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firstSheet="7"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10" hidden="1">部门政府采购预算表07!$A$8:$S$279</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<sst xmlns="http://schemas.openxmlformats.org/spreadsheetml/2006/main" count="78812" uniqueCount="5810">
  <si>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</si>
  <si>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</si>
  <si>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</si>
  <si>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</si>
  <si>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</si>
  <si>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</si>
  <si>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</si>
  <si>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</si>
  <si>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</si>
  <si>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</si>
  <si>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</si>
  <si>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</si>
  <si>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</si>
  <si>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</si>
  <si>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</si>
  <si>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</si>
  <si>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</si>
  <si>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</si>
  <si>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</si>
  <si>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</si>
  <si>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</si>
  <si>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</si>
  <si>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</si>
  <si>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</si>
  <si>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</si>
  <si>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</si>
  <si>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</si>
  <si>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</si>
  <si>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</si>
  <si>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</si>
  <si>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</si>
  <si>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</si>
  <si>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</si>
  <si>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</si>
  <si>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</si>
  <si>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</si>
  <si>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</si>
  <si>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</si>
  <si>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</si>
  <si>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</si>
  <si>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</si>
  <si>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</si>
  <si>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</si>
  <si>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</si>
  <si>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</si>
  <si>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</si>
  <si>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</si>
  <si>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</si>
  <si>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</si>
  <si>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</si>
  <si>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</si>
  <si>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</si>
  <si>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</si>
  <si>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</si>
  <si>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</si>
  <si>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</si>
  <si>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</si>
  <si>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</si>
  <si>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</si>
  <si>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</si>
  <si>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</si>
  <si>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</si>
  <si>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</si>
  <si>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</si>
  <si>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</si>
  <si>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</si>
  <si>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</si>
  <si>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</si>
  <si>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</si>
  <si>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t>
  </si>
  <si>
    <t>昆明市西山区教育体育局</t>
  </si>
  <si>
    <t>105001</t>
  </si>
  <si>
    <t>105004</t>
  </si>
  <si>
    <t>昆明市西山区教育科学研究院</t>
  </si>
  <si>
    <t>105005</t>
  </si>
  <si>
    <t>昆明市西山区人才服务中心教育分中心</t>
  </si>
  <si>
    <t>105006</t>
  </si>
  <si>
    <t>昆明市西山区职业高级中学</t>
  </si>
  <si>
    <t>105007</t>
  </si>
  <si>
    <t>昆明市第三幼儿园</t>
  </si>
  <si>
    <t>105008</t>
  </si>
  <si>
    <t>昆明市第九幼儿园</t>
  </si>
  <si>
    <t>105009</t>
  </si>
  <si>
    <t>昆明市第十五幼儿园</t>
  </si>
  <si>
    <t>105010</t>
  </si>
  <si>
    <t>昆明市第十七幼儿园</t>
  </si>
  <si>
    <t>105011</t>
  </si>
  <si>
    <t>昆明市第十八幼儿园</t>
  </si>
  <si>
    <t>105012</t>
  </si>
  <si>
    <t>昆明市西山区第一幼儿园</t>
  </si>
  <si>
    <t>105013</t>
  </si>
  <si>
    <t>昆明市西山区第二幼儿园</t>
  </si>
  <si>
    <t>105014</t>
  </si>
  <si>
    <t>昆明市西山区前卫幼儿园</t>
  </si>
  <si>
    <t>105015</t>
  </si>
  <si>
    <t>中共昆明市委机关幼儿园</t>
  </si>
  <si>
    <t>105016</t>
  </si>
  <si>
    <t>昆明市西山区春苑幼儿园</t>
  </si>
  <si>
    <t>105017</t>
  </si>
  <si>
    <t>昆明市西山区崇新小学</t>
  </si>
  <si>
    <t>105018</t>
  </si>
  <si>
    <t>昆明市西山区书林第一小学</t>
  </si>
  <si>
    <t>105019</t>
  </si>
  <si>
    <t>昆明市西山区书林第二小学</t>
  </si>
  <si>
    <t>105020</t>
  </si>
  <si>
    <t>昆明市西山区侨光小学</t>
  </si>
  <si>
    <t>105021</t>
  </si>
  <si>
    <t>昆明市西山区育红小学</t>
  </si>
  <si>
    <t>105023</t>
  </si>
  <si>
    <t>昆明市西山区西华园小学</t>
  </si>
  <si>
    <t>105024</t>
  </si>
  <si>
    <t>昆明市西山区永昌小学</t>
  </si>
  <si>
    <t>105025</t>
  </si>
  <si>
    <t>昆明市西山区华昌小学</t>
  </si>
  <si>
    <t>105026</t>
  </si>
  <si>
    <t>昆明市西山区工人新村小学</t>
  </si>
  <si>
    <t>105027</t>
  </si>
  <si>
    <t>昆明市西山区阳光小学</t>
  </si>
  <si>
    <t>105028</t>
  </si>
  <si>
    <t>昆明市西山区昆湖小学</t>
  </si>
  <si>
    <t>105029</t>
  </si>
  <si>
    <t>昆明市西山区春苑小学</t>
  </si>
  <si>
    <t>105030</t>
  </si>
  <si>
    <t>昆明市西山区棕树营小学</t>
  </si>
  <si>
    <t>105031</t>
  </si>
  <si>
    <t>昆明市西山区红联小学</t>
  </si>
  <si>
    <t>105032</t>
  </si>
  <si>
    <t>昆明市西山区丹霞路小学</t>
  </si>
  <si>
    <t>105033</t>
  </si>
  <si>
    <t>昆明市西山区马街中心学校</t>
  </si>
  <si>
    <t>105034</t>
  </si>
  <si>
    <t>昆明市西山区马街大渔中心学校</t>
  </si>
  <si>
    <t>105035</t>
  </si>
  <si>
    <t>昆明市西山区前卫南坝中心学校</t>
  </si>
  <si>
    <t>105036</t>
  </si>
  <si>
    <t>昆明市中华小学西山学校</t>
  </si>
  <si>
    <t>105037</t>
  </si>
  <si>
    <t>昆明市西山区福海杨家中心学校</t>
  </si>
  <si>
    <t>105038</t>
  </si>
  <si>
    <t>昆明市西山区芳草地国际学校</t>
  </si>
  <si>
    <t>105039</t>
  </si>
  <si>
    <t>昆明市第一中学附属小学</t>
  </si>
  <si>
    <t>105040</t>
  </si>
  <si>
    <t>昆明市西山区碧鸡徐霞客中心学校</t>
  </si>
  <si>
    <t>105041</t>
  </si>
  <si>
    <t>西山区碧鸡观音山中心学校</t>
  </si>
  <si>
    <t>105042</t>
  </si>
  <si>
    <t>西山区海口新华中心学校</t>
  </si>
  <si>
    <t>105043</t>
  </si>
  <si>
    <t>西山区海口建磷中心学校</t>
  </si>
  <si>
    <t>105044</t>
  </si>
  <si>
    <t>西山区海口云光中心学校</t>
  </si>
  <si>
    <t>105045</t>
  </si>
  <si>
    <t>西山区海口依兰中心学校</t>
  </si>
  <si>
    <t>105046</t>
  </si>
  <si>
    <t>西山区团结明朗中心学校</t>
  </si>
  <si>
    <t>105047</t>
  </si>
  <si>
    <t>西山区团结龙潭中心学校</t>
  </si>
  <si>
    <t>105048</t>
  </si>
  <si>
    <t>西山区团结和平中心学校</t>
  </si>
  <si>
    <t>105049</t>
  </si>
  <si>
    <t>西山区团结永靖中心学校</t>
  </si>
  <si>
    <t>105050</t>
  </si>
  <si>
    <t>西山区团结谷律中心学校</t>
  </si>
  <si>
    <t>105051</t>
  </si>
  <si>
    <t>云南省昆明市第五中学</t>
  </si>
  <si>
    <t>105052</t>
  </si>
  <si>
    <t>云南省昆明市第十八中学</t>
  </si>
  <si>
    <t>105053</t>
  </si>
  <si>
    <t>云南省昆明市第十九中学</t>
  </si>
  <si>
    <t>105054</t>
  </si>
  <si>
    <t>昆明市西山区第一中学</t>
  </si>
  <si>
    <t>105055</t>
  </si>
  <si>
    <t>昆明市西山区粤秀中学</t>
  </si>
  <si>
    <t>105057</t>
  </si>
  <si>
    <t>昆明市西山区前卫中学</t>
  </si>
  <si>
    <t>105058</t>
  </si>
  <si>
    <t>昆明市西山区福海中学</t>
  </si>
  <si>
    <t>105059</t>
  </si>
  <si>
    <t>昆明市第三中学西山学校</t>
  </si>
  <si>
    <t>105060</t>
  </si>
  <si>
    <t>昆明市第一中学西山学校</t>
  </si>
  <si>
    <t>105061</t>
  </si>
  <si>
    <t>昆明市西山区团结民族中学</t>
  </si>
  <si>
    <t>105062</t>
  </si>
  <si>
    <t>昆明市西山区谷律民族中学</t>
  </si>
  <si>
    <t>105063</t>
  </si>
  <si>
    <t>昆明市西山区招生考试中心</t>
  </si>
  <si>
    <t>105064</t>
  </si>
  <si>
    <t>昆明市西山区云光中学</t>
  </si>
  <si>
    <t>105065</t>
  </si>
  <si>
    <t>昆明市滇池度假区实验学校</t>
  </si>
  <si>
    <t>105066</t>
  </si>
  <si>
    <t>昆明市西山区书林第一小学福海校区</t>
  </si>
  <si>
    <t>105067</t>
  </si>
  <si>
    <t>昆明市西山区特殊教育学校</t>
  </si>
  <si>
    <t>105068</t>
  </si>
  <si>
    <t>华东师范大学昆明实验学校</t>
  </si>
  <si>
    <t>105069</t>
  </si>
  <si>
    <t>昆明滇池国家旅游度假区第一幼儿园</t>
  </si>
  <si>
    <t>105070</t>
  </si>
  <si>
    <t>昆明滇池国家旅游度假区第二小学</t>
  </si>
  <si>
    <t>105071</t>
  </si>
  <si>
    <t>昆明市西山区春苑小学兴苑路校区</t>
  </si>
  <si>
    <t>105072</t>
  </si>
  <si>
    <t>昆明市西山区第三幼儿园</t>
  </si>
  <si>
    <t>105073</t>
  </si>
  <si>
    <t>昆明市西山区第五幼儿园</t>
  </si>
  <si>
    <t>105074</t>
  </si>
  <si>
    <t>昆明市西山区第六幼儿园</t>
  </si>
  <si>
    <t>105075</t>
  </si>
  <si>
    <t>昆明市西山区第七幼儿园</t>
  </si>
  <si>
    <t>105076</t>
  </si>
  <si>
    <t>昆明市第一中学附属西山区山海实验学校</t>
  </si>
  <si>
    <t>105077</t>
  </si>
  <si>
    <t>昆明市西山区第一托育园</t>
  </si>
  <si>
    <t>105078</t>
  </si>
  <si>
    <t>中民大附中昆明西山实验小学</t>
  </si>
  <si>
    <t>105079</t>
  </si>
  <si>
    <t>昆明市西山区书林第二小学福海校区</t>
  </si>
  <si>
    <t>105080</t>
  </si>
  <si>
    <t>昆明市西山区第九幼儿园</t>
  </si>
  <si>
    <t>105081</t>
  </si>
  <si>
    <t>昆明市西山区第八幼儿园</t>
  </si>
  <si>
    <t>105082</t>
  </si>
  <si>
    <t>云南大学附属中学西山学校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</si>
  <si>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</si>
  <si>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</si>
  <si>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</si>
  <si>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</si>
  <si>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</si>
  <si>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</si>
  <si>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</si>
  <si>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</si>
  <si>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</si>
  <si>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</si>
  <si>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</si>
  <si>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</si>
  <si>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</si>
  <si>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</si>
  <si>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</si>
  <si>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</si>
  <si>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</si>
  <si>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</si>
  <si>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</si>
  <si>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</si>
  <si>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</si>
  <si>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</si>
  <si>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</si>
  <si>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</si>
  <si>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</si>
  <si>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</si>
  <si>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</si>
  <si>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</si>
  <si>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</si>
  <si>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</si>
  <si>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2012999</t>
  </si>
  <si>
    <t>其他群众团体事务支出</t>
  </si>
  <si>
    <t>20131</t>
  </si>
  <si>
    <t>党委办公厅（室）及相关机构事务</t>
  </si>
  <si>
    <t>2013102</t>
  </si>
  <si>
    <t>一般行政管理事务</t>
  </si>
  <si>
    <t>205</t>
  </si>
  <si>
    <t>教育支出</t>
  </si>
  <si>
    <t>20501</t>
  </si>
  <si>
    <t>教育管理事务</t>
  </si>
  <si>
    <t>2050101</t>
  </si>
  <si>
    <t>行政运行</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</si>
  <si>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</si>
  <si>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</si>
  <si>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</si>
  <si>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</si>
  <si>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</si>
  <si>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</si>
  <si>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</si>
  <si>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</si>
  <si>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</si>
  <si>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</si>
  <si>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</si>
  <si>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</si>
  <si>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</si>
  <si>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</si>
  <si>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</si>
  <si>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</si>
  <si>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</si>
  <si>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</si>
  <si>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</si>
  <si>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</si>
  <si>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</si>
  <si>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</si>
  <si>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</si>
  <si>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</si>
  <si>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</si>
  <si>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</si>
  <si>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2050901</t>
  </si>
  <si>
    <t>农村中小学校舍建设</t>
  </si>
  <si>
    <t>2050903</t>
  </si>
  <si>
    <t>城市中小学校舍建设</t>
  </si>
  <si>
    <t>2050999</t>
  </si>
  <si>
    <t>其他教育费附加安排的支出</t>
  </si>
  <si>
    <t>20599</t>
  </si>
  <si>
    <t>其他教育支出</t>
  </si>
  <si>
    <t>2059999</t>
  </si>
  <si>
    <t>207</t>
  </si>
  <si>
    <t>文化旅游体育与传媒支出</t>
  </si>
  <si>
    <t>20703</t>
  </si>
  <si>
    <t>体育</t>
  </si>
  <si>
    <t>2070305</t>
  </si>
  <si>
    <t>体育竞赛</t>
  </si>
  <si>
    <t>2070308</t>
  </si>
  <si>
    <t>群众体育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</si>
  <si>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</si>
  <si>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</si>
  <si>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</si>
  <si>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</si>
  <si>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</si>
  <si>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</si>
  <si>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</si>
  <si>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</si>
  <si>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</si>
  <si>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</si>
  <si>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</si>
  <si>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</si>
  <si>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</si>
  <si>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</si>
  <si>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</si>
  <si>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</si>
  <si>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</si>
  <si>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</si>
  <si>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</si>
  <si>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</si>
  <si>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</si>
  <si>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</si>
  <si>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</si>
  <si>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</si>
  <si>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</si>
  <si>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</si>
  <si>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</si>
  <si>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</si>
  <si>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</si>
  <si>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</si>
  <si>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</si>
  <si>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</si>
  <si>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</si>
  <si>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</si>
  <si>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</si>
  <si>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</si>
  <si>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</si>
  <si>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</si>
  <si>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</si>
  <si>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</si>
  <si>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</si>
  <si>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</si>
  <si>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</si>
  <si>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</si>
  <si>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</si>
  <si>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</si>
  <si>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</si>
  <si>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</si>
  <si>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</si>
  <si>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</si>
  <si>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</si>
  <si>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</si>
  <si>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</si>
  <si>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</si>
  <si>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</si>
  <si>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</si>
  <si>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</si>
  <si>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</si>
  <si>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</si>
  <si>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</si>
  <si>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</si>
  <si>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</si>
  <si>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</si>
  <si>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</si>
  <si>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</si>
  <si>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</si>
  <si>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</si>
  <si>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</si>
  <si>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</si>
  <si>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</si>
  <si>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</si>
  <si>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</si>
  <si>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</si>
  <si>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</si>
  <si>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</si>
  <si>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</si>
  <si>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</si>
  <si>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</si>
  <si>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</si>
  <si>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</si>
  <si>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</si>
  <si>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</si>
  <si>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</si>
  <si>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</si>
  <si>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</si>
  <si>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</si>
  <si>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</si>
  <si>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</si>
  <si>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</si>
  <si>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</si>
  <si>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</si>
  <si>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</si>
  <si>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</si>
  <si>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</si>
  <si>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</si>
  <si>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</si>
  <si>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</si>
  <si>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</si>
  <si>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</si>
  <si>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</si>
  <si>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</si>
  <si>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</si>
  <si>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</si>
  <si>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</si>
  <si>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530112231100001285363</t>
  </si>
  <si>
    <t>离退休人员支出</t>
  </si>
  <si>
    <t>30305</t>
  </si>
  <si>
    <t>生活补助</t>
  </si>
  <si>
    <t>530112231100001418977</t>
  </si>
  <si>
    <t>离退休人员福利费</t>
  </si>
  <si>
    <t>30229</t>
  </si>
  <si>
    <t>福利费</t>
  </si>
  <si>
    <t>530112251100003799629</t>
  </si>
  <si>
    <t>残疾人保障金</t>
  </si>
  <si>
    <t>30299</t>
  </si>
  <si>
    <t>其他商品和服务支出</t>
  </si>
  <si>
    <t>530112210000000002529</t>
  </si>
  <si>
    <t>一般公用经费支出</t>
  </si>
  <si>
    <t>30201</t>
  </si>
  <si>
    <t>办公费</t>
  </si>
  <si>
    <t>30205</t>
  </si>
  <si>
    <t>水费</t>
  </si>
  <si>
    <t>30207</t>
  </si>
  <si>
    <t>邮电费</t>
  </si>
  <si>
    <t>30211</t>
  </si>
  <si>
    <t>差旅费</t>
  </si>
  <si>
    <t>30239</t>
  </si>
  <si>
    <t>其他交通费用</t>
  </si>
  <si>
    <t>30215</t>
  </si>
  <si>
    <t>会议费</t>
  </si>
  <si>
    <t>30216</t>
  </si>
  <si>
    <t>培训费</t>
  </si>
  <si>
    <t>30213</t>
  </si>
  <si>
    <t>维修（护）费</t>
  </si>
  <si>
    <t>530112210000000002525</t>
  </si>
  <si>
    <t>公车购置及运维费</t>
  </si>
  <si>
    <t>30231</t>
  </si>
  <si>
    <t>公务用车运行维护费</t>
  </si>
  <si>
    <t>530112241100002266843</t>
  </si>
  <si>
    <t>编外聘用人员支出</t>
  </si>
  <si>
    <t>30199</t>
  </si>
  <si>
    <t>其他工资福利支出</t>
  </si>
  <si>
    <t>530112210000000002522</t>
  </si>
  <si>
    <t>社会保障缴费</t>
  </si>
  <si>
    <t>30108</t>
  </si>
  <si>
    <t>机关事业单位基本养老保险缴费</t>
  </si>
  <si>
    <t>30110</t>
  </si>
  <si>
    <t>职工基本医疗保险缴费</t>
  </si>
  <si>
    <t>30111</t>
  </si>
  <si>
    <t>公务员医疗补助缴费</t>
  </si>
  <si>
    <t>30112</t>
  </si>
  <si>
    <t>其他社会保障缴费</t>
  </si>
  <si>
    <t>530112210000000002526</t>
  </si>
  <si>
    <t>公务交通补贴</t>
  </si>
  <si>
    <t>530112210000000002520</t>
  </si>
  <si>
    <t>行政人员工资支出</t>
  </si>
  <si>
    <t>30101</t>
  </si>
  <si>
    <t>基本工资</t>
  </si>
  <si>
    <t>30102</t>
  </si>
  <si>
    <t>津贴补贴</t>
  </si>
  <si>
    <t>30103</t>
  </si>
  <si>
    <t>奖金</t>
  </si>
  <si>
    <t>530112210000000002527</t>
  </si>
  <si>
    <t>工会经费</t>
  </si>
  <si>
    <t>30228</t>
  </si>
  <si>
    <t>530112210000000002528</t>
  </si>
  <si>
    <t>其他公用经费支出</t>
  </si>
  <si>
    <t>530112231100001418976</t>
  </si>
  <si>
    <t>行政人员绩效奖励</t>
  </si>
  <si>
    <t>530112210000000002523</t>
  </si>
  <si>
    <t>30113</t>
  </si>
  <si>
    <t>530112231100001285365</t>
  </si>
  <si>
    <t>遗属补助</t>
  </si>
  <si>
    <t>530112231100001426048</t>
  </si>
  <si>
    <t>530112210000000004977</t>
  </si>
  <si>
    <t>事业人员工资支出</t>
  </si>
  <si>
    <t>30107</t>
  </si>
  <si>
    <t>绩效工资</t>
  </si>
  <si>
    <t>530112231100001426026</t>
  </si>
  <si>
    <t>事业人员绩效奖励</t>
  </si>
  <si>
    <t>530112231100001304494</t>
  </si>
  <si>
    <t>530112210000000004982</t>
  </si>
  <si>
    <t>530112210000000004983</t>
  </si>
  <si>
    <t>530112251100003705300</t>
  </si>
  <si>
    <t>530112210000000004984</t>
  </si>
  <si>
    <t>30206</t>
  </si>
  <si>
    <t>电费</t>
  </si>
  <si>
    <t>30209</t>
  </si>
  <si>
    <t>物业管理费</t>
  </si>
  <si>
    <t>530112210000000004978</t>
  </si>
  <si>
    <t>530112210000000004979</t>
  </si>
  <si>
    <t>530112210000000004949</t>
  </si>
  <si>
    <t>530112251100003692821</t>
  </si>
  <si>
    <t>530112251100003692816</t>
  </si>
  <si>
    <t>530112231100001580017</t>
  </si>
  <si>
    <t>530112251100003692827</t>
  </si>
  <si>
    <t>530112251100003692801</t>
  </si>
  <si>
    <t>530112210000000004947</t>
  </si>
  <si>
    <t>530112210000000004948</t>
  </si>
  <si>
    <t>530112210000000004952</t>
  </si>
  <si>
    <t>530112210000000004951</t>
  </si>
  <si>
    <t>530112241100002244884</t>
  </si>
  <si>
    <t>530112251100003705030</t>
  </si>
  <si>
    <t>530112231100001422503</t>
  </si>
  <si>
    <t>530112231100001422509</t>
  </si>
  <si>
    <t>530112241100002244885</t>
  </si>
  <si>
    <t>530112241100002244891</t>
  </si>
  <si>
    <t>530112241100002244897</t>
  </si>
  <si>
    <t>530112241100002244896</t>
  </si>
  <si>
    <t>530112231100001285973</t>
  </si>
  <si>
    <t>530112241100002244895</t>
  </si>
  <si>
    <t>530112241100002244887</t>
  </si>
  <si>
    <t>530112210000000005517</t>
  </si>
  <si>
    <t>530112231100001415708</t>
  </si>
  <si>
    <t>530112210000000005522</t>
  </si>
  <si>
    <t>530112210000000005519</t>
  </si>
  <si>
    <t>530112231100001247334</t>
  </si>
  <si>
    <t>530112241100002268844</t>
  </si>
  <si>
    <t>530112231100001415690</t>
  </si>
  <si>
    <t>530112210000000005518</t>
  </si>
  <si>
    <t>530112251100003697915</t>
  </si>
  <si>
    <t>530112210000000005524</t>
  </si>
  <si>
    <t>530112210000000005523</t>
  </si>
  <si>
    <t>530112210000000005043</t>
  </si>
  <si>
    <t>530112251100003703719</t>
  </si>
  <si>
    <t>530112231100001301504</t>
  </si>
  <si>
    <t>530112210000000005044</t>
  </si>
  <si>
    <t>530112210000000005049</t>
  </si>
  <si>
    <t>530112210000000005047</t>
  </si>
  <si>
    <t>530112210000000005048</t>
  </si>
  <si>
    <t>530112241100002275337</t>
  </si>
  <si>
    <t>530112210000000005042</t>
  </si>
  <si>
    <t>530112231100001427263</t>
  </si>
  <si>
    <t>530112231100001427284</t>
  </si>
  <si>
    <t>530112231100001422160</t>
  </si>
  <si>
    <t>530112210000000002111</t>
  </si>
  <si>
    <t>530112210000000002107</t>
  </si>
  <si>
    <t>530112210000000002113</t>
  </si>
  <si>
    <t>30227</t>
  </si>
  <si>
    <t>委托业务费</t>
  </si>
  <si>
    <t>530112231100001421227</t>
  </si>
  <si>
    <t>530112210000000002106</t>
  </si>
  <si>
    <t>530112251100003695924</t>
  </si>
  <si>
    <t>530112231100001225217</t>
  </si>
  <si>
    <t>530112210000000002112</t>
  </si>
  <si>
    <t>530112210000000002108</t>
  </si>
  <si>
    <t>530112241100002250394</t>
  </si>
  <si>
    <t>530112210000000005023</t>
  </si>
  <si>
    <t>530112210000000005028</t>
  </si>
  <si>
    <t>530112231100001228174</t>
  </si>
  <si>
    <t>530112241100002244957</t>
  </si>
  <si>
    <t>530112210000000005027</t>
  </si>
  <si>
    <t>530112210000000005022</t>
  </si>
  <si>
    <t>530112251100003665305</t>
  </si>
  <si>
    <t>530112231100001426778</t>
  </si>
  <si>
    <t>530112210000000005021</t>
  </si>
  <si>
    <t>530112210000000005026</t>
  </si>
  <si>
    <t>530112231100001426785</t>
  </si>
  <si>
    <t>530112210000000005532</t>
  </si>
  <si>
    <t>530112231100001326982</t>
  </si>
  <si>
    <t>530112231100001580413</t>
  </si>
  <si>
    <t>530112241100002270168</t>
  </si>
  <si>
    <t>530112251100003694721</t>
  </si>
  <si>
    <t>530112210000000005533</t>
  </si>
  <si>
    <t>530112210000000005527</t>
  </si>
  <si>
    <t>530112210000000005531</t>
  </si>
  <si>
    <t>530112210000000005528</t>
  </si>
  <si>
    <t>530112231100001580410</t>
  </si>
  <si>
    <t>530112210000000005526</t>
  </si>
  <si>
    <t>530112210000000003628</t>
  </si>
  <si>
    <t>530112210000000003625</t>
  </si>
  <si>
    <t>530112231100001434144</t>
  </si>
  <si>
    <t>530112231100001434017</t>
  </si>
  <si>
    <t>530112210000000003629</t>
  </si>
  <si>
    <t>530112251100003703739</t>
  </si>
  <si>
    <t>530112241100002271115</t>
  </si>
  <si>
    <t>530112231100001228092</t>
  </si>
  <si>
    <t>530112210000000003624</t>
  </si>
  <si>
    <t>530112210000000002372</t>
  </si>
  <si>
    <t>530112210000000003623</t>
  </si>
  <si>
    <t>530112231100001581387</t>
  </si>
  <si>
    <t>530112210000000004200</t>
  </si>
  <si>
    <t>530112210000000004199</t>
  </si>
  <si>
    <t>530112210000000004205</t>
  </si>
  <si>
    <t>530112210000000004198</t>
  </si>
  <si>
    <t>530112251100003710338</t>
  </si>
  <si>
    <t>530112210000000004204</t>
  </si>
  <si>
    <t>530112241100002271257</t>
  </si>
  <si>
    <t>530112231100001309587</t>
  </si>
  <si>
    <t>530112231100001581449</t>
  </si>
  <si>
    <t>530112210000000004203</t>
  </si>
  <si>
    <t>530112210000000001994</t>
  </si>
  <si>
    <t>530112231100001431525</t>
  </si>
  <si>
    <t>530112241100002263299</t>
  </si>
  <si>
    <t>530112210000000002001</t>
  </si>
  <si>
    <t>530112251100003677184</t>
  </si>
  <si>
    <t>530112210000000001999</t>
  </si>
  <si>
    <t>530112231100001223977</t>
  </si>
  <si>
    <t>530112210000000001996</t>
  </si>
  <si>
    <t>530112231100001431671</t>
  </si>
  <si>
    <t>530112210000000001995</t>
  </si>
  <si>
    <t>530112210000000002000</t>
  </si>
  <si>
    <t>530112251100003703608</t>
  </si>
  <si>
    <t>530112210000000004986</t>
  </si>
  <si>
    <t>530112210000000004988</t>
  </si>
  <si>
    <t>530112241100002226837</t>
  </si>
  <si>
    <t>530112231100001425224</t>
  </si>
  <si>
    <t>530112210000000004993</t>
  </si>
  <si>
    <t>530112210000000004987</t>
  </si>
  <si>
    <t>530112231100001425229</t>
  </si>
  <si>
    <t>530112231100001226163</t>
  </si>
  <si>
    <t>530112210000000004991</t>
  </si>
  <si>
    <t>530112210000000004992</t>
  </si>
  <si>
    <t>530112210000000005009</t>
  </si>
  <si>
    <t>530112251100003711523</t>
  </si>
  <si>
    <t>530112210000000005004</t>
  </si>
  <si>
    <t>530112251100003700880</t>
  </si>
  <si>
    <t>530112210000000005006</t>
  </si>
  <si>
    <t>530112251100003700878</t>
  </si>
  <si>
    <t>530112251100003711524</t>
  </si>
  <si>
    <t>530112210000000005005</t>
  </si>
  <si>
    <t>530112241100002271552</t>
  </si>
  <si>
    <t>530112210000000005008</t>
  </si>
  <si>
    <t>530112231100001439869</t>
  </si>
  <si>
    <t>530112231100001422061</t>
  </si>
  <si>
    <t>530112210000000005179</t>
  </si>
  <si>
    <t>530112210000000005159</t>
  </si>
  <si>
    <t>530112241100002271297</t>
  </si>
  <si>
    <t>学校学生生均公用经费</t>
  </si>
  <si>
    <t>530112210000000005180</t>
  </si>
  <si>
    <t>530112241100002271271</t>
  </si>
  <si>
    <t>530112251100003676676</t>
  </si>
  <si>
    <t>530112210000000005183</t>
  </si>
  <si>
    <t>530112210000000005156</t>
  </si>
  <si>
    <t>530112210000000005168</t>
  </si>
  <si>
    <t>530112231100001422062</t>
  </si>
  <si>
    <t>530112231100001275404</t>
  </si>
  <si>
    <t>530112231100001422430</t>
  </si>
  <si>
    <t>530112231100001422428</t>
  </si>
  <si>
    <t>530112251100003697540</t>
  </si>
  <si>
    <t>530112241100002271697</t>
  </si>
  <si>
    <t>30202</t>
  </si>
  <si>
    <t>印刷费</t>
  </si>
  <si>
    <t>530112210000000005541</t>
  </si>
  <si>
    <t>530112210000000005539</t>
  </si>
  <si>
    <t>530112210000000005534</t>
  </si>
  <si>
    <t>530112210000000005535</t>
  </si>
  <si>
    <t>530112241100002271696</t>
  </si>
  <si>
    <t>530112210000000005540</t>
  </si>
  <si>
    <t>530112231100001303436</t>
  </si>
  <si>
    <t>530112210000000005536</t>
  </si>
  <si>
    <t>530112231100001290721</t>
  </si>
  <si>
    <t>530112231100001424117</t>
  </si>
  <si>
    <t>530112231100001424102</t>
  </si>
  <si>
    <t>530112251100003659231</t>
  </si>
  <si>
    <t>530112210000000005164</t>
  </si>
  <si>
    <t>530112210000000005151</t>
  </si>
  <si>
    <t>530112210000000005153</t>
  </si>
  <si>
    <t>530112241100002226888</t>
  </si>
  <si>
    <t>30226</t>
  </si>
  <si>
    <t>劳务费</t>
  </si>
  <si>
    <t>530112210000000002403</t>
  </si>
  <si>
    <t>530112210000000005170</t>
  </si>
  <si>
    <t>530112241100002226897</t>
  </si>
  <si>
    <t>530112210000000005155</t>
  </si>
  <si>
    <t>530112210000000005140</t>
  </si>
  <si>
    <t>530112231100001424675</t>
  </si>
  <si>
    <t>530112210000000005134</t>
  </si>
  <si>
    <t>530112231100001294539</t>
  </si>
  <si>
    <t>530112210000000005136</t>
  </si>
  <si>
    <t>530112251100003704115</t>
  </si>
  <si>
    <t>530112241100002271113</t>
  </si>
  <si>
    <t>530112231100001424677</t>
  </si>
  <si>
    <t>530112210000000005135</t>
  </si>
  <si>
    <t>530112210000000005141</t>
  </si>
  <si>
    <t>530112241100002271114</t>
  </si>
  <si>
    <t>530112210000000005139</t>
  </si>
  <si>
    <t>530112210000000005228</t>
  </si>
  <si>
    <t>530112251100003697641</t>
  </si>
  <si>
    <t>530112210000000005229</t>
  </si>
  <si>
    <t>530112231100001436703</t>
  </si>
  <si>
    <t>530112251100003697657</t>
  </si>
  <si>
    <t>530112241100002271562</t>
  </si>
  <si>
    <t>530112210000000005217</t>
  </si>
  <si>
    <t>530112210000000003518</t>
  </si>
  <si>
    <t>530112210000000005216</t>
  </si>
  <si>
    <t>530112231100001305355</t>
  </si>
  <si>
    <t>530112231100001436772</t>
  </si>
  <si>
    <t>530112231100001305327</t>
  </si>
  <si>
    <t>530112210000000005215</t>
  </si>
  <si>
    <t>530112241100002277077</t>
  </si>
  <si>
    <t>530112210000000003223</t>
  </si>
  <si>
    <t>530112251100003703624</t>
  </si>
  <si>
    <t>530112231100001302108</t>
  </si>
  <si>
    <t>530112210000000003228</t>
  </si>
  <si>
    <t>530112210000000003227</t>
  </si>
  <si>
    <t>530112241100002277072</t>
  </si>
  <si>
    <t>530112231100001436435</t>
  </si>
  <si>
    <t>530112231100001436530</t>
  </si>
  <si>
    <t>530112210000000003229</t>
  </si>
  <si>
    <t>530112210000000003222</t>
  </si>
  <si>
    <t>530112210000000003224</t>
  </si>
  <si>
    <t>530112231100001279486</t>
  </si>
  <si>
    <t>530112210000000005112</t>
  </si>
  <si>
    <t>530112241100002248960</t>
  </si>
  <si>
    <t>530112231100001279487</t>
  </si>
  <si>
    <t>530112210000000005107</t>
  </si>
  <si>
    <t>530112210000000005106</t>
  </si>
  <si>
    <t>530112210000000005108</t>
  </si>
  <si>
    <t>530112251100003701305</t>
  </si>
  <si>
    <t>530112241100002248820</t>
  </si>
  <si>
    <t>530112231100001449434</t>
  </si>
  <si>
    <t>530112210000000005111</t>
  </si>
  <si>
    <t>530112210000000002117</t>
  </si>
  <si>
    <t>530112231100001449448</t>
  </si>
  <si>
    <t>530112241100002242617</t>
  </si>
  <si>
    <t>530112210000000002676</t>
  </si>
  <si>
    <t>530112231100001581454</t>
  </si>
  <si>
    <t>530112210000000002674</t>
  </si>
  <si>
    <t>530112210000000002671</t>
  </si>
  <si>
    <t>530112210000000002670</t>
  </si>
  <si>
    <t>530112210000000002675</t>
  </si>
  <si>
    <t>530112241100002242609</t>
  </si>
  <si>
    <t>530112210000000002672</t>
  </si>
  <si>
    <t>530112251100003696017</t>
  </si>
  <si>
    <t>530112231100001302202</t>
  </si>
  <si>
    <t>530112231100001581456</t>
  </si>
  <si>
    <t>530112241100002270073</t>
  </si>
  <si>
    <t>530112241100002270074</t>
  </si>
  <si>
    <t>530112231100001421897</t>
  </si>
  <si>
    <t>530112210000000002074</t>
  </si>
  <si>
    <t>530112210000000002080</t>
  </si>
  <si>
    <t>530112210000000002079</t>
  </si>
  <si>
    <t>530112231100001287022</t>
  </si>
  <si>
    <t>530112231100001421896</t>
  </si>
  <si>
    <t>530112210000000002081</t>
  </si>
  <si>
    <t>530112210000000002075</t>
  </si>
  <si>
    <t>530112210000000002076</t>
  </si>
  <si>
    <t>530112241100002262148</t>
  </si>
  <si>
    <t>530112251100003692284</t>
  </si>
  <si>
    <t>530112241100002262149</t>
  </si>
  <si>
    <t>530112231100001273683</t>
  </si>
  <si>
    <t>530112210000000002128</t>
  </si>
  <si>
    <t>530112210000000002095</t>
  </si>
  <si>
    <t>530112231100001413081</t>
  </si>
  <si>
    <t>530112231100001413076</t>
  </si>
  <si>
    <t>530112231100001273695</t>
  </si>
  <si>
    <t>530112210000000002127</t>
  </si>
  <si>
    <t>530112210000000002126</t>
  </si>
  <si>
    <t>530112210000000002130</t>
  </si>
  <si>
    <t>530112241100002282083</t>
  </si>
  <si>
    <t>530112210000000005291</t>
  </si>
  <si>
    <t>530112231100001447193</t>
  </si>
  <si>
    <t>530112241100002282104</t>
  </si>
  <si>
    <t>530112210000000005294</t>
  </si>
  <si>
    <t>530112251100003695399</t>
  </si>
  <si>
    <t>530112210000000002685</t>
  </si>
  <si>
    <t>530112231100001234342</t>
  </si>
  <si>
    <t>530112210000000005290</t>
  </si>
  <si>
    <t>530112210000000005295</t>
  </si>
  <si>
    <t>530112210000000005289</t>
  </si>
  <si>
    <t>530112231100001447175</t>
  </si>
  <si>
    <t>530112231100001302655</t>
  </si>
  <si>
    <t>530112210000000003212</t>
  </si>
  <si>
    <t>530112210000000003208</t>
  </si>
  <si>
    <t>530112210000000003213</t>
  </si>
  <si>
    <t>530112231100001439104</t>
  </si>
  <si>
    <t>530112251100003698361</t>
  </si>
  <si>
    <t>530112231100001428034</t>
  </si>
  <si>
    <t>530112210000000003209</t>
  </si>
  <si>
    <t>530112241100002279915</t>
  </si>
  <si>
    <t>530112210000000003211</t>
  </si>
  <si>
    <t>530112210000000003207</t>
  </si>
  <si>
    <t>530112241100002279935</t>
  </si>
  <si>
    <t>530112231100001447286</t>
  </si>
  <si>
    <t>530112210000000005186</t>
  </si>
  <si>
    <t>530112241100002280472</t>
  </si>
  <si>
    <t>530112241100002280488</t>
  </si>
  <si>
    <t>530112210000000002593</t>
  </si>
  <si>
    <t>530112231100001447266</t>
  </si>
  <si>
    <t>530112251100003700842</t>
  </si>
  <si>
    <t>530112231100001235264</t>
  </si>
  <si>
    <t>530112210000000005196</t>
  </si>
  <si>
    <t>530112210000000005187</t>
  </si>
  <si>
    <t>530112210000000005197</t>
  </si>
  <si>
    <t>530112210000000005189</t>
  </si>
  <si>
    <t>530112210000000005542</t>
  </si>
  <si>
    <t>530112241100002222989</t>
  </si>
  <si>
    <t>530112231100001416189</t>
  </si>
  <si>
    <t>530112210000000005547</t>
  </si>
  <si>
    <t>530112210000000005544</t>
  </si>
  <si>
    <t>530112210000000005548</t>
  </si>
  <si>
    <t>530112251100003703279</t>
  </si>
  <si>
    <t>530112241100002222987</t>
  </si>
  <si>
    <t>530112210000000005549</t>
  </si>
  <si>
    <t>530112231100001226199</t>
  </si>
  <si>
    <t>530112210000000005543</t>
  </si>
  <si>
    <t>530112231100001416191</t>
  </si>
  <si>
    <t>530112231100001255187</t>
  </si>
  <si>
    <t>530112210000000002512</t>
  </si>
  <si>
    <t>530112210000000002509</t>
  </si>
  <si>
    <t>530112241100002250846</t>
  </si>
  <si>
    <t>530112210000000002508</t>
  </si>
  <si>
    <t>530112210000000002513</t>
  </si>
  <si>
    <t>530112231100001305688</t>
  </si>
  <si>
    <t>530112251100003703812</t>
  </si>
  <si>
    <t>530112231100001443357</t>
  </si>
  <si>
    <t>530112231100001443354</t>
  </si>
  <si>
    <t>530112210000000002514</t>
  </si>
  <si>
    <t>530112210000000002507</t>
  </si>
  <si>
    <t>530112241100002250878</t>
  </si>
  <si>
    <t>530112231100001449133</t>
  </si>
  <si>
    <t>530112210000000002858</t>
  </si>
  <si>
    <t>530112210000000002867</t>
  </si>
  <si>
    <t>530112210000000002865</t>
  </si>
  <si>
    <t>530112210000000002859</t>
  </si>
  <si>
    <t>530112210000000002868</t>
  </si>
  <si>
    <t>530112251100003704031</t>
  </si>
  <si>
    <t>530112231100001241847</t>
  </si>
  <si>
    <t>530112241100002233624</t>
  </si>
  <si>
    <t>530112241100002231585</t>
  </si>
  <si>
    <t>530112241100002231589</t>
  </si>
  <si>
    <t>530112210000000002857</t>
  </si>
  <si>
    <t>530112231100001248125</t>
  </si>
  <si>
    <t>530112241100002260408</t>
  </si>
  <si>
    <t>530112210000000005116</t>
  </si>
  <si>
    <t>530112241100002260409</t>
  </si>
  <si>
    <t>530112251100003689995</t>
  </si>
  <si>
    <t>530112210000000005115</t>
  </si>
  <si>
    <t>530112231100001426513</t>
  </si>
  <si>
    <t>530112210000000005120</t>
  </si>
  <si>
    <t>530112210000000005121</t>
  </si>
  <si>
    <t>530112231100001426507</t>
  </si>
  <si>
    <t>530112210000000005114</t>
  </si>
  <si>
    <t>530112231100001248124</t>
  </si>
  <si>
    <t>530112210000000005122</t>
  </si>
  <si>
    <t>530112210000000005219</t>
  </si>
  <si>
    <t>530112231100001287051</t>
  </si>
  <si>
    <t>530112210000000005221</t>
  </si>
  <si>
    <t>530112241100002245298</t>
  </si>
  <si>
    <t>530112210000000005227</t>
  </si>
  <si>
    <t>530112210000000005222</t>
  </si>
  <si>
    <t>530112231100001437899</t>
  </si>
  <si>
    <t>530112210000000005226</t>
  </si>
  <si>
    <t>530112251100003698304</t>
  </si>
  <si>
    <t>530112231100001437910</t>
  </si>
  <si>
    <t>530112231100001287050</t>
  </si>
  <si>
    <t>530112241100002245315</t>
  </si>
  <si>
    <t>530112210000000002611</t>
  </si>
  <si>
    <t>530112231100001284204</t>
  </si>
  <si>
    <t>530112231100001284208</t>
  </si>
  <si>
    <t>530112210000000005058</t>
  </si>
  <si>
    <t>530112251100003698907</t>
  </si>
  <si>
    <t>530112210000000005059</t>
  </si>
  <si>
    <t>530112241100002280442</t>
  </si>
  <si>
    <t>530112241100002278460</t>
  </si>
  <si>
    <t>530112210000000005062</t>
  </si>
  <si>
    <t>530112231100001434615</t>
  </si>
  <si>
    <t>530112210000000005057</t>
  </si>
  <si>
    <t>530112210000000005063</t>
  </si>
  <si>
    <t>530112210000000005064</t>
  </si>
  <si>
    <t>530112231100001434612</t>
  </si>
  <si>
    <t>530112210000000005326</t>
  </si>
  <si>
    <t>530112251100003698534</t>
  </si>
  <si>
    <t>530112231100001434158</t>
  </si>
  <si>
    <t>530112231100001236929</t>
  </si>
  <si>
    <t>530112241100002257435</t>
  </si>
  <si>
    <t>530112210000000005325</t>
  </si>
  <si>
    <t>530112210000000005324</t>
  </si>
  <si>
    <t>530112210000000005331</t>
  </si>
  <si>
    <t>530112210000000005329</t>
  </si>
  <si>
    <t>530112210000000005330</t>
  </si>
  <si>
    <t>530112231100001434165</t>
  </si>
  <si>
    <t>530112241100002257417</t>
  </si>
  <si>
    <t>530112241100002261165</t>
  </si>
  <si>
    <t>530112210000000002033</t>
  </si>
  <si>
    <t>530112210000000002028</t>
  </si>
  <si>
    <t>530112241100002261174</t>
  </si>
  <si>
    <t>530112210000000002027</t>
  </si>
  <si>
    <t>530112210000000002031</t>
  </si>
  <si>
    <t>530112210000000002032</t>
  </si>
  <si>
    <t>530112231100001428660</t>
  </si>
  <si>
    <t>530112251100003698318</t>
  </si>
  <si>
    <t>530112231100001428640</t>
  </si>
  <si>
    <t>530112231100001224996</t>
  </si>
  <si>
    <t>530112210000000002026</t>
  </si>
  <si>
    <t>530112241100002270941</t>
  </si>
  <si>
    <t>530112210000000004163</t>
  </si>
  <si>
    <t>530112210000000004164</t>
  </si>
  <si>
    <t>530112231100001425978</t>
  </si>
  <si>
    <t>530112210000000004158</t>
  </si>
  <si>
    <t>530112251100003695581</t>
  </si>
  <si>
    <t>530112210000000004160</t>
  </si>
  <si>
    <t>530112210000000004159</t>
  </si>
  <si>
    <t>530112210000000004165</t>
  </si>
  <si>
    <t>530112231100001424756</t>
  </si>
  <si>
    <t>530112231100001258554</t>
  </si>
  <si>
    <t>530112241100002270944</t>
  </si>
  <si>
    <t>530112231100001449296</t>
  </si>
  <si>
    <t>530112210000000005143</t>
  </si>
  <si>
    <t>530112210000000005142</t>
  </si>
  <si>
    <t>530112210000000005148</t>
  </si>
  <si>
    <t>530112241100002281071</t>
  </si>
  <si>
    <t>530112210000000005150</t>
  </si>
  <si>
    <t>530112241100002281114</t>
  </si>
  <si>
    <t>530112231100001449294</t>
  </si>
  <si>
    <t>530112210000000005144</t>
  </si>
  <si>
    <t>530112251100003695976</t>
  </si>
  <si>
    <t>530112231100001283333</t>
  </si>
  <si>
    <t>530112231100001283331</t>
  </si>
  <si>
    <t>530112210000000005149</t>
  </si>
  <si>
    <t>530112210000000005230</t>
  </si>
  <si>
    <t>530112231100001274894</t>
  </si>
  <si>
    <t>530112231100001419014</t>
  </si>
  <si>
    <t>530112231100001274895</t>
  </si>
  <si>
    <t>530112241100002243680</t>
  </si>
  <si>
    <t>530112210000000005237</t>
  </si>
  <si>
    <t>530112210000000005231</t>
  </si>
  <si>
    <t>530112210000000005236</t>
  </si>
  <si>
    <t>530112251100003702703</t>
  </si>
  <si>
    <t>530112210000000005232</t>
  </si>
  <si>
    <t>530112231100001419000</t>
  </si>
  <si>
    <t>530112241100002243695</t>
  </si>
  <si>
    <t>530112210000000005238</t>
  </si>
  <si>
    <t>530112251100003698956</t>
  </si>
  <si>
    <t>530112231100001437560</t>
  </si>
  <si>
    <t>530112210000000005182</t>
  </si>
  <si>
    <t>530112231100001286793</t>
  </si>
  <si>
    <t>530112210000000005174</t>
  </si>
  <si>
    <t>530112241100002255630</t>
  </si>
  <si>
    <t>530112210000000005166</t>
  </si>
  <si>
    <t>530112231100001286791</t>
  </si>
  <si>
    <t>530112241100002255633</t>
  </si>
  <si>
    <t>530112210000000005171</t>
  </si>
  <si>
    <t>530112210000000005181</t>
  </si>
  <si>
    <t>530112210000000005184</t>
  </si>
  <si>
    <t>530112231100001437561</t>
  </si>
  <si>
    <t>530112231100001302903</t>
  </si>
  <si>
    <t>530112231100001414511</t>
  </si>
  <si>
    <t>530112231100001414508</t>
  </si>
  <si>
    <t>530112210000000005124</t>
  </si>
  <si>
    <t>530112241100002269538</t>
  </si>
  <si>
    <t>530112231100001302904</t>
  </si>
  <si>
    <t>530112210000000005131</t>
  </si>
  <si>
    <t>530112251100003703318</t>
  </si>
  <si>
    <t>530112210000000005125</t>
  </si>
  <si>
    <t>530112210000000005133</t>
  </si>
  <si>
    <t>530112210000000005132</t>
  </si>
  <si>
    <t>530112210000000005126</t>
  </si>
  <si>
    <t>530112241100002269540</t>
  </si>
  <si>
    <t>530112231100001280081</t>
  </si>
  <si>
    <t>530112241100002269586</t>
  </si>
  <si>
    <t>530112210000000005188</t>
  </si>
  <si>
    <t>530112210000000005194</t>
  </si>
  <si>
    <t>对个人和家庭的补助</t>
  </si>
  <si>
    <t>530112210000000005190</t>
  </si>
  <si>
    <t>530112210000000005200</t>
  </si>
  <si>
    <t>530112251100003697638</t>
  </si>
  <si>
    <t>530112231100001422669</t>
  </si>
  <si>
    <t>530112210000000005201</t>
  </si>
  <si>
    <t>530112231100001280082</t>
  </si>
  <si>
    <t>530112241100002269588</t>
  </si>
  <si>
    <t>530112210000000005192</t>
  </si>
  <si>
    <t>530112231100001422645</t>
  </si>
  <si>
    <t>530112210000000005202</t>
  </si>
  <si>
    <t>530112210000000005242</t>
  </si>
  <si>
    <t>530112241100002269808</t>
  </si>
  <si>
    <t>530112251100003693089</t>
  </si>
  <si>
    <t>530112210000000005247</t>
  </si>
  <si>
    <t>530112231100001293830</t>
  </si>
  <si>
    <t>530112210000000005246</t>
  </si>
  <si>
    <t>530112210000000005239</t>
  </si>
  <si>
    <t>530112210000000005245</t>
  </si>
  <si>
    <t>530112210000000005241</t>
  </si>
  <si>
    <t>530112231100001422593</t>
  </si>
  <si>
    <t>530112210000000005240</t>
  </si>
  <si>
    <t>530112241100002269818</t>
  </si>
  <si>
    <t>530112231100001422595</t>
  </si>
  <si>
    <t>530112231100001293831</t>
  </si>
  <si>
    <t>530112231100001286143</t>
  </si>
  <si>
    <t>530112210000000002953</t>
  </si>
  <si>
    <t>530112210000000002958</t>
  </si>
  <si>
    <t>530112210000000002960</t>
  </si>
  <si>
    <t>530112241100002228897</t>
  </si>
  <si>
    <t>530112231100001418516</t>
  </si>
  <si>
    <t>530112210000000002954</t>
  </si>
  <si>
    <t>530112251100003692424</t>
  </si>
  <si>
    <t>530112210000000002952</t>
  </si>
  <si>
    <t>530112231100001418520</t>
  </si>
  <si>
    <t>530112210000000002959</t>
  </si>
  <si>
    <t>530112231100001286145</t>
  </si>
  <si>
    <t>530112210000000005252</t>
  </si>
  <si>
    <t>530112210000000005264</t>
  </si>
  <si>
    <t>530112231100001449215</t>
  </si>
  <si>
    <t>530112231100001303740</t>
  </si>
  <si>
    <t>530112210000000005250</t>
  </si>
  <si>
    <t>530112241100002474386</t>
  </si>
  <si>
    <t>530112210000000005253</t>
  </si>
  <si>
    <t>530112251100003669446</t>
  </si>
  <si>
    <t>530112231100001449212</t>
  </si>
  <si>
    <t>530112231100001303739</t>
  </si>
  <si>
    <t>530112210000000005262</t>
  </si>
  <si>
    <t>530112241100002474385</t>
  </si>
  <si>
    <t>530112210000000005260</t>
  </si>
  <si>
    <t>530112210000000003339</t>
  </si>
  <si>
    <t>530112231100001304944</t>
  </si>
  <si>
    <t>530112251100003667446</t>
  </si>
  <si>
    <t>530112231100001449350</t>
  </si>
  <si>
    <t>530112241100002474405</t>
  </si>
  <si>
    <t>530112210000000003340</t>
  </si>
  <si>
    <t>530112210000000003344</t>
  </si>
  <si>
    <t>530112210000000003345</t>
  </si>
  <si>
    <t>530112231100001304945</t>
  </si>
  <si>
    <t>530112231100001449349</t>
  </si>
  <si>
    <t>530112210000000003338</t>
  </si>
  <si>
    <t>530112210000000003343</t>
  </si>
  <si>
    <t>530112210000000002910</t>
  </si>
  <si>
    <t>530112231100001282744</t>
  </si>
  <si>
    <t>530112231100001425957</t>
  </si>
  <si>
    <t>530112210000000002908</t>
  </si>
  <si>
    <t>530112210000000002909</t>
  </si>
  <si>
    <t>530112210000000002904</t>
  </si>
  <si>
    <t>530112241100002474081</t>
  </si>
  <si>
    <t>530112231100001425945</t>
  </si>
  <si>
    <t>530112210000000002902</t>
  </si>
  <si>
    <t>530112251100003669824</t>
  </si>
  <si>
    <t>530112231100001282751</t>
  </si>
  <si>
    <t>530112241100002474080</t>
  </si>
  <si>
    <t>530112210000000002903</t>
  </si>
  <si>
    <t>530112231100001270184</t>
  </si>
  <si>
    <t>530112231100001438122</t>
  </si>
  <si>
    <t>530112251100003698850</t>
  </si>
  <si>
    <t>530112210000000002636</t>
  </si>
  <si>
    <t>530112210000000002632</t>
  </si>
  <si>
    <t>530112210000000002638</t>
  </si>
  <si>
    <t>530112231100001226724</t>
  </si>
  <si>
    <t>530112210000000002633</t>
  </si>
  <si>
    <t>530112210000000002637</t>
  </si>
  <si>
    <t>530112241100002474444</t>
  </si>
  <si>
    <t>530112231100001438125</t>
  </si>
  <si>
    <t>530112210000000002631</t>
  </si>
  <si>
    <t>530112210000000003875</t>
  </si>
  <si>
    <t>530112210000000003879</t>
  </si>
  <si>
    <t>530112210000000003877</t>
  </si>
  <si>
    <t>530112241100002247659</t>
  </si>
  <si>
    <t>530112251100003676562</t>
  </si>
  <si>
    <t>530112210000000003876</t>
  </si>
  <si>
    <t>530112210000000003880</t>
  </si>
  <si>
    <t>530112210000000003881</t>
  </si>
  <si>
    <t>530112241100002247658</t>
  </si>
  <si>
    <t>530112231100001419475</t>
  </si>
  <si>
    <t>530112231100001237259</t>
  </si>
  <si>
    <t>530112231100001419470</t>
  </si>
  <si>
    <t>530112231100001419472</t>
  </si>
  <si>
    <t>530112241100002279242</t>
  </si>
  <si>
    <t>530112231100001282058</t>
  </si>
  <si>
    <t>530112210000000005206</t>
  </si>
  <si>
    <t>530112210000000005210</t>
  </si>
  <si>
    <t>530112210000000005204</t>
  </si>
  <si>
    <t>530112210000000002204</t>
  </si>
  <si>
    <t>530112251100003721711</t>
  </si>
  <si>
    <t>530112251100003721709</t>
  </si>
  <si>
    <t>530112231100001282077</t>
  </si>
  <si>
    <t>530112231100001419463</t>
  </si>
  <si>
    <t>530112210000000005212</t>
  </si>
  <si>
    <t>530112210000000005205</t>
  </si>
  <si>
    <t>530112210000000002716</t>
  </si>
  <si>
    <t>530112231100001425360</t>
  </si>
  <si>
    <t>530112251100003698599</t>
  </si>
  <si>
    <t>530112210000000002714</t>
  </si>
  <si>
    <t>530112210000000002713</t>
  </si>
  <si>
    <t>530112210000000002718</t>
  </si>
  <si>
    <t>530112241100002236030</t>
  </si>
  <si>
    <t>530112231100001425369</t>
  </si>
  <si>
    <t>530112251100003698582</t>
  </si>
  <si>
    <t>530112210000000002717</t>
  </si>
  <si>
    <t>530112231100001280253</t>
  </si>
  <si>
    <t>530112210000000002712</t>
  </si>
  <si>
    <t>530112231100001280274</t>
  </si>
  <si>
    <t>530112210000000005286</t>
  </si>
  <si>
    <t>530112251100003693862</t>
  </si>
  <si>
    <t>530112210000000005285</t>
  </si>
  <si>
    <t>530112231100001230154</t>
  </si>
  <si>
    <t>530112210000000005282</t>
  </si>
  <si>
    <t>530112241100002238657</t>
  </si>
  <si>
    <t>530112241100002235457</t>
  </si>
  <si>
    <t>530112231100001419399</t>
  </si>
  <si>
    <t>530112210000000005287</t>
  </si>
  <si>
    <t>530112231100001419409</t>
  </si>
  <si>
    <t>530112210000000005280</t>
  </si>
  <si>
    <t>530112210000000005281</t>
  </si>
  <si>
    <t>530112210000000002778</t>
  </si>
  <si>
    <t>530112231100001230173</t>
  </si>
  <si>
    <t>530112210000000002784</t>
  </si>
  <si>
    <t>530112231100001436996</t>
  </si>
  <si>
    <t>530112251100003698934</t>
  </si>
  <si>
    <t>530112241100002271139</t>
  </si>
  <si>
    <t>530112210000000002783</t>
  </si>
  <si>
    <t>530112210000000002777</t>
  </si>
  <si>
    <t>530112210000000002782</t>
  </si>
  <si>
    <t>530112231100001436983</t>
  </si>
  <si>
    <t>530112241100002271140</t>
  </si>
  <si>
    <t>530112210000000002776</t>
  </si>
  <si>
    <t>530112241100002271131</t>
  </si>
  <si>
    <t>530112210000000005099</t>
  </si>
  <si>
    <t>530112231100001421834</t>
  </si>
  <si>
    <t>530112231100001421819</t>
  </si>
  <si>
    <t>530112210000000002018</t>
  </si>
  <si>
    <t>530112210000000005098</t>
  </si>
  <si>
    <t>530112241100002255048</t>
  </si>
  <si>
    <t>530112210000000002017</t>
  </si>
  <si>
    <t>530112210000000002020</t>
  </si>
  <si>
    <t>530112251100003698187</t>
  </si>
  <si>
    <t>530112231100001287776</t>
  </si>
  <si>
    <t>530112241100002255054</t>
  </si>
  <si>
    <t>530112210000000005096</t>
  </si>
  <si>
    <t>530112210000000002054</t>
  </si>
  <si>
    <t>530112231100001420870</t>
  </si>
  <si>
    <t>530112231100001237117</t>
  </si>
  <si>
    <t>530112210000000002051</t>
  </si>
  <si>
    <t>530112210000000002056</t>
  </si>
  <si>
    <t>530112251100003693879</t>
  </si>
  <si>
    <t>530112210000000002049</t>
  </si>
  <si>
    <t>530112241100002225140</t>
  </si>
  <si>
    <t>530112231100001420873</t>
  </si>
  <si>
    <t>530112231100001237129</t>
  </si>
  <si>
    <t>530112210000000002055</t>
  </si>
  <si>
    <t>530112210000000002050</t>
  </si>
  <si>
    <t>530112241100002225139</t>
  </si>
  <si>
    <t>530112210000000005056</t>
  </si>
  <si>
    <t>530112231100001427987</t>
  </si>
  <si>
    <t>530112210000000005053</t>
  </si>
  <si>
    <t>530112241100002265613</t>
  </si>
  <si>
    <t>530112251100003696597</t>
  </si>
  <si>
    <t>530112210000000005052</t>
  </si>
  <si>
    <t>530112210000000005051</t>
  </si>
  <si>
    <t>530112210000000005055</t>
  </si>
  <si>
    <t>530112241100002260396</t>
  </si>
  <si>
    <t>530112231100001225977</t>
  </si>
  <si>
    <t>530112210000000005039</t>
  </si>
  <si>
    <t>530112231100001425119</t>
  </si>
  <si>
    <t>530112251100003705629</t>
  </si>
  <si>
    <t>530112231100001425134</t>
  </si>
  <si>
    <t>530112210000000005034</t>
  </si>
  <si>
    <t>530112210000000005035</t>
  </si>
  <si>
    <t>530112210000000005038</t>
  </si>
  <si>
    <t>530112241100002236389</t>
  </si>
  <si>
    <t>530112231100001299666</t>
  </si>
  <si>
    <t>530112210000000005040</t>
  </si>
  <si>
    <t>530112210000000005033</t>
  </si>
  <si>
    <t>530112231100001414891</t>
  </si>
  <si>
    <t>530112241100002233127</t>
  </si>
  <si>
    <t>530112210000000002918</t>
  </si>
  <si>
    <t>530112210000000002912</t>
  </si>
  <si>
    <t>530112210000000002913</t>
  </si>
  <si>
    <t>530112210000000002920</t>
  </si>
  <si>
    <t>530112210000000002919</t>
  </si>
  <si>
    <t>530112210000000002914</t>
  </si>
  <si>
    <t>530112231100001265677</t>
  </si>
  <si>
    <t>530112231100001265666</t>
  </si>
  <si>
    <t>530112231100001414913</t>
  </si>
  <si>
    <t>530112210000000002894</t>
  </si>
  <si>
    <t>530112251100003670858</t>
  </si>
  <si>
    <t>530112231100001290945</t>
  </si>
  <si>
    <t>530112210000000002900</t>
  </si>
  <si>
    <t>530112231100001427052</t>
  </si>
  <si>
    <t>530112241100002236994</t>
  </si>
  <si>
    <t>530112210000000002895</t>
  </si>
  <si>
    <t>530112251100003670836</t>
  </si>
  <si>
    <t>530112210000000002898</t>
  </si>
  <si>
    <t>530112210000000002899</t>
  </si>
  <si>
    <t>530112210000000002896</t>
  </si>
  <si>
    <t>530112231100001427054</t>
  </si>
  <si>
    <t>530112231100001290969</t>
  </si>
  <si>
    <t>530112251100003693765</t>
  </si>
  <si>
    <t>530112210000000004943</t>
  </si>
  <si>
    <t>530112210000000004939</t>
  </si>
  <si>
    <t>530112210000000004942</t>
  </si>
  <si>
    <t>530112210000000004940</t>
  </si>
  <si>
    <t>530112231100001580974</t>
  </si>
  <si>
    <t>530112210000000004938</t>
  </si>
  <si>
    <t>530112251100003699032</t>
  </si>
  <si>
    <t>530112231100001423262</t>
  </si>
  <si>
    <t>530112231100001285796</t>
  </si>
  <si>
    <t>530112210000000002416</t>
  </si>
  <si>
    <t>530112210000000002415</t>
  </si>
  <si>
    <t>530112210000000002417</t>
  </si>
  <si>
    <t>530112210000000002420</t>
  </si>
  <si>
    <t>530112241100002263029</t>
  </si>
  <si>
    <t>530112231100001423257</t>
  </si>
  <si>
    <t>530112241100002263028</t>
  </si>
  <si>
    <t>530112210000000002422</t>
  </si>
  <si>
    <t>530112210000000002421</t>
  </si>
  <si>
    <t>530112231100001285798</t>
  </si>
  <si>
    <t>530112231100001421900</t>
  </si>
  <si>
    <t>530112231100001421910</t>
  </si>
  <si>
    <t>530112251100003800448</t>
  </si>
  <si>
    <t>530112210000000005409</t>
  </si>
  <si>
    <t>530112231100001282757</t>
  </si>
  <si>
    <t>30302</t>
  </si>
  <si>
    <t>退休费</t>
  </si>
  <si>
    <t>530112241100002267720</t>
  </si>
  <si>
    <t>530112231100001281938</t>
  </si>
  <si>
    <t>530112210000000005408</t>
  </si>
  <si>
    <t>530112210000000005410</t>
  </si>
  <si>
    <t>530112210000000005403</t>
  </si>
  <si>
    <t>530112241100002267721</t>
  </si>
  <si>
    <t>530112210000000005405</t>
  </si>
  <si>
    <t>530112210000000005404</t>
  </si>
  <si>
    <t>30109</t>
  </si>
  <si>
    <t>职业年金缴费</t>
  </si>
  <si>
    <t>530112210000000005169</t>
  </si>
  <si>
    <t>530112231100001434841</t>
  </si>
  <si>
    <t>530112241100002237178</t>
  </si>
  <si>
    <t>530112231100001236948</t>
  </si>
  <si>
    <t>530112241100002237180</t>
  </si>
  <si>
    <t>530112210000000005167</t>
  </si>
  <si>
    <t>530112210000000005173</t>
  </si>
  <si>
    <t>530112210000000005160</t>
  </si>
  <si>
    <t>530112231100001434859</t>
  </si>
  <si>
    <t>530112210000000005162</t>
  </si>
  <si>
    <t>530112210000000005158</t>
  </si>
  <si>
    <t>530112210000000005299</t>
  </si>
  <si>
    <t>530112241100002250598</t>
  </si>
  <si>
    <t>530112231100001440451</t>
  </si>
  <si>
    <t>530112241100002250594</t>
  </si>
  <si>
    <t>530112210000000005297</t>
  </si>
  <si>
    <t>530112251100003704126</t>
  </si>
  <si>
    <t>530112210000000005298</t>
  </si>
  <si>
    <t>530112210000000005303</t>
  </si>
  <si>
    <t>530112210000000005301</t>
  </si>
  <si>
    <t>530112231100001422013</t>
  </si>
  <si>
    <t>530112241100002224462</t>
  </si>
  <si>
    <t>530112251100003676511</t>
  </si>
  <si>
    <t>530112210000000003996</t>
  </si>
  <si>
    <t>530112241100002224460</t>
  </si>
  <si>
    <t>530112210000000004000</t>
  </si>
  <si>
    <t>530112210000000003997</t>
  </si>
  <si>
    <t>530112210000000003998</t>
  </si>
  <si>
    <t>530112210000000004001</t>
  </si>
  <si>
    <t>530112210000000005490</t>
  </si>
  <si>
    <t>530112231100001281913</t>
  </si>
  <si>
    <t>530112210000000005488</t>
  </si>
  <si>
    <t>530112210000000005484</t>
  </si>
  <si>
    <t>530112251100003663284</t>
  </si>
  <si>
    <t>530112210000000005489</t>
  </si>
  <si>
    <t>530112210000000005485</t>
  </si>
  <si>
    <t>530112210000000005483</t>
  </si>
  <si>
    <t>530112231100001460768</t>
  </si>
  <si>
    <t>530112231100001460766</t>
  </si>
  <si>
    <t>530112210000000005472</t>
  </si>
  <si>
    <t>530112210000000005473</t>
  </si>
  <si>
    <t>530112231100001439361</t>
  </si>
  <si>
    <t>530112210000000005477</t>
  </si>
  <si>
    <t>530112210000000005474</t>
  </si>
  <si>
    <t>530112221100000268499</t>
  </si>
  <si>
    <t>530112231100001298966</t>
  </si>
  <si>
    <t>530112241100002257799</t>
  </si>
  <si>
    <t>530112210000000005478</t>
  </si>
  <si>
    <t>530112231100001298965</t>
  </si>
  <si>
    <t>530112241100002257791</t>
  </si>
  <si>
    <t>30218</t>
  </si>
  <si>
    <t>专用材料费</t>
  </si>
  <si>
    <t>530112251100003697678</t>
  </si>
  <si>
    <t>530112231100001439360</t>
  </si>
  <si>
    <t>530112241100002473960</t>
  </si>
  <si>
    <t>530112241100002473978</t>
  </si>
  <si>
    <t>530112241100002473963</t>
  </si>
  <si>
    <t>530112251100003698491</t>
  </si>
  <si>
    <t>530112241100002473976</t>
  </si>
  <si>
    <t>530112241100002473959</t>
  </si>
  <si>
    <t>530112241100002213148</t>
  </si>
  <si>
    <t>530112241100002473961</t>
  </si>
  <si>
    <t>530112251100003704495</t>
  </si>
  <si>
    <t>530112221100000263960</t>
  </si>
  <si>
    <t>530112221100000263981</t>
  </si>
  <si>
    <t>530112221100000263983</t>
  </si>
  <si>
    <t>530112221100000263965</t>
  </si>
  <si>
    <t>530112221100000263964</t>
  </si>
  <si>
    <t>530112241100002269568</t>
  </si>
  <si>
    <t>530112231100001462776</t>
  </si>
  <si>
    <t>530112221100000268278</t>
  </si>
  <si>
    <t>530112231100001419671</t>
  </si>
  <si>
    <t>530112221100000268276</t>
  </si>
  <si>
    <t>530112241100002279534</t>
  </si>
  <si>
    <t>530112251100003666267</t>
  </si>
  <si>
    <t>530112221100000268277</t>
  </si>
  <si>
    <t>530112221100000268280</t>
  </si>
  <si>
    <t>530112221100000268281</t>
  </si>
  <si>
    <t>530112221100000264319</t>
  </si>
  <si>
    <t>530112221100000264315</t>
  </si>
  <si>
    <t>530112241100002474201</t>
  </si>
  <si>
    <t>530112221100000264318</t>
  </si>
  <si>
    <t>530112221100000264314</t>
  </si>
  <si>
    <t>530112251100003696914</t>
  </si>
  <si>
    <t>530112221100000264316</t>
  </si>
  <si>
    <t>530112231100001580993</t>
  </si>
  <si>
    <t>530112221100000261036</t>
  </si>
  <si>
    <t>530112241100002270313</t>
  </si>
  <si>
    <t>530112221100000261031</t>
  </si>
  <si>
    <t>530112221100000261033</t>
  </si>
  <si>
    <t>530112231100001426679</t>
  </si>
  <si>
    <t>530112221100000261035</t>
  </si>
  <si>
    <t>530112221100000261032</t>
  </si>
  <si>
    <t>530112251100003692648</t>
  </si>
  <si>
    <t>530112241100002271207</t>
  </si>
  <si>
    <t>530112221100000251718</t>
  </si>
  <si>
    <t>530112241100002271209</t>
  </si>
  <si>
    <t>530112251100003698921</t>
  </si>
  <si>
    <t>530112231100001414980</t>
  </si>
  <si>
    <t>530112221100000251699</t>
  </si>
  <si>
    <t>530112221100000251721</t>
  </si>
  <si>
    <t>530112221100000251719</t>
  </si>
  <si>
    <t>530112221100000251717</t>
  </si>
  <si>
    <t>530112221100000260959</t>
  </si>
  <si>
    <t>530112221100000260982</t>
  </si>
  <si>
    <t>530112221100000260958</t>
  </si>
  <si>
    <t>530112231100001421929</t>
  </si>
  <si>
    <t>530112221100000260960</t>
  </si>
  <si>
    <t>530112251100003697964</t>
  </si>
  <si>
    <t>530112241100002252603</t>
  </si>
  <si>
    <t>530112221100000260984</t>
  </si>
  <si>
    <t>530112251100003697758</t>
  </si>
  <si>
    <t>530112231100001283038</t>
  </si>
  <si>
    <t>530112231100001283043</t>
  </si>
  <si>
    <t>530112231100001283041</t>
  </si>
  <si>
    <t>530112231100001434143</t>
  </si>
  <si>
    <t>530112241100002248894</t>
  </si>
  <si>
    <t>530112231100001283021</t>
  </si>
  <si>
    <t>530112231100001283039</t>
  </si>
  <si>
    <t>530112231100001283020</t>
  </si>
  <si>
    <t>530112241100002248871</t>
  </si>
  <si>
    <t>530112231100001283022</t>
  </si>
  <si>
    <t>530112231100001434141</t>
  </si>
  <si>
    <t>530112231100001291569</t>
  </si>
  <si>
    <t>530112231100001296002</t>
  </si>
  <si>
    <t>530112251100003697354</t>
  </si>
  <si>
    <t>530112231100001296000</t>
  </si>
  <si>
    <t>530112231100001296016</t>
  </si>
  <si>
    <t>530112241100002280458</t>
  </si>
  <si>
    <t>530112241100002280459</t>
  </si>
  <si>
    <t>530112231100001296005</t>
  </si>
  <si>
    <t>530112231100001423193</t>
  </si>
  <si>
    <t>530112241100002270644</t>
  </si>
  <si>
    <t>530112241100002270655</t>
  </si>
  <si>
    <t>530112241100002270648</t>
  </si>
  <si>
    <t>530112251100003695351</t>
  </si>
  <si>
    <t>530112241100002270658</t>
  </si>
  <si>
    <t>530112241100002270641</t>
  </si>
  <si>
    <t>530112241100002270640</t>
  </si>
  <si>
    <t>530112241100002270646</t>
  </si>
  <si>
    <t>530112241100002259877</t>
  </si>
  <si>
    <t>530112241100002259880</t>
  </si>
  <si>
    <t>530112241100002259860</t>
  </si>
  <si>
    <t>530112241100002259843</t>
  </si>
  <si>
    <t>530112241100002259874</t>
  </si>
  <si>
    <t>530112251100003694399</t>
  </si>
  <si>
    <t>530112241100002259870</t>
  </si>
  <si>
    <t>530112241100002259871</t>
  </si>
  <si>
    <t>530112241100002270745</t>
  </si>
  <si>
    <t>530112241100002270744</t>
  </si>
  <si>
    <t>预算05-1表</t>
  </si>
  <si>
    <t>项目分类</t>
  </si>
  <si>
    <t>项目单位</t>
  </si>
  <si>
    <t>经济科目编码</t>
  </si>
  <si>
    <t>经济科目名称</t>
  </si>
  <si>
    <t>本年拨款</t>
  </si>
  <si>
    <t>其中：本次下达</t>
  </si>
  <si>
    <t>专项业务类</t>
  </si>
  <si>
    <t>530112200000000000092</t>
  </si>
  <si>
    <t>教育系统财务及审计专项经费</t>
  </si>
  <si>
    <t>事业发展类</t>
  </si>
  <si>
    <t>530112200000000000227</t>
  </si>
  <si>
    <t>西山区老年体育专项经费</t>
  </si>
  <si>
    <t>民生类</t>
  </si>
  <si>
    <t>530112200000000000235</t>
  </si>
  <si>
    <t>城乡小学生均公用经费</t>
  </si>
  <si>
    <t>530112200000000000238</t>
  </si>
  <si>
    <t>城乡初中生均公用经费</t>
  </si>
  <si>
    <t>530112200000000000266</t>
  </si>
  <si>
    <t>西山区招聘教师经费</t>
  </si>
  <si>
    <t>530112200000000000336</t>
  </si>
  <si>
    <t>特殊教育补助经费</t>
  </si>
  <si>
    <t>530112200000000000340</t>
  </si>
  <si>
    <t>西山区义务教育招生统计经费</t>
  </si>
  <si>
    <t>530112200000000000395</t>
  </si>
  <si>
    <t>教育系统下属事业单位人事档案整理工作经费</t>
  </si>
  <si>
    <t>530112200000000000415</t>
  </si>
  <si>
    <t>区级“六一”儿童节慰问专项资金</t>
  </si>
  <si>
    <t>530112200000000000424</t>
  </si>
  <si>
    <t>专业技术职称任职资格评审经费</t>
  </si>
  <si>
    <t>530112200000000000465</t>
  </si>
  <si>
    <t>委托民办学校接收外来务工子女公费学位经费</t>
  </si>
  <si>
    <t>530112200000000000570</t>
  </si>
  <si>
    <t>义教质量监测购买服务费及组织实施工作经费</t>
  </si>
  <si>
    <t>530112200000000000578</t>
  </si>
  <si>
    <t>区中小学生艺术节经费</t>
  </si>
  <si>
    <t>530112200000000004601</t>
  </si>
  <si>
    <t>度假区职能划转城乡小学生均公用经费专项资金</t>
  </si>
  <si>
    <t>530112200000000004602</t>
  </si>
  <si>
    <t>度假区职能划转城乡初中生均公用经费专项资金</t>
  </si>
  <si>
    <t>530112200000000004603</t>
  </si>
  <si>
    <t>度假区职能划转特殊教育随班就读公用经费补助经费</t>
  </si>
  <si>
    <t>530112200000000004616</t>
  </si>
  <si>
    <t>度假区职能划转招生工作专项资金</t>
  </si>
  <si>
    <t>530112200000000004723</t>
  </si>
  <si>
    <t>度假区职能划转“六一”儿童节慰问专项资金</t>
  </si>
  <si>
    <t>530112200000000004727</t>
  </si>
  <si>
    <t>度假区职能划转中小学生艺术节经费</t>
  </si>
  <si>
    <t>530112200000000004730</t>
  </si>
  <si>
    <t>度假区职能划转中小学生市区运动会专项资金</t>
  </si>
  <si>
    <t>530112210000000002574</t>
  </si>
  <si>
    <t>中小学党的建设专项资金</t>
  </si>
  <si>
    <t>530112210000000003309</t>
  </si>
  <si>
    <t>“两新”组织党建工作经费</t>
  </si>
  <si>
    <t>530112210000000003337</t>
  </si>
  <si>
    <t>普惠性民办幼儿园补助经费</t>
  </si>
  <si>
    <t>530112210000000003348</t>
  </si>
  <si>
    <t>社区、两新党员教育培训工作经费</t>
  </si>
  <si>
    <t>530112210000000004615</t>
  </si>
  <si>
    <t>度假区职能划转健身路径建设专项资金</t>
  </si>
  <si>
    <t>530112210000000005561</t>
  </si>
  <si>
    <t>度假区职能划转教师节表彰及活动专项资金</t>
  </si>
  <si>
    <t>530112210000000005562</t>
  </si>
  <si>
    <t>度假区职能划转老年体育专项经费</t>
  </si>
  <si>
    <t>530112211100001419373</t>
  </si>
  <si>
    <t>西山区政府与华东师大合作办学相关经费</t>
  </si>
  <si>
    <t>530112221100000212884</t>
  </si>
  <si>
    <t>西山区政府与中央民族大学附中合作办学相关经费</t>
  </si>
  <si>
    <t>530112221100000234662</t>
  </si>
  <si>
    <t>乡村优秀教师奖励及“三名工程”实施、教育系统评优评先工作经费</t>
  </si>
  <si>
    <t>30309</t>
  </si>
  <si>
    <t>奖励金</t>
  </si>
  <si>
    <t>530112221100000235988</t>
  </si>
  <si>
    <t>西山区教育体育局新建校舍档案编制咨询服务的专项资金</t>
  </si>
  <si>
    <t>530112221100000251716</t>
  </si>
  <si>
    <t>学校卫生、食品安全、心理健康、德育工作经费</t>
  </si>
  <si>
    <t>530112221100000263002</t>
  </si>
  <si>
    <t>西山区中小学生各单项运动会经费</t>
  </si>
  <si>
    <t>530112221100000267891</t>
  </si>
  <si>
    <t>西山区教育体育局党建工作经费</t>
  </si>
  <si>
    <t>530112221100000268310</t>
  </si>
  <si>
    <t>西山区全民健身及各项群众体育活动经费</t>
  </si>
  <si>
    <t>530112221100000268326</t>
  </si>
  <si>
    <t>国民体质监测工作专项资金</t>
  </si>
  <si>
    <t>530112221100000268476</t>
  </si>
  <si>
    <t>中等职业教育国家助学金区级补助资金</t>
  </si>
  <si>
    <t>30308</t>
  </si>
  <si>
    <t>助学金</t>
  </si>
  <si>
    <t>530112221100000268483</t>
  </si>
  <si>
    <t>中等职业教育免学费补助区级补助资金</t>
  </si>
  <si>
    <t>530112231100001390833</t>
  </si>
  <si>
    <t>教育系统法律服务及宣传档案管理专项工作经费</t>
  </si>
  <si>
    <t>530112231100001394522</t>
  </si>
  <si>
    <t>组队参加市级社会体育指导员比赛工作经费</t>
  </si>
  <si>
    <t>530112231100001394564</t>
  </si>
  <si>
    <t>组队参加市级广播体操比赛工作经费</t>
  </si>
  <si>
    <t>530112231100001413216</t>
  </si>
  <si>
    <t>定点帮扶工作经费</t>
  </si>
  <si>
    <t>530112231100001449608</t>
  </si>
  <si>
    <t>西山区政府与昆一中合作办学经费</t>
  </si>
  <si>
    <t>530112231100001459851</t>
  </si>
  <si>
    <t>西山区政府与昆明市第三中学合作办学经费</t>
  </si>
  <si>
    <t>530112231100001460142</t>
  </si>
  <si>
    <t>西山区政府与昆明市中华小学合作办学经费</t>
  </si>
  <si>
    <t>530112231100001600997</t>
  </si>
  <si>
    <t>“15分钟体育健身圈”新建体育设施及维修专项资金</t>
  </si>
  <si>
    <t>530112231100002227033</t>
  </si>
  <si>
    <t>云师大附中、西山一中“名校融合”合作办学经费</t>
  </si>
  <si>
    <t>530112241100002273255</t>
  </si>
  <si>
    <t>干部能力提升工作经费</t>
  </si>
  <si>
    <t>530112241100002302318</t>
  </si>
  <si>
    <t>普通高中国家助学金经费</t>
  </si>
  <si>
    <t>530112241100002302362</t>
  </si>
  <si>
    <t>普通高中免学杂费经费</t>
  </si>
  <si>
    <t>530112241100002302390</t>
  </si>
  <si>
    <t>普通高中脱贫家庭经济困难学生生活费补助经费</t>
  </si>
  <si>
    <t>530112241100002302472</t>
  </si>
  <si>
    <t>生源地信用助学贷款风险补偿金经费</t>
  </si>
  <si>
    <t>530112241100002302530</t>
  </si>
  <si>
    <t>学前教育家庭经济困难学生补助经费</t>
  </si>
  <si>
    <t>530112241100002302578</t>
  </si>
  <si>
    <t>度假区职能划转生源地信用助学贷款风险补偿金经费</t>
  </si>
  <si>
    <t>530112241100002302610</t>
  </si>
  <si>
    <t>度假区职能划转学前教育家庭经济困难学生补助经费</t>
  </si>
  <si>
    <t>530112241100002302666</t>
  </si>
  <si>
    <t>度假区职能划转普通高中国家助学金经费</t>
  </si>
  <si>
    <t>530112241100002302695</t>
  </si>
  <si>
    <t>度假区职能划转普通高中免学杂费经费</t>
  </si>
  <si>
    <t>530112241100002302708</t>
  </si>
  <si>
    <t>度假区职能划转普通高中脱贫家庭经济困难学生生活费补助经费</t>
  </si>
  <si>
    <t>530112241100002315439</t>
  </si>
  <si>
    <t>义务教育家庭经济困难学生生活补助经费</t>
  </si>
  <si>
    <t>530112241100002317726</t>
  </si>
  <si>
    <t>度假区职能划转义务教育家庭经济困难学生生活补助经费</t>
  </si>
  <si>
    <t>530112241100002463333</t>
  </si>
  <si>
    <t>租用老昆三中书林校区专项经费</t>
  </si>
  <si>
    <t>31005</t>
  </si>
  <si>
    <t>基础设施建设</t>
  </si>
  <si>
    <t>530112241100002465346</t>
  </si>
  <si>
    <t>民办学校年检工作经费</t>
  </si>
  <si>
    <t>530112241100002474370</t>
  </si>
  <si>
    <t>昆明市西山区青少年高水平运动队训练工作经费</t>
  </si>
  <si>
    <t>530112241100002474372</t>
  </si>
  <si>
    <t>昆明市西山区三级社会体育指导员培训工作经费</t>
  </si>
  <si>
    <t>530112241100002833208</t>
  </si>
  <si>
    <t>西山区教育督导工作经费</t>
  </si>
  <si>
    <t>530112251100003713150</t>
  </si>
  <si>
    <t>组队参加昆明市第十三届民族体育传统项目运动会工作经费</t>
  </si>
  <si>
    <t>530112251100003721900</t>
  </si>
  <si>
    <t>中华小学西山学校广福路校区建设项目建设资金</t>
  </si>
  <si>
    <t>30905</t>
  </si>
  <si>
    <t>530112251100003734166</t>
  </si>
  <si>
    <t>白马幼儿园、西丽园幼儿园、西秀园幼儿园3个幼儿园及螺蛳湾片区配套学校诉讼费、法律服务经费</t>
  </si>
  <si>
    <t>530112251100003734245</t>
  </si>
  <si>
    <t>规费性文件出台专家咨询服务经费</t>
  </si>
  <si>
    <t>530112251100003868457</t>
  </si>
  <si>
    <t>度假区职能划转普惠性民办幼儿园补助经费</t>
  </si>
  <si>
    <t>530112200000000000231</t>
  </si>
  <si>
    <t>信息技术技能培训经费</t>
  </si>
  <si>
    <t>530112210000000003201</t>
  </si>
  <si>
    <t>全区教育科研活动经费</t>
  </si>
  <si>
    <t>530112210000000003358</t>
  </si>
  <si>
    <t>全区教师培训经费</t>
  </si>
  <si>
    <t>530112231100001332904</t>
  </si>
  <si>
    <t>西山区校园人防建设项目补助经费</t>
  </si>
  <si>
    <t>530112241100002464980</t>
  </si>
  <si>
    <t>西山区教育集团发展培训经费</t>
  </si>
  <si>
    <t>530112241100002477278</t>
  </si>
  <si>
    <t>银龄讲师计划经费</t>
  </si>
  <si>
    <t>530112251100003855826</t>
  </si>
  <si>
    <t>徐丽名师工作室经费</t>
  </si>
  <si>
    <t>530112251100003855857</t>
  </si>
  <si>
    <t>王铸名师工作室经费</t>
  </si>
  <si>
    <t>530112251100003855860</t>
  </si>
  <si>
    <t>许勇名师工作室经费</t>
  </si>
  <si>
    <t>530112221100000259305</t>
  </si>
  <si>
    <t>教师资格面试及认定相关工作经费</t>
  </si>
  <si>
    <t>530112231100001311773</t>
  </si>
  <si>
    <t>530112251100003865576</t>
  </si>
  <si>
    <t>财务相关工作经费</t>
  </si>
  <si>
    <t>530112231100001319100</t>
  </si>
  <si>
    <t>530112251100003759734</t>
  </si>
  <si>
    <t>西山区教育考试标准化考场建设专项资金</t>
  </si>
  <si>
    <t>31003</t>
  </si>
  <si>
    <t>专用设备购置</t>
  </si>
  <si>
    <t>530112251100003883588</t>
  </si>
  <si>
    <t>中职免学费补助区级资金</t>
  </si>
  <si>
    <t>530112210000000003064</t>
  </si>
  <si>
    <t>幼儿园运转补助经费</t>
  </si>
  <si>
    <t>31099</t>
  </si>
  <si>
    <t>其他资本性支出</t>
  </si>
  <si>
    <t>530112231100001316602</t>
  </si>
  <si>
    <t>530112241100002466068</t>
  </si>
  <si>
    <t>银龄名长补助经费</t>
  </si>
  <si>
    <t>530112251100003821905</t>
  </si>
  <si>
    <t>自办食堂伙食费收入经费</t>
  </si>
  <si>
    <t>530112251100003860172</t>
  </si>
  <si>
    <t>西山区新办幼儿园开办费补助专项经费</t>
  </si>
  <si>
    <t>530112210000000003385</t>
  </si>
  <si>
    <t>530112231100001318711</t>
  </si>
  <si>
    <t>530112241100002350133</t>
  </si>
  <si>
    <t>530112241100003110030</t>
  </si>
  <si>
    <t>30902</t>
  </si>
  <si>
    <t>办公设备购置</t>
  </si>
  <si>
    <t>530112200000000000733</t>
  </si>
  <si>
    <t>530112231100001317669</t>
  </si>
  <si>
    <t>530112241100002472406</t>
  </si>
  <si>
    <t>名师工作室经费</t>
  </si>
  <si>
    <t>530112251100003809700</t>
  </si>
  <si>
    <t>昆明市第十五幼儿园食堂伙食费收入经费</t>
  </si>
  <si>
    <t>530112210000000002468</t>
  </si>
  <si>
    <t>31002</t>
  </si>
  <si>
    <t>530112231100001317000</t>
  </si>
  <si>
    <t>530112241100003111338</t>
  </si>
  <si>
    <t>530112251100003821917</t>
  </si>
  <si>
    <t>自办食堂伙食费资金</t>
  </si>
  <si>
    <t>530112210000000003181</t>
  </si>
  <si>
    <t>530112231100001330351</t>
  </si>
  <si>
    <t>530112241100002474156</t>
  </si>
  <si>
    <t>530112241100003111281</t>
  </si>
  <si>
    <t>530112241100003114349</t>
  </si>
  <si>
    <t>530112251100003716368</t>
  </si>
  <si>
    <t>西山区校园人防建设项目经费</t>
  </si>
  <si>
    <t>530112251100003716503</t>
  </si>
  <si>
    <t>西一幼2024年运转补助经费</t>
  </si>
  <si>
    <t>530112241100002366677</t>
  </si>
  <si>
    <t>530112241100002468621</t>
  </si>
  <si>
    <t>530112251100003733489</t>
  </si>
  <si>
    <t>530112210000000004004</t>
  </si>
  <si>
    <t>530112231100002281230</t>
  </si>
  <si>
    <t>西山区校园安保服务项目补助经费</t>
  </si>
  <si>
    <t>530112210000000002708</t>
  </si>
  <si>
    <t>530112231100001320640</t>
  </si>
  <si>
    <t>530112241100002337545</t>
  </si>
  <si>
    <t>学前教育家庭困难资助学生补助经费</t>
  </si>
  <si>
    <t>530112241100003157240</t>
  </si>
  <si>
    <t>530112241100003110104</t>
  </si>
  <si>
    <t>530112251100003728947</t>
  </si>
  <si>
    <t>530112251100003740993</t>
  </si>
  <si>
    <t>春苑幼儿园运转补助经费</t>
  </si>
  <si>
    <t>530112251100003748216</t>
  </si>
  <si>
    <t>李励学前教育工作室工作经费</t>
  </si>
  <si>
    <t>530112231100001316820</t>
  </si>
  <si>
    <t>530112241100002464968</t>
  </si>
  <si>
    <t>530112241100002464970</t>
  </si>
  <si>
    <t>530112241100002464972</t>
  </si>
  <si>
    <t>530112241100002661548</t>
  </si>
  <si>
    <t>中小学课后服务项目资金</t>
  </si>
  <si>
    <t>530112241100002464084</t>
  </si>
  <si>
    <t>530112241100002464086</t>
  </si>
  <si>
    <t>530112241100002464098</t>
  </si>
  <si>
    <t>530112241100002464549</t>
  </si>
  <si>
    <t>西山区教育系统人防建设项目补助经费</t>
  </si>
  <si>
    <t>530112251100003712856</t>
  </si>
  <si>
    <t>530112251100003729760</t>
  </si>
  <si>
    <t>昆明市西山区书林第一小学数字校园示范校补助资金</t>
  </si>
  <si>
    <t>530112231100001311840</t>
  </si>
  <si>
    <t>530112241100002361451</t>
  </si>
  <si>
    <t>西山区名师工作室工作经费</t>
  </si>
  <si>
    <t>530112241100002460896</t>
  </si>
  <si>
    <t>530112241100002461528</t>
  </si>
  <si>
    <t>530112251100003808485</t>
  </si>
  <si>
    <t>学校课后服务经费</t>
  </si>
  <si>
    <t>530112231100001316804</t>
  </si>
  <si>
    <t>530112241100002463223</t>
  </si>
  <si>
    <t>530112241100002463235</t>
  </si>
  <si>
    <t>530112241100002463238</t>
  </si>
  <si>
    <t>530112251100003848016</t>
  </si>
  <si>
    <t>530112231100001317812</t>
  </si>
  <si>
    <t>530112241100002467183</t>
  </si>
  <si>
    <t>530112241100002467362</t>
  </si>
  <si>
    <t>530112241100002802772</t>
  </si>
  <si>
    <t>530112251100003729048</t>
  </si>
  <si>
    <t>2023年公办学校提升改造项目经费</t>
  </si>
  <si>
    <t>530112251100003732307</t>
  </si>
  <si>
    <t>530112231100001318232</t>
  </si>
  <si>
    <t>530112241100002461419</t>
  </si>
  <si>
    <t>530112241100002461422</t>
  </si>
  <si>
    <t>530112241100002464510</t>
  </si>
  <si>
    <t>530112241100002808587</t>
  </si>
  <si>
    <t>中小课后服务项目资金</t>
  </si>
  <si>
    <t>530112241100002384967</t>
  </si>
  <si>
    <t>530112241100002463489</t>
  </si>
  <si>
    <t>530112241100002463508</t>
  </si>
  <si>
    <t>530112241100002470616</t>
  </si>
  <si>
    <t>530112241100002463005</t>
  </si>
  <si>
    <t>530112241100002463006</t>
  </si>
  <si>
    <t>530112241100002463007</t>
  </si>
  <si>
    <t>530112241100002465445</t>
  </si>
  <si>
    <t>530112221100000258561</t>
  </si>
  <si>
    <t>530112221100000258563</t>
  </si>
  <si>
    <t>530112231100001313555</t>
  </si>
  <si>
    <t>530112241100002462104</t>
  </si>
  <si>
    <t>530112251100003733497</t>
  </si>
  <si>
    <t>课后服务经费</t>
  </si>
  <si>
    <t>530112241100002473070</t>
  </si>
  <si>
    <t>阳光小学2024年课后服务经费</t>
  </si>
  <si>
    <t>530112241100002474236</t>
  </si>
  <si>
    <t>530112241100002480195</t>
  </si>
  <si>
    <t>530112241100002480318</t>
  </si>
  <si>
    <t>530112251100003711902</t>
  </si>
  <si>
    <t>区级特殊教育补助经费</t>
  </si>
  <si>
    <t>530112241100002283688</t>
  </si>
  <si>
    <t>西山区第九届名师工作室补助经费</t>
  </si>
  <si>
    <t>530112241100002465548</t>
  </si>
  <si>
    <t>530112241100002465561</t>
  </si>
  <si>
    <t>530112241100002465562</t>
  </si>
  <si>
    <t>530112241100002516709</t>
  </si>
  <si>
    <t>530112231100001303282</t>
  </si>
  <si>
    <t>西山区民转公学校补助经费</t>
  </si>
  <si>
    <t>530112231100001312414</t>
  </si>
  <si>
    <t>530112241100002363595</t>
  </si>
  <si>
    <t>530112241100002469690</t>
  </si>
  <si>
    <t>530112241100002469700</t>
  </si>
  <si>
    <t>530112241100002471410</t>
  </si>
  <si>
    <t>530112221100000257538</t>
  </si>
  <si>
    <t>530112221100000257567</t>
  </si>
  <si>
    <t>530112231100001317188</t>
  </si>
  <si>
    <t>530112241100002268685</t>
  </si>
  <si>
    <t>2024年名师工作室工作经费</t>
  </si>
  <si>
    <t>530112241100002460782</t>
  </si>
  <si>
    <t>530112251100003721935</t>
  </si>
  <si>
    <t>530112251100003733069</t>
  </si>
  <si>
    <t>2025年课后服务费经费</t>
  </si>
  <si>
    <t>530112231100001311993</t>
  </si>
  <si>
    <t>530112231100001948870</t>
  </si>
  <si>
    <t>义务教育阶段学生生活费补助经费</t>
  </si>
  <si>
    <t>530112241100002461431</t>
  </si>
  <si>
    <t>530112241100002461444</t>
  </si>
  <si>
    <t>530112241100002463364</t>
  </si>
  <si>
    <t>530112241100002463366</t>
  </si>
  <si>
    <t>530112241100002463379</t>
  </si>
  <si>
    <t>530112241100002464535</t>
  </si>
  <si>
    <t>530112251100003730057</t>
  </si>
  <si>
    <t>530112231100001312016</t>
  </si>
  <si>
    <t>530112231100001949787</t>
  </si>
  <si>
    <t>530112241100002462941</t>
  </si>
  <si>
    <t>530112241100002462942</t>
  </si>
  <si>
    <t>530112221100000258320</t>
  </si>
  <si>
    <t>530112231100001312350</t>
  </si>
  <si>
    <t>530112231100002036227</t>
  </si>
  <si>
    <t>西山区义务教育阶段中小学课后服务费经费</t>
  </si>
  <si>
    <t>530112241100002460834</t>
  </si>
  <si>
    <t>530112241100002462881</t>
  </si>
  <si>
    <t>530112221100000258212</t>
  </si>
  <si>
    <t>城乡小学公用经费</t>
  </si>
  <si>
    <t>530112231100001322477</t>
  </si>
  <si>
    <t>530112231100001322739</t>
  </si>
  <si>
    <t>特殊教育经费</t>
  </si>
  <si>
    <t>530112231100002038051</t>
  </si>
  <si>
    <t>课后服务项目资金</t>
  </si>
  <si>
    <t>530112241100002468441</t>
  </si>
  <si>
    <t>530112231100001315922</t>
  </si>
  <si>
    <t>530112231100001948775</t>
  </si>
  <si>
    <t>530112241100002467418</t>
  </si>
  <si>
    <t>530112241100002471667</t>
  </si>
  <si>
    <t>530112251100003810614</t>
  </si>
  <si>
    <t>530112221100000257343</t>
  </si>
  <si>
    <t>530112221100000257630</t>
  </si>
  <si>
    <t>特殊教育公用经费补助资金</t>
  </si>
  <si>
    <t>530112231100001315994</t>
  </si>
  <si>
    <t>530112231100001953726</t>
  </si>
  <si>
    <t>530112231100002038043</t>
  </si>
  <si>
    <t>课后服务收入资金</t>
  </si>
  <si>
    <t>530112241100002262081</t>
  </si>
  <si>
    <t>京昆合作办学经费</t>
  </si>
  <si>
    <t>530112241100002280837</t>
  </si>
  <si>
    <t>530112241100002461060</t>
  </si>
  <si>
    <t>530112241100002461421</t>
  </si>
  <si>
    <t>530112241100002461435</t>
  </si>
  <si>
    <t>530112241100002464215</t>
  </si>
  <si>
    <t>530112251100003850758</t>
  </si>
  <si>
    <t>西山区中小学校招收外国学生办学补助经费</t>
  </si>
  <si>
    <t>530112251100003940948</t>
  </si>
  <si>
    <t>银龄教师补助资金</t>
  </si>
  <si>
    <t>530112241100002460910</t>
  </si>
  <si>
    <t>530112241100002461572</t>
  </si>
  <si>
    <t>530112241100002461599</t>
  </si>
  <si>
    <t>530112241100002461645</t>
  </si>
  <si>
    <t>530112241100002461809</t>
  </si>
  <si>
    <t>银龄讲师补助经费</t>
  </si>
  <si>
    <t>530112241100002467785</t>
  </si>
  <si>
    <t>530112241100002594461</t>
  </si>
  <si>
    <t>530112251100003721871</t>
  </si>
  <si>
    <t>数字校园示范校经费</t>
  </si>
  <si>
    <t>530112251100003721947</t>
  </si>
  <si>
    <t>530112251100003705416</t>
  </si>
  <si>
    <t>2025年城乡小学生均公用经费</t>
  </si>
  <si>
    <t>530112251100003706236</t>
  </si>
  <si>
    <t>2025年特殊教育公用经费</t>
  </si>
  <si>
    <t>530112251100003706573</t>
  </si>
  <si>
    <t>2025年农村义务教育学生营养改善计划补助资金</t>
  </si>
  <si>
    <t>530112251100003706913</t>
  </si>
  <si>
    <t>2025西山区教育系统人防建设项目补助经费</t>
  </si>
  <si>
    <t>530112251100003721247</t>
  </si>
  <si>
    <t>530112251100003805770</t>
  </si>
  <si>
    <t>西山区徐霞客中心学校课后服务收入资金</t>
  </si>
  <si>
    <t>530112231100002285434</t>
  </si>
  <si>
    <t>530112241100002233106</t>
  </si>
  <si>
    <t>530112241100002461731</t>
  </si>
  <si>
    <t>农村义务教育学生营养改善计划补助资金</t>
  </si>
  <si>
    <t>530112241100002461742</t>
  </si>
  <si>
    <t>530112241100002461746</t>
  </si>
  <si>
    <t>530112241100002462517</t>
  </si>
  <si>
    <t>530112241100002517768</t>
  </si>
  <si>
    <t>西山区营养改善计划及寄宿制学校后勤服务补助经费</t>
  </si>
  <si>
    <t>530112251100003745935</t>
  </si>
  <si>
    <t>530112251100003806153</t>
  </si>
  <si>
    <t>学生伙食经费</t>
  </si>
  <si>
    <t>530112251100003806187</t>
  </si>
  <si>
    <t>学校教师伙食经费</t>
  </si>
  <si>
    <t>530112231100001342685</t>
  </si>
  <si>
    <t>530112241100002465083</t>
  </si>
  <si>
    <t>530112241100002465086</t>
  </si>
  <si>
    <t>530112241100002465087</t>
  </si>
  <si>
    <t>530112241100002465098</t>
  </si>
  <si>
    <t>530112241100003049663</t>
  </si>
  <si>
    <t>海口新华中心学校收支专户利息项目资金</t>
  </si>
  <si>
    <t>530112241100003171805</t>
  </si>
  <si>
    <t>2024年春季学期课后服务项目资金</t>
  </si>
  <si>
    <t>530112221100000257636</t>
  </si>
  <si>
    <t>100人以下农村小学校点补充公用经费</t>
  </si>
  <si>
    <t>530112231100001312191</t>
  </si>
  <si>
    <t>530112241100002461702</t>
  </si>
  <si>
    <t>530112241100002461705</t>
  </si>
  <si>
    <t>530112241100002461709</t>
  </si>
  <si>
    <t>530112241100002831112</t>
  </si>
  <si>
    <t>530112251100003704178</t>
  </si>
  <si>
    <t>530112251100003704180</t>
  </si>
  <si>
    <t>530112231100001313247</t>
  </si>
  <si>
    <t>530112241100002473870</t>
  </si>
  <si>
    <t>530112241100002473933</t>
  </si>
  <si>
    <t>530112251100003721939</t>
  </si>
  <si>
    <t>530112251100003721941</t>
  </si>
  <si>
    <t>530112251100003721953</t>
  </si>
  <si>
    <t>530112251100003721955</t>
  </si>
  <si>
    <t>530112251100003721969</t>
  </si>
  <si>
    <t>530112231100001315580</t>
  </si>
  <si>
    <t>530112231100001324695</t>
  </si>
  <si>
    <t>530112231100001355591</t>
  </si>
  <si>
    <t>530112231100002039558</t>
  </si>
  <si>
    <t>西山区海口依兰中心学校课后服务项目经费</t>
  </si>
  <si>
    <t>530112241100002464191</t>
  </si>
  <si>
    <t>530112241100002464228</t>
  </si>
  <si>
    <t>530112241100002464230</t>
  </si>
  <si>
    <t>530112241100002464232</t>
  </si>
  <si>
    <t>530112241100002464955</t>
  </si>
  <si>
    <t>530112251100003712454</t>
  </si>
  <si>
    <t>530112251100003805260</t>
  </si>
  <si>
    <t>西山区海口依兰中心学校食堂伙食费资金</t>
  </si>
  <si>
    <t>530112231100001312163</t>
  </si>
  <si>
    <t>530112231100001337809</t>
  </si>
  <si>
    <t>530112241100002468486</t>
  </si>
  <si>
    <t>530112241100002468671</t>
  </si>
  <si>
    <t>530112251100003706088</t>
  </si>
  <si>
    <t>530112251100003706096</t>
  </si>
  <si>
    <t>530112231100001327862</t>
  </si>
  <si>
    <t>530112231100001328981</t>
  </si>
  <si>
    <t>530112231100002259719</t>
  </si>
  <si>
    <t>530112241100002473282</t>
  </si>
  <si>
    <t>530112241100002473283</t>
  </si>
  <si>
    <t>530112241100002473294</t>
  </si>
  <si>
    <t>530112241100002473296</t>
  </si>
  <si>
    <t>530112241100002473299</t>
  </si>
  <si>
    <t>530112241100002473311</t>
  </si>
  <si>
    <t>530112241100003150739</t>
  </si>
  <si>
    <t>学校食堂食材采购资金</t>
  </si>
  <si>
    <t>530112241100003248198</t>
  </si>
  <si>
    <t>薄改环节能力提升改造项目</t>
  </si>
  <si>
    <t>530112251100003804985</t>
  </si>
  <si>
    <t>2025年秋季学期课后服务收入资金</t>
  </si>
  <si>
    <t>530112231100001332173</t>
  </si>
  <si>
    <t>530112241100003244089</t>
  </si>
  <si>
    <t>530112251100003713132</t>
  </si>
  <si>
    <t>幼儿园运转补助资金</t>
  </si>
  <si>
    <t>530112251100003713141</t>
  </si>
  <si>
    <t>530112251100003713195</t>
  </si>
  <si>
    <t>530112251100003713266</t>
  </si>
  <si>
    <t>530112251100003714450</t>
  </si>
  <si>
    <t>530112251100003714974</t>
  </si>
  <si>
    <t>530112251100003715064</t>
  </si>
  <si>
    <t>530112251100003805413</t>
  </si>
  <si>
    <t>530112241100002225053</t>
  </si>
  <si>
    <t>西山区校园人防人员补助经费</t>
  </si>
  <si>
    <t>530112241100002225068</t>
  </si>
  <si>
    <t>西山区营养改善计划及寄宿制学校后勤人员专项经费</t>
  </si>
  <si>
    <t>530112241100002465048</t>
  </si>
  <si>
    <t>530112241100002465157</t>
  </si>
  <si>
    <t>530112241100002465159</t>
  </si>
  <si>
    <t>530112241100002465162</t>
  </si>
  <si>
    <t>530112241100002465983</t>
  </si>
  <si>
    <t>530112241100002472504</t>
  </si>
  <si>
    <t>530112241100002473965</t>
  </si>
  <si>
    <t>530112251100003821534</t>
  </si>
  <si>
    <t>西山区团结永靖中心学校食堂伙食费资金</t>
  </si>
  <si>
    <t>530112231100001354663</t>
  </si>
  <si>
    <t>530112241100002461162</t>
  </si>
  <si>
    <t>530112241100002461339</t>
  </si>
  <si>
    <t>530112241100002461540</t>
  </si>
  <si>
    <t>义务教育阶段学生生活补助经费</t>
  </si>
  <si>
    <t>530112241100002461596</t>
  </si>
  <si>
    <t>城乡小学生公用经费</t>
  </si>
  <si>
    <t>530112241100002461662</t>
  </si>
  <si>
    <t>不足100人校点补充公用经费</t>
  </si>
  <si>
    <t>530112241100002267701</t>
  </si>
  <si>
    <t>530112241100002460835</t>
  </si>
  <si>
    <t>530112241100002460836</t>
  </si>
  <si>
    <t>530112241100002460837</t>
  </si>
  <si>
    <t>530112241100002460838</t>
  </si>
  <si>
    <t>530112251100003702595</t>
  </si>
  <si>
    <t>530112251100003702612</t>
  </si>
  <si>
    <t>特殊教育公用经费</t>
  </si>
  <si>
    <t>530112251100003704021</t>
  </si>
  <si>
    <t>530112251100003704022</t>
  </si>
  <si>
    <t>普通高中办学补助经费</t>
  </si>
  <si>
    <t>530112251100003738693</t>
  </si>
  <si>
    <t>春蕾计划资助经费</t>
  </si>
  <si>
    <t>530112231100001329454</t>
  </si>
  <si>
    <t>530112251100003722836</t>
  </si>
  <si>
    <t>530112251100003722837</t>
  </si>
  <si>
    <t>530112251100003730842</t>
  </si>
  <si>
    <t>530112251100003732088</t>
  </si>
  <si>
    <t>530112221100000257666</t>
  </si>
  <si>
    <t>530112221100000257718</t>
  </si>
  <si>
    <t>530112231100001311850</t>
  </si>
  <si>
    <t>530112241100002257894</t>
  </si>
  <si>
    <t>530112241100002258071</t>
  </si>
  <si>
    <t>银龄讲学计划经费</t>
  </si>
  <si>
    <t>530112241100002461119</t>
  </si>
  <si>
    <t>530112251100003750634</t>
  </si>
  <si>
    <t>530112231100001300135</t>
  </si>
  <si>
    <t>530112231100001311837</t>
  </si>
  <si>
    <t>530112241100002309142</t>
  </si>
  <si>
    <t>西山区政府与师大附中合作办学相关经费</t>
  </si>
  <si>
    <t>530112241100002309283</t>
  </si>
  <si>
    <t>530112241100002460932</t>
  </si>
  <si>
    <t>530112241100002460944</t>
  </si>
  <si>
    <t>530112241100002460945</t>
  </si>
  <si>
    <t>530112241100002460953</t>
  </si>
  <si>
    <t>530112241100002461372</t>
  </si>
  <si>
    <t>530112241100002473868</t>
  </si>
  <si>
    <t>530112251100003737098</t>
  </si>
  <si>
    <t>530112221100000266773</t>
  </si>
  <si>
    <t>530112231100001318666</t>
  </si>
  <si>
    <t>530112241100002468521</t>
  </si>
  <si>
    <t>530112241100002468522</t>
  </si>
  <si>
    <t>530112241100002468534</t>
  </si>
  <si>
    <t>530112241100002468537</t>
  </si>
  <si>
    <t>530112241100002468538</t>
  </si>
  <si>
    <t>530112241100002469028</t>
  </si>
  <si>
    <t>名师工作室工作经费</t>
  </si>
  <si>
    <t>530112241100002469108</t>
  </si>
  <si>
    <t>30214</t>
  </si>
  <si>
    <t>租赁费</t>
  </si>
  <si>
    <t>530112241100002480826</t>
  </si>
  <si>
    <t>530112241100002800994</t>
  </si>
  <si>
    <t>530112251100003731795</t>
  </si>
  <si>
    <t>老昆三中食堂加固改造工程资金</t>
  </si>
  <si>
    <t>530112251100003737287</t>
  </si>
  <si>
    <t>春蕾计划补助经费</t>
  </si>
  <si>
    <t>530112251100003805962</t>
  </si>
  <si>
    <t>捐赠收入资金</t>
  </si>
  <si>
    <t>530112221100000257882</t>
  </si>
  <si>
    <t>城乡初中公用经费区级补助资金</t>
  </si>
  <si>
    <t>530112231100001327385</t>
  </si>
  <si>
    <t>530112241100002461903</t>
  </si>
  <si>
    <t>530112241100002462125</t>
  </si>
  <si>
    <t>530112241100002462329</t>
  </si>
  <si>
    <t>西山区教育系统人防建设补助经费</t>
  </si>
  <si>
    <t>530112251100003738371</t>
  </si>
  <si>
    <t>530112251100003814359</t>
  </si>
  <si>
    <t>530112221100000257887</t>
  </si>
  <si>
    <t>530112221100000258211</t>
  </si>
  <si>
    <t>530112231100001312053</t>
  </si>
  <si>
    <t>530112231100001947168</t>
  </si>
  <si>
    <t>530112241100002267467</t>
  </si>
  <si>
    <t>530112231100001311875</t>
  </si>
  <si>
    <t>530112241100002346670</t>
  </si>
  <si>
    <t>530112241100002464871</t>
  </si>
  <si>
    <t>530112241100002464883</t>
  </si>
  <si>
    <t>530112241100002464885</t>
  </si>
  <si>
    <t>530112241100002468010</t>
  </si>
  <si>
    <t>530112241100002468072</t>
  </si>
  <si>
    <t>530112241100002468193</t>
  </si>
  <si>
    <t>530112231100001311152</t>
  </si>
  <si>
    <t>530112231100001311901</t>
  </si>
  <si>
    <t>530112241100002259667</t>
  </si>
  <si>
    <t>530112241100002461591</t>
  </si>
  <si>
    <t>530112251100003706624</t>
  </si>
  <si>
    <t>530112251100003706655</t>
  </si>
  <si>
    <t>530112251100003706656</t>
  </si>
  <si>
    <t>530112251100003713684</t>
  </si>
  <si>
    <t>530112251100003714654</t>
  </si>
  <si>
    <t>530112231100001331665</t>
  </si>
  <si>
    <t>530112231100001354874</t>
  </si>
  <si>
    <t>530112241100002465327</t>
  </si>
  <si>
    <t>530112241100002465328</t>
  </si>
  <si>
    <t>530112241100002465350</t>
  </si>
  <si>
    <t>530112241100002465351</t>
  </si>
  <si>
    <t>530112251100003821482</t>
  </si>
  <si>
    <t>西山区团结民族中学自办食堂伙食费项目经费</t>
  </si>
  <si>
    <t>530112231100001388363</t>
  </si>
  <si>
    <t>530112231100001393587</t>
  </si>
  <si>
    <t>530112241100002464174</t>
  </si>
  <si>
    <t>530112241100002464657</t>
  </si>
  <si>
    <t>530112251100003707634</t>
  </si>
  <si>
    <t>530112251100003711131</t>
  </si>
  <si>
    <t>530112221100000264665</t>
  </si>
  <si>
    <t>西山区承办考试专项经费</t>
  </si>
  <si>
    <t>530112251100003671175</t>
  </si>
  <si>
    <t>2024年招生考试中心考试资金缺口专项经费</t>
  </si>
  <si>
    <t>530112251100003722637</t>
  </si>
  <si>
    <t>度假区职能划转西山区教育考试标准化考场建设专项资金</t>
  </si>
  <si>
    <t>530112251100003722789</t>
  </si>
  <si>
    <t>530112251100003702263</t>
  </si>
  <si>
    <t>530112251100003702304</t>
  </si>
  <si>
    <t>530112251100003703084</t>
  </si>
  <si>
    <t>530112251100003703416</t>
  </si>
  <si>
    <t>530112251100003736076</t>
  </si>
  <si>
    <t>西山区妇联“春雷计划”高中女生资助经费</t>
  </si>
  <si>
    <t>530112251100003813116</t>
  </si>
  <si>
    <t>530112231100001277684</t>
  </si>
  <si>
    <t>零星维修工程专项资金</t>
  </si>
  <si>
    <t>530112231100001295176</t>
  </si>
  <si>
    <t>教育教学电子设备采购经费</t>
  </si>
  <si>
    <t>530112231100001312365</t>
  </si>
  <si>
    <t>530112241100002286728</t>
  </si>
  <si>
    <t>中小学生课后服务项目资金</t>
  </si>
  <si>
    <t>530112241100002466091</t>
  </si>
  <si>
    <t>530112241100002466133</t>
  </si>
  <si>
    <t>530112241100002466134</t>
  </si>
  <si>
    <t>530112251100003700895</t>
  </si>
  <si>
    <t>校园物业管理服务采购项目经费</t>
  </si>
  <si>
    <t>530112221100000254138</t>
  </si>
  <si>
    <t>530112221100000254227</t>
  </si>
  <si>
    <t>530112231100001343487</t>
  </si>
  <si>
    <t>530112231100001951041</t>
  </si>
  <si>
    <t>530112241100002837361</t>
  </si>
  <si>
    <t>书一福海课后服务项目资金</t>
  </si>
  <si>
    <t>530112251100003698830</t>
  </si>
  <si>
    <t>捐赠资金</t>
  </si>
  <si>
    <t>530112221100000257383</t>
  </si>
  <si>
    <t>530112241100002463268</t>
  </si>
  <si>
    <t>530112241100002463272</t>
  </si>
  <si>
    <t>530112241100002464305</t>
  </si>
  <si>
    <t>530112251100003731700</t>
  </si>
  <si>
    <t>特殊教育学校全区融合教师培训资金</t>
  </si>
  <si>
    <t>530112210000000002610</t>
  </si>
  <si>
    <t>530112231100001312040</t>
  </si>
  <si>
    <t>530112231100002036289</t>
  </si>
  <si>
    <t>义务教育阶段课后服务收费专项资金</t>
  </si>
  <si>
    <t>530112231100002240521</t>
  </si>
  <si>
    <t>银龄讲学计划专项经费</t>
  </si>
  <si>
    <t>530112241100002460833</t>
  </si>
  <si>
    <t>530112241100002479577</t>
  </si>
  <si>
    <t>530112241100002479659</t>
  </si>
  <si>
    <t>530112251100003715842</t>
  </si>
  <si>
    <t>530112221100000264244</t>
  </si>
  <si>
    <t>530112231100001318356</t>
  </si>
  <si>
    <t>530112231100002235154</t>
  </si>
  <si>
    <t>530112241100002236890</t>
  </si>
  <si>
    <t>保教质量保障经费</t>
  </si>
  <si>
    <t>530112251100003807173</t>
  </si>
  <si>
    <t>度假区一幼自办食堂伙食费收入资金</t>
  </si>
  <si>
    <t>530112210000000004897</t>
  </si>
  <si>
    <t>提升办学专项经费</t>
  </si>
  <si>
    <t>530112231100001333796</t>
  </si>
  <si>
    <t>530112231100001334734</t>
  </si>
  <si>
    <t>530112231100001342318</t>
  </si>
  <si>
    <t>校园文化建设经费</t>
  </si>
  <si>
    <t>530112231100001342420</t>
  </si>
  <si>
    <t>学校保洁及绿化物业服务采购经费</t>
  </si>
  <si>
    <t>530112231100001342861</t>
  </si>
  <si>
    <t>佣金路校区教师培训经费</t>
  </si>
  <si>
    <t>530112241100002260168</t>
  </si>
  <si>
    <t>中小学课后服务经费</t>
  </si>
  <si>
    <t>530112241100002260201</t>
  </si>
  <si>
    <t>赵映红党建工作室经费</t>
  </si>
  <si>
    <t>530112241100002463797</t>
  </si>
  <si>
    <t>530112241100002463798</t>
  </si>
  <si>
    <t>530112241100002463817</t>
  </si>
  <si>
    <t>530112241100002468223</t>
  </si>
  <si>
    <t>拥金路校区绿化及物业服务经费</t>
  </si>
  <si>
    <t>530112251100003720111</t>
  </si>
  <si>
    <t>教师培训经费</t>
  </si>
  <si>
    <t>530112241100002473275</t>
  </si>
  <si>
    <t>530112221100000262717</t>
  </si>
  <si>
    <t>幼儿园运转项目专项经费</t>
  </si>
  <si>
    <t>530112231100002228422</t>
  </si>
  <si>
    <t>530112241100002460853</t>
  </si>
  <si>
    <t>530112251100003808750</t>
  </si>
  <si>
    <t>自办食堂伙食支出经费</t>
  </si>
  <si>
    <t>530112221100000266036</t>
  </si>
  <si>
    <t>幼儿园运转经费</t>
  </si>
  <si>
    <t>530112231100001311990</t>
  </si>
  <si>
    <t>530112231100002236509</t>
  </si>
  <si>
    <t>530112251100003806410</t>
  </si>
  <si>
    <t>530112221100000262546</t>
  </si>
  <si>
    <t>幼儿园运转项目专项资金</t>
  </si>
  <si>
    <t>530112231100001444641</t>
  </si>
  <si>
    <t>530112231100002228577</t>
  </si>
  <si>
    <t>530112251100003820952</t>
  </si>
  <si>
    <t>西山区第六幼儿园自办食堂幼儿伙食费项目经费</t>
  </si>
  <si>
    <t>530112221100000258780</t>
  </si>
  <si>
    <t>530112231100001318968</t>
  </si>
  <si>
    <t>530112231100001951629</t>
  </si>
  <si>
    <t>530112241100002461532</t>
  </si>
  <si>
    <t>530112241100002461542</t>
  </si>
  <si>
    <t>530112241100002461544</t>
  </si>
  <si>
    <t>530112241100002465124</t>
  </si>
  <si>
    <t>530112241100002465213</t>
  </si>
  <si>
    <t>山海实验学校绿化保洁物业管理专项经费</t>
  </si>
  <si>
    <t>530112241100002465230</t>
  </si>
  <si>
    <t>530112251100003731416</t>
  </si>
  <si>
    <t>530112221100000231608</t>
  </si>
  <si>
    <t>托育园运转补助经费</t>
  </si>
  <si>
    <t>530112231100001329841</t>
  </si>
  <si>
    <t>530112231100001319697</t>
  </si>
  <si>
    <t>530112231100001955672</t>
  </si>
  <si>
    <t>2022至2023年引进银龄讲师专项资金</t>
  </si>
  <si>
    <t>530112231100002039220</t>
  </si>
  <si>
    <t>西山区义务教育阶段中小学课后服务经费</t>
  </si>
  <si>
    <t>530112241100002473096</t>
  </si>
  <si>
    <t>530112241100002474246</t>
  </si>
  <si>
    <t>530112241100002477272</t>
  </si>
  <si>
    <t>530112231100001311996</t>
  </si>
  <si>
    <t>530112241100002469483</t>
  </si>
  <si>
    <t>530112241100002469508</t>
  </si>
  <si>
    <t>530112241100002469509</t>
  </si>
  <si>
    <t>530112241100002876769</t>
  </si>
  <si>
    <t>秋季课后服务经费</t>
  </si>
  <si>
    <t>530112231100002043506</t>
  </si>
  <si>
    <t>530112241100002466315</t>
  </si>
  <si>
    <t>530112241100003209299</t>
  </si>
  <si>
    <t>530112251100003709908</t>
  </si>
  <si>
    <t>530112241100002473888</t>
  </si>
  <si>
    <t>530112251100003728211</t>
  </si>
  <si>
    <t>530112251100003860128</t>
  </si>
  <si>
    <t>530112251100003871453</t>
  </si>
  <si>
    <t>530112231100002529608</t>
  </si>
  <si>
    <t>云南大学附属中学捐资助学协议项目经费</t>
  </si>
  <si>
    <t>530112241100002461831</t>
  </si>
  <si>
    <t>530112241100002461832</t>
  </si>
  <si>
    <t>530112241100002461858</t>
  </si>
  <si>
    <t>530112241100002463676</t>
  </si>
  <si>
    <t>530112241100003231747</t>
  </si>
  <si>
    <t>530112241100003247833</t>
  </si>
  <si>
    <t>530112251100003721885</t>
  </si>
  <si>
    <t>预算05-2表</t>
  </si>
  <si>
    <t>项目年度绩效目标</t>
  </si>
  <si>
    <t>一级指标</t>
  </si>
  <si>
    <t>二级指标</t>
  </si>
  <si>
    <t>三级指标</t>
  </si>
  <si>
    <t>指标性质</t>
  </si>
  <si>
    <t>指标值</t>
  </si>
  <si>
    <t>度量单位</t>
  </si>
  <si>
    <t>指标属性</t>
  </si>
  <si>
    <t>指标内容</t>
  </si>
  <si>
    <t>完成档案材料的整理，已预付100000元预付金，合同总价为325834元，2022年需支付尾款225834元</t>
  </si>
  <si>
    <t>产出指标</t>
  </si>
  <si>
    <t>数量指标</t>
  </si>
  <si>
    <t>主体工程完成率</t>
  </si>
  <si>
    <t>&gt;=</t>
  </si>
  <si>
    <t>100</t>
  </si>
  <si>
    <t>%</t>
  </si>
  <si>
    <t>定量指标</t>
  </si>
  <si>
    <t>反映主体工程完成情况。
主体工程完成率=（按计划完成主体工程的工程量/计划完成主体工程量）*100%。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</si>
  <si>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</si>
  <si>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</si>
  <si>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</si>
  <si>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</si>
  <si>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</si>
  <si>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</si>
  <si>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&lt;=</t>
  </si>
  <si>
    <t>反映工期控制情况。
工期控制率=实际工期/计划工期×100%。</t>
  </si>
  <si>
    <t>效益指标</t>
  </si>
  <si>
    <t>社会效益</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</si>
  <si>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</si>
  <si>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</si>
  <si>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</si>
  <si>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</si>
  <si>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</si>
  <si>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</si>
  <si>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可持续影响</t>
  </si>
  <si>
    <t>使用年限</t>
  </si>
  <si>
    <t>=</t>
  </si>
  <si>
    <t>50</t>
  </si>
  <si>
    <t>年</t>
  </si>
  <si>
    <t>通过工程设计使用年限反映可持续的效果。</t>
  </si>
  <si>
    <t>满意度指标</t>
  </si>
  <si>
    <t>服务对象满意度</t>
  </si>
  <si>
    <t>受益人群满意度</t>
  </si>
  <si>
    <t>调查人群中对设施建设或设施运行的满意度。
受益人群覆盖率=（调查人群中对设施建设或设施运行的人数/问卷调查人数）*100%</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</si>
  <si>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</si>
  <si>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</si>
  <si>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t>
  </si>
  <si>
    <t>人</t>
  </si>
  <si>
    <t>补助人数*6000*12.8%</t>
  </si>
  <si>
    <t>质量指标</t>
  </si>
  <si>
    <t>补助标准达标率</t>
  </si>
  <si>
    <t>补助资金到位率</t>
  </si>
  <si>
    <t>完成时间</t>
  </si>
  <si>
    <t>2024年11月</t>
  </si>
  <si>
    <t>月</t>
  </si>
  <si>
    <t>按时间完成</t>
  </si>
  <si>
    <t>成本指标</t>
  </si>
  <si>
    <t>经济成本指标</t>
  </si>
  <si>
    <t>6000</t>
  </si>
  <si>
    <t>元/人</t>
  </si>
  <si>
    <t>补助标准</t>
  </si>
  <si>
    <t>残疾儿童入学率</t>
  </si>
  <si>
    <t>95</t>
  </si>
  <si>
    <t>残疾儿童义务教育年限</t>
  </si>
  <si>
    <t>学生满意度</t>
  </si>
  <si>
    <t>90</t>
  </si>
  <si>
    <t>家长满意度</t>
  </si>
  <si>
    <t>学前教育家庭经济困难学生补项目由西山区学生资助管理中心根据《昆明市学前教育家庭经济困难儿童资助管理办法》，以300元/生.学年标准对全区学前教育阶段家庭经济困难儿童进行资助。</t>
  </si>
  <si>
    <t>资助对象人数（人次）</t>
  </si>
  <si>
    <t>140</t>
  </si>
  <si>
    <t>根据全国学生资助管理信息系统内提供“重点保障人群情况查询”确定资助名单，保障符合资助条件的学生全覆盖，切实落实资助政策。</t>
  </si>
  <si>
    <t>资助对象认定准确率</t>
  </si>
  <si>
    <t>资助发放及时率</t>
  </si>
  <si>
    <t>补助资金是否及时到位</t>
  </si>
  <si>
    <t>资助标准：300元/生.学年</t>
  </si>
  <si>
    <t>元/学年</t>
  </si>
  <si>
    <t>严格按照资助标准发放</t>
  </si>
  <si>
    <t>政策知晓率</t>
  </si>
  <si>
    <t>资助政策宣传到位，切实落实资助政策。</t>
  </si>
  <si>
    <t>资助对象满意度</t>
  </si>
  <si>
    <t>开展全民健身活动及群众体育活动，增强全民健身意识，增加群众体育活动次数。</t>
  </si>
  <si>
    <t>举办全民健身日、长跑运动等活动比赛</t>
  </si>
  <si>
    <t>次</t>
  </si>
  <si>
    <t>根据年度工作计划开展全民健身体育活动、比赛活动</t>
  </si>
  <si>
    <t>组队参加省市区各类活动、各项比赛和各类培训班</t>
  </si>
  <si>
    <t>98</t>
  </si>
  <si>
    <t>根据年度工作计划开展群众体育活动</t>
  </si>
  <si>
    <t>举办和参加活动比赛</t>
  </si>
  <si>
    <t>定性指标</t>
  </si>
  <si>
    <t>根据年度工作计划开展全民健身体育活动</t>
  </si>
  <si>
    <t>举办和参加各类培训班</t>
  </si>
  <si>
    <t>2025年底</t>
  </si>
  <si>
    <t>完成2025年当年群众体育活动</t>
  </si>
  <si>
    <t>社会成本指标</t>
  </si>
  <si>
    <t>687060</t>
  </si>
  <si>
    <t>元</t>
  </si>
  <si>
    <t>按成本指标计划，完成当年群众体育活动，不得超标</t>
  </si>
  <si>
    <t>社会知晓度</t>
  </si>
  <si>
    <t>90%</t>
  </si>
  <si>
    <t>完成当年群众体育活动</t>
  </si>
  <si>
    <t>满意度</t>
  </si>
  <si>
    <t>组织西山区三级社会体育指导员培训，提升社会体育指导员技能水平，构建全民健身科学服务指导体系。</t>
  </si>
  <si>
    <t>社会体育指导员数量</t>
  </si>
  <si>
    <t>120</t>
  </si>
  <si>
    <t>完成时限</t>
  </si>
  <si>
    <t>2025</t>
  </si>
  <si>
    <t>万元</t>
  </si>
  <si>
    <t>社会体育指导员技能水平提升</t>
  </si>
  <si>
    <t>培训对象满意度</t>
  </si>
  <si>
    <t>根据《中共中央国务院关于全面深化新时代教师队伍建设改革的意见》，以办人民满意的教育为宗旨，全面贯彻落实党的教育方针，为全区教育事业发展做出应有的贡献，表彰一批爱岗敬业、无私奉献的先进典型，旨在总结经验推广典型，弘扬尊师重教的良好风尚，促进教师队伍素质整体提升，激励广大教师和教育工作者献身教育事业，意在鼓励教师创先争优。按照上级要求，每年7-9月完成西山区教育系统各级各类评优评先工作。</t>
  </si>
  <si>
    <t>教师节表彰人数</t>
  </si>
  <si>
    <t>40</t>
  </si>
  <si>
    <t>《中共昆明市西山区委  昆明市西山区人民政府关于认定2022年西山区“优秀教师”、“优秀班主任”、“先进教育工作者”、“从教20年以上乡村学校优秀教师”、“从教40年以上乡村教师”的决定》（西发〔2022〕21号）</t>
  </si>
  <si>
    <t>评审会议专业性</t>
  </si>
  <si>
    <t>专业</t>
  </si>
  <si>
    <t>是/否</t>
  </si>
  <si>
    <t>反映评委会的专业性</t>
  </si>
  <si>
    <t>评优评先完成时间</t>
  </si>
  <si>
    <t>2023年12月31日</t>
  </si>
  <si>
    <t>提升了教育教学水平</t>
  </si>
  <si>
    <t>提升</t>
  </si>
  <si>
    <t>提升了教育教学水平和教育管理质量</t>
  </si>
  <si>
    <t>完成该小学的建设，保证周边适龄儿童能够入学。</t>
  </si>
  <si>
    <t>工程总量</t>
  </si>
  <si>
    <t>10000</t>
  </si>
  <si>
    <t>平方米</t>
  </si>
  <si>
    <t xml:space="preserve">完成项目主体施工工作。
</t>
  </si>
  <si>
    <t>竣工验收合格率</t>
  </si>
  <si>
    <t>反映项目验收情况。
竣工验收合格率=（验收合格单元工程数量/完工单元工程总数）×100%。</t>
  </si>
  <si>
    <t>安全事故发生率</t>
  </si>
  <si>
    <t>有无施工安全预案，方案，有无安全事故发生</t>
  </si>
  <si>
    <t>4000</t>
  </si>
  <si>
    <t>反应预算执行是否在预算内</t>
  </si>
  <si>
    <t>为贯彻教育优先发展战略，推进教育强区建设工作，提升区内综合竞争力，充分发挥乙方名校引领作用，扩大甲方教育优质资源，双方本着友好协作、平等互惠、共同发展的原则，华东师范大学与西山区人民政府签定相关合作办学协议，并约定：合作办学3年内创建为市级现代示范学校，中高考成绩进入全市前列；5年内创建为省一级三等高（完）中，8年内创建为省一级二等高（完）中，12年内创建为省一级一等高（完）中。合作办学期间（12年）每年向乙方支付品牌及合作管理经费400万元人民币，于学校开学首年的12月31日前支付，以后每年6月30日前支付；为促进学校发展，自办学招生开始5年内对学校给予资金支持，前2年，支付给华东师范大学基础教育集团，每年筹办费300万元人民币，后3年，为构建学校特色，每年补助实验学校300万元人民币。每年需支付400万品牌使用费，300万前期筹办费，共计700万。通过合作双方共同努力，切实提升办学水平，着力培养学生的社会责任感、创新意识和实践能力，培养具有中国学生核心素养的优秀人才，将学校建设成为区域性友特色、全省领先的示范性、实验性学校。</t>
  </si>
  <si>
    <t>特色办学经费补助年限</t>
  </si>
  <si>
    <t>反映合作办学协议约定补助学校发展经费补助年限</t>
  </si>
  <si>
    <t>办学质量提升</t>
  </si>
  <si>
    <t>80</t>
  </si>
  <si>
    <t>反映学科综合水平，学校整体办学能力</t>
  </si>
  <si>
    <t>资金到位率</t>
  </si>
  <si>
    <t>反映工作开展情况 ，资金到达情况</t>
  </si>
  <si>
    <t>补助对象政策的知晓度</t>
  </si>
  <si>
    <t xml:space="preserve">"反映获补助对象政策的知晓度情况。
补助对象政策的知晓度=抽检符合标准的补助对象数/抽检实际补助对象数*100%"
</t>
  </si>
  <si>
    <t>合作办学涵盖学段</t>
  </si>
  <si>
    <t>小学教育、初中教育、高中教育</t>
  </si>
  <si>
    <t>反映合作办学协议约定的办学学段</t>
  </si>
  <si>
    <t>家长学生满意度95%以上</t>
  </si>
  <si>
    <t>95%</t>
  </si>
  <si>
    <t>反映受益对象满意情况</t>
  </si>
  <si>
    <t>普通高中脱贫家庭经济困难学生生活费补助项目按照《昆明市普通高中家庭经济困难学生资助实施方案》的相关要求，按照1250元/学期的资助标准，资助普通高中在籍在校的建档立卡家庭经济困难学生。</t>
  </si>
  <si>
    <t>资助对象人数</t>
  </si>
  <si>
    <t>21</t>
  </si>
  <si>
    <t>资助金发放及时率</t>
  </si>
  <si>
    <t>资助标准：2500元/生.年</t>
  </si>
  <si>
    <t>2500</t>
  </si>
  <si>
    <t>及时发放资助资金</t>
  </si>
  <si>
    <t>资助标准300元/生.学年</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</si>
  <si>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</si>
  <si>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完成2025年一些规范性文件的制订工作，咨询专家意见，过程中产生费用。</t>
  </si>
  <si>
    <t>研究报告数量</t>
  </si>
  <si>
    <t>1.00</t>
  </si>
  <si>
    <t>个</t>
  </si>
  <si>
    <t>形成最终研究报告1个数。</t>
  </si>
  <si>
    <t>形成建议、意见条数</t>
  </si>
  <si>
    <t>条</t>
  </si>
  <si>
    <t>形成建议、意见的条数。</t>
  </si>
  <si>
    <t>验收通过率</t>
  </si>
  <si>
    <t>反映研究成果验收通过情况。
验收通过率=评审通过的研究成果/上报参加评审的研究成果数量*100%。</t>
  </si>
  <si>
    <t>领导批示圈阅次数</t>
  </si>
  <si>
    <t>反映研究成果获得领导批示圈阅情况。</t>
  </si>
  <si>
    <t>成果信息发布或报道次数</t>
  </si>
  <si>
    <t>反映信息发布或报道的次数。</t>
  </si>
  <si>
    <t>反映服务对象对政策研究工作的整体满意情况。
服务对象满意度=（对政策研究工作的整体满意的人数/问卷调查人数）*100%</t>
  </si>
  <si>
    <t>根据《中华人民共和国民办教育促进法》、《中华人民共和国民办教育促进法实施条例》、《云南省民办教育机构管理办法》相关法规及当年工作计划，每年度完成我区民办中小学、幼儿园、中等职业学校、培训机构的年检工作。通过年检，并将年检结果在政府网及《昆明日报》上刊登，公示年检优秀、合格、基本合格、不合格的民办学校黑白名单，切实做好对我区民办学校的引导、监督和管理，提升社会公众对民办学校办学情况的了解度，为家长选择适合的学校提供参考，促进我区民办教育健康、有序发展。</t>
  </si>
  <si>
    <t>区属民办学校年检覆盖率</t>
  </si>
  <si>
    <t>西山区及滇池国家旅游度假 区范围内经教育部门批准设立,
取得 《民办学校办学许可证》的民办中小学、幼儿园、中等职业
学校、非学历教育培训机构。经我局与区文旅局、区科技工信息
局协商,现有校外培训机构中的艺术类、科技类校外培训机构今
年的年检工作合并执行。</t>
  </si>
  <si>
    <t>年检完成率</t>
  </si>
  <si>
    <t>年检及时率</t>
  </si>
  <si>
    <t>区属民办学校办学情况知晓率</t>
  </si>
  <si>
    <t>教育发展可持续性</t>
  </si>
  <si>
    <t>社会公众及服务对象满意度指标</t>
  </si>
  <si>
    <t>1.在习近平新时代中国特色社会主义思想指引下，统一意志、统一行动、步调一致向前进。开展2025年两新培训2次以上，开展相关调研工作5次以上，参观红色教育基地5次以上。
2.教育培训效果更加显著，广大党员理想信念进一步坚定、党性观念进一步增强、宗旨意识进一步强化、能力素质进一步提升、纪律作风进一步过硬、先锋模范作用进一步发挥。开展党员志愿服务5次以上，开展支部共建工作10次以上。
3.提高“两新”组织党建工作保障水平，不断扩大党的组织覆盖和工作覆盖。</t>
  </si>
  <si>
    <t>“两新”组织党建工作</t>
  </si>
  <si>
    <t>114800</t>
  </si>
  <si>
    <t>标准为党委10000元/个、党支部3000元/个。22个党支部。“两新”组织书记专项津贴，标准为100元/人·月，共22名身份为“两新”组织从业人员的党组织书记。</t>
  </si>
  <si>
    <t>“两新”组织党建工作完成率</t>
  </si>
  <si>
    <t>完成100%</t>
  </si>
  <si>
    <t>两新”组织书记专项津贴发放率</t>
  </si>
  <si>
    <t>预计2025年12月底前完成</t>
  </si>
  <si>
    <t>两新”组织书记专项津贴</t>
  </si>
  <si>
    <t>经济效益</t>
  </si>
  <si>
    <t>提高“两新”组织党建工作保障水平，不断扩大党的组织覆盖率和工作覆盖率</t>
  </si>
  <si>
    <t>在“两新”党委的领导下不断扩大党的组织覆盖和工作覆盖。实现100%覆盖。</t>
  </si>
  <si>
    <t>提高“两新”组织党建工作保障水平，不断扩大党的组织覆盖和工作覆盖。</t>
  </si>
  <si>
    <t>提高“两新”组织党建工作保障水平，民办校园党组织发挥好战斗堡垒作用。</t>
  </si>
  <si>
    <t>不断扩大党的组织覆盖和工作覆盖，让160余名民办校园党员充分发挥先锋模范作用。</t>
  </si>
  <si>
    <t>全区两新党员</t>
  </si>
  <si>
    <t>教育培训效果更加显著，广大党员理想信念进一步坚定、党性观念进一步增强、宗旨意识进一步强化、能力素质进一步提升、纪律作风进一步过硬、先锋模范作用进一步发挥。</t>
  </si>
  <si>
    <t>项目列入2024年项目年初预算，2024年根据西山区财政和区教育体育的统一部署，推进预算执行，在规定时限将相关款项支付中华小学，预算执行在2024年7月前达到100%。全年对项目相关方面进行绩效跟踪和评价。整个项目计划实施基本顺畅，预算执行达到预期。</t>
  </si>
  <si>
    <t>合作办学经费支付学校数</t>
  </si>
  <si>
    <t>所</t>
  </si>
  <si>
    <t>反映合作经费支付完成情况</t>
  </si>
  <si>
    <t>合作办学经费支付准确率</t>
  </si>
  <si>
    <t>反映经费支付数额、对象是否准确</t>
  </si>
  <si>
    <t>及时拨付相关经费</t>
  </si>
  <si>
    <t>反映合作经费支付的及时情况付。</t>
  </si>
  <si>
    <t>反映预算执行是否在预算范围内</t>
  </si>
  <si>
    <t>提升办学水平</t>
  </si>
  <si>
    <t>有效提升</t>
  </si>
  <si>
    <t>反映办学水平是否提升</t>
  </si>
  <si>
    <t>以政府办学为主体、社会各界积极参与、公办和民办共同发展、满足不同需求的教育优质均衡教育体系</t>
  </si>
  <si>
    <t>'以政府办学为主体、社会各界积极参与、公办和民办共同发展</t>
  </si>
  <si>
    <t>双方合作期间，从中华小学西山学校正常招生教学当年起，甲方每年给予乙方管理费100万元人民币(大写：壹佰万元整)，由乙方按主管部门要求使用。该费用甲方于每年10月30日前支付给乙方，第一年费用于本协议签订后90日内一次性支付。</t>
  </si>
  <si>
    <t>反映学生家长的满意度</t>
  </si>
  <si>
    <t>西山区2025年“六一”儿童节走访慰问活动设计5个街道各一学校（园）。5所校园14岁以下适龄儿童。每年昆明市委、市政府等班子领导，都在六一儿童节前夕，开展关爱儿童走访慰问，属于一项延续性工作。
按照《西山区教育党工委西山区教育体育局关于2021年“六一”国际儿童节慰问的通知》，每年走访慰问5个街道部分学校学生，每个街道隔年走访慰问一次。区教育体育局参考2022年走访慰问情况，对2023年走访慰问对象进行了先期调研，基本确定了慰问对象人数，结合本年度实际，进行了初步预算。工作开展前，报举办公会研究讨论，形成初步方案报区委区政府领导审批，通过审批后，进行实施。项目有资金、人员、制度保障，可行性较强。
每年5各街道，5所校园，轮流更替，2023年加上度假区合并的校园。2023年对区属学校进行慰问。</t>
  </si>
  <si>
    <t>5000人</t>
  </si>
  <si>
    <t>30</t>
  </si>
  <si>
    <t>“六一”儿童节走访慰问活动设计5个街道各一学校（园）</t>
  </si>
  <si>
    <t>全员慰问</t>
  </si>
  <si>
    <t>2024年5月下旬</t>
  </si>
  <si>
    <t>150000</t>
  </si>
  <si>
    <t>预计走访慰问学生5000人，采购慰问品资金预计每生30元</t>
  </si>
  <si>
    <t>对5所校园14岁以下在校儿童进行慰问</t>
  </si>
  <si>
    <t>西山区2024年“六一”儿童节走访慰问活动涉及5个学校（园），关爱慰问儿童，促进儿童健康成长，覆盖率为100%</t>
  </si>
  <si>
    <t>每年一次慰问，轮流列慰问单位</t>
  </si>
  <si>
    <t>西山区2024年“六一”儿童节走访慰问活动设计5个街道各一学校（园）</t>
  </si>
  <si>
    <t>被慰问对象均满意</t>
  </si>
  <si>
    <t>“六一”儿童节走访慰问5000名学生，慰问学生满意度大于等于95%</t>
  </si>
  <si>
    <t>实现城乡义务教育在更高层次的均衡发展，促进教育公平、提高教育质量，促进基本公共服务均等化，构建社会主义和谐社会，建设人力资源强国。</t>
  </si>
  <si>
    <t>小学阶段应补助人数</t>
  </si>
  <si>
    <t>3689</t>
  </si>
  <si>
    <t>提标应补助人数</t>
  </si>
  <si>
    <t>3799</t>
  </si>
  <si>
    <t>补助范围占在校学生数比例</t>
  </si>
  <si>
    <t>教师培训费占学校年度公用经费的比例</t>
  </si>
  <si>
    <t>补助资金当年到位率</t>
  </si>
  <si>
    <t>2024.12</t>
  </si>
  <si>
    <t>根据资金到位情况及时进行拨付</t>
  </si>
  <si>
    <t>720</t>
  </si>
  <si>
    <t>九年义务教育巩固率</t>
  </si>
  <si>
    <t>93</t>
  </si>
  <si>
    <t>义务教育免费年限</t>
  </si>
  <si>
    <t>根据《昆明市普通高中家庭经济困难学生资助实施方案》开展，按照一等1250元/学期、二等750元/学期的资助标准，资助普通高中在籍在校的家庭经济困难学生，根据全国学生资助管理信息系统内提供“重点保障人群情况查询”确定资助名单，保障符合资助条件学生全覆盖，切实落实资助政策。2025年资助标准按照最新下达的政策文件执行。</t>
  </si>
  <si>
    <t>一等国家助学金资助人数</t>
  </si>
  <si>
    <t>67</t>
  </si>
  <si>
    <t>据全国学生资助管理信息系统内提供“重点保障人群情况查询”确定资助名单，保障贫困学生全覆盖，切实落实资助政策。空</t>
  </si>
  <si>
    <t>二等国家助学金资助人数</t>
  </si>
  <si>
    <t>102</t>
  </si>
  <si>
    <t>据全国学生资助管理信息系统内提供“重点保障人群情况查询”确定资助名单，保障贫困学生全覆盖，切实落实资助政策。</t>
  </si>
  <si>
    <t>资助标准：一等2800元/生.年、二等1800元/生.年</t>
  </si>
  <si>
    <t>严格按照资助标准发放资助金</t>
  </si>
  <si>
    <t>依据西办通〔2023〕14号  区“两办”关于印发《中共昆明市西山区委、昆明市西山区人民政府法律顾问室工作规则（2023年修订稿）》的通知和西办通〔2023〕15号  区“两办”印发《关于公开选聘中共昆明市西山区委和昆明市西山区人民政府法律顾问及法律专家咨询委员会委员的工作方案》的通知，要求重点考核法治政府建设情况，主要包括政府职能履行、制度建设、行政决策、行政执法、行政权力监督、社会矛盾化解、依法行政能力提升、法治政府建设保障、政府法制宣传和研究等方面内容，考核对象是否按照《西山区2023年度法治建设成效考核实施细则》法律顾问工作情况总结报告。依据便笺（办）关于配合做好迎接全省2023年度政务公开考核工作的通知和西政办通〔2022〕76号 关于印发西山区2022年政务公开工作要点分工方案的通知，要求全面推进政务公开，加强互联网政务信息数据服务平台和便民服务平台建设，进一步健全网络舆情工作机制。依据市级和区级各部门关于区教体局的宣传工作通知要求，为完成各种有关教育类的宣传工作，申请宣传工作经费。依据西委办〔2022〕11号 中共昆明市西山区委办公室关于做好西山区2022年度档案接收移交工作的通知和便笺中共昆明市西山区委办公室转发《昆明市档案局关于规范购买档案社会化服务的通知》的通知，完成2023年教体局档案整理归档工作，做好移交准备，规范整理往年档案达到移交标准后按照流程向区档案馆提出移交计划函，待区档案馆审核后按批次有序进行移交。</t>
  </si>
  <si>
    <t>教育系统全区性大型工作委托律师事务所提供法律服务100件</t>
  </si>
  <si>
    <t>件</t>
  </si>
  <si>
    <t>完成教育系统全区性大型工作委托律师事务所提供法律服务100件</t>
  </si>
  <si>
    <t>西山教育托管微信公众号1个
空</t>
  </si>
  <si>
    <t>完成西山教育微信公众号托管服务1个</t>
  </si>
  <si>
    <t>委托新闻媒体宣传报道3件</t>
  </si>
  <si>
    <t>委托完成新闻媒体宣传报道3件</t>
  </si>
  <si>
    <t>委托档案整理工作1件</t>
  </si>
  <si>
    <t>委托完成档案整理工作1件</t>
  </si>
  <si>
    <t>完成法治政府建设工作</t>
  </si>
  <si>
    <t>完成微信公众号管理工作</t>
  </si>
  <si>
    <t>完成教育宣传工作</t>
  </si>
  <si>
    <t>完成档案整理工作</t>
  </si>
  <si>
    <t>法律顾问聘用 时间</t>
  </si>
  <si>
    <t>2025年1月-12月</t>
  </si>
  <si>
    <t>完成教育系统全区性大型工作委托律师事务所提供法律服务100件。</t>
  </si>
  <si>
    <t>微信公众号托管时间</t>
  </si>
  <si>
    <t>新闻媒体宣传报道时间</t>
  </si>
  <si>
    <t>完成档案整理 时间</t>
  </si>
  <si>
    <t>通过委托第三方机构办理专项法律工作，提高了政府部门依法行政的能力，增强了政府部门的公信力。</t>
  </si>
  <si>
    <t>通过微信公众号，加大教育宣传力度，让人民群众了解教育方针、政策，办好人民满意的教育。</t>
  </si>
  <si>
    <t>通过依法行政，建立健全教育相关工作制度，保障工作的延续性和长效性。</t>
  </si>
  <si>
    <t>内部职工满意率</t>
  </si>
  <si>
    <t>努力协调工作，让内部职工满意</t>
  </si>
  <si>
    <t>公众满意率</t>
  </si>
  <si>
    <t>根据《昆明市普惠性民办幼儿园管理办法》文件精神，及《昆明市西山区教育体育局 昆明市西山区财政局 昆明市西山区发展和改革局关于2022年西山区普惠性民办幼儿园申报认定工作的报告》（西教体【2023】64号）、《昆明市财政局 昆明市教育体育局关于下达2022年教育发展专项经费的通知》（昆财教【2023】179号）文件内容，2024年预计完成我区认定的32所民办普惠性幼儿园的补助，补助标准为一级幼儿园1500元/人·年、二级幼儿园1200元/人·年、三级幼儿园800元/人·年。根据2023年申报补助情况测算，按照区级承担80%的规定，预计需补助资金34.8万元。通过奖补，降低民办幼儿园的办园成本，减轻入园幼儿家长的经济负担，让更多的民办幼儿园办为普惠性幼儿园。</t>
  </si>
  <si>
    <t>补助普惠性民办幼儿园所数</t>
  </si>
  <si>
    <t>《昆明市财政局 昆明市教育体育局关于下达2022年教育发展专项经费的通知》（昆财教【2023】179号）</t>
  </si>
  <si>
    <t>普惠性民办幼儿园补助人数</t>
  </si>
  <si>
    <t>290</t>
  </si>
  <si>
    <t>根据2023年申报补助人数，测算2024年符合标准补助人数</t>
  </si>
  <si>
    <t>100%</t>
  </si>
  <si>
    <t>完成得分</t>
  </si>
  <si>
    <t>'2024年11月</t>
  </si>
  <si>
    <t>年-月-日</t>
  </si>
  <si>
    <t>资金补助完成时效</t>
  </si>
  <si>
    <t>提升学前教育教学质量</t>
  </si>
  <si>
    <t>是否有利于我区普惠性民办幼儿园建设发展，是否利于保障适龄儿童接受基本的、有质量的学前教育。</t>
  </si>
  <si>
    <t>幼儿园及家长满意度</t>
  </si>
  <si>
    <t>《昆明市普惠性民办幼儿园管理办法》</t>
  </si>
  <si>
    <t>为确保2025年国家义务教育质量监测在我区的顺利实施，我区将有14所小学、10所初中被随机抽样作为2025年全国义务教育质量监测样本校，每个样本校原则上抽取30名学生。2025年义务教育阶段学校的四年级和八年级学生（不含特教学校学生）；样本校校长及2025年四年级和八年级班主任及监测学科相关教师；2025年国家义务教育质量监测内容和时间待教育部国家基础教育质量监测中心通知。</t>
  </si>
  <si>
    <t>1、参加国家义务教育质量监测学校数</t>
  </si>
  <si>
    <t>24</t>
  </si>
  <si>
    <t>2025年12月底前完成西山区义务教育阶段质量监测抽测点监测工作。</t>
  </si>
  <si>
    <t>2、国家义务教育质量监测参测师生人数</t>
  </si>
  <si>
    <t>&gt;</t>
  </si>
  <si>
    <t>2025年12月底前完成西山区义务教育阶段质量监测区级培训工作。</t>
  </si>
  <si>
    <t>完成西山区义务教育阶段质量监测抽测点监测工作。</t>
  </si>
  <si>
    <t>2025年12月底前完成西山区2024年义务教育阶段质量监测抽测点监测工作</t>
  </si>
  <si>
    <t>2025年12月底前完成西山区2025年义务教育阶段质量监测抽测点监测工作</t>
  </si>
  <si>
    <t>为保证我区义务教育质量监测的权威和信誉，促进完成我区2025年义务教育质量监测工作发展，提高我区义务教育质量，保障我区教育事业科学发展。</t>
  </si>
  <si>
    <t>为保证我区义务教育质量监测的权威和信誉，促进我区义务教育质量监测工作发展，提高我区义务教育质量，保障我区教育事业科学发展。</t>
  </si>
  <si>
    <t>监测点学校和学生满意度95%以上</t>
  </si>
  <si>
    <t>贯彻落实云南省体育强省计划，助推全民健身事业发展，普及推广健身操，形成良好的健身氛围。</t>
  </si>
  <si>
    <t>参加市级广播体操比赛队伍数量</t>
  </si>
  <si>
    <t>我区参加比赛人数</t>
  </si>
  <si>
    <t>在本年度内完成</t>
  </si>
  <si>
    <t>促进我区参与体育锻炼人数逐年增加</t>
  </si>
  <si>
    <t>营造良好的健身氛围</t>
  </si>
  <si>
    <t>组队参加昆明市第十三届少数民族传统体育运动会，展示我区民族团结、健康、和谐、奋进的精神风貌，力争去底色优异成绩。</t>
  </si>
  <si>
    <t>竞赛项目数量</t>
  </si>
  <si>
    <t>项</t>
  </si>
  <si>
    <t>小于八项</t>
  </si>
  <si>
    <t>获奖奖项</t>
  </si>
  <si>
    <t>未完成</t>
  </si>
  <si>
    <t>小于90%</t>
  </si>
  <si>
    <t>促进民族体育事业发展</t>
  </si>
  <si>
    <t>显著</t>
  </si>
  <si>
    <t>参赛人员满意度</t>
  </si>
  <si>
    <t>为贯彻教育优先发展战略，推进教育强区建设工作，提升区内综合竞争力，充分发挥乙方名校引领作用，扩大甲方教育优质资源，双方本着友好协作、平等互惠、共同发展的原则。通过双方共同努力，切实提升办学水平，着力培养学生的社会责任感、创新意识和实践能力，培养具有中国学生核心素养的优秀人才，将学校建设成为区域性友特色、全省领先的示范性、实验性学校。合作办学3年内创建为市级现代示范学校，中高考成绩进入全市前列；5年内创建为省一级三等高（完）中，8年内创建为省一级二等高（完）中，12年内创建为省一级一等高（完）中。合作办学期间（12年）每年向乙方支付品牌及合作管理经费400万元人民币，于学校开学首年的12月31日前支付，以后每年6月30日前支付；</t>
  </si>
  <si>
    <t>支付及时性</t>
  </si>
  <si>
    <t>每年6月30日前</t>
  </si>
  <si>
    <t>反映合作经费支付的及时情况</t>
  </si>
  <si>
    <t>600</t>
  </si>
  <si>
    <t>以政府办学为主体、社会各界积极参与、公办和民办共同发展、满</t>
  </si>
  <si>
    <t>合作办学期间（12年）每年向乙方支付品牌及合作管理经费400万元人民币，于学校开学首年的12月31日前支付，以后每年6月30日前支付；</t>
  </si>
  <si>
    <t>6323</t>
  </si>
  <si>
    <t>寄宿生应补助人数</t>
  </si>
  <si>
    <t>720元，寄宿制300元</t>
  </si>
  <si>
    <t>深入贯彻落实全民健身实施纲要，展示扎根基层、服务群众的基层社会体育指导员健身风采，为群众提供科学的健身指导服务，推动我市教育与体育深度融合。组队参加年度社会体育指导员暨体育教师技能比赛，取得优异成绩。</t>
  </si>
  <si>
    <t>组队参加市级比赛数量</t>
  </si>
  <si>
    <t>参加社会体育指导员比赛人数</t>
  </si>
  <si>
    <t>20</t>
  </si>
  <si>
    <t>促进我区社会体育指导员质量提升</t>
  </si>
  <si>
    <t>推动我区社会体育指导员高质量发展</t>
  </si>
  <si>
    <t>建设基层基础体育设施，维修损坏体育设施。</t>
  </si>
  <si>
    <t>按数量和质量要求完成建设</t>
  </si>
  <si>
    <t>建成4条全民健身路径，逐步修缮损坏基层基础体育设施</t>
  </si>
  <si>
    <t>按标准完成建设任务</t>
  </si>
  <si>
    <t>昆明市人民政府办公室印发昆明市贯彻落实云南省关于加快建设体育强省意见的实施方案的通知</t>
  </si>
  <si>
    <t>每条预算5万元，计划修缮30件损坏器材</t>
  </si>
  <si>
    <t>人民满意度</t>
  </si>
  <si>
    <t>2024年计划完成下属75家学校的决算、财报工作，完成290家各级各类学校的教育经费统计工作，完成2023年离任的校级干部离任审计工作。</t>
  </si>
  <si>
    <t>资金监管学校</t>
  </si>
  <si>
    <t>75</t>
  </si>
  <si>
    <t>资金监管学校数量</t>
  </si>
  <si>
    <t>项目完成时间</t>
  </si>
  <si>
    <t>2023年12月</t>
  </si>
  <si>
    <t>提高财政资金的使用效率</t>
  </si>
  <si>
    <t>财政资金监管率</t>
  </si>
  <si>
    <t>生态效益</t>
  </si>
  <si>
    <t>纸张节约率</t>
  </si>
  <si>
    <t>促进教育系统财务工作长期有序发展</t>
  </si>
  <si>
    <t>学校满意率</t>
  </si>
  <si>
    <t>。为满足各学校教育教学工作的正常开展、区教育局每年在编制范围内，根据各学校实际岗位需求计划，报请区委区政府审批同意后，按照《云南省教育厅关于应对新冠肺炎疫情影响大幅增加名额面向全国开展基础教育学校专项招聘优秀高校毕业生的通知）》（云教函〔2020〕76号）、《云南省教育厅关于做好2020届教育部直属师范大学公费师范毕业生就业工作的通知》（云教函〔2019〕286号）《昆明市教育体育局关于2020年教师专项招聘有关事宜的通知》《西山区2020年公开招聘事业单位工作人员简章》《昆明市2020年教师专项招聘及专项培养计划公告》《〈昆明市西山区聘任制教师管理办法（试行）〉的通知》（西政办通〔2020〕19号），以公开招聘、公开招聘聘任制教师、选调、公费师范生招聘、专项招聘等方式，配足配齐所缺教师，保障西山区适龄学生公平接受教育的权利，满足辖区内人民群众对教育的需求。</t>
  </si>
  <si>
    <t>教师招聘</t>
  </si>
  <si>
    <t>300</t>
  </si>
  <si>
    <t>以公开招聘、公开招聘聘任制教师、选调、公费师范生招聘、专项招聘、专场招聘等方式，配足配齐所缺教师，保障西山区适龄学生公平接受教育的权利，满足辖区内人民群众对教育的需求。</t>
  </si>
  <si>
    <t>校园招聘</t>
  </si>
  <si>
    <t>通过报名、资格审查、笔试、面试、政审考察、体检、聘用等程序完成校园招聘（即市级专项招聘）工作。</t>
  </si>
  <si>
    <t>招聘教师有相应种类的教师资格证</t>
  </si>
  <si>
    <t>招聘发布公告时间</t>
  </si>
  <si>
    <t>天</t>
  </si>
  <si>
    <t>按照上级部门下发通知，在区人社局的指导组织下，经发布招聘公告。具体时间以上级部门审批文件为准。</t>
  </si>
  <si>
    <t>招聘报名时间</t>
  </si>
  <si>
    <t>天（工作日）</t>
  </si>
  <si>
    <t>按照上级部门下发通知，在区人社局的指导组织下，报名工作。具体时间以上级部门审批文件为准。</t>
  </si>
  <si>
    <t>招聘考试、体检、考查时间</t>
  </si>
  <si>
    <t>200</t>
  </si>
  <si>
    <t>按照上级部门下发通知，在区人社局的指导组织下，完成笔试、资格复审、面试、体检、政审考查、拟聘公示等环节，计划在5个月内完成招聘工作。具体时间以上级部门审批文件为准。</t>
  </si>
  <si>
    <t>招聘聘用</t>
  </si>
  <si>
    <t>60</t>
  </si>
  <si>
    <t>根据区人社局要求，完成聘用工作。</t>
  </si>
  <si>
    <t>配足配齐所缺教师</t>
  </si>
  <si>
    <t>推进西山教育可持续发展</t>
  </si>
  <si>
    <t>辖区内人民群众对教育的需求的满意度</t>
  </si>
  <si>
    <t>1.习近平新时代中国特色社会主义思想学习教育更加扎实深入，党的创新理论更加入脑入心，广大党员自觉践行新思想、适应新时代、展现新作为，在习近平新时代中国特色社会主义思想指引下，统一意志、统一行动、步调一致向前进。
2.新时代党员教育培训体系更加健全，党员教育培训内容更加完备、形式更加丰富、制度更加完善、阵地更加多元，集中培训逐步走向常态，日常教育更加规范，推动形成教育和管理、监督、服务有机结合的党员队伍建设工作链条。
3.教育培训效果更加显著，广大党员理想信念进一步坚定、党性观念进一步增强、宗旨意识进一步强化、能力素质进一步提升、纪律作风进一步过硬、先锋模范作用进一步发挥。
4.提高“两新”组织党建工作保障水平，不断扩大党的组织覆盖和工作覆盖。</t>
  </si>
  <si>
    <t>培训人次</t>
  </si>
  <si>
    <t>156</t>
  </si>
  <si>
    <t>人次</t>
  </si>
  <si>
    <t>反映预算部门（单位）组织开展各类培训的人次。</t>
  </si>
  <si>
    <t>参训人员出勤率</t>
  </si>
  <si>
    <t>反映预算部门（单位）组织开展各类培训中参训人员的出勤情况。
培训出勤率=（实际出勤学员数量/参加培训学员数量）*100%。</t>
  </si>
  <si>
    <t>2025年12</t>
  </si>
  <si>
    <t>社区、两新党员156人，确保每年每人至少参加一次教育培训活动。</t>
  </si>
  <si>
    <t>通过强化党员教育培训，提升全区党员工作能力和业务水平。</t>
  </si>
  <si>
    <t>通过强化党员教育培训，提升全区党员工作能力和业务水平。党员能养成持续学习、持续服务的作用。</t>
  </si>
  <si>
    <t>参训人员满意度</t>
  </si>
  <si>
    <t>反映参训人员对培训内容、讲师授课、课程设置和培训效果等的满意度。
参训人员满意度=（对培训整体满意的参训人数/参训总人数）*100%</t>
  </si>
  <si>
    <t>为促进教育公平和优质均衡，落实义务教育招生制度改革，保障适龄儿童入学权利，推进控辍保学工作，切实提高政治站位，牢固树立“四个意识”，按照“市级统筹、以县为主、区域联动、体现公平”的工作原则，义务教育阶段实施“免试、就近或相对就近入学”的政策，结合实际制定工作方案，积极稳妥完成义务教育阶段招生入学工作。严格贯彻落实教育部新颁布的《教育统计管理规定》，保证教育事业统计的真实性和有效性，高标准做好西山区2023年教育事业统计工作，发挥教育事业统计的服务功能，为教育事业决策提供决策咨询。</t>
  </si>
  <si>
    <t>1.义务教育招生人数</t>
  </si>
  <si>
    <t>18000</t>
  </si>
  <si>
    <t>2024年义务教育招生人数为20770人；2025年预计增加入学人数2000人左右。</t>
  </si>
  <si>
    <t>2.教育事业统计学校数</t>
  </si>
  <si>
    <t>需要配齐教育统计设备、档案整理工作，按市局统计工作要求，数据系统需要更换统计电脑等相关设备。新审批和设立学校和培训机构近100所将列入2021年教育事业统计。</t>
  </si>
  <si>
    <t>适龄儿童入学率</t>
  </si>
  <si>
    <t>义务教育招生、控辍保学、统计专项工作</t>
  </si>
  <si>
    <t>义务教育阶段招生时间</t>
  </si>
  <si>
    <t>2024年8月</t>
  </si>
  <si>
    <t>西山区义务教育招生和控辍保学、统计专项工作包括制定小学一年级招生工作计划并进行宣传；小学一年级招生网络预登记，春季学期控辍保学数据统计：小学一年级招生现场确认；小学一年级招生分配，发放录取通知书；制定初中一年级招生计划；初中一年级招生建档、学籍审核和个别生报名；制定幼儿园招生工作计划；初中一年级招生分配，发放录取通知书。当年义务教育招生工作总结和收尾工作。秋季学期控辍保学数据统计和安排。</t>
  </si>
  <si>
    <t>教育事业统计时间</t>
  </si>
  <si>
    <t>2024年12月</t>
  </si>
  <si>
    <t>2024年12月完成教育事业统计专项工作，时间及进度安排：1-2月，完成上一学年教育统计的总结工作9-12月，安排当年教育事业统计工作、成立工作专班、审核数据汇总并上报。</t>
  </si>
  <si>
    <t>把促进公平作为教育发展的基本政策，把提高质量作为教育发展的核心任务，促进教育发展速度、结构、质量、效益有机统一，协调发展。发挥教育事业统计的服务功能，为教育事业决策提供决策咨询。</t>
  </si>
  <si>
    <t>完成义务教育招生、控辍保学、统计专项工作，保障教育公平和适龄儿童入学权利。</t>
  </si>
  <si>
    <t>义务教育招生、控辍保学保障适龄儿童接受义务教育，保障教育公平和适龄儿童入学权利。统计专项工作为教育发展决策提供依据。</t>
  </si>
  <si>
    <t>家长学生学校满意度95%以上</t>
  </si>
  <si>
    <t>家长学生满意</t>
  </si>
  <si>
    <t>依据《关于举办昆明市第三十五届学生艺术节系列活动的通知》，制定《西山区教育体育局“阳光下成长”西山区第三十六届学生艺术节方案及比赛细则》为贯彻落实，组织全区校园开展美术、声乐、乐器、群舞、戏剧，个人艺术素质比赛，选拔优秀作品和队伍，举行全区决赛，推荐优秀作品和队伍，参加上级比赛。通过比赛，营造浓厚的校园艺术氛围，提升学生艺术素养。习近平总书记在文艺工作座谈会重要讲话，提出“全面加强和改进学校艺术教育工作”，按照德智体美全面发展的要求，构建科学的艺术教育课程体系，启迪思想、温润心灵、陶冶人生具有不可替代的作用。依据《云南省教育厅关于能进一步深化高中阶段学校考试招生制度改革的实施意见》、《昆明市教育体育局关于举办昆明市2024年度初中学生艺术展演展示活动的通知》，制定《昆明市西山区教育体育局关于举办昆明市2025年度初中学生艺术展演展示活动的通知》，初中学生广泛参与，提升学生艺术素养。</t>
  </si>
  <si>
    <t>组织校级、区级5个项目的艺术节比赛。</t>
  </si>
  <si>
    <t>组织全区校园开展美术、声乐、乐器、群舞、戏剧，个人艺术素质比赛，选拔优秀作品和队伍，举行全区决赛，推荐优秀作品和队伍，参加上级比赛。通过比赛，营造浓厚的校园艺术氛围，提升学生艺术素养。</t>
  </si>
  <si>
    <t>推荐优秀作品和队伍，参加上级组织的至少5项艺术节比赛。</t>
  </si>
  <si>
    <t>学生参与人次超过20000人次。</t>
  </si>
  <si>
    <t>20000</t>
  </si>
  <si>
    <t>组织区级音乐类、美术类展示展演活动</t>
  </si>
  <si>
    <t>组织全区初中学校开展美术类、音乐类展示展演活动，面向全体初中学生，人人参与、综合展示初中学生的艺术素养</t>
  </si>
  <si>
    <t>参加市级比赛获奖的节目数占区级比赛节目数的50%以上</t>
  </si>
  <si>
    <t>获昆明市教育体育局授予的学生艺术节优秀组织奖</t>
  </si>
  <si>
    <t>参加市级比赛获奖节目占区级比赛节目的40%以上</t>
  </si>
  <si>
    <t>全区各校园完成校级比赛</t>
  </si>
  <si>
    <t>组织完成全部区级比赛</t>
  </si>
  <si>
    <t>组织初中学校完成春秋两季比赛</t>
  </si>
  <si>
    <t>我区组织的各项艺术节比赛获得家长的广泛好评</t>
  </si>
  <si>
    <t>学生艺术素养不断提升</t>
  </si>
  <si>
    <t>目标1：统筹安排中央补助资金和地方应分担资金，完善转移支付等制度，确保中等职业教育学生资助补助资金落实到位。  
目标2：健全中等职业学校经费预决算制度，加强资金的科学化精细化管理，确保资金使用规范、安全和有效。
目标3：确保每一位符合条件的学生都能按时领取助学金。</t>
  </si>
  <si>
    <t>受助学生覆盖率</t>
  </si>
  <si>
    <t>助学金应助尽助人数覆盖率。满分10分，应助尽助率未完成1百分点扣1分，扣完为止。受助学生2136人，年生均2000元，共6304000元，区级分担12.8%806912元。资金拨付根据中央省市资金文件按时按量配套区级资金和拨付资金，根据受助名单按学期打卡发放，上半年6月发放，下半年12月发放。</t>
  </si>
  <si>
    <t>受助人数</t>
  </si>
  <si>
    <t>2136</t>
  </si>
  <si>
    <t>助学金应助尽助人数。满分10分，应助尽助未完成1人扣0.5分，扣完为止。</t>
  </si>
  <si>
    <t>学业完成率</t>
  </si>
  <si>
    <t>满分10分，因贫困辍学率每个百分点扣1分，扣完为止，促进学生学业完成率</t>
  </si>
  <si>
    <t>资金拨付发放及时率</t>
  </si>
  <si>
    <t>按时拨付发放资金。满分10分，未按标准拨付得0分。</t>
  </si>
  <si>
    <t>2024年12月底</t>
  </si>
  <si>
    <t>2024年6月发放春季学期，2024年12月发放秋季学期，满分10分，未按标准拨付得0分。</t>
  </si>
  <si>
    <t>家庭经济贫困学生资金覆盖率</t>
  </si>
  <si>
    <t>家庭经济困难补助应助尽助人数覆盖率。满分10分，应助尽助率未完成1百分点扣1分，扣完为止。</t>
  </si>
  <si>
    <t>满分10分，资助促进中职教育持续发展， 学生毕业率达100%，未完成1个百分点扣1分，扣完为止。国家大力发展职业教育，中央实施中等职业教育助学金制度，年生均2000元。确保中职学校学生完成学业，为社会经济发展培养大量应用型技术技能人才。</t>
  </si>
  <si>
    <t>社会公众或服务对象满意度</t>
  </si>
  <si>
    <t>满分10分，未完成1个百分点扣1分，扣完为止。国家大力发展职业教育，中央实施中等职业教育助学金制度，年生均2000元。确保中职学校学生完成学业，为社会经济发展培养大量应用型技术技能人才。</t>
  </si>
  <si>
    <t>组建西山区青少年田径、游泳、足球、篮球、排球、冰雪、武术、击剑等项目高水平运动队，培养高水平体育后备人才，提高竞技水平。</t>
  </si>
  <si>
    <t>高水平运动队数量空</t>
  </si>
  <si>
    <t>支</t>
  </si>
  <si>
    <t>组建西山区青少年田径、游泳、足球、篮球、排球、冰雪、武术、击剑等项目高水平运动队</t>
  </si>
  <si>
    <t>参加市级及以上体育竞赛获奖</t>
  </si>
  <si>
    <t>培养高水平体育后备人才，提高竞技水平</t>
  </si>
  <si>
    <t>年度</t>
  </si>
  <si>
    <t>2025年</t>
  </si>
  <si>
    <t>万元/个</t>
  </si>
  <si>
    <t>体育竞技水平</t>
  </si>
  <si>
    <t>师生满意度</t>
  </si>
  <si>
    <t>落实全面从严治党要求，按照中央、省、市委关于加强中小学校党的建设工作的相关要求，结合我区实际，切实加强我区中小学校党的建设，充分发挥学校党组织战斗堡垒作用和党员先锋模范作用，全面提高中小学校党建工作科学化水平，促进西山区教育事业科学发展2025年各项任务。开展两场以上培训5万元，打印党建工作资料5万……</t>
  </si>
  <si>
    <t>全区中小学幼儿园党支部规范建设覆盖率</t>
  </si>
  <si>
    <t>全区70个公办中小学幼儿园党支部规范建设100%全覆盖，22个民办中小学幼儿园党支部规范建设100%全覆盖。</t>
  </si>
  <si>
    <t>开展全区中小学幼儿园党组织活动。整合利用学校现有场所，建立党员活动室、学习室等必要设施。根据办学规模、党员人数等，设立党组织工作机构，配强工作力量。健全城乡中小学校党组织互联互帮机制。</t>
  </si>
  <si>
    <t>高质量开展全区70个公办中小学幼儿园党组织活动。整合利用学校现有场所，建立党员活动室、学习室等必要设施。根据办学规模、党员人数等，设立党组织工作机构，配强工作力量。健全城乡中小学校党组织互联互帮机制。</t>
  </si>
  <si>
    <t>　 2025年校园党支部的标准化建设完成率。</t>
  </si>
  <si>
    <t>2025年全面完成校园党支部的标准化建设，每年12月前完成本年度至少5个以上个党支部规范化建设工作，完成率100%。</t>
  </si>
  <si>
    <t>140000</t>
  </si>
  <si>
    <t>切实加强我区中小学校党的建设，充分发挥学校党组织战斗堡垒作用和党员先锋模范作用。</t>
  </si>
  <si>
    <t>切实加强我区中小学校党的建设，充分发挥学校党组织战斗堡垒作用和党员先锋模范作用。每年至少5个以上党支部完成党支部规范化建设。</t>
  </si>
  <si>
    <t>全面提高中小学校党建工作科学化水平，促进西山区教育事业科学发展</t>
  </si>
  <si>
    <t>全面提高中小学校党建工作科学化水平，促进西山区教育事业科学发展，每年至少5个以上党支部完成党支部规范化建设。</t>
  </si>
  <si>
    <t>学校教师、家长对校园党建工作的满意率</t>
  </si>
  <si>
    <t>学校教师、家长对校园党建工作的满意率达到95%。</t>
  </si>
  <si>
    <t>目标1：进一步完善我省家庭经济困难学生资助体系，切实解决家庭经济困难学生就学问题。
目标2：确保各级学生资助管理中心工作的连续性和稳定性。
目标3：加强机构建设，落实考核机制和风险补偿机制，进一步发挥基层政府部门和教育行政部门的管理作用。
目标4：促进国家助学金贷款工作规范化、标准化，充分发挥助学贷款的教育扶贫、精准扶贫作用。</t>
  </si>
  <si>
    <t>生源地信用助学贷款风险补偿金经费项目</t>
  </si>
  <si>
    <t>促进生源地信用助学贷款工作健康持续开展，支出宣传教育、业务培训、交通通讯、办公设备购置等日常业务支出；弥补学生因死亡、失踪和丧失劳动能力确实无力归还生源地信用助学贷款所形成的风险</t>
  </si>
  <si>
    <t>累计本息回收率</t>
  </si>
  <si>
    <t>85</t>
  </si>
  <si>
    <t>累计本息回收率达到85%以上</t>
  </si>
  <si>
    <t>风险补偿金支付及时率</t>
  </si>
  <si>
    <t>风险补偿金支付及时</t>
  </si>
  <si>
    <t>'（贷款发生额）*5%*50%*20%=5000</t>
  </si>
  <si>
    <t>（贷款发生额）*5%*50%*20%</t>
  </si>
  <si>
    <t>救助对象满意度</t>
  </si>
  <si>
    <t>目标1：统筹安排中央补助资金和地方应分担资金，完善转移支付等制度，确保中等职业教育学生资助补助资金落实到位。  
目标2：及时拨付资金，确保学校正常运转、按时退还学费和助学金按时发放。
目标3：健全中等职业学校经费预决算制度，加强资金的科学化精细化管理，确保资金使用规范、安全和有效。
目标4：确保每一位符合条件的学生都能享受免学费补助。</t>
  </si>
  <si>
    <t>免学费人数覆盖率</t>
  </si>
  <si>
    <t>满分10分，应助尽助率未完成1百分点扣1分，扣完为止。</t>
  </si>
  <si>
    <t>免学费人数</t>
  </si>
  <si>
    <t>3970</t>
  </si>
  <si>
    <t>满分10分，应助尽助人数未完成1人扣0.1分，扣完为止。</t>
  </si>
  <si>
    <t>满分10分，因贫困辍学率每个百分点扣1分，扣完为止。</t>
  </si>
  <si>
    <t>按时拨付发放资金满分10分，每拖延1月发放扣1分，扣完为止。</t>
  </si>
  <si>
    <t>资金拨付时间</t>
  </si>
  <si>
    <t>按时拨付发放资金满分10分，每拖延1月发放扣1分，扣完为止。春季学期6月发放，秋季学期12发放。</t>
  </si>
  <si>
    <t>家庭经济困难免学费补助应助尽助人数覆盖率满分10分，应助尽助率未完成1百分点扣1分，扣完为止。</t>
  </si>
  <si>
    <t>推进教育可持续发展满分10分，资助促进中职教育持续发展， 学生毕业率达100%，未完成1个百分点扣1分，扣完为止。</t>
  </si>
  <si>
    <t>社会公众或服务对象满意度满分10分，未完成1个百分点扣1分，扣完为止</t>
  </si>
  <si>
    <t>2025年，依据《关于举办昆明市第三十五届学生艺术节系列活动的通知》，组织全区校园开展美术、声乐、乐器、群舞、戏剧，个人艺术素质比赛，选拔优秀作品和队伍，举行全区决赛，推荐优秀作品和队伍，参加上级比赛。通过比赛，营造浓厚的校园艺术氛围，提升学生艺术素养。习近平总书记在文艺工作座谈会重要讲话，提出“全面加强和改进学校艺术教育工作”，按照德智体美全面发展的要求，构建科学的艺术教育课程体系，启迪思想、温润心灵、陶冶人生具有不可替代的作用。依据《云南省教育厅关于能进一步深化高中阶段学校考试招生制度改革的实施意见》《昆明市教育体育局关于举办昆明市2024年度初中学生艺术展演展示活动的通知》开展初中生展示展演活动，初中学生广泛参与，提升学生艺术素养。</t>
  </si>
  <si>
    <t>选拔优秀作品和队伍，举行全区决赛，推荐优秀作品和队伍，参加上级比赛。通过比赛，营造浓厚的校园艺术氛围，提升学生艺术素养。</t>
  </si>
  <si>
    <t>全区各校园完成校级比赛开展时间</t>
  </si>
  <si>
    <t>4月</t>
  </si>
  <si>
    <t>组织完成全部区级比赛开展时间</t>
  </si>
  <si>
    <t>5-6月</t>
  </si>
  <si>
    <t>3-5月、10-12月</t>
  </si>
  <si>
    <t>西山区2025年“六一”儿童节走访慰问度假区学校（园）</t>
  </si>
  <si>
    <t>7640</t>
  </si>
  <si>
    <t>西山区2024年“六一”儿童节走访慰问活动设计5个街道各一学校（园）西山区2023年“六一”儿童节走访慰问活动设计5个街道各一学校（园）</t>
  </si>
  <si>
    <t>“六一"慰问活动时间</t>
  </si>
  <si>
    <t>2024年“六一”儿童节走访慰问活动设计5个街道各一学校（园）</t>
  </si>
  <si>
    <t>慰问对象知晓度</t>
  </si>
  <si>
    <t>初中阶段应补助人数</t>
  </si>
  <si>
    <t>3306</t>
  </si>
  <si>
    <t>初中阶段应补助人数*850*12.8%</t>
  </si>
  <si>
    <t>补提标应补助人数</t>
  </si>
  <si>
    <t>3139</t>
  </si>
  <si>
    <t>补提标应补助人数*70*12.8%</t>
  </si>
  <si>
    <t>应补助寄宿生</t>
  </si>
  <si>
    <t>1963</t>
  </si>
  <si>
    <t>应补助人数*300*12.8%</t>
  </si>
  <si>
    <t>提标寄宿制</t>
  </si>
  <si>
    <t>1619</t>
  </si>
  <si>
    <t>补提标应补助人数*100*12.8%</t>
  </si>
  <si>
    <t>根据资金到位情况及时进行补助</t>
  </si>
  <si>
    <t>2022年，组织全区中小学生参加篮球、足球、网球、乒乓球、围棋、游泳、击剑、田径、啦啦操比赛。选拔优秀队员参加上级篮球、足球、网球、乒乓球、围棋、游泳、击剑、田径、啦啦操比赛。通过比赛，营造浓厚的校园体育氛围，每天锻炼不少于一小时。</t>
  </si>
  <si>
    <t>组织区级比赛9项、参加市级比赛2项</t>
  </si>
  <si>
    <t>依据省教育厅、省体育局下达昆明市局2021年度工作目标管理责任书、市委市政府下达昆明市教育体育局2021年主要目标任务、市教育体育局2020年工作要点。根据《昆明市教育局对西山区教育体育局2021年度工作目标任务分解表》要求，1.各县区竞技体育、青少年体育和学校体育工作经费有保障；2.必须组队参加昆明市中小学生田径运动会，积极组队参加省级、市级举办的学生体育比赛和单项体育比赛，西山区2024年中小学生体育竞赛活动方案。</t>
  </si>
  <si>
    <t>所参加市级比赛均要取得获奖，获奖项目</t>
  </si>
  <si>
    <t>活动开展年度</t>
  </si>
  <si>
    <t>100000</t>
  </si>
  <si>
    <t>开展度假区中小学生运动会</t>
  </si>
  <si>
    <t>推动度假区中小学开展学校体育节活动</t>
  </si>
  <si>
    <t>推动度假区中小学生每天锻炼一小时</t>
  </si>
  <si>
    <t>教师满意度</t>
  </si>
  <si>
    <t>完成2条健身路径的建设。</t>
  </si>
  <si>
    <t>健身路径数量</t>
  </si>
  <si>
    <t>验收合格率</t>
  </si>
  <si>
    <t>2024年12月前</t>
  </si>
  <si>
    <t>每条预算5万元</t>
  </si>
  <si>
    <t>建成2条，通过验收</t>
  </si>
  <si>
    <t>促进群众体育事业发展</t>
  </si>
  <si>
    <t>健身路径使用寿命</t>
  </si>
  <si>
    <t>人民群众满意度</t>
  </si>
  <si>
    <t>为促进教育公平和优质均衡，落实义务教育招生制度改革，保障适龄儿童入学权利，推进控辍保学工作，切实提高政治站位，牢固树立“四个意识”，按照“市级统筹、以县为主、区域联动、体现公平”的工作原则，义务教育阶段实施“免试、就近或相对就近入学”的政策，结合实际制定工作方案，积极稳妥完成义务教育阶段招生入学工作。</t>
  </si>
  <si>
    <t>印刷费是招生、统计中要求开展的教育法规的宣传经费、需印制下发给学校园、社区街道的招生、统计程序、家长的告知书、温馨提示，招生公告、入学通知书等，2020年所用经费58000元</t>
  </si>
  <si>
    <t>1.印刷费是招生、统计中要求开展的教育法规的宣传经费、需印制下发给学校园、社区街道的招生、统计程序、家长的告知书、温馨提示，招生公告、入学通知书等；2.委托业务费是招生、统计过程中，有需要通知家长学校的短信、互叫通等费用。招生工作中的全市集中办公会务等费用 。4.控辍保学工作邮寄费用和宣传资料印刷费。</t>
  </si>
  <si>
    <t>完成义务教育招生、控辍保学工作</t>
  </si>
  <si>
    <t>义务教育招生、控辍保学工作</t>
  </si>
  <si>
    <t>完成义务教育招生、控辍保学、统计专项工作</t>
  </si>
  <si>
    <t>2023</t>
  </si>
  <si>
    <t>2022年12月完成义务教育招生、控辍保学工作</t>
  </si>
  <si>
    <t>把促进公平作为教育发展的基本政策，把提高质量作为教育发展的核心任务，促进教育发展速度、结构、质量、效益有机统一，协调发展。</t>
  </si>
  <si>
    <t>完成义务教育招生、控辍保学专项工作，保障教育公平和适龄儿童入学权利。</t>
  </si>
  <si>
    <t>完成白马幼儿园、西丽园幼儿园、西秀园幼儿园3个幼儿园及螺蛳湾片区配套学校诉讼、法律服务</t>
  </si>
  <si>
    <t>完成诉讼数量</t>
  </si>
  <si>
    <t>4.00</t>
  </si>
  <si>
    <t>形成最终判决书4个。</t>
  </si>
  <si>
    <t>研究报告总字数</t>
  </si>
  <si>
    <t>1000</t>
  </si>
  <si>
    <t>字</t>
  </si>
  <si>
    <t>完成法律诉讼成果报告的总字数。</t>
  </si>
  <si>
    <t>成果转化率</t>
  </si>
  <si>
    <t>反映研究成果转化情况。
成果转化率=形成正式文件或咨询成果数量/研究报告总数量。</t>
  </si>
  <si>
    <t>成果信息</t>
  </si>
  <si>
    <t>研究成果采纳率</t>
  </si>
  <si>
    <t>反映上报至省级部门的建议、意见被采纳的情况。
研究成果采纳率=上报至省级部门被其采纳的建议、意见条数/上报至省级部门的建议、意见数量*100%。</t>
  </si>
  <si>
    <t>2024年组织本区老年人开展各类文体健身活动和举办各项比赛；组队参加省市举办的各类老年人文体健身活动和比赛；举办老年人各类文体项目骨干培训班；组织老年文体骨干参加省市举办的各类老年人培训班；指导各街道老体协开展老年文体健身活动。</t>
  </si>
  <si>
    <t>举办迎新年、庆七一、全民健身日、敬老节等活动及比赛</t>
  </si>
  <si>
    <t>根据年度工作计划开展老年体育工作</t>
  </si>
  <si>
    <t>举办老年人单项比赛</t>
  </si>
  <si>
    <t>举办各类老年人骨干培训班</t>
  </si>
  <si>
    <t>组队参加省市各类活动、各项比赛和各类培训班</t>
  </si>
  <si>
    <t>举办和参加活动、比赛。</t>
  </si>
  <si>
    <t>迎新年活动</t>
  </si>
  <si>
    <t>2025年1月以前</t>
  </si>
  <si>
    <t>庆七一活动</t>
  </si>
  <si>
    <t>7月以前</t>
  </si>
  <si>
    <t>全民健身日活动</t>
  </si>
  <si>
    <t>8月以为</t>
  </si>
  <si>
    <t>敬老节活动</t>
  </si>
  <si>
    <t>10月</t>
  </si>
  <si>
    <t>参加省市活动、比赛</t>
  </si>
  <si>
    <t>完成率</t>
  </si>
  <si>
    <t>老年体育工作是实现积极老龄化、健康老龄化、和谐老龄化的一项重要工作</t>
  </si>
  <si>
    <t>充分利用各种资源和条件，搭建平台，为辖区老年人健身康乐服务。</t>
  </si>
  <si>
    <t>从合作当年起，乙方每年支付甲方管理服务费500万元，此项费用由西山区教育体育局纳入部门年初预算。</t>
  </si>
  <si>
    <t>及时</t>
  </si>
  <si>
    <t>750</t>
  </si>
  <si>
    <t>以政府办学为主体、社会各界积极参与、公办和民办共同发展</t>
  </si>
  <si>
    <t>普通高中建档立卡家庭困难学生免学杂费由西山区学生资助管理中心按照《昆明市普通高中家庭经济困难学生资助实施方案》相关要求，根据学校办学等级确定资助标准，资助符合条件的普通高中在籍在校的家庭经济困难学生。</t>
  </si>
  <si>
    <t>38</t>
  </si>
  <si>
    <t>根据全国学生资助管理信息系统内提供“重点保障人群情况查询”确定资助名单，资助符合条件的普通高中在籍在校的家庭经济困难学生，切实落实资助政策。空</t>
  </si>
  <si>
    <t>根据全国学生资助管理信息系统内提供“重点保障人群情况查询”确定资助名单，资助符合条件的普通高中在籍在校的家庭经济困难学生，切实落实资助政策。</t>
  </si>
  <si>
    <t>根据学校办学等级确定资助标准，二级完中标准：800元/生.年</t>
  </si>
  <si>
    <t>西山区政府与昆三中合作办学协议补充协议。自昆三中西山学校增设高中部当年起，西山区人民政府每年给予昆明市第三中学的管理服务费在原协议100万元的基础上调整为第一年250万元，第二年400万元，第三年450万元，第四年及以后500万元。</t>
  </si>
  <si>
    <t>525</t>
  </si>
  <si>
    <t>反映预算执行是否在预算范围</t>
  </si>
  <si>
    <t>把党的组织引领教育事业的优势巩固好、发展好、发挥好，确保中央和省委、市委、区委决策部署一贯到底、落到实处。继续深化结对帮带工作，固化工作经验，激活各党组织党建活力，搭建业务沟通渠道。</t>
  </si>
  <si>
    <t>全区教育体育系统党组织数量</t>
  </si>
  <si>
    <t>136</t>
  </si>
  <si>
    <t>扎实开展西山区教育体育局党建工作，包括党员活动、党建宣传、党员学习等。</t>
  </si>
  <si>
    <t>扎实开展西山区教育体育局党建工作，按照上级要求，完成每一项要求。</t>
  </si>
  <si>
    <t>2024年年底完成西山区教育体育局相关党建工作，包括党员活动、党建宣传、党员学习等。</t>
  </si>
  <si>
    <t>2025年底，力争完成上级及本级安排各项党建工作。</t>
  </si>
  <si>
    <t>把党组织引领教育事业的优势发展好</t>
  </si>
  <si>
    <t>扎实开展西山区教育体育局党建工作，扎实做好局机关党建工作，充分发挥战斗堡垒作用。</t>
  </si>
  <si>
    <t>确保中央和省委、市委、区委决策部署一贯到底、落到实处</t>
  </si>
  <si>
    <t>扎实开展西山区教育体育局党建工作，引领全区教育系统党支部工作。</t>
  </si>
  <si>
    <t>党建引领，办人民满意的教育。</t>
  </si>
  <si>
    <t>服务对象满意度达到95%</t>
  </si>
  <si>
    <t>根据《昆明市普通高中家庭经济困难学生资助实施方案》开展，按照一等1250元/学期、二等750元/学期的资助标准，资助普通高中在籍在校的家庭经济困难学生，根据全国学生资助管理信息系统内提供“重点保障人群情况查询”确定资助名单，保障符合资助条件学生全覆盖，切实落实资助政策。2025年资助标准按照最新下达政策文件执行。</t>
  </si>
  <si>
    <t>134</t>
  </si>
  <si>
    <t>根据全国学生资助管理信息系统内提供“重点保障人群情况查询”确定资助名单，保障贫困学生全覆盖，切实落实资助政策。</t>
  </si>
  <si>
    <t>275</t>
  </si>
  <si>
    <t>3746</t>
  </si>
  <si>
    <t>1207</t>
  </si>
  <si>
    <t>寄宿生应补助人数*200*12.8%</t>
  </si>
  <si>
    <t>2022.12</t>
  </si>
  <si>
    <t>940,300</t>
  </si>
  <si>
    <t>制定保障2024年正常招生开学的方案，从资金保障、梯级干部任任命、教师配备、教育教学管理体制建设、招生计划、安全措施等方面细化方案，确保学校正常开学，正常运行。</t>
  </si>
  <si>
    <t>西山区政府与中央民大附中合作办学项目</t>
  </si>
  <si>
    <t>西山区政府与中央民大附中合作举办中央民族大学附属中学昆明西山实验小学。合作办学期间（12年）每年向乙方支付学校品牌使用费及管理经费300万元人民币，于学校正常招生教学当年8月底前支付；为促进学校发展，自正常招生教学当年起，给予乙方每年100万元补助资金，于当年8月底前拨付。2024年需支付300万品牌使用费，100万补助资金，共计400万。</t>
  </si>
  <si>
    <t>合作办学经费到位率</t>
  </si>
  <si>
    <t>No   西山区政府与中央民大附中合作办学项目 = 1 个 定量指标 100分，项目支出与预算相符，符合有关规定，无违规现象 西山区政府与中央民大附中合作举办中央民族大学附属中学昆明西山实验小学。合作办学期间（12年）每年向乙方支付学校品牌使用费及管理经费300万元人民币，于学校正常招生教学当年8月底前支付；为促进学校发展，自正常招生教学当年起，给予乙方每年100万元补助资金，于当年8月底前拨付。2024年需支付300万品牌使用费，100万补助资金，共计400万。</t>
  </si>
  <si>
    <t>合作办学经费到位时间</t>
  </si>
  <si>
    <t>2023年8月</t>
  </si>
  <si>
    <t>400</t>
  </si>
  <si>
    <t>努力把中央民族大学附属中学昆明西山实验小学创建成现代化、创新型、高质量的一流名校</t>
  </si>
  <si>
    <t>把学校创建成现代化、创新型、高质量的一流名校</t>
  </si>
  <si>
    <t>依托中央民族大学附属中学的品牌优势、管理模式，办学经验等，传承中央民族大学附属中学优良的校风、教风、学风和办学理念，在教师选聘和激励机制等方面积极探索新的运行机制，努力把中央民族大学附属中学昆明西山实验小学创建成现代化、创新型、高质量的一流名校。</t>
  </si>
  <si>
    <t>137</t>
  </si>
  <si>
    <t>救助发放及时率</t>
  </si>
  <si>
    <t>资助标准：800元/生.年</t>
  </si>
  <si>
    <t>根据《昆明市教育体育局关于做好2024年春季学期义务教育家庭经济困难学生生活补助工作的通知》要求，从2024年春季学期起，提高义务教育家庭经济困难寄宿生生活补助国家基础标准，年生均小学由1000元提高到1250元，初中由1250元提高到1500元；义务教育家庭经济困难非寄宿生生活补助标准继续按寄宿生生活补助国家基础标准的50%核定，即年生均小学为625元、初中为750元。即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的比率资助义务教育阶段在籍在校的家庭经济困难学生。</t>
  </si>
  <si>
    <t>小学寄宿制资助人数</t>
  </si>
  <si>
    <t>0</t>
  </si>
  <si>
    <t>脱贫家庭学生等四类家庭经济困难学生全覆盖，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t>
  </si>
  <si>
    <t>小学非寄宿制资助人数</t>
  </si>
  <si>
    <t>258</t>
  </si>
  <si>
    <t>初中寄宿制资助人数</t>
  </si>
  <si>
    <t>63</t>
  </si>
  <si>
    <t>初中非寄宿制资助人数</t>
  </si>
  <si>
    <t>164</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</si>
  <si>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</si>
  <si>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</si>
  <si>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</si>
  <si>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</si>
  <si>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</si>
  <si>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寄宿小1250元，中1500元；非寄宿小625元，中750元</t>
  </si>
  <si>
    <t>元/人年</t>
  </si>
  <si>
    <t>家庭经济困难寄宿生小学1250元/生/学年、初中1500元/生/学年；家庭经济困难非寄宿生小学625元/生/学年、初中750元/生/学年。</t>
  </si>
  <si>
    <t>保障补助对象政策的知晓度100%</t>
  </si>
  <si>
    <t>九年义务教育巩固率达到93%以上</t>
  </si>
  <si>
    <t>受助学生满意度</t>
  </si>
  <si>
    <t>资助对象的满意程度高，切实落实资助政策</t>
  </si>
  <si>
    <t>家长的满意程度高，切实落实资助政策</t>
  </si>
  <si>
    <t>42</t>
  </si>
  <si>
    <t>55</t>
  </si>
  <si>
    <t>根据政策要求，脱贫家庭学生覆盖率达到100%</t>
  </si>
  <si>
    <t>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t>
  </si>
  <si>
    <t>根据《中共中央国务院关于全面深化新时代教师队伍建设改革的意见》，以办人民满意的教育为宗旨，全面贯彻落实党的教育方针，为全区教育事业发展做出应有的贡献，表彰一批爱岗敬业、无私奉献的先进典型，旨在总结经验推广典型，弘扬尊师重教的良好风尚，促进教师队伍素质整体提升，激励广大教师和教育工作者献身教育事业，意在鼓励教师创先争优。按照上级要求，2022年7-9月完成西山区教育系统各级各类评优评先工作。</t>
  </si>
  <si>
    <t>“三名工程”实施数、教育系统评优评先人数</t>
  </si>
  <si>
    <t>具体奖励人数根据2023年上级下发文件为准。</t>
  </si>
  <si>
    <t>区级乡村从教20年以上优秀教师表彰人数</t>
  </si>
  <si>
    <t>根据2023年奖励指标，按50000元/人奖励，参照2022年奖励人数3人制定。</t>
  </si>
  <si>
    <t>乡村优秀教师奖励及“三名工程”实施数、教育系统评优评先</t>
  </si>
  <si>
    <t>具体奖励人数根据2022年上级下发文件为准。</t>
  </si>
  <si>
    <t>工作完成时间</t>
  </si>
  <si>
    <t>按时完成评选工作</t>
  </si>
  <si>
    <t>激发了广大教师增强教书育人的责任感和荣誉感，推动西山教育事业快速健康发展</t>
  </si>
  <si>
    <t>全面落实“三名”工程，积极创造有利于优秀人才脱颖而出的环境，促进教师队伍素质整体提升，为促进全区经济社会发展提供坚强的人才保证和智力支持。</t>
  </si>
  <si>
    <t>　 提升了教育教学水平和教育管理质量</t>
  </si>
  <si>
    <t>92</t>
  </si>
  <si>
    <t>有力推动全区教育事业又好又快发展，激发了广大教师增强教书育人的责任感和荣誉感，提升了教育教学水平和教育管理质量。</t>
  </si>
  <si>
    <t>　 辖区内适龄学生对优质教育资源需求的满意度</t>
  </si>
  <si>
    <t>完成支付租金822.1万元，保障2024年粤秀中学所有学生的正常教学，达到家长社会满意，确保社会稳定。</t>
  </si>
  <si>
    <t>28638</t>
  </si>
  <si>
    <t>反映新建、改造、修缮工程量完成情况。</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</si>
  <si>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</si>
  <si>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</si>
  <si>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</si>
  <si>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</si>
  <si>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</si>
  <si>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房屋按照规定程序租用</t>
  </si>
  <si>
    <t>房屋正常运行，保障各项工作正常运行</t>
  </si>
  <si>
    <t>租用房屋办公，确保办公用房的设施和环境符合员工需求，能快速、高校地完成工作任务。</t>
  </si>
  <si>
    <t>租用年限</t>
  </si>
  <si>
    <t>是否合理</t>
  </si>
  <si>
    <t>8221000</t>
  </si>
  <si>
    <t>按合同约定进度支付</t>
  </si>
  <si>
    <t>满意</t>
  </si>
  <si>
    <t>学校评价</t>
  </si>
  <si>
    <t>生态环境成本指标</t>
  </si>
  <si>
    <t>满足</t>
  </si>
  <si>
    <t>满足生态环境要求</t>
  </si>
  <si>
    <t>按照《云南省中小学教师职称评审条件》、《云南省中小学教师职称评审办法》云人社发（2016）99号、 《云南省人力资源和社会保障厅关于放宽基层专业技术人员职称评聘条件的通知》云人社发［2014］106号文件结合《昆明市人力资源和社会保障局关于恢复收取专业技术职务任职资格评审费有关问题的通知》昆人社通（2010）285号，《云南省财政厅、云南省发展和改革委员会关于取消和免征一批云南省地方设立的行政事业性收费的通知》云财非税（2017）16号文件，《云南省财政厅关于印发云南省省级财政个人劳务服务类支出预算定额标准（试行）的通知》云财评［2016］41号文件要求，全面开展完成2024-2025学年全区各级各类公民办学校（幼儿园）的正高、高级、中级、初级职称的评审、推荐、聘任工作。</t>
  </si>
  <si>
    <t>辖区内参评人数</t>
  </si>
  <si>
    <t>900</t>
  </si>
  <si>
    <t>反映辖区内参评人数情况</t>
  </si>
  <si>
    <t>中职、初职的聘任及时性</t>
  </si>
  <si>
    <t>反映聘任的及时性</t>
  </si>
  <si>
    <t>高职的聘任及时性</t>
  </si>
  <si>
    <t>19.5</t>
  </si>
  <si>
    <t>进一步提升辖区内教师素质</t>
  </si>
  <si>
    <t>反映辖区内教师素质提升情况</t>
  </si>
  <si>
    <t>断为学校和为西山教育培养高质量的人才提供保障</t>
  </si>
  <si>
    <t>《云南省中小学教师职称评审条件》、《云南省中小学教师职称评审办法》云人社发（2016）99号、 《云南省人力资源和社会保障厅关于放宽基层专业技术人员职称评聘条件的通知》云人社发［2014］106号文件结合《昆明市人力资源和社会保障局关于恢复收取专业技术职务任职资格评审费有关问题的通知》昆人社通（2010）285号，《云南省财政厅、云南省发展和改革委员会关于取消和免征一批云南省地方设立的行政事业性收费的通知》云财非税（2017）16号文件，《云南省财政厅关于印发云南省省级财政个人劳务服务类支出预算定额标准（试行）的通知》云财评［2016］41号</t>
  </si>
  <si>
    <t>教师对评定职称的满意度</t>
  </si>
  <si>
    <t>反映教师对评审会的满意度情况</t>
  </si>
  <si>
    <t>根据国家、省、市干部人事档案管理和保密工作要求，每年年底以前聘请有资质的档案服务公司完成上年度教职工人事档案零散材料归档和新招聘教师人事档案整理工作，并按照中组部规定的十大内容进行装订。为确保档案整理质量，利于档案保密，减轻学校负担，局人事科严格按照区委组织部的通知要求，聘请有资质的档案服务公司在每年5个月完成全区在职在编3600余名教职工人事档案收集、整理、归档、装订、目录录入等工作。</t>
  </si>
  <si>
    <t>整理档案人员</t>
  </si>
  <si>
    <t>《西山区人力资源和社会保障局关于人事档案归档整理工作的通知》
《关于报送&lt;干部人事档案专项审核全覆盖工作有关情况调查表&gt;的通知》
国家档案局令第13号《机关档案管理规定》</t>
  </si>
  <si>
    <t>整理档案开始时间</t>
  </si>
  <si>
    <t>2023年5月10日</t>
  </si>
  <si>
    <t>整理档案完成时间</t>
  </si>
  <si>
    <t>《西山区人力资源和社会保障局关于人事档案归档整理工作的通知》</t>
  </si>
  <si>
    <t>整理档案终结束时间</t>
  </si>
  <si>
    <t>降低教师额外工作量</t>
  </si>
  <si>
    <t>按照中组部规定的十大内容进行装订</t>
  </si>
  <si>
    <t>对人事档案完成的工作满利率</t>
  </si>
  <si>
    <t>按云南省国民体质监测根据《全民健身条例》和《国民体质监测规定》，为贯彻落实《云南省全民健身计划（2021-2025年）》，引导和鼓励我省广大人民群众科学、持久的参加体育健身活动，不断提高国民体质与健康水平，在16个州（市）的51个县、市、区开展国民体质监测工作。</t>
  </si>
  <si>
    <t>完成本年度国民体质监测</t>
  </si>
  <si>
    <t>3600</t>
  </si>
  <si>
    <t>完成3600人样本量采集</t>
  </si>
  <si>
    <t>国民体质监测样本量合格率</t>
  </si>
  <si>
    <t>92.3</t>
  </si>
  <si>
    <t>云南省国民体质监测工作</t>
  </si>
  <si>
    <t>按人均40元计算，不足部分由市级专项资金填补</t>
  </si>
  <si>
    <t>生源地信用助学贷款风险补偿项目</t>
  </si>
  <si>
    <t>进一步完善我省家庭经济困难学生资助体系，切实解决家庭经济困难学生就学问题。
目标2：确保各级学生资助管理中心工作的连续性和稳定性。
目标3：加强机构建设，落实考核机制和风险补偿机制，进一步发挥基层政府部门和教育行政部门的管理作用。
目标4：促进国家助学金贷款工作规范化、标准化，充分发挥助学贷款的教育扶贫、精准扶贫作用。</t>
  </si>
  <si>
    <t>累计本息回收率是否达到85%以上</t>
  </si>
  <si>
    <t>风险补偿金发放及时率</t>
  </si>
  <si>
    <t>反映发放单位及时发放救助资金的情况。
救助发放及时率=时限内发放救助资金额/应发放救助资金额*100%</t>
  </si>
  <si>
    <t>'（贷款发生额）*5%*50%*20%=25000</t>
  </si>
  <si>
    <t>促进生源地信用助学贷款工作健康持续开展，风险补偿金比例按当年贷款发生额的 5%确定</t>
  </si>
  <si>
    <t>缓解学生家庭经济困难</t>
  </si>
  <si>
    <t>切实解决家庭经济困难学生就学问题。</t>
  </si>
  <si>
    <t>受益对象满意度</t>
  </si>
  <si>
    <t>充分发挥助学贷款的教育扶贫、精准扶贫作用</t>
  </si>
  <si>
    <t>为贯彻落实《中共中央国务院关于加强青少年体育增强青少年体质的意见》，为了云南省体育中考新政100分，昆明市教体局每年年度对区教体年终目标考核工作，需要开展各单项运动会，组织全区中小学生参加篮球、足球、网球、乒乓球、围棋、游泳、击剑、田径、啦啦操比赛。选拔优秀队员参加上级篮球、足球、网球、乒乓球、围棋、游泳、击剑、田径、啦啦操比赛。通过比赛，营造浓厚的校园体育氛围，每天锻炼不少于一小时。</t>
  </si>
  <si>
    <t>依据省教育厅、省体育局下达昆明市局2023年度工作目标管理责任书、市委市政府下达昆明市教育体育局2023年主要目标任务、市教育体育局2021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</si>
  <si>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所参加市级比赛均要取得名次，比赛获奖总项数</t>
  </si>
  <si>
    <t>依据省教育厅、省体育局下达昆明市局2022年度工作目标管理责任书、市委市政府下达昆明市教育体育局2022年主要目标任务、市教育体育局2021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</si>
  <si>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活动开展时间</t>
  </si>
  <si>
    <t>依据省教育厅、省体育局下达昆明市局2023年度工作目标管理责任书、市委市政府下达昆明市教育体育局2022年主要目标任务、市教育体育局2021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</si>
  <si>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提高中小学生身体素质，推动全区82所中小学参加区级体育节系列活动，学校参与率</t>
  </si>
  <si>
    <t>依据省教育厅、省体育局下达昆明市局2023年度工作目标管理责任书、市委市政府下达昆明市教育体育局2023年主要目标任务、市教育体育局2021年工作要点。根据《昆明市教育局对西山区教育体育局2023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</si>
  <si>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营造浓厚的校园体育氛围的比率</t>
  </si>
  <si>
    <t>教师学生满意度</t>
  </si>
  <si>
    <t>根据《昆明市普惠性民办幼儿园管理办法》文件精神，及《昆明市西山区教育体育局 昆明市西山区财政局 昆明市西山区发展和改革局关于2022年西山区普惠性民办幼儿园申报认定工作的报告》（西教体【2023】64号）、《昆明市财政局 昆明市教育体育局关于下达2022年教育发展专项经费的通知》（昆财教【2023】179号）文件内容，2024年预计完成我区认定的32所民办普惠性幼儿园的补助，补助标准为一级幼儿园1500元/人·年、二级幼儿园1200元/人·年、三级幼儿园800元/人·年。根据2023年申报补助情况测算，按照区级承担80%的规定，预计需补助资金625.16万元。通过奖补，降低民办幼儿园的办园成本，减轻入园幼儿家长的经济负担，让更多的民办幼儿园办为普惠性幼儿园。</t>
  </si>
  <si>
    <t>32</t>
  </si>
  <si>
    <t>6100</t>
  </si>
  <si>
    <t>举办各类比赛、活动、培训班及参加省市各类比赛、活动和培训</t>
  </si>
  <si>
    <t>依据昆巩固振兴组办〔2022〕38号关于昆明市市级单位定点帮扶工作成效考核评价办法，巩固脱贫攻坚成果促进乡村振兴，落实帮扶措施，投入帮扶资金和实施帮扶项目，助力巩固脱贫成果同乡村振兴有效衔接，因地制宜开展产业帮扶、就业帮扶、消费帮扶、扶志扶智等帮扶工作。依据西山区促进农村居民持续增收三年行动方案（2022—2024年），利用企业所得税优惠政策，鼓励企业开展农村助学、公益养老、残疾帮扶等慈善公益捐赠，引导各类经营主体进行收益再分配，吸引更多公益资金资助农村困难学生和困难群体，促进农村困难居民减支增收。依据西山区促进脱贫人口持续增收三年行动方案（2022—2024年）加大脱贫户家庭新增劳动力接受职业教育力度，实施“雨露计划”职业教育补助和就业促进行动，每年脱贫人口“两后生”接受职业教育占比达90%以上，完成职业教育后的脱贫人口“两后生”实现稳定就业。全面发挥“云南省政府救助平台”救助功能，做好平台线上线下宣传指导工作，确保脱贫人口申请救助事项的办结率稳定在98%以上，同时，强化信息预警，对存在返贫风险的脱贫人口和农村低收入人口做到早发现、早干预、早帮扶，切实做到“应纳尽纳、应扶尽扶、应消尽消”。为做好2025年定点帮扶工作，需要办公费，差旅费等工作经费，预计60000元。</t>
  </si>
  <si>
    <t>完成2025年定点帮扶工作</t>
  </si>
  <si>
    <t>完成2023年定点帮扶工作</t>
  </si>
  <si>
    <t>依据昆巩固振兴组办〔2022〕38号关于昆明市市级单位定点帮扶工作成效考核评价办法，巩固脱贫攻坚成果促进乡村振兴，落实帮扶措施，投入帮扶资金和实施帮扶项目，助力巩固拓展脱贫成果同乡村振兴有效衔接，因地制宜开展产业帮扶、就业帮扶、消费帮扶、扶志扶智等帮扶工作。依据西山区促进农村居民持续增收三年行动方案（2022—2024年），利用企业所得税优惠政策，鼓励企业开展农村助学、公益养老、残疾帮扶等慈善公益捐赠，引导各类经营主体进行收益再分配，吸引更多公益资金资助农村困难学生和困难群体，促进农村困难居民减支增收。依据西山区促进脱贫人口持续增收三年行动方案（2022—2024年）加大脱贫户家庭新增劳动力接受职业教育力度，实施“雨露计划”职业教育补助和就业促进行动，每年脱贫人口“两后生”接受职业教育占比达90%以上，完成职业教育后的脱贫人口“两后生”实现稳定就业。全面发挥“云南省政府救助平台”救助功能，做好平台线上线下宣传指导工作，确保脱贫人口申请救助事项的办结率稳定在98%以上，同时，强化信息预警，对存在返贫风险的脱贫人口和农村低收入人口做到早发现、早干预、早帮扶，切实做到“应纳尽纳、应扶尽扶、应消尽消”。为做好2025年定点帮扶工作，需要办公费，差旅费等工作经费，预计60000元。</t>
  </si>
  <si>
    <t>定点帮扶工作时间</t>
  </si>
  <si>
    <t>一</t>
  </si>
  <si>
    <t>60000</t>
  </si>
  <si>
    <t>完成2025年定点帮扶工作.</t>
  </si>
  <si>
    <t>巩固脱贫攻坚成果促进乡村振兴，落实帮扶措施，投入帮扶资金和实施帮扶项目，助力巩固脱贫成果同乡村振兴有效衔接，因地制宜开展产业帮扶、就业帮扶、消费帮扶、扶志扶智等帮扶工作</t>
  </si>
  <si>
    <t>完成2025年定点帮扶工作。</t>
  </si>
  <si>
    <t>巩固脱贫攻坚成果促进乡村振兴落实帮扶措施</t>
  </si>
  <si>
    <t>依据西组通〔2023〕29号关于印发《西山区干部教育培训学员管理细则》的通知，根据中央组织部、省委组织部关于干部教育培训学员管理有关规定，为进一步在干部教育培训中加强学员管理、严肃培训纪律、切实改进学风，结合新时代干部教育培训工作要求和西山实际，参加区级组织的各项工作能力提升培训，保证参训经费。依据2023年我局参加市级、区级各类业务提升培训报销情况，预计每人每次参加培训需5000元左右，测算出2024年我局参加干部能力提升培训或工作50人次，按照每人每次5200元，总金额为26万元。</t>
  </si>
  <si>
    <t>培训参加人次</t>
  </si>
  <si>
    <t>培训人员合格率</t>
  </si>
  <si>
    <t>反映预算部门（单位）组织开展各类培训的质量。
培训人员合格率=（合格的学员数量/培训总学员数量）*100%。</t>
  </si>
  <si>
    <t>培训出勤率</t>
  </si>
  <si>
    <t>参训率</t>
  </si>
  <si>
    <t>反映预算部门（单位）组织开展各类培训中预计参训情况。
参训率=（年参训人数/应参训人数）*100%。</t>
  </si>
  <si>
    <t>2025年干部能力提升支出</t>
  </si>
  <si>
    <t>反映预算部门（单位）2025年组织参与各类培训的时效。</t>
  </si>
  <si>
    <t>5200</t>
  </si>
  <si>
    <t>反映预算部门（单位）组织开展各类培训的每人次经费支持。</t>
  </si>
  <si>
    <t>结合新时代干部教育培训工作要求和西山实际，参加区级组织的各项工作能力提升培训。</t>
  </si>
  <si>
    <t>参训人次控制在每年50人次以内。</t>
  </si>
  <si>
    <t>2024年根据西山区财政和区教育体育的统一部署，推进预算执行，在规定时限将相关款项支付昆明市第一中学，预算执行在2024年7月前达到100%。全年对项目相关方面进行绩效跟踪和评价。整个项目计划实施基本顺畅，预算执行达到预期。</t>
  </si>
  <si>
    <t>2024年7月前</t>
  </si>
  <si>
    <t>合作办学期间（12年）每年向乙方支付品牌及合作管理经费100万元人民币，于学校开学首年的12月31日前支付，以后每年6月30日前支付；</t>
  </si>
  <si>
    <t>'95%</t>
  </si>
  <si>
    <t>组织开展心理健康培训2场，组织食品安全培训2场，组织开展学校卫生工作培训2场，；组织德育工作培训2场，以上培训平均每场约需资金3000元，8场共需24000元。组织全区中小学“5.20”心理健康教育日活动共计5万元。开展劳动示范学校创建、师德师风建设、未成年人思想道德建设活动共计10场，共计10万元。持续开展学校食堂“6T”实务管理测评，今年适当提高要求，对学校食堂餐具、用具和环节进行检测，预计平均每校测评资金需1600元，175个食堂，共需资金200000元。</t>
  </si>
  <si>
    <t>学校食品安全、学校卫生工作、心理健康、德育培训各开展2场，共计8场。</t>
  </si>
  <si>
    <t>场</t>
  </si>
  <si>
    <t>组织全区中小学“5.20”心理健康教育日活动</t>
  </si>
  <si>
    <t>开展劳动示范学校创建、师德师风建设、未成年人思想道德建设活动</t>
  </si>
  <si>
    <t>开展西山区学校食堂“6T”实务管理评估检查</t>
  </si>
  <si>
    <t>175</t>
  </si>
  <si>
    <t>通过公开比选聘请第三方机构对学校食堂进行现场评估检查。</t>
  </si>
  <si>
    <t>8场培训对全区各级各类校园的平均覆盖率达到95%以上</t>
  </si>
  <si>
    <t>8场培训对全区学校的覆盖率</t>
  </si>
  <si>
    <t>组织全区中小学“5.20”心理健康教育日活动学生参与率达到90%以上</t>
  </si>
  <si>
    <t>学生参与率</t>
  </si>
  <si>
    <t>开展劳动示范学校创建、师德师风建设、未成年人思想道德建设活动共计10场</t>
  </si>
  <si>
    <t>完成10场开展劳动示范学校创建、师德师风建设、未成年人思想道德建设活动</t>
  </si>
  <si>
    <t>到2025年底，全区学校食堂“6T”实务管理全覆盖</t>
  </si>
  <si>
    <t>通过项目实施，促进学校食堂实施“6T”管理，实现全覆盖。</t>
  </si>
  <si>
    <t>项目在2024年年内完成培训、开展中小学“5.20”心理健康教育日活动，开展劳动示范学校创建、师德师风建设、未成年人思想道德建设活动，“6T”实务管理评估检查4个项目。</t>
  </si>
  <si>
    <t>2024年年内完成培训、开展中小学“5.20”心理健康教育日活动，开展劳动示范学校创建、师德师风建设、未成年人思想道德建设活动，“6T”实务管理评估检查4个项目。</t>
  </si>
  <si>
    <t>37.4</t>
  </si>
  <si>
    <t>学校食品安全、卫生工作、心理健康、德育工作平稳良好学校数占比超过95%</t>
  </si>
  <si>
    <t>学校食品安全、卫生工作、心理健康、垃圾分类管理水平达到优秀、良好、合格标准。</t>
  </si>
  <si>
    <t>学生对学校工作的满意度</t>
  </si>
  <si>
    <t>家长对学校工作的满意度</t>
  </si>
  <si>
    <t>学校满意度</t>
  </si>
  <si>
    <t>学校对本项目的满意度</t>
  </si>
  <si>
    <t>2025年义务教育阶段招生需委托民办学校接收近2000名接收外来随迁子女，制定接收委托计划，调研民办学校接受能力和条件，确定接受委托学校和学位，做好西山外来务工人员随迁子女义务教育阶段入学，保障适龄儿童入学权利，维护社会稳定。</t>
  </si>
  <si>
    <t>委托民办学校接收外来务工人员子女数</t>
  </si>
  <si>
    <t>2000</t>
  </si>
  <si>
    <t>保障符合昆明市入学条件的外来务工人员随迁子女均按照“两为主”原则，保障公费学位。每年保障了适龄儿童享受免费义务教育。因外来随迁子女逐年攀升，委托民办学校接收近2000名接收外来随迁子女平等接受义务教育</t>
  </si>
  <si>
    <t>学生信息匹配性</t>
  </si>
  <si>
    <t>反映实际补助学生的信息是否与计划相符</t>
  </si>
  <si>
    <t>春季学期资金到位率</t>
  </si>
  <si>
    <t>2024年义务教育阶段招生需委托民办学校接收近2000名接收外来随迁子女。因春季学期和秋季学期拨付对象和人数有变化，故分为春季学期和秋季学期拨付经费。春季学期进度安排：3月份统计学籍人数；4月核查补助对象数据并进行公示；5月按核查人数拨付经费。</t>
  </si>
  <si>
    <t>秋季学期资金到位率</t>
  </si>
  <si>
    <t>2024年义务教育阶段招生需委托民办学校接收近2000名接收外来随迁子女。因春季学期和秋季学期拨付对象和人数有变化，故分为春季学期和秋季学期拨付经费。秋季学期进度安排：9月份统计学籍人数；10月核查补助对象数据并进行公示；11月按核查人数拨付经费。</t>
  </si>
  <si>
    <t>36</t>
  </si>
  <si>
    <t>进一步提升办学质量，保障教育公平</t>
  </si>
  <si>
    <t>消除入学分配矛盾，维护社会稳定</t>
  </si>
  <si>
    <t>接受义务教育教育年限。</t>
  </si>
  <si>
    <t>9年</t>
  </si>
  <si>
    <t>保障符合入学条件的适龄儿童有学上</t>
  </si>
  <si>
    <t>家长学生满意度</t>
  </si>
  <si>
    <t>99%</t>
  </si>
  <si>
    <t>99%，保障符合入学条件的适龄儿童 有学上</t>
  </si>
  <si>
    <t>根据《中共云南省委办公厅印发&lt;关于深化新时代教育督导体制机制改革的实施意见&gt;》（云厅字（2021）1号）、《云南省教育督导规定》、云南省人民政府教育督导委员会办公室云南省教育厅关于印发云南省幼儿园办园质量综合评价方案的通知（云政教督办〔2022〕14号）、云南省人民政府教育督导委员会办公室关于印发云南省义务教育质量监测工作方案的通知（云政教督办〔2021〕12号）、云南省人民政府教育督导委员会办公室云南省教育厅关于印发云南省普通高中学校办学质量综合评价方案的通知（云政教督办〔2022〕13号），各级政府应将教育督导工作经费纳入本级财政预算，由督导机构统筹使用，积极探索建立各级政府教育督导机构通过购买服务、委托第三方评估监测机构和社会组织开展教育评估监测工作，形成由各级政府教育督导机构统一负责、多方参与的各级各类教育和学校评估监测的工作机制。</t>
  </si>
  <si>
    <t>1.全区专兼职督学培训人数</t>
  </si>
  <si>
    <t>70</t>
  </si>
  <si>
    <t>完成2025年全区70余名专兼职督学培训。</t>
  </si>
  <si>
    <t>2.开展的幼儿园、义务教育学校、高中学校日常督导以及督导评估工作完成率</t>
  </si>
  <si>
    <t>开展全区20%幼儿园、义务教育学校、高中学校日常督导以及督导评估工作。</t>
  </si>
  <si>
    <t>3.2024年年终目标考核考核学校数</t>
  </si>
  <si>
    <t>开展2024年公办学校年终考核工作</t>
  </si>
  <si>
    <t>1.全区专兼职督学培训</t>
  </si>
  <si>
    <t>开展全区专兼职督学培训</t>
  </si>
  <si>
    <t>2.开展幼儿园、义务教育学校、高中学校日常督导以及督导评估工作</t>
  </si>
  <si>
    <t>开展幼儿园、义务教育学校、高中学校日常督导以及督导评估工作</t>
  </si>
  <si>
    <t>3、开展2024年公办学校年终目标考核</t>
  </si>
  <si>
    <t>开展2024年公办学校年终目标考核</t>
  </si>
  <si>
    <t>2025年12月底完成2025年教育督导工作</t>
  </si>
  <si>
    <t>完成2025年专兼职督学培训，学校日常督导以及相关幼儿园、义务教育学校、普通高中学校评估工作，2024年公办学校年终督导评估工作。</t>
  </si>
  <si>
    <t>开展2025年学校日常督导以及相关幼儿园、义务教育学校、普通高中学校评估工作。</t>
  </si>
  <si>
    <t>2025年学校日常督导以及相关幼儿园、义务教育学校、普通高中学校评估工作开展满意度。</t>
  </si>
  <si>
    <t>2025年学校日常督导以及相关幼儿园、义务教育学校、普通高中学校评估工作开展满意度90%以上。</t>
  </si>
  <si>
    <t>1、西山区微课及互动课堂竞赛评选活动，参评教师不少于400人。每年组织开展网络安全培训及国家网络安全宣传周网络安全公开课，预计200名教师参与培训。每年组织开展中小学信息技术教研活动，预计参与教师120人次。每年组织开展昆明市中小学师生信息素养提升活动（学生组）西山区推荐作品初审，预计参与人数100人。每年组织开展三期异地培训，预计参与人数150人。开展西山教育演播室常态化运用，做好相关活动展播，预计每期节目收看人数不少于500人次。每年组织开展区域内数字化运用专项培训1期，包括网络办公、网络教研、教师培训、课题研究等平台应用，预计200名教师参与培训。总参训教师不少于1470人次。</t>
  </si>
  <si>
    <t>信息技术应用能力提升培训</t>
  </si>
  <si>
    <t>1470</t>
  </si>
  <si>
    <t>1、西山区微课及互动课堂竞赛评选活动，参评教师不少于400人。
2.组织开展网络安全培训及国家网络安全宣传周网络安全公开课，预计200名教师参与培训。
3.组织开展中小学信息技术教研活动，预计参与教师120人次。
4.组织开展昆明市中小学师生信息素养提升活动（学生组）西山区推荐作品初审，预计参与人数100人。
等</t>
  </si>
  <si>
    <t>完成西山区信息技术应用能力提升培训。</t>
  </si>
  <si>
    <t>&lt;</t>
  </si>
  <si>
    <t>2025年11月30日</t>
  </si>
  <si>
    <t>2025年11月30日前完成所有培训项目</t>
  </si>
  <si>
    <t>94</t>
  </si>
  <si>
    <t>微课及互动课堂竞赛评选活动6万元,信息技术教研活动2万元，开展三期异地培训28万元，2025年西山区数字校园建设50万元，西山教育演播室常态化运用3万元，数字化运用专项培训5万元。</t>
  </si>
  <si>
    <t>通过各项教师信息技术运用能力提升培训，推荐参训教师参加省、市级竞赛，省级获奖率预计达40%,市级获奖率达60%；</t>
  </si>
  <si>
    <t>在5年内实现对全区一线教师信息技术能力运用提升的全员培训。</t>
  </si>
  <si>
    <t>培训教师满意度</t>
  </si>
  <si>
    <t>教师信息化能力提升培训满意度超过95%</t>
  </si>
  <si>
    <t>充分利用退休教师优势资源，调动优秀退休教师继续投身教育的积极性，通过组建银龄名师工作室，加强教育科研能力建设，帮带中青年教师快速成长，提高教师队伍整体素质，扩大优质教育资源，提升教育质量，促进教育优质均衡发展，加快建设与区域性国际中心城市相匹配的教育体系，努力办好人民满意的教育。</t>
  </si>
  <si>
    <t>引进银龄教师人数</t>
  </si>
  <si>
    <t>200000</t>
  </si>
  <si>
    <t>“省贴”、正高级教师、特级教师每人每年发放工作补贴20万元，教育教学实绩突出的高级教师每人每年发放工作补贴15万元</t>
  </si>
  <si>
    <t>标准达标率</t>
  </si>
  <si>
    <t>补助完成及时性</t>
  </si>
  <si>
    <t>政策知晓度</t>
  </si>
  <si>
    <t>为了全面实施西山区教育兴区的战略目标，全面推进基础教育质量提升，切实贯彻落实《西山区推进中小学幼儿园集团化办学的实施意见（试行）》的精神，深化教育改革，增强教育集团发展动力，委托浙江大学继续教育学院举办西山区教育集团学校领导管理能力提升培训班。</t>
  </si>
  <si>
    <t>西山区教育集团培训人数</t>
  </si>
  <si>
    <t>教育集团赴浙江大学培训</t>
  </si>
  <si>
    <t>培训合格率</t>
  </si>
  <si>
    <t>培训效果需达到良好以上</t>
  </si>
  <si>
    <t>西山区教育集团培训时效</t>
  </si>
  <si>
    <t>2025年12月31日</t>
  </si>
  <si>
    <t>西山区教育集团培训完成时间</t>
  </si>
  <si>
    <t>培训费14万元（包含场地费、交通费、师资费、资料费等），餐费3万元，100元/人/天*50人*6天，住宿费5万元，320元/标/天*26标*6天，往返机票8万元，（以上金额均为预计经费，按实际产生费用为准支付）。</t>
  </si>
  <si>
    <t>增强教育集团积极性</t>
  </si>
  <si>
    <t>增强教育集团发展动力，激发教育集团龙头校和成员校的积极性。</t>
  </si>
  <si>
    <t>西山区教育集团培训</t>
  </si>
  <si>
    <t>通过培训、培养和评选，不断提高教师专业素养。</t>
  </si>
  <si>
    <t>参训教师满意度</t>
  </si>
  <si>
    <t>发挥名师的引领辐射作用；加强对名师（学科）工作室的年度考核，以考核促提高；加强对名师（学科）工作室经费使用的监管，提升名师（学科）工作室的效能。</t>
  </si>
  <si>
    <t>获补对象数</t>
  </si>
  <si>
    <t>反映获补助人员、企业的数量情况，也适用补贴、资助等形式的补助。</t>
  </si>
  <si>
    <t>50000</t>
  </si>
  <si>
    <t>西教体【2020】76号</t>
  </si>
  <si>
    <t>工作室影响力</t>
  </si>
  <si>
    <t>名师工作室对全区教师影响力</t>
  </si>
  <si>
    <t>成员满意度</t>
  </si>
  <si>
    <t>强化人防建设，建立业务素质过硬的保安队伍，消除校园安全隐患，构建和谐校园，为学生提供一个优质安全的校园环境，确保学生健康成长。</t>
  </si>
  <si>
    <t>人(人次、家)</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</si>
  <si>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</si>
  <si>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</si>
  <si>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</si>
  <si>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</si>
  <si>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</si>
  <si>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</si>
  <si>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97200</t>
  </si>
  <si>
    <t>4050元/人X2人X12个月</t>
  </si>
  <si>
    <t>反映补助政策的宣传效果情况。
政策知晓率=调查中补助政策知晓人数/调查总人数*100%</t>
  </si>
  <si>
    <t>提升校园安全服务保障</t>
  </si>
  <si>
    <t>校园安全服务保障</t>
  </si>
  <si>
    <t>反映获补助受益对象的满意程度。</t>
  </si>
  <si>
    <t>1、组织西山区中小学幼儿园校级干部、教师赴省外教育发达地区进行业务技能学习培训，开展校长论坛、校长魅力提升营、后备干部等干部培训；组织中小幼思政教师、初中新任班主任、心理健康教育等专项培训；组织开展小学期制教师培训、教师培训师培训、区级地方选修课培训等。
2、积极创建名师（学科）工作室，现有区级名师工作室34个，学员达500余人，继续发挥名师的引领辐射作用；加强对各届名师（学科）工作室的年度考核，以考核促提高；加强对名师（学科）工作室经费使用的监管，提升名师（学科）工作室的效能。
3、组织200余人开展西山区第十五届小学幼儿园“学科带头人、骨干教师”的评选；组织80余人完成市级第十四届中学 “学科带头人、骨干教师”的推评工作；组织390余人完成市、区两级“教坛新秀”评选；组织50人完成“昆明教学名师”的推评工作。
4、继续创新开展学科专项研训，包括初中语文数学英语研训一体化项目、高中数学教师素养“教科研训一体化”培养项目、幼儿园融合式研训项目等。改革现有的教学研究和教师培训方式,提高学科教师的教育理论素养、自我反思能力、教学实践能力和教育科研能力，构建全新的研训一体化平台，形成研训学习共同体。有效整合、优化优质教育资源，聚焦于研训学校而形成教、研、训一体化合力，切实提高学科教师的专业素养，促进学校办学质量提升。
5、按照《西山区新入职教师试用期培训方案》，2025年将组织500余人开展新教师培训，充分调动一切优质资源，精心设计课程，从岗前到岗中系列规范的全方面打造新入教师，促进新入职教师一年内“入格”——“合格”——“升格”良性滚动式的发展，创新新教师培养及管理模式。
6、组织西山区中小幼学校开展课题培训，聘请专家对课题立项评审、开题、结题等给予指导，提高西山区各学段教师课题研究的数量和质量。
7、继续扎实推进“名师领航共研训 结对帮扶共成长”项目常态化发展，充分发挥名优教师、名师工作室的引领、辐射作用，为乡村学校薄弱学科提质，进而实现与帮扶学校的双方共赢发展。</t>
  </si>
  <si>
    <t>中小幼校级干部、教师培训</t>
  </si>
  <si>
    <t>8480</t>
  </si>
  <si>
    <t>1、组织我区校级干部（三期）180人赴省外教育发达地区举行业务技能学习培训；2、组织中小幼思政教师、初中英语、高中学科骨干教师180人赴省外异地培训；3、组织200余人参加高中心理健康培训；4、幼儿园教师培训1200人，新教师培训300余人；5、组织60名初中骨干班主任参加省内培训。全年组织教师培训不少于2120人。</t>
  </si>
  <si>
    <t>西山区名师工作室创建</t>
  </si>
  <si>
    <t>34</t>
  </si>
  <si>
    <t>1、积极创建名师工作室，现有区级名师工作室34个，学员达500余人，发挥名师的引领辐射作用；2、加强对各届名师工作室的年度考核，以考核促提高。</t>
  </si>
  <si>
    <t>各级名优教师推评</t>
  </si>
  <si>
    <t>1、2024年中将组织180余人开展西山区第十三届中学“学科带头人、骨干教师”的评选；2、组织27余人完成市级第十四届小学幼儿园 “学科带头人、骨干教师”的推评工作；3、组织348余人完成市、区两级“教坛新秀”评选；4、组织15人完成“昆明教学名师”的推评工作。</t>
  </si>
  <si>
    <t>名师领航共研训  结对帮扶共成长</t>
  </si>
  <si>
    <t>创新开展工作，努力建立帮扶本区薄弱学校长效机制；通过发挥西山区现有名师（学科）工作室的引领辐射作用,双方进入积极合作、共谋双赢的常态化发展阶段。充分利用我区现有名优教师的优势，增强研训教师团队力量，目前共计85名兼职研训教师及150名工作室学员齐参与。充分引进和整合研训资源，实现优质教育资源的流通、共享，促进西山教育均衡、高质量发展。</t>
  </si>
  <si>
    <t>完成率大于95%</t>
  </si>
  <si>
    <t>2025年12月30日</t>
  </si>
  <si>
    <t>2024年12月31日前全面完成培训目标。</t>
  </si>
  <si>
    <t>2024年12月31日前完成创建。</t>
  </si>
  <si>
    <t>2024年12月31日前全面完成各级名优教师的推评任务。</t>
  </si>
  <si>
    <t>2024年11月30日前完成第一期创建工作。</t>
  </si>
  <si>
    <t>265</t>
  </si>
  <si>
    <t>教师培训137万元，校级干部培训50万元，西山区名师工作室100万元（85万元单独申报），各级名优教师推评8.6万元，名师领航共研训3万元,研训一体化18.3万元，课题经费2.1万元，新教师培训31万元。</t>
  </si>
  <si>
    <t>通过培养、培训，不断提高全区校级干部、教师的教育教学技能和管理水平，打造高素质的西山教师队伍，为名优教师成长搭台，为办人民满意的西山教育服务。</t>
  </si>
  <si>
    <t>西山区名师工作室</t>
  </si>
  <si>
    <t>工作室主持人业务水平及工作能力，经问卷测评满意度95%以上。参训学员学习力及效果满意度95%以上</t>
  </si>
  <si>
    <t>通过评选，不断提高西山区中小学、与幼儿园教师的整体素质，壮大西山区、市级骨干教师、名师队伍,为办人民满意的西山教育服务。</t>
  </si>
  <si>
    <t>西山区基地学校创建</t>
  </si>
  <si>
    <t>实施名师学习交流平台建设运用工作，大幅提升西山区大渔中心学校办学水平和人才培养质量,并力争达到云南省现代教育示范校。通过三年共建，力争使粤秀中学教师教育教学能力达到云南省一级三等完中水平。推进西山区粤秀中学干部队伍综合素质能力提升、骨干教师、骨干班主任能力提升专项培训，实施教师全员培训及名师学习交流平台建设运用工作。</t>
  </si>
  <si>
    <t>影响力</t>
  </si>
  <si>
    <t>通过培训、培养和评选，不断提高教师专业素养，壮大优质师资队伍，为办人民满意的西山教育服务。</t>
  </si>
  <si>
    <t>　 培训教师满意度</t>
  </si>
  <si>
    <t>教师培训、名优教师评选和名师工作室活动满意度超过95%。</t>
  </si>
  <si>
    <t>名师工作室数量</t>
  </si>
  <si>
    <t>创建数量</t>
  </si>
  <si>
    <t>工作室数量</t>
  </si>
  <si>
    <t xml:space="preserve">	
西教体【2020】76号</t>
  </si>
  <si>
    <t>名师工作室影响力</t>
  </si>
  <si>
    <t>《中共昆明市西山区区委昆明市西山区人民政府关于坚持教育优先深入推进教育强区建设的实施意见》1.完成小学、初中高中期末考试工作2次/学段/，经费合计：12万元。2.组织高中学校参加昆明市高一、高二年级统测。3.组织小学、初中质量市级监测2次/学段/学年。4.开展小学质量监测、中考、高考研究，含复习指导、复习备考，经费合计30万元。5.选取10所学校作为实验研究对象，开展教研工作研究，做到研究工作有亮点、有特色，经费合计15万元。6.到办学规模较大，期末考试数据靠后的城区中小学薄弱学校开展联片教研，帮助学校在教学质量成绩方面有所提升，经费合计：5万元。7.开展高中新教材培训、小学教材培训共12科次，经费合计10万元。8.聘请专兼职教研员到60所学校（园），开展推门听课工作，听课总数达各校教师人数的20%，合计经费10万元。9.开展初中、高中高质量发展专项工作研究，提升西山区中高考成绩，经费合计30万。9.学前、中小学、高中各学段教学竞赛，经费合计5万元。10.中小学、高中学科命题竞赛，经费合计：5万元。11.优秀论文评选，经费合计3万元。12.西山区专兼职教研员培训25万元。</t>
  </si>
  <si>
    <t>中小学质量监测</t>
  </si>
  <si>
    <t>组织完成初中音乐、美术学业水平考试1次；完成小学和初中期末质量监测组织工作共4次，命题50科次，抽改科目15科次，完成质量分析报告15科次， 小学市级质量监测共1次。共有中小学生12万人次参加。通过1-9年级的质量监测，有效的督查区属各学校、各学段教育教学工作的开展，对各学校、区域、学科的教育教学情况进行详实的数据分析，为教育教学管理提供有效的决策依据和数据分析。</t>
  </si>
  <si>
    <t>小学、中高考教育教学质量提升研究</t>
  </si>
  <si>
    <t>20300</t>
  </si>
  <si>
    <t>1、计划组织西山区高三七校联考3次，西山区高一、高二六校联考2次统一阅卷5次，质量分析共50科次，共有5000人次学生参加联考。
2、计划开展初中B、C级分层质量监测3次，质量分析3次，组成命题专家91人，命题18科次,共有450人次教师参加；
3、开展高考复习备考，初中学业水平考试复习备考，小学期末复习备考指导活动，对西山区薄弱学科指导工作参训教师 450人 。 
4、组织2次初三模拟考试，命题18科次，完成质量分析报告20科次，参加模拟考学生人数16000人次.</t>
  </si>
  <si>
    <t>全学段课堂教学竞赛项目</t>
  </si>
  <si>
    <t>为了提升西山区教师教育教学水平，以赛促教。西山区组织幼儿园、小学、初中、高中全学段开展课堂教学竞赛项目。</t>
  </si>
  <si>
    <t>全区中小、幼教育教学研究</t>
  </si>
  <si>
    <t>122</t>
  </si>
  <si>
    <t>2023年1.组织开展全区幼儿园、小学、初中、高中各学段，各科目教学研究系列活动60次，培训教师2400人次。2.到区内4所中小学薄弱学校蹲点共24次。开展同课异构、专题讲座、送课到校、经验交流、校本教研活动,4所学校参加研训的教师共240人次。3.开展小学教材培训共12科次，共培训教师5300人次参加。4.组织中小幼竞赛活动，参加竞赛教师280人。5.聘请200多名专家开展幼儿园、小学、初中、高中“推门听课”工作，听课60所学校（园）， 26 学科共 500节。6.高一新教材高三复习课赛，共组织9个科目60名教师参加课赛。通过教研，更新教师教育理念，提高教师组织实施教育教学活动的能力水平，提高教学效益，从而促进西山教育发展。</t>
  </si>
  <si>
    <t>专职教研员培训项目</t>
  </si>
  <si>
    <t>为了更好的指导学校教育教学工作，提升教研员教研能力和教研水平，西山区组织全区教研员开展专项培训项目</t>
  </si>
  <si>
    <t>3,2，一本率达到市平均水平以上</t>
  </si>
  <si>
    <t>名</t>
  </si>
  <si>
    <t>小学在市级质量监测中达全市第 3名，中考全市第3名，高中一本率达到市平均水平以上</t>
  </si>
  <si>
    <t>小学在市级质量监测中达全市第 3名，中考全市第2名，高中一本率达到市平均水平以上</t>
  </si>
  <si>
    <t>区级参赛获奖率大于60%</t>
  </si>
  <si>
    <t>研训合格率100%</t>
  </si>
  <si>
    <t>全区教研员提升教研技能培训，参训合格率大于95%</t>
  </si>
  <si>
    <t>完成中小学质量1月、7月质量监测工作，并在11月30日前完成区级、市级质量分析。召开质量分析会。</t>
  </si>
  <si>
    <t>2025年12月31日前小学、中高考教育教学质量提升研究。</t>
  </si>
  <si>
    <t>2025年12月前完成所有竞赛项目</t>
  </si>
  <si>
    <t>170</t>
  </si>
  <si>
    <t>中小学质量监测15万元，小学、中高考教育教学质量提升研究30万元，全学段课堂教学竞赛项目25万元，全区中小、幼教育教学研究70万元，专职教研员培训项目30万元。</t>
  </si>
  <si>
    <t>1.组织完成初中音乐、美术学业水平考试1次；
2.完成小学和初中期末质量监测组织工作共4次，小学市级质量监测共1次。共有中小学生12万人次参加。通过1-9年级的质量监全区参加监测的学校达100%。</t>
  </si>
  <si>
    <t>开展小学、中高考研究。组织高三七校联考、高二六校联考共5次。 小学、中高考排名预计各提升2%。</t>
  </si>
  <si>
    <t>全区中小、幼教育教学研究活动，全区所推选的竞赛课获奖率达100%。</t>
  </si>
  <si>
    <t>全区教育科研活动</t>
  </si>
  <si>
    <t>完成全区教育教研活动，提升教育教学质量</t>
  </si>
  <si>
    <t>在中小学质量监测；小学、中高考教育教学质量提升研究；中小幼基地学校研训工作；全区中小、幼教育教学研究；科研课题培训、研究及管理这几项工作中，教师满意度为90%。</t>
  </si>
  <si>
    <t>2025年12月</t>
  </si>
  <si>
    <t>反映完成时间</t>
  </si>
  <si>
    <t>民办补助标准</t>
  </si>
  <si>
    <t>元/人*月</t>
  </si>
  <si>
    <t>反映补助标准。</t>
  </si>
  <si>
    <t>公办补助标准</t>
  </si>
  <si>
    <t>4050</t>
  </si>
  <si>
    <t>中小学教师资格考试是由国家建立考试标准，省级教育行政部门组织的全国统一考试，教育部考试中心依据中小学教师资格考试标准，制定考试大纲，根据《云南省关于做好2024年中小学教师资格考试面试新增考官遴选工作的通知》、《关于召开昆明市2024年教师资格制度实施工作暨上半年中小学教师资格国考面试考官选派会议的通知》、《国家教育考试违规处理办法》，组织2025年教师资格考试面试并进行教师资格认定。按照市教体育关于教师资格面试考官的派遣工作要求，为避免考官找不到考点影响面试，加之为了保密需要，由各区安排抽掉考官的食宿。我区以“目标引领、强化管理、突出特色、办出水平”为总体思路；以“立足现状、适度超前、科学合理、着眼长远”为基本原则，切实做好面试考官的交通、食宿及安全等保障工作，确保全体面试考官按时到岗参加面试；确保我区派遣考官精力充沛的投入到国考面试工作中，努力服务好考官和考生。</t>
  </si>
  <si>
    <t>办理资格认定</t>
  </si>
  <si>
    <t>反映预算部门（单位）组织办理教师资格认定的人次。</t>
  </si>
  <si>
    <t>组织培训期数</t>
  </si>
  <si>
    <t>反映预算部门（单位）组织开展各类培训的期数。</t>
  </si>
  <si>
    <t>资格认定完成率</t>
  </si>
  <si>
    <t>反映预算部门（单位）完成教师资格认定情况。</t>
  </si>
  <si>
    <t>2023年11月份完成</t>
  </si>
  <si>
    <t>反映预算部门（单位）组织开展教师资格面试的时间及工作完成情况</t>
  </si>
  <si>
    <t>按时完成国家教师资格面试及认定，保证教师队伍的不断扩大</t>
  </si>
  <si>
    <t>反映预算部门（单位）组织开展各类培训对社会可持续发展的影响。</t>
  </si>
  <si>
    <t>参训人员及考生满意度</t>
  </si>
  <si>
    <t>规范西山区人才服务中心教育分中心财务管理，保障2025年单位资金运行的合法合规，促进中心健康发展，为西山教师做好服务。</t>
  </si>
  <si>
    <t>需求服务单位</t>
  </si>
  <si>
    <t>户</t>
  </si>
  <si>
    <t>经济成本</t>
  </si>
  <si>
    <t>财政资金的使用效率</t>
  </si>
  <si>
    <t>促进财务工作长期有序发展</t>
  </si>
  <si>
    <t>职工满意度</t>
  </si>
  <si>
    <t>强化人防建设，建立业务素质过硬的保安队伍，消除校园安全隐患，构建和谐校园，西山区职业高级中学为学生提供一个优质安全的校园环境，确保学生健康成长。西山区职业高级中学为公办学校，保安人数为12人，标准按4050元/人进行预算拨款。于2025年底完成项目并支付。</t>
  </si>
  <si>
    <t>608400</t>
  </si>
  <si>
    <t>反映本项目需要经济成本指标。</t>
  </si>
  <si>
    <t>提升校园安全保障</t>
  </si>
  <si>
    <t>目标1：统筹安排中央补助资金和地方应分担资金，完善转移支付等制度，确保中等职业教育学生资助补助资金落实到位。  
目标2：及时拨付资金，确保学校正常运转、按时退还学费和助学金按时发放。
目标3：健全中等职业学校经费预决算制度，加强资金的科学化精细化管理，确保资金使用规范、安全和有效。
目标4：确保每一位符合条件的学生都能享受免学费补助。于2025年底完成支付。</t>
  </si>
  <si>
    <t>1600</t>
  </si>
  <si>
    <t>兑现准确率</t>
  </si>
  <si>
    <t>反映补助准确发放的情况。
补助兑现准确率=补助兑付额/应付额*100%</t>
  </si>
  <si>
    <t>409600</t>
  </si>
  <si>
    <t>项目资金使用成本。</t>
  </si>
  <si>
    <t>依据《云南省招生考试院关于开展2024-2025年教育考试标准化建设和巡查平台设备更新工作的通知》， 昆明市西山区职业高级中学标准化考试建设30间，每间建设经费不超过1万元，省、市、区各承担1/3，由区级预算保障4000元/间，于2025年建设完成并完成支付。</t>
  </si>
  <si>
    <t>购置设备数量</t>
  </si>
  <si>
    <t>间</t>
  </si>
  <si>
    <t>反映购置数量完成情况。</t>
  </si>
  <si>
    <t>购置计划完成率</t>
  </si>
  <si>
    <t>反映部门购置计划执行情况购置计划执行情况。
购置计划完成率=（实际购置交付装备数量/计划购置交付装备数量）*100%。</t>
  </si>
  <si>
    <t>反映设备购置的产品质量情况。
验收通过率=（通过验收的购置数量/购置总数量）*100%。</t>
  </si>
  <si>
    <t>反映资金到位情况。</t>
  </si>
  <si>
    <t>120000</t>
  </si>
  <si>
    <t>反映本项目经济成本指标的拨款率。</t>
  </si>
  <si>
    <t>设备使用年限</t>
  </si>
  <si>
    <t>反映新投入设备使用年限情况。</t>
  </si>
  <si>
    <t>使用人员满意度</t>
  </si>
  <si>
    <t>反映服务对象对购置设备的整体满意情况。
使用人员满意度=（对购置设备满意的人数/问卷调查人数）*100%。</t>
  </si>
  <si>
    <t>根据昆明市教育体育局等3部门关于印发《昆明市银龄名校（园）长五年行动计划（2021—2025年）》的通知，县区所属学校引进银龄讲师所需经费由同级财政保障。
《昆明市教育体育局等3部门印发〈昆明市银龄名校（园）长行动计划（2024-2025年）〉的通知》（昆教体发〔2024〕124号）、《昆明市教育体育局、昆明市财政局关于印发〈昆明市银龄讲学行动计（2024—2025年）〉的通知》（昆教体发〔2024〕126号）</t>
  </si>
  <si>
    <t>实际经验受益人数</t>
  </si>
  <si>
    <t>《昆明市银龄名校（园）长五年行动计划（2021—2025年）》的通知</t>
  </si>
  <si>
    <t>160000</t>
  </si>
  <si>
    <t>依据2025年银龄计划项目实施计划。按照学校师生比测算缺员情况及大竞赛要求，根据学校实际需求测算需求人员及学科。</t>
  </si>
  <si>
    <t>正策知晓率</t>
  </si>
  <si>
    <t>补助对象正策的知晓度。</t>
  </si>
  <si>
    <t>辐射园区</t>
  </si>
  <si>
    <t>反映引领和指导的幼儿园数量。</t>
  </si>
  <si>
    <t>保安人员数量</t>
  </si>
  <si>
    <t>反映保安人员数量是否足额到岗。</t>
  </si>
  <si>
    <t>工作考核达标率</t>
  </si>
  <si>
    <t>反映保安人员工作的达标情况。</t>
  </si>
  <si>
    <t>缺岗率</t>
  </si>
  <si>
    <t>反映保安是否在工作时段缺岗。</t>
  </si>
  <si>
    <t>558900</t>
  </si>
  <si>
    <t>依据2024年全年预算测算。</t>
  </si>
  <si>
    <t>校安事故发生数</t>
  </si>
  <si>
    <t>起</t>
  </si>
  <si>
    <t>反映项目的实施是否存在校园安全事故。</t>
  </si>
  <si>
    <t>校园安全提升情况</t>
  </si>
  <si>
    <t>反映项目的实施是否有效提升校园安全。</t>
  </si>
  <si>
    <t>为学生提供一个优质安全的校园环境</t>
  </si>
  <si>
    <t>反映指标达到的效果。</t>
  </si>
  <si>
    <t>2025年幼儿伙食费</t>
  </si>
  <si>
    <t>开设班级数</t>
  </si>
  <si>
    <t>反映幼儿开设班级数</t>
  </si>
  <si>
    <t>幼儿交费率</t>
  </si>
  <si>
    <t>反映收取幼儿伙食费</t>
  </si>
  <si>
    <t>伙食费上缴财政率</t>
  </si>
  <si>
    <t>反映家长满意度</t>
  </si>
  <si>
    <t>为了全面贯彻党的教育方针，加快补齐教育短板，搬迁的中共昆明市委机关幼儿园南博路园区将于2024年9月开园招生。为保障幼儿园正常运转，故申请新办园开办费30万元，以确保开班办园各项工作的顺利开展。</t>
  </si>
  <si>
    <t>补助对象</t>
  </si>
  <si>
    <t>新办幼儿园</t>
  </si>
  <si>
    <t>幼儿园办园规模</t>
  </si>
  <si>
    <t>班次</t>
  </si>
  <si>
    <t>小班4个、中班3个、大班3个班。</t>
  </si>
  <si>
    <t>资金支付完成时间</t>
  </si>
  <si>
    <t>2024年底前完成支付</t>
  </si>
  <si>
    <t>解决资金短缺问题</t>
  </si>
  <si>
    <t>新办幼儿园开办费补助专项经费，以保证幼儿园正常运转</t>
  </si>
  <si>
    <t>激发广大教师教书育人的社会责任感和荣誉感，解决所在片区孩子入园问题</t>
  </si>
  <si>
    <t>稳定教师队伍，开展培训活动，激发教书育人责任感，荣誉感</t>
  </si>
  <si>
    <t>提升教育教学水平和教育管理质量</t>
  </si>
  <si>
    <t>教育教学水平和教育管理质量有显著提高</t>
  </si>
  <si>
    <t>家长调查问卷、家长座谈会了解家长满意程度</t>
  </si>
  <si>
    <t>实施学龄前幼儿保育和教育，促进基础教育发展。
其主要职责任务是：
1.认真贯彻执行党和国家的教育方针政策、法律法规及《幼儿园纲要》、《幼儿园工作规程》等；坚持正确的办园方向，制订幼儿园发展的目标和措施，并组织实施。
2.贯彻执行国家幼儿园课程标准，坚持保育和教育相结合，遵循幼儿身心发展的规律、年龄特点、个体差异等，对幼儿实施体、智、德、美诸方面全面发展的教育，促进幼儿身心和谐发展。
3、继续开展“园长培训班”任务和跟岗学习任务，积极开展“对口帮扶”，引领昆明市、西山区开展课程游戏化课题研究；依托“王蕾名师工作室”课题研究，推动教师专业发展。
4、整体支出控制在预算内。
5、各部门完成年度整体绩效目标。
6、发挥幼儿园对社会的教育影响力。
幼儿园根据量入为出，统筹兼顾，保证重点，收支平衡“为原则，在保证幼儿园正常运转和发展的基本需要为前提参考同类幼儿园年度预算、决算情况，以及对园内人员和物资的需求进行核算，并且通过市场调查，对物价进行了解，结合实际的需求，申请此项目。进行了充分的调查研究和合理测算，能够实现和完成绩效目标。按照轻重缓急、统筹兼顾的原则安排使用改善办学条件经费，既要保证日常开展教育教学活动所需的基本开支，又要适当安排促进学生全面发展所需的活动经费开支。</t>
  </si>
  <si>
    <t>幼儿人数</t>
  </si>
  <si>
    <t>543</t>
  </si>
  <si>
    <t>2023年幼儿园实有人数统计</t>
  </si>
  <si>
    <t>工资发放率</t>
  </si>
  <si>
    <t>2023年幼儿园工资发放表</t>
  </si>
  <si>
    <t>根据2022年总体支出情况，按照教育局、财政局的要求按时完成绩效考核。</t>
  </si>
  <si>
    <t>2291835</t>
  </si>
  <si>
    <t>根据2024总体预算情况。</t>
  </si>
  <si>
    <t>幼儿入园解决家长后顾之忧</t>
  </si>
  <si>
    <t>根据2025年我园入园实际人数。</t>
  </si>
  <si>
    <t>园长基地培养优秀园长</t>
  </si>
  <si>
    <t>2025年园长基地预计培养的园长人数。</t>
  </si>
  <si>
    <t>　 家长满意度</t>
  </si>
  <si>
    <t>2024年家长满意度调查问卷，</t>
  </si>
  <si>
    <t xml:space="preserve">2024年秋季资助中需要资助的学生为4人，根据这一情况，在本年度内计划资助的家庭经济困难学生人数也为4人。资助分为春季资助和秋季资助，每学期从上级发放《学前教育家庭困难资助工作通知》开始工作，通过详细的家庭经济情况调查与审核，幼儿园每学期对受资助学生人数进行监控，保障资助计划全面落实，不遗漏应资助的学生。同时，幼儿园将按既定的资助标准为每位受资助的幼儿准时、足额发放补助。并评估受资助家庭满意度，依据家长建议优化资助项目。
</t>
  </si>
  <si>
    <t>384</t>
  </si>
  <si>
    <t>补助金额</t>
  </si>
  <si>
    <t xml:space="preserve">  强化人防建设，建立业务素质过硬的保安队伍，消除校园安全隐患，构建和谐校园，为学生提供一个优质安全的校园环境，确保学生健康成长。
  安保人员配备与值守：按照校园安防需求，派遣足额的安保人员，配备率达到100%。每日值班巡逻、登记外来人员、操作安防设备。发现问题及时处理、反馈、报告。
  安保服务质量提升：每月对安保人员进行服务质量考核，内容涵盖安保专业知识、响应速度、工作态度，考评分细化，总分100分。每季度开展各项应急演练，完善应急预案。
  安保人员的培训与成长：定期进行安保专业技能的培训、操演；定期进行法律知识、急救能力、应急处置技巧的培训，每学期不少于10个学时。
  在消防安全方面：全面接管新幼儿园的消防设施设备，对消防设施设备进行维护，人员进行培训及知识宣传；在技防方面，掌握监控、门禁的使用及智能化管理，保证技防设施设备正常运转及配备；在人防方面：培训保安掌握安保知识，竖立正确的人生观和道德信念，牢记规章制度，提升安保服务质量。
  成本指标中主要是与委托的保安公司签订安保服务协议，控制总体支出费用，按合同约定进行付款。培训及安防装备由安保服务公司提供。安保人员在园工作期间服从幼儿园的领导与工作安排。
  </t>
  </si>
  <si>
    <t>安保委托费用支付</t>
  </si>
  <si>
    <t>根据委托安保服务协议支付安保委托费用，督促安保服务提供方保障派遣的保安在岗权益足额发放工资。</t>
  </si>
  <si>
    <t>安保服务质量</t>
  </si>
  <si>
    <t>应急响应时长：从发生紧急情况到处理的时间。事件处理有效率：对于园内发生的各类安全事件(包括治安案件、安全风险排查处理等)。</t>
  </si>
  <si>
    <t>安保人员专业素养</t>
  </si>
  <si>
    <t>考勤及技能考核达标率：按月记录考勤，3次以下视为合格；定期对安保人员进行专业考核，包括安防设备操作、应急流程熟练度、体能、礼貌礼仪等。达标即合格。</t>
  </si>
  <si>
    <t>完成</t>
  </si>
  <si>
    <t>公办补助标准4050元/人*月</t>
  </si>
  <si>
    <t>运营效率提升效益</t>
  </si>
  <si>
    <t>良好的安保服务可以降低校园安全风险，从而可能降低校园财产损失及人员赔付率金额。</t>
  </si>
  <si>
    <t xml:space="preserve">  坚持以科学发展观统领幼儿园的各项工作，树立以人为本的教育思想，以建设一支爱岗敬业、师德高尚、业务精良的教职工队伍为根本， 以“美育童真”为办园宗旨、以“九美拾趣、幼有所育”为办园理念，坚持质量立园，建构良好的育人环境，全面提高保教质量，坚持不断地改善办园条件、优化育人环境。努力在2025年达到：
  1.幼儿招收与出勤：计划在2025年新增2个班级，总班级数达到9个，新增学位70个，幼儿在园规模达270人以上，确保师生比符合规定标准。
  2.卫生安全工作：不断提升办学质量，通过卫生保健的支出，促进幼儿平均出勤达到90%以上，幼儿健康检查覆盖率100%，疾病防控及时有效。继续保持全年无重大安全事故发生，每季度进行消防、地震逃生演练，保障幼儿园安全健康运转。
  3.教育教学工作：每周每班开设集中教学活动5节以上，班级内完善各区角设施设备，满足幼儿日产生活及学习活动。促进幼儿在认知、情感、动作技能方面全面发展。
  4.厨房工作：保障全园幼儿全年在园期间幼儿及教师的的伙食供应，满足幼儿生长发育需求，保证安全健康卫生。
  为达到以上目标幼儿园对成本进行了测算：
  1.水费：根据2024年全年用水量7000余立方米根据现行电价预算4万元。幼儿园也将加强幼儿及教职工节水教育，粘贴标识，将人均日用水量逐步降低。
  2.电费：预算3万元，预估全年用电量37974.68度。幼儿园将在南园进行节能教育，同事安排专人检查关灯情况，计划不断降低人均用电量，确保电费支出不超预算。
  3.委托业务费：预算115460元，包含会计服务、消杀服务、法律顾问服务、绿化管养、能源托管、病虫害防治、税务申报。以上委托业务95%以上要完成全年工作任务。
  4.厨房后勤经费：预算570880元，涉及后勤物业厨房的运转维护、人员安排，确保运转率达95%以上。
  5.维修维护费：预算66653.2元，涉及新园搬迁后办公、学具的维护修缮，电教设施的维修维护，确保全园设施设备运转率达95%以上。</t>
  </si>
  <si>
    <t>外聘人员人数</t>
  </si>
  <si>
    <t>满足幼儿园一日保教需求</t>
  </si>
  <si>
    <t>252</t>
  </si>
  <si>
    <t>本园招收7个班</t>
  </si>
  <si>
    <t>外聘人员工资发放率</t>
  </si>
  <si>
    <t>外聘人员开支</t>
  </si>
  <si>
    <t>房屋及仪器设备维修维护</t>
  </si>
  <si>
    <t>园舍根据需要随时需维修</t>
  </si>
  <si>
    <t>办公用品、专用设备购置费</t>
  </si>
  <si>
    <t>满足保教需求</t>
  </si>
  <si>
    <t>按时完成指标</t>
  </si>
  <si>
    <t>落实保教质</t>
  </si>
  <si>
    <t>幼儿园坚持质量立园</t>
  </si>
  <si>
    <t>设施设备完好率</t>
  </si>
  <si>
    <t>正常运转的设施设备数量和总设施设备数量的比率，反映幼儿园硬件设备的可持续使用情况</t>
  </si>
  <si>
    <t>家长评价</t>
  </si>
  <si>
    <t>提高本园的知名度</t>
  </si>
  <si>
    <t>为了全面贯彻党的教育方针，加快补齐教育短板，昆明市第九幼儿园南园将于2024年9月以后开园招生。为保障幼儿园正常运转，故申请新办园开办费30万元，以确保开班办园各项工作的顺利开展。该笔资金将会用于新园建设工程中急需的设施设备的采买。其中包括活动室窗帘、消毒设备、玩教具的增加、新增班级的家具购置等。</t>
  </si>
  <si>
    <t>各类物品采购数量达标率</t>
  </si>
  <si>
    <t>明确不同种类物品的采购计划，采购完成后，计算各类物品采购数量达标率。</t>
  </si>
  <si>
    <t>物品验收合格率</t>
  </si>
  <si>
    <t>采购所有物品需要按照国家相关质量标准及幼儿园特定需求进行验收。</t>
  </si>
  <si>
    <t>采购任务按时完成率</t>
  </si>
  <si>
    <t>从采购计划下达至日起，计算在规定时间内完成采购计划所占全部采购计划的比例。</t>
  </si>
  <si>
    <t>少于预算</t>
  </si>
  <si>
    <t>明确幼儿园物品购置项目的预算上限，在采购过程中严格监控各项费用支出，确保最终采购成本不超过预算1%。</t>
  </si>
  <si>
    <t>物品使用成本效益比</t>
  </si>
  <si>
    <t>上升</t>
  </si>
  <si>
    <t>核算在一年内，投入使用的物品所产生的效益与采购及维护这些物品所花费成本的比例。</t>
  </si>
  <si>
    <t>扩大招生人数</t>
  </si>
  <si>
    <t>通过增加设施设备从而提升幼儿园容纳幼儿的人数，解决周边片区幼儿入学需求。</t>
  </si>
  <si>
    <t>物品更新换代可持续性</t>
  </si>
  <si>
    <t>制定物品更新换代计划，根据物品使用寿命、技术发展趋势、教育教学需求变化等因素确定物品更新比例。如设施设备每年更新率在5%以上。</t>
  </si>
  <si>
    <t>聚焦学员课程实践及反思，实施教师成长计划，发挥辐射引领作用，建立一个资源共享、同伴互助的学习共同体学习型组织，助力园所整体课程文化建设。</t>
  </si>
  <si>
    <t>参与对象数</t>
  </si>
  <si>
    <t>23</t>
  </si>
  <si>
    <t>反映参与对象数量情况</t>
  </si>
  <si>
    <t>参与对象准确率</t>
  </si>
  <si>
    <t>反映参与对象参与活动准确率</t>
  </si>
  <si>
    <t>活动开展及时率</t>
  </si>
  <si>
    <t>反映活动开展及时率</t>
  </si>
  <si>
    <t>成本控制率=实际执行数/预算数*100%。</t>
  </si>
  <si>
    <t>活动开展知晓率</t>
  </si>
  <si>
    <t>反映活动开展参与者知晓率</t>
  </si>
  <si>
    <t>参与人员满意度</t>
  </si>
  <si>
    <t>反映参与人员对活动的满意度</t>
  </si>
  <si>
    <t>安保人员数</t>
  </si>
  <si>
    <t>反映发放安保人员工资的人数。</t>
  </si>
  <si>
    <t>安保人员发放准确率</t>
  </si>
  <si>
    <t>反映获安保人员认定的准确性情况。
安保对象准确率=抽检符合标准的安保人员数/抽检实际安保对象数*100%</t>
  </si>
  <si>
    <t>提供一个优质安全的校园环境</t>
  </si>
  <si>
    <t>反映单位环境情况</t>
  </si>
  <si>
    <t>提高幼儿园安全管理，构建和谐校园</t>
  </si>
  <si>
    <t>素质过硬的保安队伍建设</t>
  </si>
  <si>
    <t>家长满意</t>
  </si>
  <si>
    <t>反映获补助受益对象家长的满意程度。</t>
  </si>
  <si>
    <t>教职工满意</t>
  </si>
  <si>
    <t>反映获补助受益对象教职工的满意程度。</t>
  </si>
  <si>
    <t>切实执行幼儿园2025年年度工作计划，完成本年度幼儿教育保育工作，加强社区校园文化建设，加强年轻教师培训力度，增进家园联系，保障和促进幼儿身心健康发展。</t>
  </si>
  <si>
    <t>幼儿家长对政策的知晓度</t>
  </si>
  <si>
    <t>收费公告、收费文件事宜宣传</t>
  </si>
  <si>
    <t>全体教职工对政策的知晓度</t>
  </si>
  <si>
    <t>绩效目标考核结果</t>
  </si>
  <si>
    <t>保障教育教学正常运转资金到位率</t>
  </si>
  <si>
    <t>保障幼儿园正常运转</t>
  </si>
  <si>
    <t>全体幼儿</t>
  </si>
  <si>
    <t>幼儿认知水平测查</t>
  </si>
  <si>
    <t>全体家长</t>
  </si>
  <si>
    <t>保障32个班教育教学正常运转</t>
  </si>
  <si>
    <t>1038</t>
  </si>
  <si>
    <t>上级部门年度招生计划</t>
  </si>
  <si>
    <t>聘任制教师</t>
  </si>
  <si>
    <t>73</t>
  </si>
  <si>
    <t>外聘教师经费使用</t>
  </si>
  <si>
    <t>教师培训</t>
  </si>
  <si>
    <t>28</t>
  </si>
  <si>
    <t>年度教师培训计划</t>
  </si>
  <si>
    <t>聘任制教师经费执行率</t>
  </si>
  <si>
    <t>外聘教师招聘计划</t>
  </si>
  <si>
    <t>教师培训达标率率</t>
  </si>
  <si>
    <t>教师培训计划</t>
  </si>
  <si>
    <t>按照预算执行进度完成保障教育教学运转</t>
  </si>
  <si>
    <t>预算数据</t>
  </si>
  <si>
    <t>完成自主招聘教师工资等发放</t>
  </si>
  <si>
    <t>完成聘任教师工资发放</t>
  </si>
  <si>
    <t>按年度教师培训计划完成培训任务</t>
  </si>
  <si>
    <t>教师培训计划任务</t>
  </si>
  <si>
    <t>成本控制率=实际成本/预算成本*100%。</t>
  </si>
  <si>
    <t>幼儿园教育教学</t>
  </si>
  <si>
    <t>幼儿园工作目标、计划</t>
  </si>
  <si>
    <t>为了全面贯彻党的教育方针，加快补齐教育短板，新成立的市三幼日新路园区、前卫幼希望路园区、十八幼福海园区、十五幼东园区将于2022年9月开园招生。为保障幼儿园正常运转，故申请新办园开办费400万元，以确保开班办园各项工作的顺利开展。</t>
  </si>
  <si>
    <t>小班、中班、大班各2个班。</t>
  </si>
  <si>
    <t>99</t>
  </si>
  <si>
    <t>完成学校食堂食材采购</t>
  </si>
  <si>
    <t>满分10分，扣完为止</t>
  </si>
  <si>
    <t>代收费资金利用率</t>
  </si>
  <si>
    <t>满分20分，扣完为止</t>
  </si>
  <si>
    <t>2024年度工作实施时间</t>
  </si>
  <si>
    <t>以《3-6岁儿童学习与发展指南》、《幼儿园工作规程》、《幼儿园教育指导纲要》为依据，以课程游戏化项目建设为目标，优化办园条件，不断提升办园质量和水平。不断提升教职工思想素质、业务水平，深入开展创建文明单位工作。关注幼儿身心和谐发展，开展“六一”节庆祝活动、幼儿迎新年庆祝活动。强化校园文化建设，创设安全、绿化、美化、育人化的环境，提升办园品质。优化服务，把家长工作努力做实严格执行中小学会计制度和西山区教育局相关规定，使每一笔的财政拨款资金使用合理、合法、合规。建立以提高教育教学质量为核心的目标管理体系，完善园长负责制，努力改善办园条件，形成良好的办园风格，使园区环境和条件更加完善，技术装备全部达标，教师队伍配备整齐合理，专业化程度大幅提高，管理更加科学规范，力争步入办园标准化建设先进行列。预算财政资金根据年度工作内容使用，2023年1月-2023年12月严格按月完成项目支出进度，预算使用完成率达到100% 。2024年工作计划继续完成好幼儿园的各项教育教学及后勤辅助工作科技创新工作等。</t>
  </si>
  <si>
    <t>运转经费保障外聘人员人数</t>
  </si>
  <si>
    <t>31</t>
  </si>
  <si>
    <t>反映运转经费保障部门（单位）正常运转的外聘人数情况。外聘人数主要指办公、会议、培训、差旅、水费、电费，工资等运转经费中服务保障的人数。</t>
  </si>
  <si>
    <t>公用经费保障物业管理面积</t>
  </si>
  <si>
    <t>5268.14</t>
  </si>
  <si>
    <t>平方米/公里/立方/亩等</t>
  </si>
  <si>
    <t>反映运转经费保障部门（单位）实际物业管理面积。物业管理的面积数包括工作人员办公室面积、单位负责管理的公共物业面积、电梯及办公设备等。</t>
  </si>
  <si>
    <t>729</t>
  </si>
  <si>
    <t>幼儿园招收幼儿人数</t>
  </si>
  <si>
    <t>园工作进程、教师教育教学需求</t>
  </si>
  <si>
    <t>项目完成及时性</t>
  </si>
  <si>
    <t>反映工作开展情况，可按照工作进度进行细化</t>
  </si>
  <si>
    <t>2743314</t>
  </si>
  <si>
    <t>部门年度工作总结及相关考核情况</t>
  </si>
  <si>
    <t>部门运转</t>
  </si>
  <si>
    <t>正常运转</t>
  </si>
  <si>
    <t>反映部门（单位）正常运转情况。</t>
  </si>
  <si>
    <t>社会公众满意度</t>
  </si>
  <si>
    <t>反映社会公众对部门（单位）履职情况的满意程度。</t>
  </si>
  <si>
    <t>单位人员满意度</t>
  </si>
  <si>
    <t>资助到位率</t>
  </si>
  <si>
    <t>576</t>
  </si>
  <si>
    <t>按照标准完成</t>
  </si>
  <si>
    <t>500</t>
  </si>
  <si>
    <t>按园工作计划、教育教学计划</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</si>
  <si>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</si>
  <si>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保障班级教育教学正常运转班级数</t>
  </si>
  <si>
    <t>幼儿园有51名教职工，404名幼儿,2025年永昌园区新招2个班</t>
  </si>
  <si>
    <t>临聘任教职工人数</t>
  </si>
  <si>
    <t>18</t>
  </si>
  <si>
    <t>按幼儿园工作发展需要录用临时聘用劳务派遣</t>
  </si>
  <si>
    <t>园工作计划、教师教育教学计划。</t>
  </si>
  <si>
    <t>临聘任教职工经费达标率</t>
  </si>
  <si>
    <t>按幼儿园工作发展需要聘用临时工</t>
  </si>
  <si>
    <t>提升办园水平</t>
  </si>
  <si>
    <t>改善幼儿户外活动及班级教学</t>
  </si>
  <si>
    <t>按预算执行进度完成保障教育教学运转</t>
  </si>
  <si>
    <t>园工作计划教师教育教学计划</t>
  </si>
  <si>
    <t>1341304.95</t>
  </si>
  <si>
    <t>家长对政策的知晓度及问卷调查</t>
  </si>
  <si>
    <t>职工对政策的知晓度</t>
  </si>
  <si>
    <t>幼儿测评</t>
  </si>
  <si>
    <t>按园工作计划、教师教育教学计划</t>
  </si>
  <si>
    <t>教师</t>
  </si>
  <si>
    <t>96</t>
  </si>
  <si>
    <t>2025年园工作计划</t>
  </si>
  <si>
    <t>家长</t>
  </si>
  <si>
    <t>幼儿</t>
  </si>
  <si>
    <t>建立一支专业的保安队伍，确保幼儿园的基本安全。
制定和实施一套全面的安全管理制度。
对保安人员进行基础的安全培训和应急响应训练。
计划：
第一季度：
招聘合格的保安人员，进行背景调查和资质审核。
制定基础的安全政策和程序。
采购必要的安全设备，如监控摄像头、门禁系统等。
第二季度：
对保安人员进行基础培训，包括安全意识、急救技能等。
安装并测试所有安全设备，确保其正常运作。
开始实施安全管理制度，进行定期的安全检查。
第三季度：
组织应急演练，如火灾逃生、入侵应对等。
对保安人员进行进阶培训，包括使用防暴器械、处理紧急情况等。
评估前两个季度的安全措施效果，进行必要的调整。
第四季度：
完成年度安全报告，总结经验教训。
根据年度评估结果，规划下一年的安全工作重点。
加强与家长的沟通，提高家长对幼儿园安全措施的认识和信任。</t>
  </si>
  <si>
    <t>发放保安工资数</t>
  </si>
  <si>
    <t>反映发放保安工资数</t>
  </si>
  <si>
    <t>发放工资对象准确率</t>
  </si>
  <si>
    <t>反映发放工资对象准确性情况</t>
  </si>
  <si>
    <t>发放工资覆盖率</t>
  </si>
  <si>
    <t>反映发放单位及时发放补助资金的情况</t>
  </si>
  <si>
    <t>保安委托业务费</t>
  </si>
  <si>
    <t>校安科核定保人人数及经费</t>
  </si>
  <si>
    <t>收益对象满意度</t>
  </si>
  <si>
    <t>根据中华人民共和国教育法制定国家制定学前教育标准各级人民政府应当采取措施，为适龄儿童接受学前教育提供条件和支持。保障我园全体教职工工资及福利支出，合理、合规使用相关经费。逐年提高我园办园条件及办公环境。贯彻《指南》精神，进一步开展区域活动的探索实践。丰富家园共育的形式，深入课题研究，突出办园特色，开展“亲子活动”“家长开放日”活动等，充分体现家园共育的时效性。结合本园实际，开展好幼儿养成教育活动。抓好常规安全工作，继续开展安全育活动。教育及安全演练等活动，提升全园安全意识与能力。开展幼儿户外活动形式及内容的研讨，提高幼儿身体素质。深入学习践行《指南》精神，通过加强对日常教学的监督指导工作，促进教师教学能力的有效提升。关注幼儿身心和谐发展，开展“六一”活动、“亲子运动会”等活动，提高幼儿的各项素质。</t>
  </si>
  <si>
    <t>招收新生数量</t>
  </si>
  <si>
    <t>招收新生数量大于等于100人</t>
  </si>
  <si>
    <t>园所正常运转</t>
  </si>
  <si>
    <t>西山区第一幼儿园</t>
  </si>
  <si>
    <t>我园持以科学发展观统领幼儿园的各项工作，树立以人为本的教育思想，以建设一支爱岗敬业、师德高尚、业务精良的教职工队伍为根本，坚持质量立园，建构良好的育人环境，全面提高保教质量，坚持不断地改善办园条件、优化育人环境。</t>
  </si>
  <si>
    <t>经费支出进度</t>
  </si>
  <si>
    <t>2024年12月底之前支完</t>
  </si>
  <si>
    <t>2024年12月支出进度为100%</t>
  </si>
  <si>
    <t>工资发放时间</t>
  </si>
  <si>
    <t>次月10号之前</t>
  </si>
  <si>
    <t>经费使用进度</t>
  </si>
  <si>
    <t>元旦1月1日开展，六一在6月1日开展，运动节在12月份左右</t>
  </si>
  <si>
    <t>活动开展及时性</t>
  </si>
  <si>
    <t>预算数值</t>
  </si>
  <si>
    <t>幼儿园运转经济成本指标</t>
  </si>
  <si>
    <t>使用情况</t>
  </si>
  <si>
    <t>良好</t>
  </si>
  <si>
    <t>支出进度</t>
  </si>
  <si>
    <t>学生、家长满意度</t>
  </si>
  <si>
    <t>外部的满意度</t>
  </si>
  <si>
    <t>教职工满意度</t>
  </si>
  <si>
    <t>为了全面贯彻党的教育方针，加快补齐教育短板，昆明市西山区第一幼儿园西园区将于2024年10月开园。为保障幼儿园正常运转，故申请新办园开办费30万元，以确保开班办园各项工作的顺利开展。</t>
  </si>
  <si>
    <t>29</t>
  </si>
  <si>
    <t>公用经费保障物业面积</t>
  </si>
  <si>
    <t>7793.53</t>
  </si>
  <si>
    <t>相关资金及时、按需、合规使用</t>
  </si>
  <si>
    <t>人员工资是否及时发放</t>
  </si>
  <si>
    <t>提高办公效率</t>
  </si>
  <si>
    <t>是或否</t>
  </si>
  <si>
    <t>对办公效率是否有提高，有则满分，无则不扣分</t>
  </si>
  <si>
    <t>是否正常运转</t>
  </si>
  <si>
    <t>孩子出勤率</t>
  </si>
  <si>
    <t>培养幼儿常规</t>
  </si>
  <si>
    <t>培养幼儿形成常规</t>
  </si>
  <si>
    <t>为构建和谐校园，加大校园安全建设，消除校园安全隐患，建立业务素质过硬的保安队伍，从而为学生提供一个优质安全的校园环境，确保学生健康成长。</t>
  </si>
  <si>
    <t>获补助对象数</t>
  </si>
  <si>
    <t>5反映获补助人员、企业的数量情况，也适用补贴、资助等形式的补助</t>
  </si>
  <si>
    <t>获补对象合格率</t>
  </si>
  <si>
    <t>243000</t>
  </si>
  <si>
    <t>反映保安成本。</t>
  </si>
  <si>
    <t>服务受益人员满意度</t>
  </si>
  <si>
    <t>176400</t>
  </si>
  <si>
    <t>全年保安经费</t>
  </si>
  <si>
    <t>空置校点补助标准</t>
  </si>
  <si>
    <t>2550</t>
  </si>
  <si>
    <t>是否按金额发放</t>
  </si>
  <si>
    <t>正常运转校点补助标准</t>
  </si>
  <si>
    <t>产出效果</t>
  </si>
  <si>
    <t>维护校园安全</t>
  </si>
  <si>
    <t>是否</t>
  </si>
  <si>
    <t>是否能维护校园安全</t>
  </si>
  <si>
    <t>根据中华人民共和国教育法制定国家制定学前教育标准各级人民政府应当采取措施，为适龄儿童接受学前教育提供条件和支持。保障2021我园全体教职工工资及福利支出，合理、合规使用相关经费。逐年提高我园办园条件及办公环境。贯彻《指南》精神，进一步开展区域活动的探索实践。丰富家园共育的形式，深入课题研究，突出办园特色，开展“亲子活动”“家长开放日”活动等，充分体现家园共育的时效性。结合本园实际，开展好幼儿养成教育活动。抓好常规安全工作，继续开展安全育活动。教育及安全演练等活动，提升全园安全意识与能力。开展幼儿户外活动形式及内容的研讨，提高幼儿身体素质。深入学习践行《指南》精神，通过加强对日常教学的监督指导工作，促进教师教学能力的有效提升。关注幼儿身心和谐发展，开展“六一”活动、“亲子运动会”等活动，提高幼儿的各项素质。</t>
  </si>
  <si>
    <t>招收新生数量大于等于120人</t>
  </si>
  <si>
    <t>工资发放人数</t>
  </si>
  <si>
    <t>足额发放后勤保障人员工资</t>
  </si>
  <si>
    <t>元旦、六一、幼儿运动会开展活动次数</t>
  </si>
  <si>
    <t>开展活动次数</t>
  </si>
  <si>
    <t>幼儿活动参与率</t>
  </si>
  <si>
    <t>幼儿活动参与率是否大于90%</t>
  </si>
  <si>
    <t>幼儿园校方责任险、食品安全险购买率</t>
  </si>
  <si>
    <t>保险购买率</t>
  </si>
  <si>
    <t>是否提高办公效率</t>
  </si>
  <si>
    <t>改善办园条件</t>
  </si>
  <si>
    <t>是否改善办园条件</t>
  </si>
  <si>
    <t>对办园条件是否有改善，有则满分，无则不扣分</t>
  </si>
  <si>
    <t>2025年11月底之前支完</t>
  </si>
  <si>
    <t>2025年12月支出进度为100%</t>
  </si>
  <si>
    <t>元旦12月31日开展，六一在6月1日开展，运动节在12月份左右</t>
  </si>
  <si>
    <t>1118361</t>
  </si>
  <si>
    <t>年终是否能全额支出</t>
  </si>
  <si>
    <t>资金节约率</t>
  </si>
  <si>
    <t>是否超支</t>
  </si>
  <si>
    <t>采购是否有节约</t>
  </si>
  <si>
    <t>解决家长上班与照顾孩子之间的矛盾</t>
  </si>
  <si>
    <t>让家长能安心上班，不用担心孩子无人照顾</t>
  </si>
  <si>
    <t>让幼儿养成良好的生活习惯</t>
  </si>
  <si>
    <t>降低教职工的离职率</t>
  </si>
  <si>
    <t>教职工就业人数</t>
  </si>
  <si>
    <t>年限</t>
  </si>
  <si>
    <t>2022年预算</t>
  </si>
  <si>
    <t>教职工长满意度</t>
  </si>
  <si>
    <t xml:space="preserve">根据昆明市西山区教育体育局2024年学前教育家庭经济困难儿童资助区级资金预算等通知。为了更好地保障困难家庭幼儿入园问题。我单位2024年学前教育教育家庭困难资助人数预算为10人，按照人均资助300元/生/学年，其中2024年预算资助人数10人。资金占比：中央承担80%，省级承担4%，市级承担3.2%，区级资金12.8%，我单位区级补助20204年预算金额为384元，用于保障学前教育困难儿童资助，促使幼儿更好地享受区级好政策，促进幼儿德智体美劳全面健康快乐成长，更好地为社会培养优秀人才。
2025年我单位申报学前教育家庭困难资助人数预算为15人，金额为576元，按照每生每学期补助区级学前教育家庭困难资助金额为19.2元进行补助发放。确保按时按质完成发放补助金额任务。改工作预计2025年11月30日前完成。
</t>
  </si>
  <si>
    <t>幼儿资助人数</t>
  </si>
  <si>
    <t>反映2025年资助人数</t>
  </si>
  <si>
    <t>发放期数</t>
  </si>
  <si>
    <t>期</t>
  </si>
  <si>
    <t>反映2025年春秋季发放期数</t>
  </si>
  <si>
    <t>资助金额</t>
  </si>
  <si>
    <t>反映2025年区级资助金额</t>
  </si>
  <si>
    <t>资质发放率</t>
  </si>
  <si>
    <t>反映2025年资助金额发放情况</t>
  </si>
  <si>
    <t>反映2025年资助金额到位情况</t>
  </si>
  <si>
    <t>区级学前教育家庭困难资助发放金额</t>
  </si>
  <si>
    <t>2025年11月30日前</t>
  </si>
  <si>
    <t>区级学前教育家庭困难资助发放金额为每人每学年39.4元</t>
  </si>
  <si>
    <t>39.4</t>
  </si>
  <si>
    <t>学前教育困难资助区级发放指标</t>
  </si>
  <si>
    <t>区级资助金额占比</t>
  </si>
  <si>
    <t>12.8</t>
  </si>
  <si>
    <t>反映2025年资助金额区级占比情况</t>
  </si>
  <si>
    <t>反映资助家庭满意情况</t>
  </si>
  <si>
    <t xml:space="preserve">  根据西山区教育体育局校园安全科指标核算，根据校园师生比测算保安人生吗，我园区共配备3个安保人员。强化人防建设，建立业务素质过硬的保安队伍，消除校园安全隐患，构建和谐校园，为学生提供一个优质安全的校园环境，确保学生健康成长。
  2025年西山区校园人防建设项目经费为145800元，安保人数3人，按照每人每月4050元
进行核算发放，确保安保人员工资有保障。该项目经费预计2025年11月30日前完成发放。</t>
  </si>
  <si>
    <t>20245年安保人员到岗人数</t>
  </si>
  <si>
    <t>补助标准4050元/人/月</t>
  </si>
  <si>
    <t xml:space="preserve">  为了全面贯彻党的教育方针，加快补齐教育短板，搬迁的中共昆明市委机关幼儿园南博路园区已于2024年9月开园招生。为保障幼儿园正常运转，故申请新办园开办费30万元，以确保开班办园各项工作的顺利开展。
  2025年我园申请的新园开办补助经费为30万元，只要用心新园日常办公、幼儿玩教具采购、除甲醛、零星修缮、设备购置等使用。该经费计划2025年6月前可使用完成。我园将严格执行专款专用，确保每一笔经费都能合法合规使用。</t>
  </si>
  <si>
    <t>2025年6月前完成支付</t>
  </si>
  <si>
    <t xml:space="preserve">  我园秉承“微笑服务”传统及温馨和谐的园风，依据党的教育方针和幼儿教育理论确立“德润童心，做有高度、 有深度、有温度的幼儿教育”的校园文化暨党建品牌。荣获云南省一级示范幼儿园、云南省督导评估优级单位、云南省语言文字规范化示范学校、昆明市文明单位、昆明市文明学校、昆明市园林单位、花园式单位、昆明市巾帼文明示范岗、昆明市平安校园、昆明市无吸烟先进单位、昆明市节水型单位、昆明市绿色学校、云南省档案管理3星级单位、昆明市餐饮服务食品安全量化分级管理A级单位、消防安全“四个能力”建设达标单位、云南省青少年美术教育示范基地等称号。实施学龄前幼儿保育和教育，促进基础教育发展。2025年我园将继续坚持初心，全面落实完成以下职责工作：
  主要工作如下：
1.认真贯彻执行党和国家的教育方针政策、法律法规及《幼儿园纲要》、《幼儿园工作规程》等；坚持正确的办园方向，制订幼儿园发展的目标和措施，并组织实施。
2.贯彻执行国家幼儿园课程标准，坚持保育和教育相结合，遵循幼儿身心发展的规律、年龄特点、个体差异等，对幼儿实施体、智、德、美诸方面全面发展的教育，促进幼儿身心和谐发展。
3、整体支出控制在预算内。
4、各部门完成年度整体绩效目标。
5、发挥幼儿园对社会的教育影响力。
  我单位2025年幼儿园运转补助经费预算为950294元，主要用于幼儿园日常办公、幼儿教学活动物品采购合计259843元、后勤物业、餐饮服务采购690451元，预计2025年11月30日前完成所有预算资金支付，确保幼儿园日常工作正常运转。其中预计2025年上半年完成支付600000元，2025年下半年支付350294元。</t>
  </si>
  <si>
    <t>保证班级教育教学正常运转班级数</t>
  </si>
  <si>
    <t>幼儿园班级12个</t>
  </si>
  <si>
    <t>教育局安排聘任制教师经费</t>
  </si>
  <si>
    <t>教育局安排聘任制教师10人</t>
  </si>
  <si>
    <t>聘任制教师经费</t>
  </si>
  <si>
    <t>聘任制教师2025年经费核算，人均一年75000元</t>
  </si>
  <si>
    <t>安排教职工培训 次数</t>
  </si>
  <si>
    <t>672</t>
  </si>
  <si>
    <t>2025年计划安排教职工培训次数</t>
  </si>
  <si>
    <t>安排幼儿春秋游活动、六一活动节、冬运会次数</t>
  </si>
  <si>
    <t>安排幼儿 春秋游活动、六一活动、冬运会4次</t>
  </si>
  <si>
    <t>培训参训人数必须保证全部合格</t>
  </si>
  <si>
    <t>培训参训人数至少保证95%人员参加</t>
  </si>
  <si>
    <t>培训参训率</t>
  </si>
  <si>
    <t>保证幼儿班级数</t>
  </si>
  <si>
    <t>2025年幼儿园班级数</t>
  </si>
  <si>
    <t>教育局安排聘任制教师经费达标率</t>
  </si>
  <si>
    <t>保证教育局安排10人聘任制教师经费全部落实到位</t>
  </si>
  <si>
    <t>保障教育教学正常预转资金到位率</t>
  </si>
  <si>
    <t>幼儿班级数12个</t>
  </si>
  <si>
    <t>幼儿入园率</t>
  </si>
  <si>
    <t>2025年幼儿入园率进行测算，按时完成绩效考核</t>
  </si>
  <si>
    <t>2025年总体支出情况，按照教体局、财政局的要求，按时完成绩效考核</t>
  </si>
  <si>
    <t>380</t>
  </si>
  <si>
    <t>幼儿园保教费</t>
  </si>
  <si>
    <t>450</t>
  </si>
  <si>
    <t>幼儿园伙食费</t>
  </si>
  <si>
    <t>每月卫生检查表</t>
  </si>
  <si>
    <t>云南省一级示范园</t>
  </si>
  <si>
    <t>云南省一级示范园挂牌</t>
  </si>
  <si>
    <t>市级文明单位复评成功，保持三年</t>
  </si>
  <si>
    <t>2025年市级文明单位复评成功</t>
  </si>
  <si>
    <t>幼儿园教育教学保质保量</t>
  </si>
  <si>
    <t>2025年工作计划</t>
  </si>
  <si>
    <t>学期末家长问卷调查满意度</t>
  </si>
  <si>
    <t>利用家委会、伙管会、家长会问卷调查家长对幼儿园办园的满意度</t>
  </si>
  <si>
    <t>社会问卷调查满意度</t>
  </si>
  <si>
    <t>面向社区、上级教育部门进行问卷调查幼儿园办园质量水平</t>
  </si>
  <si>
    <t>教职工对办园满意度问卷调查</t>
  </si>
  <si>
    <t>面向全园教职工进行办园满意度问卷调查</t>
  </si>
  <si>
    <t>名师工作室教师在任期内的研训工作中，认真履行《管理办法》中的各项职责，刻苦钻研业务，积极进取，再接再厉，充分发挥名师工作室的示范引领和辐射作用，为教育高质量发展做出应有的贡献。</t>
  </si>
  <si>
    <t>反映区级名师工作室数量</t>
  </si>
  <si>
    <t>名师工作室的评选及考核工作完成率</t>
  </si>
  <si>
    <t>反映名师工作室的评选及考核工作完成率</t>
  </si>
  <si>
    <t>反映名师工作室补助标准</t>
  </si>
  <si>
    <t>教育质量提升</t>
  </si>
  <si>
    <t>带动工作室学员在课题研究，课堂教学组织等方面取得成绩。</t>
  </si>
  <si>
    <t>名师工作室成员满意度</t>
  </si>
  <si>
    <t>反映获补助受益对象的满意程度</t>
  </si>
  <si>
    <t>根据西山区教育体育局校园安全科指标核算，根据校园师生比测算保安人数，我园两个园区共需配备6名保安人员，每个园区3名保安值守。强化人防建设，建立业务素质过硬的保安队伍，消除校园安全隐患，构建和谐校园，为幼儿提供优质安全的校园环境，保障幼儿健康成长。</t>
  </si>
  <si>
    <t>补获对象数</t>
  </si>
  <si>
    <t>反映补获对象数</t>
  </si>
  <si>
    <t>补获对象准确率</t>
  </si>
  <si>
    <t>反映补获对象认定的准确性情况</t>
  </si>
  <si>
    <t>补获覆盖率</t>
  </si>
  <si>
    <t>328050</t>
  </si>
  <si>
    <t>反映补助标准</t>
  </si>
  <si>
    <t>服务人数</t>
  </si>
  <si>
    <t>服务每个班幼儿</t>
  </si>
  <si>
    <t>为了全面贯彻党的教育方针，加快补齐教育短板，昆明市西山区春苑幼儿园教育集团春苑园区将于2024年9月开园招生。为保障幼儿园正常运转，故申请新办园开办费30万元，以确保开班办园各项工作的顺利开展。</t>
  </si>
  <si>
    <t>我园秉承“用心教育，用爱养育”传统及温馨和谐的园风，先后荣获云南省督导评估优级单位、云南省语言文字规范化示范学校、云南省文明单位、昆明市平安校园、昆明市无吸烟先进单位、昆明市节水型单位、昆明市绿色学校、昆明市餐饮服务食品安全量化分级管理A级单位、消防安全“四个能力”建设达标单位。我园实施学龄前幼儿保育和教育，促进基础教育发展。
  主要工作如下：
1.认真贯彻执行党和国家的教育方针政策、法律法规及《幼儿园纲要》、《幼儿园工作规程》等；坚持正确的办园方向，制订幼儿园发展的目标和措施，并组织实施。
2.贯彻执行国家幼儿园课程标准，坚持保育和教育相结合，遵循幼儿身心发展的规律、年龄特点、个体差异等，对幼儿实施体、智、德、美诸方面全面发展的教育，促进幼儿身心和谐发展。
3.整体支出控制在预算内。
4.各部门完成年度整体绩效目标。
5.发挥幼儿园对社会的教育影响力。</t>
  </si>
  <si>
    <t>17</t>
  </si>
  <si>
    <t>幼儿园班级17个</t>
  </si>
  <si>
    <t>聘任制教师20204年经费核算，人均一年75000元</t>
  </si>
  <si>
    <t>2024年计划安排教职工培训次数</t>
  </si>
  <si>
    <t>2024年幼儿园班级数</t>
  </si>
  <si>
    <t>相关资金及时、按需、合规行成支付</t>
  </si>
  <si>
    <t>根据2024年幼儿入园率进行测算</t>
  </si>
  <si>
    <t>根据幼儿身心特点开展各项活动</t>
  </si>
  <si>
    <t>为贯彻落实《中共中央办公厅 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开展课后服务，有需求的学生全部参加课后服务，课后服务时间全部达标，建立健全课后服务管理机制、经费和人员保障机制。</t>
  </si>
  <si>
    <t>服务学生人数</t>
  </si>
  <si>
    <t>495</t>
  </si>
  <si>
    <t>反映课后服务费经费保障部门（单位）正常服务学生人数情况。服务学生人数主要指午间、下午参与学校组织的课后服务学生人数。</t>
  </si>
  <si>
    <t>义务教育阶段学校课后服务覆盖率</t>
  </si>
  <si>
    <t>学校管理岗位及后勤管理人员占课后服务发放总费用</t>
  </si>
  <si>
    <t>506</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</si>
  <si>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</si>
  <si>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脱贫家庭学生等四类家庭经济困难学生全覆盖，小学寄宿制资助标椎为1000元/生/学年，补助资金由中央、省级、市级和县区共同承担，其中中央承担50%、省级承担10%、市级承担*8%、区级资金32%。</t>
  </si>
  <si>
    <t>238</t>
  </si>
  <si>
    <t>脱贫家庭学生等四类家庭经济困难学生全覆盖，小学非寄宿制资助标椎为500元/生/学年，补助资金由中央、省级、市级和县区共同承担，其中中央承担50%、省级承担10%、市级承担*8%、区级资金32%。</t>
  </si>
  <si>
    <t>64</t>
  </si>
  <si>
    <t>脱贫家庭学生等四类家庭经济困难学生全覆盖，初中寄宿制资助标椎为1250元/生/学年，补助资金由中央、省级、市级和县区共同承担，其中中央承担50%、省级承担10%、市级承担*8%、区级资金32%。</t>
  </si>
  <si>
    <t>脱贫家庭学生等四类家庭经济困难学生全覆盖，初中非寄宿制资助标椎为625元/生/学年，补助资金由中央、省级、市级和县区共同承担，其中中央承担50%、省级承担10%、市级承担*8%、区级资金32%。</t>
  </si>
  <si>
    <t>寄宿小1000元，中1250元；非寄宿小500元，中625元</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</si>
  <si>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</si>
  <si>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19</t>
  </si>
  <si>
    <t>西反映获补助对象认定的准确性情况。
获补对象准确率=抽检符合标准的补助对象数/抽检实际补助对象数*100%</t>
  </si>
  <si>
    <t>461700</t>
  </si>
  <si>
    <t>强化人防建设，消除校园安全隐患</t>
  </si>
  <si>
    <t>反映项目实施效果情况。</t>
  </si>
  <si>
    <t>完成数字校园示范校</t>
  </si>
  <si>
    <t>2025年西山区数字校园示范校建设方案</t>
  </si>
  <si>
    <t>数字校园示范校完成率</t>
  </si>
  <si>
    <t>按时发放指标</t>
  </si>
  <si>
    <t>30000</t>
  </si>
  <si>
    <t>数字校园示范校</t>
  </si>
  <si>
    <t>提升学校办学质量</t>
  </si>
  <si>
    <t>引进银龄讲师人数</t>
  </si>
  <si>
    <t>“省贴”、正高级教师、特级教师每人每年发放工作补贴20万元。</t>
  </si>
  <si>
    <t>指标下达时效</t>
  </si>
  <si>
    <t>按时下达</t>
  </si>
  <si>
    <t>按时发放银龄讲师补助经费</t>
  </si>
  <si>
    <t>政策的知晓度</t>
  </si>
  <si>
    <t>对教师进步的持续影响</t>
  </si>
  <si>
    <t>对教师的指导培训</t>
  </si>
  <si>
    <t>银龄讲师满意度</t>
  </si>
  <si>
    <t>为贯彻落实《中共中央办公厅 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t>
  </si>
  <si>
    <t>课后服务运行情况</t>
  </si>
  <si>
    <t xml:space="preserve">反映部门（单位）人员对公用经费保障的满意程度。
</t>
  </si>
  <si>
    <t xml:space="preserve">反映社会公众对部门（单位）履职情况的满意程度。
</t>
  </si>
  <si>
    <t>根据《关于印发&lt;西山区名师（学科）工作室管理办法&gt;的通知》（西教体〔2020〕76号）文件要求，我校成立3个名师工作室，分别为数学名师工作室，思政名师工作室及校长名师工作室。主要任务室提升工作室成员专用技术水平，引领学校教育水平提升。</t>
  </si>
  <si>
    <t>第八届名师工作室9个，第九届名师工作室25个</t>
  </si>
  <si>
    <t>第一季度支付进度</t>
  </si>
  <si>
    <t>指标支出进度</t>
  </si>
  <si>
    <t>第二季度支付进度</t>
  </si>
  <si>
    <t>第三季度支付进度</t>
  </si>
  <si>
    <t>第四季度支付进度</t>
  </si>
  <si>
    <t>名师工作室指标当年下达</t>
  </si>
  <si>
    <t>带动全区教育高质量发展</t>
  </si>
  <si>
    <t>以工作室主持人为龙头，“以一带十、以十带百“</t>
  </si>
  <si>
    <t>名师工作室成员满意度大于等于95%</t>
  </si>
  <si>
    <t>强化人防建设，建立业务素质过硬的保安队伍，消除校园安全隐患，构建和谐校园，为学生提供一个优质安全的校园环境，确保学生健康成长，提高校园安保质量，确保校园安全环境。</t>
  </si>
  <si>
    <t>318</t>
  </si>
  <si>
    <t>38.88</t>
  </si>
  <si>
    <t>项目经济成本</t>
  </si>
  <si>
    <t>社会满意度</t>
  </si>
  <si>
    <t>545</t>
  </si>
  <si>
    <t>完成年度内中小学课后服务项目资金的核算与发放工作</t>
  </si>
  <si>
    <t>符合标准的补助对象</t>
  </si>
  <si>
    <t>补助对象政策知晓度</t>
  </si>
  <si>
    <t>完成育红小学综合楼设计加固以及施工，完成项目竣工验收并投入使用。</t>
  </si>
  <si>
    <t>5512.67</t>
  </si>
  <si>
    <t>立方米</t>
  </si>
  <si>
    <t>反映新建、改造、修缮工程</t>
  </si>
  <si>
    <t>反映主体工程完成情况</t>
  </si>
  <si>
    <t>栋</t>
  </si>
  <si>
    <t>反映工程设计实现的功能数</t>
  </si>
  <si>
    <t>反映配套设施完成情况</t>
  </si>
  <si>
    <t>反映工程实施期间的安全目标</t>
  </si>
  <si>
    <t>反映项目验收情况。</t>
  </si>
  <si>
    <t>设计变更率</t>
  </si>
  <si>
    <t>反映项目设计变更情况。</t>
  </si>
  <si>
    <t>反映工程按计划完成情况。</t>
  </si>
  <si>
    <t>反映工程按计划开工情况。</t>
  </si>
  <si>
    <t>反映工期控制情况。</t>
  </si>
  <si>
    <t>反映设施建成后的利用、使用情况。</t>
  </si>
  <si>
    <t>反映建设项目实施设计功能</t>
  </si>
  <si>
    <t>反映项目设计受益人群覆盖情况</t>
  </si>
  <si>
    <t>通过工程设计使用年限反映可持续性</t>
  </si>
  <si>
    <t>调查人群中对设施建设的满意程度</t>
  </si>
  <si>
    <t>按照《云南省财政厅 云南省教育厅关于下达2023年义务教育课后服务省对下资金的通知》（云财教〔2023〕136号）课后服务财政补助经费优先用于对完成教学和管理任务后，额外承担体育锻炼和作业辅导的课后服务一线教师和相关人员的补助； 严格执行国家财经法规和相关管理办法的规定，自觉接受财政、审计和纪检等部门和社会的检查和监督。</t>
  </si>
  <si>
    <t>参与课后服务的人数</t>
  </si>
  <si>
    <t>700</t>
  </si>
  <si>
    <t>参加课后服务的学生人数</t>
  </si>
  <si>
    <t>按照课时标准核算</t>
  </si>
  <si>
    <t>发放准确率</t>
  </si>
  <si>
    <t>按照课时量课时标准核算，按照分配方案完成一线教师的发放</t>
  </si>
  <si>
    <t>服务资金发放及时率</t>
  </si>
  <si>
    <t>春秋两季学期末</t>
  </si>
  <si>
    <t>按照课时量课时标准核算后，准时发放</t>
  </si>
  <si>
    <t>按时发放课后服务资金</t>
  </si>
  <si>
    <t>按照课时兑现</t>
  </si>
  <si>
    <t>按课时量及标准发放</t>
  </si>
  <si>
    <t>家长政策知晓率</t>
  </si>
  <si>
    <t>课后服务政策的宣传效果情况。
政策知晓率100%</t>
  </si>
  <si>
    <t>课后服务对象满意度</t>
  </si>
  <si>
    <t>家长对课后服务满意程度。</t>
  </si>
  <si>
    <t>47</t>
  </si>
  <si>
    <t>803</t>
  </si>
  <si>
    <t>通过采购专业、可靠的保安服务，建立一支高素质、纪律严明、服务意识强的校园安保队伍，确保校园内师生的人身安全、教学秩序的正常进行以及学校资产的安全完整，营造安全、稳定、和谐的校园环境，提升学校整体安全防范水平，增强师生和家长的安全感与满意度，使学校安全管理工作符合国家及地方相关法律法规和标准要求，并在区域内树立校园安全管理的典范形象。</t>
  </si>
  <si>
    <t xml:space="preserve">应急响应时长：从发生紧急情况到处理的时间。事件处理有效率：对于园内发生的各类安全事件(包括治安案件、安全风险排查处理等)。
</t>
  </si>
  <si>
    <t xml:space="preserve">考勤及技能考核达标率：按月记录考勤，3次以下视为合格；定期对安保人员进行专业考核，包括安防设备操作、应急流程熟练度、体能、礼貌礼仪等。达标即合格。
</t>
  </si>
  <si>
    <t xml:space="preserve">根据委托安保服务协议支付安保委托费用，督促安保服务提供方保障派遣的保安在岗权益足额发放工资。
</t>
  </si>
  <si>
    <t xml:space="preserve">公办补助标准4050元/人*月
</t>
  </si>
  <si>
    <t xml:space="preserve">良好的安保服务可以降低校园安全风险，从而可能降低校园财产损失及人员赔付率金额。
</t>
  </si>
  <si>
    <t>课后服务项目经费</t>
  </si>
  <si>
    <t>400000</t>
  </si>
  <si>
    <t>经费使用合规</t>
  </si>
  <si>
    <t>反映各学校严格按照规定使用经费情况</t>
  </si>
  <si>
    <t>资金及时到位率</t>
  </si>
  <si>
    <t>反映经费资金及时、定额落实到补助学校的情况。补助资金到位及时率=在规定时间内实际到位资金/应到位资金</t>
  </si>
  <si>
    <t>反映政策宣传效果情况。人数/调查总人数*100%</t>
  </si>
  <si>
    <t>反映部门（单位）正常运转情况</t>
  </si>
  <si>
    <t>反映部门（单位）人员对公用经费保障的满意程度。</t>
  </si>
  <si>
    <t>反映社会公众对课后服务开展的满意程度。</t>
  </si>
  <si>
    <t>获补金额数</t>
  </si>
  <si>
    <t>194400</t>
  </si>
  <si>
    <t>以教育事业统计报表中特殊教育实际在校学生人数和义务教育学校跟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</si>
  <si>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补助覆盖率</t>
  </si>
  <si>
    <t>支付及时率</t>
  </si>
  <si>
    <t>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实现城乡义务教育在更高层次的均衡发展，促进教育公平、提高教育质量，促进基本公共服务均等化，构建社会主义和谐社会，建设人力资源强国，保障学校595名在校学生正常的教育教学。</t>
  </si>
  <si>
    <t>补助支付及时率</t>
  </si>
  <si>
    <t>开展课后服务，有需求的学生全部参加课后服务，课后服务时间全部达标，建立健全课后服务管理机制、经费和人员保障机制。</t>
  </si>
  <si>
    <t>800</t>
  </si>
  <si>
    <t>对学生课后服务质量保证率</t>
  </si>
  <si>
    <t>课后服务完成率</t>
  </si>
  <si>
    <t>课后服务发放总费用</t>
  </si>
  <si>
    <t>助推学生过重作业负担和校外培训负担、家庭教育支出和家长精力负担明显减轻</t>
  </si>
  <si>
    <t>项目区级资金用于义务教育阶段学校正常运行、完成教育教学活动和其他日常工作提供保障；进一步深入地优化教育结构，促进教育公平；全面加强教育经费投入使用管理工作，优化结构、优先保障、深入改革、强化管理，最终提高教育经费使用效益。</t>
  </si>
  <si>
    <t>933</t>
  </si>
  <si>
    <t>补助金额占总金额比例</t>
  </si>
  <si>
    <t>区级资金占城乡义务教育公用经费比例</t>
  </si>
  <si>
    <t>补助资金当年完成率</t>
  </si>
  <si>
    <t>2022年11月</t>
  </si>
  <si>
    <t>2022年11月份完成率达100%</t>
  </si>
  <si>
    <t>特殊教育学校和随班就读残疾学生生均公用经费拨款标准按照6000元/生.年执行，区级资金占总金额12.8%。确保特殊教育学校公用经费补助资金能够有效保障学校正常运转，不因资金短缺而影响学校正常的教育教学秩序，残疾学生入学率逐步提高。完成教育教学活动和其他日常工作提供保障；进一步深入地优化教育结构，促进教育公平；全面加强教育经费投入使用管理工作，优化结构、优先保障、深入改革、强化管理，最终提高教育经费使用效益。</t>
  </si>
  <si>
    <t>补助资金完成率</t>
  </si>
  <si>
    <t>至2022年11月份支付完成率达100%</t>
  </si>
  <si>
    <t>补助标准2500元/人/月</t>
  </si>
  <si>
    <t>阳光小学2024年课后服务费</t>
  </si>
  <si>
    <t>开设课程门数</t>
  </si>
  <si>
    <t>门</t>
  </si>
  <si>
    <t>反映预算部门（单位）组织开展各类培训开设课程的数量。</t>
  </si>
  <si>
    <t>16</t>
  </si>
  <si>
    <t>观众人次</t>
  </si>
  <si>
    <t>反映观看节目的观众人次情况。</t>
  </si>
  <si>
    <t>宣传报道次数</t>
  </si>
  <si>
    <t>520</t>
  </si>
  <si>
    <t>举办的公益演出活动被媒体宣传报道的次数，反映其引领示范作用的体现情况。</t>
  </si>
  <si>
    <t>2024名师工作室补助经费</t>
  </si>
  <si>
    <t>名师工作室主持人数</t>
  </si>
  <si>
    <t>以工作室主持人为龙头，以一带十，以十带百。</t>
  </si>
  <si>
    <t>名师工作室学员数量</t>
  </si>
  <si>
    <t>主持人完成培训情况</t>
  </si>
  <si>
    <t>课程质量达标率</t>
  </si>
  <si>
    <t>各项工作完成的及时性</t>
  </si>
  <si>
    <t>工作室补助从成立之日起2年内</t>
  </si>
  <si>
    <t>每年经费5万元，等于得分。</t>
  </si>
  <si>
    <t>带动全区及学校教师高质量发展</t>
  </si>
  <si>
    <t>有效带动</t>
  </si>
  <si>
    <t>以工作室主持人为龙头。</t>
  </si>
  <si>
    <t xml:space="preserve">反映补助标准。
</t>
  </si>
  <si>
    <t xml:space="preserve">反映补助政策的宣传效果情况。
政策知晓率=调查中补助政策知晓人数/调查总人数*100%
</t>
  </si>
  <si>
    <t xml:space="preserve">（1）坚持以服务教育教学为中心，以保障正常开展各项日常教育教学活动为重点，为学校日常运转提供有力保障，各类教育教学活动有序开展，办学水平不断提升；
（2）加大对校园文化、园区绿化的建设，改善办公、教学设施，加强对教师的培训，满足学校日常办公需求及学校相关教育教学活动的顺利开展，进一步为教学质量提供了保证，有利于教育、教学水平的持续提升；
</t>
  </si>
  <si>
    <t>聘用教职工人数</t>
  </si>
  <si>
    <t>全校师生数</t>
  </si>
  <si>
    <t>741</t>
  </si>
  <si>
    <t>经费使用惠及师生率</t>
  </si>
  <si>
    <t>过渡期教师待遇标准</t>
  </si>
  <si>
    <t>75000</t>
  </si>
  <si>
    <t>资金使用及时率</t>
  </si>
  <si>
    <t>1725000</t>
  </si>
  <si>
    <t>2025年预计成本6250*12*23=1725000元</t>
  </si>
  <si>
    <t>师生对经费的知晓率</t>
  </si>
  <si>
    <t>2025年11月</t>
  </si>
  <si>
    <t>437400</t>
  </si>
  <si>
    <t>2025年预计成本437400元</t>
  </si>
  <si>
    <t>根据《财政部 教育部关于下达2024年城乡义务教育补助经费预算的通知》(财教〔2024〕64号)、《昆明市教育体育局关于做好2024年春季学期义务教育家庭经济困难学生生活补助工作的通知》要求，从2024年春季学期起，提高义务教育家庭经济困难寄宿生生活补助国家基础标准，年生均小学由1000元提高到1250元，初中由1250元提高到1500元；义务教育家庭经济困难非寄宿生生活补助标准继续按寄宿生生活补助国家基础标准的50%核定，即年生均小学为625元、初中为750元。即家庭经济困难寄宿生小学1250元/生/学年、初中1500元/生/学年；家庭经济困难非寄宿生小学625元/生/学年、初中750元/生/学年。所需资金按中央承担50%、省级承担10%、市县承担40%，市县承担部分为市级承担20%、一板块县区承担80%，即市级承担8%、区级承担32%的比率资助义务教育阶段在籍在校的家庭经济困难学生。</t>
  </si>
  <si>
    <t>106</t>
  </si>
  <si>
    <t>资助标准为家庭经济困难寄宿生小学1250元/生/学年、初中1500元/生/学年；家庭经济困难非寄宿生小学625元/生/学年、初中750元/生/学年，资金占比：补助资金由中央、省级、市级和县区共同承担，其中中央承担50%、省级承担10%、市级承担8%、区级资金32%。</t>
  </si>
  <si>
    <t xml:space="preserve">资助标准为家庭经济困难寄宿生小学1250元/生/学年、初中1500元/生/学年；家庭经济困难非寄宿生小学625元/生/学年、初中750元/生/学年，资金占比：补助资金由中央、省级、市级和县区共同承担，其中中央承担50%、省级承担10%、市级承担8%、区级资金32%。
</t>
  </si>
  <si>
    <t>2539</t>
  </si>
  <si>
    <t>根据《西山区义务教育阶段中小学课后服务经费保障和管理办法（试行）》的通知，保障2023年本校课后服务经费。</t>
  </si>
  <si>
    <t>2639</t>
  </si>
  <si>
    <t>课时标准</t>
  </si>
  <si>
    <t>1.5</t>
  </si>
  <si>
    <t>1000000</t>
  </si>
  <si>
    <t>2024年预算成本</t>
  </si>
  <si>
    <t xml:space="preserve">被命名的名师（学科）工作室主持人，在任期内的研训工作中，认真履行《管理办法》中的各项职责，刻苦钻研教学业务，积极进取,再接再厉，充分发挥名师工作室的示范引领和辐射作用，为我区教育高质量新发展做出应有的贡献。学校名师工作室具体为：丁晓红小学班主任工作室、胡维群名校长工作室，为全区教师及学校教师的起到带头作用，为学校的宣传发展做出贡献。
</t>
  </si>
  <si>
    <t>主持人完成工作室培训教师的情况</t>
  </si>
  <si>
    <t>名师工作室补助经费时限</t>
  </si>
  <si>
    <t>工作室经费补助从成立之日起两年内</t>
  </si>
  <si>
    <t>名师工作室每年经费为5万元，等于得分</t>
  </si>
  <si>
    <t>工作室主持人补贴的使用情况</t>
  </si>
  <si>
    <t>课后服务必须严格遵循学生自愿参加原则，学校和教师不得强制要求学生参加。学校开展课后服务要充分征求家长意见、征询学生需求，主动向家长告知服务方式、服务内容、安全保障措施等，由学生和家长自愿报名、自主选课。</t>
  </si>
  <si>
    <t>每学期开展课后服务次数</t>
  </si>
  <si>
    <t>按实际标准测算</t>
  </si>
  <si>
    <t>1290</t>
  </si>
  <si>
    <t xml:space="preserve">参加课后服务的学生人数
</t>
  </si>
  <si>
    <t xml:space="preserve">按照课时标准核算
</t>
  </si>
  <si>
    <t xml:space="preserve">按照课时量课时标准核算，按照分配方案完成一线教师的发放
</t>
  </si>
  <si>
    <t>在课后服务结束后能及时获得补助</t>
  </si>
  <si>
    <t xml:space="preserve">按照课时量课时标准核算后，准时发放
</t>
  </si>
  <si>
    <t xml:space="preserve">按课时量及标准发放
</t>
  </si>
  <si>
    <t>社会对课后服务开展的满意情况</t>
  </si>
  <si>
    <t>社会对学校开展课后服务的满意度</t>
  </si>
  <si>
    <t>社会对学校开展的课后服务项目及学生获得的成绩的满意度</t>
  </si>
  <si>
    <t>家长对学校课后服务满意度</t>
  </si>
  <si>
    <t>我校现有的农业户口和非农业户口学生都能在统一的师资水平、教学环境下接受统一的免费义务教育。确实保证义务教育在更高层次的均衡发展，促进教育公平、提高教育质量，促进基本公共服务均等化，构建社会主义和谐社会，建设人力资源强国。</t>
  </si>
  <si>
    <t>1291</t>
  </si>
  <si>
    <t>补助范围占我校小学阶段应补助学生数1250人的比例</t>
  </si>
  <si>
    <t>在职教师培训费占学校年度公用经费的比例</t>
  </si>
  <si>
    <t>公用经费使用完成进度</t>
  </si>
  <si>
    <t>达到上级部门支出进度要求及以上</t>
  </si>
  <si>
    <t>448</t>
  </si>
  <si>
    <t>每名学生补助金额不低于448元，</t>
  </si>
  <si>
    <t>按生均标准测算金额</t>
  </si>
  <si>
    <t>577920</t>
  </si>
  <si>
    <t>提高资金的使用效率</t>
  </si>
  <si>
    <t>学校义务教育巩固率</t>
  </si>
  <si>
    <t>学校实现6年义务教育，我校没有出现辍学现象，巩固率达100%</t>
  </si>
  <si>
    <t>补助对象政策的知晓率</t>
  </si>
  <si>
    <t>义务教育免费年限（小学阶段为6年）</t>
  </si>
  <si>
    <t xml:space="preserve">以2022-2023学年教育事业统计报表中特殊教育学校实际在校学生人数、义务教育学校随班就读残疾学生人数、义务教育学校附设特教班学生人数和送教上门学生人数为依据，下达特殊教育学校生均公用经费第一批中央补助资金。特殊教育生均公用经费拨款标准按照6000元/生.年执行,确保特殊教育学校公用经费补助资金能够有效保障学校正常运转，不因资金短缺而影响学校正常的教育教学秩序，残疾学生入学率逐步提高。										
</t>
  </si>
  <si>
    <t>补助人数为我校实际在校残疾学生人数覆盖率</t>
  </si>
  <si>
    <t>1.0</t>
  </si>
  <si>
    <t>人数为学校所有残疾学生及随班就读学生共8人</t>
  </si>
  <si>
    <t xml:space="preserve">按时间完成
</t>
  </si>
  <si>
    <t>特殊教育学校公用经费完成率</t>
  </si>
  <si>
    <t>达到或超过上级部门要求的进度</t>
  </si>
  <si>
    <t>1223</t>
  </si>
  <si>
    <t>特殊教育学生生均公用经费1223元</t>
  </si>
  <si>
    <t>残疾学生就读环境改善率</t>
  </si>
  <si>
    <t>学校就读环境改善率</t>
  </si>
  <si>
    <t>残疾儿童义务教育年限（小学阶段）</t>
  </si>
  <si>
    <t>学生满意率</t>
  </si>
  <si>
    <t>家长满意率</t>
  </si>
  <si>
    <t>强化人防建设，建立业务素质过硬的保安队伍，消除校园安全隐患，构建和谐校园，为学生提供一个优质安全的校园环境，确保学生健康成长。按照西山区教体局测算，我校应采购保安数量为5名，每名保安月工资标准按4050元进行采购，具体采购金额以实际金额为准。</t>
  </si>
  <si>
    <t>学校保安数量</t>
  </si>
  <si>
    <t>安保人员专业素质</t>
  </si>
  <si>
    <t xml:space="preserve">"考勤及技能考核达标率：按月记录考勤，3次以下视为合格；定期对安保人员进行专业考核，包括安防设备操作、应急流程熟练度、体能、礼貌礼仪等。达标即合格。
"
</t>
  </si>
  <si>
    <t>3960</t>
  </si>
  <si>
    <t>保安工资按4050元测算，具体金额以实际采购结果为准</t>
  </si>
  <si>
    <t>政府对公办学校补助标准</t>
  </si>
  <si>
    <t>保安人员对政策知晓率</t>
  </si>
  <si>
    <t xml:space="preserve">"良好的安保服务可以降低校园安全风险，从而可能降低校园财产损失及人员赔付率金额。
"
</t>
  </si>
  <si>
    <t>学校保安队补助金额的满意度</t>
  </si>
  <si>
    <t xml:space="preserve">按照《教育部办公厅关于全面开展国家教育考试综合管理平台建设工作的通知》（教学厅函〔2021〕9号）及《云南省招生考试院关于开展2024-2025年教育考试标准化考场建设和巡查平台设备更新工作的通知》要求，我区计划开展2024-2025年教育考试标准化考场建设工作。
</t>
  </si>
  <si>
    <t>标准化考场数量</t>
  </si>
  <si>
    <t>套</t>
  </si>
  <si>
    <t>教育标准化考场建设</t>
  </si>
  <si>
    <t>达到国家规定的标准考场标准率</t>
  </si>
  <si>
    <t>标准考场建设合格率达到国家标准</t>
  </si>
  <si>
    <t>考场建设按时完成率</t>
  </si>
  <si>
    <t>标准化考场建设达到验收标准</t>
  </si>
  <si>
    <t>112000</t>
  </si>
  <si>
    <t>建设标准化考场需要的资金数量</t>
  </si>
  <si>
    <t>考场数量满足考生考试需求率</t>
  </si>
  <si>
    <t>社会对正常考试满意率</t>
  </si>
  <si>
    <t>学校对标准化考场建设满意度</t>
  </si>
  <si>
    <t>根据政策要求，脱贫家庭学生、残疾学生资金到位率达到100</t>
  </si>
  <si>
    <t>补助学生覆盖率</t>
  </si>
  <si>
    <t>脱贫学生、残疾学生补助率达到100%</t>
  </si>
  <si>
    <t>625</t>
  </si>
  <si>
    <t>小学非寄宿制资助标椎为625元/生/学年，补助资金由中央、省级、市级和县区共同承担，其中中央承担50%、省级承担10%、市级承担*8%、区级资金32%。</t>
  </si>
  <si>
    <t>强化人防建设，建立业务素质过硬的保安队伍，消除校园安全隐患，构建和谐校园，为学生提供一个优质安全的校园环境，确保学生健康成长，对红联小学3名保安进行经费保障和补助。</t>
  </si>
  <si>
    <t>区级年初预算安排各部门资金累计支出进度目标分别为：3月达20%、4月达35%、5月达50%、6月达60%、7月达67%、8月达74%、9月达80%、10月达90%、11月达100%。</t>
  </si>
  <si>
    <t>消除校园安全隐患</t>
  </si>
  <si>
    <t>个（项）</t>
  </si>
  <si>
    <t>为学生提供一个优质安全的校园环境，确保学生健康成长</t>
  </si>
  <si>
    <t>698</t>
  </si>
  <si>
    <t>根据《昆明市城乡义务教育阶段寄宿学生生活费补助资金管理办法》义务教育家庭经济困难学生生活补助标椎为：非寄宿制建档立卡等四类家庭经济困难学生小学625元/生.学年，按照中央承担50%、省级承担10%、市级承担*8%、区级承担32%的比率资助义务教育阶段在籍在校的家庭经济困难学生。</t>
  </si>
  <si>
    <t>资助人数（小学非寄宿制）</t>
  </si>
  <si>
    <t>65</t>
  </si>
  <si>
    <t>建档立卡等四类家庭经济困难学生全覆盖，小学非寄宿制资助标椎为1250元/生/学年，补助资金由中央、省级、市级和县区共同承担，其中中央承担50%、省级承担10%、市级承担*8%、区级资金32%。</t>
  </si>
  <si>
    <t>建档立卡学生覆盖率</t>
  </si>
  <si>
    <t>根据政策要求，建档立卡学生覆盖率达到100%</t>
  </si>
  <si>
    <t>非寄宿小学625元</t>
  </si>
  <si>
    <t>人/年</t>
  </si>
  <si>
    <t>93%</t>
  </si>
  <si>
    <t>实际在我校接受义务教育学生人数/应在我校接受义务教育学生人数*100%</t>
  </si>
  <si>
    <t>资助对象的满意程度高，切实落实资助政策。</t>
  </si>
  <si>
    <t>脱贫家庭学生等四类家庭经济困难学生全覆盖，小学寄宿制资助标椎为1000元/生/学年，补助资金由中央、省级、市级和县区共同承担，其中中央承担50%、省级承担10%、市级承担*8%、区级资金32%</t>
  </si>
  <si>
    <t>23400</t>
  </si>
  <si>
    <t>有效提升困难学生生活水平</t>
  </si>
  <si>
    <t>反映项目实施是否提升困难学生生活水平</t>
  </si>
  <si>
    <t>进一步提升教育公平</t>
  </si>
  <si>
    <t>反映项目实施是否促进小于公平</t>
  </si>
  <si>
    <t>确保全校课后服务全覆盖和有需求的学生全覆盖</t>
  </si>
  <si>
    <t>有需求学生覆盖率</t>
  </si>
  <si>
    <t>有课后服务需求学生覆盖率100%</t>
  </si>
  <si>
    <t>减免家庭经济困难学生费用比例</t>
  </si>
  <si>
    <t>反映家庭经济困难学生与减免费用学生的比例</t>
  </si>
  <si>
    <t>课后服务补助覆盖率</t>
  </si>
  <si>
    <t>课后服务补助学生人数/有课后服务需求学生人数</t>
  </si>
  <si>
    <t>教师获补率</t>
  </si>
  <si>
    <t>获得补助的课后服务教师人数/参加课后服务教师人数</t>
  </si>
  <si>
    <t>课后服务时间达标率</t>
  </si>
  <si>
    <t>课后服务实际完成时间/课后服务应完成时长*100%</t>
  </si>
  <si>
    <t>根据《西山区义务教育阶段中小学课后服务经费保障和管理办法（试行）》</t>
  </si>
  <si>
    <t>服务对象政策的知晓度</t>
  </si>
  <si>
    <t>服务对象满意程度高，切实落实服务政策</t>
  </si>
  <si>
    <t>强化人防建设，建立业务素质过硬的保安队伍。</t>
  </si>
  <si>
    <t>关于同意区属公民办学校保安配置相关事宜的批复(西政复〔2022〕68号 )</t>
  </si>
  <si>
    <t>资金支出进度</t>
  </si>
  <si>
    <t>九年义务教育学生入学人数</t>
  </si>
  <si>
    <t>1746</t>
  </si>
  <si>
    <t>关于同意区属公民办学校保安配置相关事宜的批复(西政复〔2022〕</t>
  </si>
  <si>
    <t>对象满意度</t>
  </si>
  <si>
    <t xml:space="preserve">反映补助政策的宣传效果情况。 政策知晓率=调查中补助政策知晓人数/调查总人数*100%
</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</si>
  <si>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</si>
  <si>
    <t>资助人数（小学寄宿制）</t>
  </si>
  <si>
    <t>1100</t>
  </si>
  <si>
    <t>建档立卡等四类家庭经济困难学生全覆盖，小学寄宿制资助标椎为1000元/生/学年，补助资金由中央、省级、市级和县区共同承担，其中中央承担50%、省级承担10%、市级承担*8%、区级资金32%。</t>
  </si>
  <si>
    <t>1865</t>
  </si>
  <si>
    <t>资助人数（初中寄宿制）</t>
  </si>
  <si>
    <t>1555</t>
  </si>
  <si>
    <t>建档立卡等四类家庭经济困难学生全覆盖，初中寄宿制资助标椎为1250元/生/学年，补助资金由中央、省级、市级和县区共同承担，其中中央承担50%、省级承担10%、市级承担*8%、区级资金32%。</t>
  </si>
  <si>
    <t>资助人数（初中非寄宿制）</t>
  </si>
  <si>
    <t>660</t>
  </si>
  <si>
    <t>建档立卡等四类家庭经济困难学生全覆盖，初中非寄宿制资助标椎为1250元/生/学年，补助资金由中央、省级、市级和县区共同承担，其中中央承担50%、省级承担10%、市级承担*8%、区级资金32%。</t>
  </si>
  <si>
    <t>补助资金到位进度</t>
  </si>
  <si>
    <t xml:space="preserve">特殊教育学校和随班就读残疾学生生均公用经费拨款标准按照6000元/生.年执行，确保特殊教育学校公用经费补助资金能够有效保障学校正常运转，不因资金短缺而影响学校正常的教育教学秩序，残疾学生入学率逐步提高。						
</t>
  </si>
  <si>
    <t>按时完成下达指示</t>
  </si>
  <si>
    <t>768</t>
  </si>
  <si>
    <t xml:space="preserve">补助标准
</t>
  </si>
  <si>
    <t>学生满意</t>
  </si>
  <si>
    <t>2147</t>
  </si>
  <si>
    <t>171</t>
  </si>
  <si>
    <t xml:space="preserve">发放及时率在时限内发放资金/应发放资金*100%
</t>
  </si>
  <si>
    <t>安全保障效率</t>
  </si>
  <si>
    <t xml:space="preserve">反映配备保安人员安全保障效率
</t>
  </si>
  <si>
    <t>义务教育补助年限</t>
  </si>
  <si>
    <t xml:space="preserve">反映补助时间段
</t>
  </si>
  <si>
    <t>依据西教体通【2023】168号、西教体通【2023】169号文件要求，义务教育课后服务费用采取财政补贴、服务性收费或代收费等多种方式予以保障。制定减免政策，对家庭经济困难的学生和农村（乡镇）寄宿制学校学生免收费，所需经费纳入同级财政保障。课后服务财政补助经费优先用于对完成教学和管理任务后，额外承担体育锻炼和作业辅导课后服务一线教师和其他相关人员；适当补助学校开展课后服务增加的水电、办公、耗材等支出；对聘请校外人员提供课后服务的，课后服务补助可按劳务费管理。根据制度完成课后服务，兑现课后服务费。</t>
  </si>
  <si>
    <t>小学中收取对象</t>
  </si>
  <si>
    <t>2152</t>
  </si>
  <si>
    <t xml:space="preserve">收费人员数量
</t>
  </si>
  <si>
    <t>参与课后服务学生人数</t>
  </si>
  <si>
    <t xml:space="preserve">反映实际参与学校课后服务管理的学生人数
</t>
  </si>
  <si>
    <t xml:space="preserve">反映资金下达情况
</t>
  </si>
  <si>
    <t xml:space="preserve">每学期收费上限
</t>
  </si>
  <si>
    <t>免收课后服务人员</t>
  </si>
  <si>
    <t xml:space="preserve">资助管理系统中人员
</t>
  </si>
  <si>
    <t>课后服务学生参与率</t>
  </si>
  <si>
    <t xml:space="preserve">反映参与课后服务管理的学生占在校生比重
</t>
  </si>
  <si>
    <t>义务教育年限</t>
  </si>
  <si>
    <t>义务教育年限100%</t>
  </si>
  <si>
    <t>课后服务对象</t>
  </si>
  <si>
    <t>自愿参加课后服务的中小学学生</t>
  </si>
  <si>
    <t xml:space="preserve">课后服务考勤名册
</t>
  </si>
  <si>
    <t>补助对象满意度</t>
  </si>
  <si>
    <t>向教职工进行满意度问卷调查</t>
  </si>
  <si>
    <t>为打造安全校园氛围打下牢固基础，强化人防建设，建立业务素质过硬的保安队伍，消除校园安全隐患，构建和谐校园，为学生提供一个优质安全的校园环境，确保学生健康成长。</t>
  </si>
  <si>
    <t>388800</t>
  </si>
  <si>
    <t xml:space="preserve">"反映发放单位及时发放补助资金的情况。
发放及时率=在时限内发放资金/应发放资金*100%"
</t>
  </si>
  <si>
    <t xml:space="preserve">实现城乡义务教育在更高层次的均衡发展，促进教育公平、提高教育质量，促进基本公共服务均等化，构建社会主义和谐社会，建设人力资源强国。
</t>
  </si>
  <si>
    <t>1892</t>
  </si>
  <si>
    <t>311</t>
  </si>
  <si>
    <t xml:space="preserve">补助人数覆盖率
</t>
  </si>
  <si>
    <t>补助殊教育学校学生人数</t>
  </si>
  <si>
    <t>反映通过资金支持，补助特殊教育学校的学生人数</t>
  </si>
  <si>
    <t>反映薄弱特殊教育学校改造的达标情况</t>
  </si>
  <si>
    <t>根据政策要求，特殊学生覆盖率是否达到100%。</t>
  </si>
  <si>
    <t>巩固城乡义务教育经费保障机制，对城乡义务教育困难学生提供生活补助，帮助家庭经济困难学生顺利就学，提升义务教育巩固率。对238名儿童提供困难生活补助。</t>
  </si>
  <si>
    <t>补助资金及时发放率</t>
  </si>
  <si>
    <t>发放及时率在时限内发放资金。</t>
  </si>
  <si>
    <t>30400</t>
  </si>
  <si>
    <t>小学非寄宿制资助标椎为500元/生/学年</t>
  </si>
  <si>
    <t>进一步做好学校课后服务工作，让有需求的学生能全部参加课后服务，课后服务时间全部达标，形成具有学校特色的课后服务项目，解决家长不能及时接孩子的后顾之忧，保障老师的劳动所得。</t>
  </si>
  <si>
    <t>课后服务费每学期</t>
  </si>
  <si>
    <t>学校收费服务不得超过每人每学期400元，每学年不得超过800元。</t>
  </si>
  <si>
    <t>课后服务项目完成率</t>
  </si>
  <si>
    <t xml:space="preserve">项目春季、秋季学期期末前完成实际参与课后服务学生收取费用发放。
</t>
  </si>
  <si>
    <t>切实提升学校育人水平，进一步做好学校课后服务工作</t>
  </si>
  <si>
    <t>保障有需要的学生参与课后服务</t>
  </si>
  <si>
    <t>合理统筹课后服务工作</t>
  </si>
  <si>
    <t>教师的满意程度高，切实落实课后服务政策</t>
  </si>
  <si>
    <t>家长的满意程度高，切实落实课后服务政策</t>
  </si>
  <si>
    <t>切实提升学校育人水平，进一步做好学校课后服务工作，努力办好人民满意的教育。有需求的学生能全部参加课后服务，课后服务时间全部达标，形成具有学校特色的课后服务项目。</t>
  </si>
  <si>
    <t>学校收费服务不得超过每人每学期400元</t>
  </si>
  <si>
    <t>问卷</t>
  </si>
  <si>
    <t>2185</t>
  </si>
  <si>
    <t xml:space="preserve">补助资金当年到位率
</t>
  </si>
  <si>
    <t>一季度支出进度</t>
  </si>
  <si>
    <t>二季度支出进度</t>
  </si>
  <si>
    <t>三季度支出进度</t>
  </si>
  <si>
    <t>四季度支出进度</t>
  </si>
  <si>
    <t>92.16</t>
  </si>
  <si>
    <t>资助人数：学生2185人、寄宿生0人，标准：720元/人、寄宿生300元/人，其中中央占80%，省级占4%，市级占3.2%，区级占12.8%</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</si>
  <si>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巩固城乡义务教育经费保障机制，对城乡义务教育困难学生提供生活补助，帮助36名家庭经济困难学生顺利就学，提升义务教育巩固率。</t>
  </si>
  <si>
    <t xml:space="preserve">获补对象准确率
</t>
  </si>
  <si>
    <t>7200</t>
  </si>
  <si>
    <t xml:space="preserve">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
</t>
  </si>
  <si>
    <t>为打造安全校园氛围打下牢固基础，强化人防建设，建立业务素质过硬的保安队伍，消除校园安全隐患，构建和谐校园，为2185名学生提供一个优质安全的校园环境，确保学生健康成长。</t>
  </si>
  <si>
    <t>保安人数</t>
  </si>
  <si>
    <t>安全事故处理响应及时率</t>
  </si>
  <si>
    <t xml:space="preserve">反映安全事故处理响应的情况。
</t>
  </si>
  <si>
    <t>反映发放单位及时发放补助资金的情况。
公办补助标准=4050元/人*月</t>
  </si>
  <si>
    <t>校园安全保障</t>
  </si>
  <si>
    <t>有效保障</t>
  </si>
  <si>
    <t xml:space="preserve">反映校园安全保障效果情况。
</t>
  </si>
  <si>
    <t>反应服务对象安全是否得以保障，无经济效益，但服务对象安全可避免经济损失。</t>
  </si>
  <si>
    <t>反应服务对象的满意程度</t>
  </si>
  <si>
    <t>（一）投入和管理目标
1.经费足额拨付：确保在规定时间内，按照城乡小学生均公用经费标准，足额将经费拨付到各小学，资金到位率达到 100%。
2.经费使用合规性：各小学严格按照相关财务制度和公用经费管理办法使用资金，经费使用合规率达到 95% 以上。
（二）产出目标
1.教学设施设备维护与更新
1.定期对学校的教学仪器设备、图书资料、信息化设备等进行维护保养，设备完好率达到 90% 以上，确保教学设施设备正常运行，满足教学需求。
2.教学用品采购与供应
1.及时采购教学所需的办公用品、实验材料、体育器材等教学用品，采购及时率达到 95% 以上，保证教学活动顺利进行。
2.采购的教学用品质量合格，质量合格率达到 98% 以上，满足教师教学和学生学习的基本要求。
3.师资培训与专业发展
1.组织开展各类教师培训活动，包括但不限于学科教学培训、教育技术培训、师德师风培训等，教师培训参与率达到 90% 以上，提升教师的专业素养和教学能力。
2.支持教师参加学术交流、教学研讨等活动，为教师提供外出学习和进修的机会，每人每年至少参加 2次相关活动。
4.校园文化建设与活动开展
1.投入一定比例的公用经费用于校园文化建设，如校园环境美化、文化墙布置、班级文化建设等，校园文化建设项目完成率达到 90% 以上，营造良好的育人氛围。
2.组织开展丰富多彩的校园文化活动，如文艺演出、体育比赛、科技节、读书活动等，每学期活动次数不少于 1 次，参与学生人数达到学生总数的 80% 以上，培养学生综合素质。
（三）效果目标
1.教育质量提升
1.通过保障公用经费的投入，提高学校教育教学水平，在区域内统一组织的学业水平测试中，各学科平均分较上一年度提高1 分以上，优秀率提高 2% 以上，及格率提高 3% 以上。
2.学生和家长满意度
1.通过问卷调查、家长会等方式收集学生和家长对学校教育教学工作的满意度，学生满意度达到 90% 以上，家长满意度达到 85% 以上。
（四）可持续影响目标
教育公平推进：通过城乡小学生均公用经费的均衡投入，缩小城乡小学之间在办学条件、教育质量等方面的差距，促进城乡教育公平，为实现教育均衡发展奠定坚实基础。</t>
  </si>
  <si>
    <t>2408</t>
  </si>
  <si>
    <t>反映指标到位资金占预算资金百分比</t>
  </si>
  <si>
    <t>补助资金当年到位及时率</t>
  </si>
  <si>
    <t>及时到位</t>
  </si>
  <si>
    <t>221921.28</t>
  </si>
  <si>
    <t>反映资金额度</t>
  </si>
  <si>
    <t>（一）投入与管理目标
1.资金筹集与到位及时性
1.积极争取多渠道资金来源，包括政府财政专项拨款、学校自筹资金等，确保校园人防建设项目资金足额筹集到位，资金筹集计划完成率达到 100%。按照项目实施进度要求，在规定时间节点将资金拨付至项目实施相关单位或部门，资金到位及时率达到 95% 以上。
2.资金使用合规性与管理规范性
1.严格遵循国家相关财务法规、校园安全建设资金管理办法以及项目预算安排，规范项目资金的使用范围和审批流程。每一笔资金支出均需有完整的财务凭证、合规的合同协议以及明确的资金用途说明，确保资金使用合规性达到 98% 以上。建立健全项目资金专项管理制度，对资金的使用进行全程跟踪和监督，定期开展财务审计与自查自纠工作，确保项目资金管理的规范性和透明度。
（二）产出目标
1.人防制度建设与应急预案编制
1.建立健全校园人防工作制度体系，包括安全保卫制度、值班巡逻制度、设备器材维护管理制度、人员培训制度、应急演练制度等，制度完善率达到 95% 以上，并将各项制度有效落实到日常工作中。结合校园实际情况，修订完善校园人防应急预案，预案内容涵盖火灾事故、地震灾害、暴力袭击、公共卫生事件等各类突发事件的应对措施和处置流程，预案科学性和实用性达到 90% 以上。同时，定期对应急预案进行宣传培训，确保校园师生对应急预案的知晓率达到 90% 以上。
（三）效果目标
1.校园安全防范能力提升
1.通过校园人防建设项目的实施，校园安全事故发生率显著降低，与上一年度相比，火灾事故、盗窃案件、暴力事件等各类安全事故发生率降低 1 %以上。最大限度减少人员伤亡和财产损失，保障校园师生的生命安全和正常教学秩序。
2.校园及周边环境安全稳定
1.校园人防建设项目的辐射带动作用，促进校园周边环境的综合治理和安全防范工作。加强与当地公安、消防、城管等部门的协作联动，建立校园周边安全联防联控机制，定期开展联合检查与整治行动，校园周边治安秩序明显改善，违法犯罪活动得到有效遏制，周边环境安全隐患排查整改率达到 95% 以上，为校园营造安全稳定的外部环境。
（四）可持续影响目标
1.校园人防长效机制形成
以校园人防建设项目资金投入为支撑，建立起一套完善的校园人防工作长效机制，涵盖资金保障、设施设备维护更新、人员培训管理、应急演练与评估等各个环节，确保校园人防工作的常态化、制度化和规范化运行。</t>
  </si>
  <si>
    <t>补助到位率</t>
  </si>
  <si>
    <t>到位</t>
  </si>
  <si>
    <t>反映补助到达情况</t>
  </si>
  <si>
    <t>反应补助标准</t>
  </si>
  <si>
    <t>（一）投入与管理目标
1.经费保障与拨付及时性
1.特殊教育补助经费预算编制科学合理，确保经费总额能够满足特殊教育机构在师资培训、教学设施设备购置与更新、康复训练资源配备、无障碍环境建设等关键领域的实际需求，经费预算准确率达到 90% 以上。
2.经费使用合规性与监管有效性
1.各受助单位建立健全特殊教育补助经费专项管理制度，严格遵循国家有关财务法规和特殊教育经费使用管理办法，规范经费列支范围与审批流程，确保每一笔经费支出都有明确的用途说明、合规的票据凭证以及完善的审批记录，经费使用合规性达到 95% 以上。
（二）产出目标
1.特殊教育基础设施建设与改善
1.利用补助经费对特殊教育学校及相关机构的教学场地、宿舍、食堂等基础设施进行新建、改建或扩建，增加特殊教育学位供给，满足特殊教育学生入学需求，新增学位数量不少于1个，学校基础设施建设项目完成率达到 90% 以上，且建设质量符合国家相关标准和行业规范要求，通过工程竣工验收并交付使用。
2.特殊教育师资队伍建设与专业发展
1.制定特殊教育师资培训计划，组织开展多层次、多形式的师资培训活动，包括但不限于特殊教育理论与方法培训、康复技能培训、个别化教育计划制定与实施培训等，培训内容具有针对性和实用性，培训师资覆盖特殊教育学校及相关机构全体教师，教师培训参与率达到 95% 以上。
（三）效果目标
1.特殊教育学生发展与进步
1.经过一段时间的特殊教育干预与支持，特殊教育学生在身体机能、认知能力、语言表达、社交沟通、情绪情感等方面得到不同程度的发展与改善，学生个体发展评估报告显示，各项发展指标较入学前或上一评估周期均有显著进步，进步率达到 80% 以上。
2.特殊教育服务满意度提升
1.特殊教育学生家长对学校及相关机构提供的特殊教育服务满意度较高，通过问卷调查、家长座谈会等方式收集的家长满意度达到 90% 以上，家长对学校的教育教学质量、师资队伍水平、校园环境设施、家校沟通合作等方面给予积极评价和认可，家校关系和谐融洽，家长积极参与学校的教育教学活动和管理工作。
（四）可持续影响目标
1.特殊教育事业发展机制完善
以特殊教育补助经费的投入与使用为契机，建立健全特殊教育事业发展的长效投入机制、管理机制、监督机制、评估机制等，形成政府主导、部门协同、社会参与、家庭支持的特殊教育事业发展格局。</t>
  </si>
  <si>
    <t>补助标准到位率</t>
  </si>
  <si>
    <t>补助资金及时率</t>
  </si>
  <si>
    <t>5376</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</si>
  <si>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元/生.学年，按照中央承担50%、省级承担10%、市级承担*8%、区级承担32%的比率资助义务教育阶段在籍在校的家庭经济困难学生。（一）投入与管理目标
1.经费保障与拨付
1.依据相关政策规定和学生实际需求，足额安排义务教育阶段学生生活补助经费预算，预算准确率达到 95% 以上。确保在规定时间内，将补助经费按照标准准确无误地拨付到学校或直接发放到受助学生手中，资金到位率 100%。
2.资金使用合规性
1.学校及相关部门严格遵循财务制度和生活补助经费管理办法使用资金，建立健全资金发放台账，做到专款专用。经费使用合规性审查通过率达到 98% 以上，杜绝截留、挪用、虚报冒领等违规行为发生，接受审计、财政等部门监督检查，检查结果无重大问题。
（二）产出目标
1.资助对象精准识别
1.建立科学、严谨的家庭经济困难学生认定机制，通过多渠道收集学生家庭经济信息，综合运用家访、民主评议、大数据比对等手段，精准确定资助对象。资助对象准确率达到 98% 以上，确保应助尽助，不漏一人。
（三）效果目标
1.学生受益情况
1.受助学生因生活补助的支持，基本生活得到有效保障，辍学率显著降低。学生学习积极性提高，学习成绩整体有所提升，综合素质得到较好发展，参加各类文体活动、社会实践活动的参与率达到 80% 以上。
2.家庭经济压力缓解
1.生活补助有效缓解了家庭经济困难学生家庭的经济压力，家庭对教育支出的负担明显减轻。通过问卷调查显示，受助学生家庭对生活补助政策的满意度达到 90% 以上，认为该政策对家庭帮助较大，增强了家庭支持学生完成义务教育的信心和能力。
（四）可持续影响目标
1.政策制度完善与传承
1.根据政策实施过程中的反馈和实际情况，不断完善义务教育阶段学生生活补助政策和管理制度，优化认定流程、发放方式、监督机制等。每年至少进行一次政策制度的评估与修订，确保政策的科学性、合理性和可持续性，形成长效稳定的资助保障机制，为今后的资助工作奠定坚实基础。</t>
  </si>
  <si>
    <t>63800</t>
  </si>
  <si>
    <t>反映指标资金情况</t>
  </si>
  <si>
    <t>（一）投入管理目标
1.资金规范管理
1.建立健全课后服务收入资金专项管理制度，确保资金收支清晰、账目准确，资金管理的合规性达到 98% 以上。
2.严格按照财务审批流程使用资金，资金使用审批手续完备率达 100%。
2.成本控制有效
1.合理规划课后服务各项成本支出，对师资薪酬、教学材料、场地设施使用等费用进行精细化管理。
（二）产出目标
1.服务项目开展
1.开设涵盖学业辅导、兴趣培养、体育锻炼、艺术修养提升等多领域的课后服务项目，项目开设种类不少于 3 种，满足不同学生群体的个性化需求。
2.每周课后服务开展天数达到5 天，每天服务时长不少于 1 小时，确保课后服务的时间和内容供给充足。
2.师资配备充足
1.根据课后服务项目需求，招聘或调配具备相应专业资质和教学经验的教师参与课后服务工作，师资配备充足率达到 95% 以上，师生参与课后服务比例达到合理区间，保障服务质量与效果。
3.设施资源利用
1.充分利用学校现有教室、实验室、体育馆、艺术活动室等场地资源开展课后服务活动，场地资源利用率达到 85% 以上，避免资源闲置浪费。
（三）效果目标
1.学生成长与发展
1.学生对课后服务的满意度达到 90% 以上，学生在课后服务中的参与度和积极性高，自我管理能力、团队协作能力和创新思维得到有效锻炼。
2.家长满意度提升
1.家长对学校课后服务工作的满意度达到 85% 以上，家长对课后服务内容设置、师资配备、安全管理等方面给予积极评价，有效缓解家长对学生课后监管和教育的压力，增强家长对学校教育的信任与支持。
3.学校教育影响力扩大
1.学校因课后服务工作的有效开展，在区域内教育领域的知名度和美誉度得到提升，学校招生吸引力增强，学校在教育创新实践、服务社会等方面发挥示范引领作用，获得相关教育部门或社会机构的表彰与认可次数逐年增加。
（四）可持续影响目标
1.教育服务模式创新与推广
1.探索形成具有本校特色且可复制、可推广的课后服务模式与运行机制，总结提炼相关经验成果并在区域内部分学校进行交流分享与示范推广，为区域课后服务体系建设提供有益借鉴。
2.教育资源整合与共享
借助课后服务平台，加强学校与家庭、社区、社会教育机构等各方资源的整合与共享，建立长期稳定的合作关系，合作单位数量逐年增加，拓展学生学习空间和实践机会，促进教育社会化和社会教育化协同发展。</t>
  </si>
  <si>
    <t>收费人数</t>
  </si>
  <si>
    <t>2600</t>
  </si>
  <si>
    <t>学校义务教育涉及学生人数</t>
  </si>
  <si>
    <t>资金当年到位率</t>
  </si>
  <si>
    <t>反映资金到位情况</t>
  </si>
  <si>
    <t>指标到达及时率</t>
  </si>
  <si>
    <t>反映指标到达及时性</t>
  </si>
  <si>
    <t>600000</t>
  </si>
  <si>
    <t>义务教育阶段学校补助覆盖率</t>
  </si>
  <si>
    <t>1900</t>
  </si>
  <si>
    <t>义务教育补助受助人数覆盖率</t>
  </si>
  <si>
    <t>2025年内</t>
  </si>
  <si>
    <t>720元每人，寄宿制300每人人</t>
  </si>
  <si>
    <t>义务教育阶段特殊教育学校和随班就读人数</t>
  </si>
  <si>
    <t>补助随班就读人数</t>
  </si>
  <si>
    <t>根据《昆明市西山区人民政府、北京市朝阳区芳草地国际学校、北京芳草地教育科学研究院教育合作协议书》及补充协议的精神，该项预算用于保障京昆人员交流培训以及往来费用，同时开展学校特色课程建设，完善西山芳草课程体系。为学校师生打造心理健康、特色体育、创客科技、特色戏剧等课程，同时依托学习强国平台为我校打造具有特色的校园学习文化和思政德育品牌。</t>
  </si>
  <si>
    <t>专家聘请人数</t>
  </si>
  <si>
    <t>反应专家聘请数量</t>
  </si>
  <si>
    <t>日常保障性工作完成率</t>
  </si>
  <si>
    <t>反应日常工作完成情况</t>
  </si>
  <si>
    <t>专家职称合规性</t>
  </si>
  <si>
    <t>合规</t>
  </si>
  <si>
    <t>反应聘请专家的职称是否符合要求</t>
  </si>
  <si>
    <t>反应项目实施的成果质量情况，是否达到要求</t>
  </si>
  <si>
    <t>各项工作开展及时性</t>
  </si>
  <si>
    <t>反应各项工作开展的及时情况</t>
  </si>
  <si>
    <t>反应预算执行是否在预算范围内</t>
  </si>
  <si>
    <t>反应项目的实施是否提升办学水平</t>
  </si>
  <si>
    <t>充分利用退休教师优势资源，调动优秀退休教师继续投身教育的积极性，通过组建银龄名师工作室，加强教育科研和对中青年教师的传、帮、带等，提高教师队伍整体素质，扩大优质教育资源，提升教育质量，促进我市教育优质均衡发展，加快建设与区域性国际中心城市相匹配的教育体系，努力办好人民满意的教育。按照正高级教师每人补助120000元每年，副高级教师每人补助70000元每年。</t>
  </si>
  <si>
    <t>310000</t>
  </si>
  <si>
    <t>本校正高级银龄教师人数2人，每人补助120000元，副高级银龄教师人数1人，每人补助70000元，合计补助310000元</t>
  </si>
  <si>
    <t>正高级教师补助标准</t>
  </si>
  <si>
    <t>副高级教师补助标准</t>
  </si>
  <si>
    <t>70000</t>
  </si>
  <si>
    <t>资金补助年限</t>
  </si>
  <si>
    <t>补助年限</t>
  </si>
  <si>
    <t>健全课后服务管理机制、经费、人员保障。</t>
  </si>
  <si>
    <t>补助老师人数</t>
  </si>
  <si>
    <t>反应课后服务补助人数</t>
  </si>
  <si>
    <t>补助发放准确率</t>
  </si>
  <si>
    <t>反应补助发放的准确情况</t>
  </si>
  <si>
    <t>各项工作完成及时性</t>
  </si>
  <si>
    <t>反应各项工作完成得及时情况</t>
  </si>
  <si>
    <t>128000</t>
  </si>
  <si>
    <t>项目成本</t>
  </si>
  <si>
    <t>进一步提升教育水平</t>
  </si>
  <si>
    <t>反应教育水平的提升情况</t>
  </si>
  <si>
    <t>为保障公民的受教育权，公办学校采取以财政拨款为主、其他多种渠道筹措教育经费为辅的办学体制。外籍学生就读公办学校，应主要由学生或家庭承担在校期间的相关费用。</t>
  </si>
  <si>
    <t>小学阶段应补助外籍学生人数</t>
  </si>
  <si>
    <t xml:space="preserve">小学阶段应补助外籍学生人数
</t>
  </si>
  <si>
    <t>2025年招收外籍学生补助经费</t>
  </si>
  <si>
    <t xml:space="preserve">外籍学生布置经费
</t>
  </si>
  <si>
    <t>服务对象满意度指标</t>
  </si>
  <si>
    <t>年内完成得分</t>
  </si>
  <si>
    <t>为打造安全校园氛围打下牢固基础，强化人防建设，建立业务素质过硬的保安队伍，保安聘请人数6人，进一步消除校园安全隐患，构建和谐校园，为学生提供一个优质安全的校园环境，确保学生健康成长</t>
  </si>
  <si>
    <t>反映获补助对象认定的准确性情况。
获补对象准确率=抽检符合标准的补助对象数/抽检实际补助对象数*100%</t>
  </si>
  <si>
    <t>反映发放单位及时发放补助资金的情况。
发放及时率=在时限内发放资金/应发放资金*100%</t>
  </si>
  <si>
    <t>340200</t>
  </si>
  <si>
    <t>保障学校师生安全</t>
  </si>
  <si>
    <t>反映补助政策的宣传效果情况。
政策知晓率=调查中补助政策知晓人数/调查总人数*100%</t>
  </si>
  <si>
    <t>通过实施西山区教育系统人防建设项目，强化人防建设，建立业务素质过硬的保安队伍，消除校园安全隐患，构建和谐校园，为学生提供一个优质安全的校园学习环境，确保学生健康成长。</t>
  </si>
  <si>
    <t>校园安全质量</t>
  </si>
  <si>
    <t>不断提升</t>
  </si>
  <si>
    <t>反映校园安全达标情况</t>
  </si>
  <si>
    <t>通过实施“建设数字校园示范校”项目，完善“数字校园示范校”建设，不断提升数字化校园应用能力，提升教师数字化应用能力，不断提升教育教学质量。</t>
  </si>
  <si>
    <t>数字校园示范校教室</t>
  </si>
  <si>
    <t>反映数字校园示范校教室</t>
  </si>
  <si>
    <t>数字校园示范校建设质量达标率</t>
  </si>
  <si>
    <t>数字校园示范校建设验收合格率</t>
  </si>
  <si>
    <t>项目完成时限</t>
  </si>
  <si>
    <t>反映数字校园示范校建设经济成本</t>
  </si>
  <si>
    <t>教育教学质量</t>
  </si>
  <si>
    <t>可持续影响指标</t>
  </si>
  <si>
    <t>教育教学质量不断提升</t>
  </si>
  <si>
    <t>反映数字化校园对教育教学的影响。</t>
  </si>
  <si>
    <t>反映教师满意度</t>
  </si>
  <si>
    <t>充分利用退休教师优势资源，调动优秀退休教师继续投身教育的积极性，通过组建银龄名师工作室，加强教育科研和对中青年教师的传、帮、带等，提高教师队伍整体素质，扩大优质教育资源，提升教育质量，促进我市教育优质均衡发展，加快建设与区域性国际中心城市相匹配的教育体系，努力办好人民满意的教育。</t>
  </si>
  <si>
    <t>按照《教育部办公厅关于全面开展国家教育考试综合管理平台建设工作的通知》（教学厅函〔2021〕9号）及《云南省招生考试院关于开展2024-2025年教育考试标准化考场建设和巡查平台设备更新工作的通知》要求，完成2024-2025年教育考试标准化考场建设工作。</t>
  </si>
  <si>
    <t>台（套）</t>
  </si>
  <si>
    <t>购置设备利用率</t>
  </si>
  <si>
    <t>反映设备利用情况。
设备利用率=（投入使用设备数/购置设备总数）*100%。</t>
  </si>
  <si>
    <t>设备部署及时率</t>
  </si>
  <si>
    <t>反映新购设备按时部署情况。
设备部署及时率=（及时部署设备数量/新购设备总数）*100%。</t>
  </si>
  <si>
    <t>16.8</t>
  </si>
  <si>
    <t>反映设备购置经济成本。</t>
  </si>
  <si>
    <t>教育质量不断提升</t>
  </si>
  <si>
    <t>1899</t>
  </si>
  <si>
    <t>用于民转公学校聘任教师全年工资、社保等支出，以保障学校各部门全年正常运转。</t>
  </si>
  <si>
    <t>民转公学校聘任教师人数</t>
  </si>
  <si>
    <t>劳务费发放总人数</t>
  </si>
  <si>
    <t>民转公学校聘任教师工资社保发放率</t>
  </si>
  <si>
    <t>劳务费发放的准确性</t>
  </si>
  <si>
    <t>单位发放劳务费时限</t>
  </si>
  <si>
    <t>聘任教师对劳务费发放的满意度</t>
  </si>
  <si>
    <t>完成学生课后服务，兑现课后服务费。</t>
  </si>
  <si>
    <t>教师课后服务费发放人数</t>
  </si>
  <si>
    <t>课后服务费发放及时率</t>
  </si>
  <si>
    <t>课后服务费发放完成时间</t>
  </si>
  <si>
    <t>720000</t>
  </si>
  <si>
    <t>发放对象政策知晓率</t>
  </si>
  <si>
    <t>长期</t>
  </si>
  <si>
    <t>179</t>
  </si>
  <si>
    <t>2025年度工作实施时间</t>
  </si>
  <si>
    <t>满分10分，2025年春季学期完成50%得5分，每少10个百分点扣1分；秋季学期完成剩下的50%得5分，每少10个百分点扣1分。</t>
  </si>
  <si>
    <t>寄宿小学生1250元</t>
  </si>
  <si>
    <t>九年义务教育巩固率达到100%以上</t>
  </si>
  <si>
    <t>1449</t>
  </si>
  <si>
    <t>项目是否按期完成</t>
  </si>
  <si>
    <t>2025年，做好学生课后服务项目，让全校学生放学后在学校完成相关作业及课后辅导，拓展和培养学生兴趣爱好，学校做好课后服务的经费保障。</t>
  </si>
  <si>
    <t>课后服务发放人数</t>
  </si>
  <si>
    <t>87</t>
  </si>
  <si>
    <t>课后服务开展率</t>
  </si>
  <si>
    <t>完成时限（支付进度）</t>
  </si>
  <si>
    <t>370000</t>
  </si>
  <si>
    <t>2024全年配套资金37.00万元</t>
  </si>
  <si>
    <t>减轻家长负担，满足家长接送的便利</t>
  </si>
  <si>
    <t>提升教育服务能力和教育质量，使其健康成长</t>
  </si>
  <si>
    <t>提升教育服务能力和教育质量，使其健康成长。满分10分，扣完为止</t>
  </si>
  <si>
    <t>家长、学生满意度</t>
  </si>
  <si>
    <t>按月发放。</t>
  </si>
  <si>
    <t xml:space="preserve"> 4050</t>
  </si>
  <si>
    <t>公办校园保安人员工资待遇标准按每人每月 4050元预算</t>
  </si>
  <si>
    <t>公办学校保安补助标准</t>
  </si>
  <si>
    <t>构建和谐校园</t>
  </si>
  <si>
    <t>保安履职尽责，保障学校安全。</t>
  </si>
  <si>
    <t>按照《财政部财政部教育部关于深入实施农村义务教育营养改善计划的通知》（财教〔2021〕174号）要求，农村义务教育学生营养改善计划生均膳食补助自2021年秋季学期开始，调整至5元每生每天。</t>
  </si>
  <si>
    <t>5.0</t>
  </si>
  <si>
    <t>元/人/天</t>
  </si>
  <si>
    <t>补助标椎：5元/生.天</t>
  </si>
  <si>
    <t>补助对象对政策的知晓率</t>
  </si>
  <si>
    <t>满分15分，扣完为止</t>
  </si>
  <si>
    <t>学生及家长满意度</t>
  </si>
  <si>
    <t>资助人数</t>
  </si>
  <si>
    <t>应该资助人数。</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</si>
  <si>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2.落实班级精细管理：本年将把班级管理的重点将放在 “精细化”方面，落实班级管理的各项事务，从而保证幼儿遵守制度，变成一种行为习惯。
3.完善校园文化建设：本年度将不断丰富校园文化建设，将对幼儿园的软环境做整体规划和重新布置，扎实体现“环境为教育服务”这一理念。
4.加大宣传力度：本年度将丰富面对家长开放的途径和内容，最大程度呈现幼儿在园的方方面面，让家长更加真实地了解孩子在园的生活学习情况。</t>
  </si>
  <si>
    <t>按幼儿园工作发展需求录用</t>
  </si>
  <si>
    <t>幼儿园工作计划</t>
  </si>
  <si>
    <t>完成5名临聘教职工费用发放</t>
  </si>
  <si>
    <t>次/月（季、年）</t>
  </si>
  <si>
    <t>按完成幼儿园实际工作效率考核</t>
  </si>
  <si>
    <t xml:space="preserve">完成得分，未完成不得分
</t>
  </si>
  <si>
    <t>2024年工作计划</t>
  </si>
  <si>
    <t>2025年学校将师生的伙食费列入项目进行预核算。学校伙食费属于服务性收费，学校要严格执行省市区关于服务性收费的规定，对伙食费加强管理时应遵循非盈利原则、自愿原则、公开透明原则、相关性原则。教师伙食费不仅仅是为了覆盖教师的基本生活需求，更是为了提供安全、营养和多样化的饮食选择。教师良好的饮食习惯对学生有着直接的影响，因此学校在管理伙食费时需要保障服务的质量和合理的支出。</t>
  </si>
  <si>
    <t>33</t>
  </si>
  <si>
    <t xml:space="preserve">按教师就餐签到统计表人数进行拨付。
</t>
  </si>
  <si>
    <t xml:space="preserve">满分10分，2025年春季学期完成50%得5分，每少10个百分点扣1分；秋季学期完成剩下的50%得5分，每少10个百分点扣1分。
</t>
  </si>
  <si>
    <t xml:space="preserve">资金到位率100%
</t>
  </si>
  <si>
    <t>就餐对象对学校政策的知晓率</t>
  </si>
  <si>
    <t xml:space="preserve">就餐对象对政策的知晓率大于95%
</t>
  </si>
  <si>
    <t xml:space="preserve">教师满意度大于95%
</t>
  </si>
  <si>
    <t>2025年保障学校师生在校期间的人生及财产安全，确保学校的正常运转。</t>
  </si>
  <si>
    <t xml:space="preserve">获补对象数
</t>
  </si>
  <si>
    <t xml:space="preserve">反映获补助人员、企业的数量情况，也适用补贴、资助等形式的补助。
</t>
  </si>
  <si>
    <t xml:space="preserve">"反映获补助对象认定的准确性情况。
获补对象准确率=抽检符合标准的补助对象数/抽检实际补助对象数*100%"
</t>
  </si>
  <si>
    <t>工作实施时间</t>
  </si>
  <si>
    <t xml:space="preserve">发放及时率
</t>
  </si>
  <si>
    <t>项目是否按时完成</t>
  </si>
  <si>
    <t xml:space="preserve">公办校园保安人员工资待遇标准按每人每月4050元预算。
</t>
  </si>
  <si>
    <t>公办学校保安补助标准。</t>
  </si>
  <si>
    <t xml:space="preserve">政策知晓率
</t>
  </si>
  <si>
    <t xml:space="preserve">受益对象满意度
</t>
  </si>
  <si>
    <t>2025年按照《财政部财政部教育部关于深入实施农村义务教育营养改善计划的通知》（财教〔2021〕174号）要求，农村义务教育学生营养改善计划生均膳食补助自2021年秋季学期开始，调整至5元每生每天。</t>
  </si>
  <si>
    <t>488</t>
  </si>
  <si>
    <t xml:space="preserve">补助标椎：5元/生.天
</t>
  </si>
  <si>
    <t>2025年学前教育家庭经济困难学生补项目由西山区学生资助管理中心根据《昆明市学前教育家庭经济困难儿童资助管理办法》，以300元/生.学年标准对全区学前教育阶段家庭经济困难儿童进行资助，以稳步提升学前教育三年入学率稳步提升，幼儿占比持续提高。</t>
  </si>
  <si>
    <t xml:space="preserve">根据全国学生资助管理信息系统内提供“重点保障人群情况查询”确定资助名单，保障符合资助条件的学生全覆盖，切实落实资助政策。
</t>
  </si>
  <si>
    <t xml:space="preserve">及时发放资助资金
</t>
  </si>
  <si>
    <t>春季、秋季学期期末前完成资助名单上报及资金发放</t>
  </si>
  <si>
    <t xml:space="preserve">严格按照资助标准发放
</t>
  </si>
  <si>
    <t xml:space="preserve">资助政策宣传到位，切实落实资助政策。
</t>
  </si>
  <si>
    <t>本年度此专项资金用于保证学校的的正常运转，包括教育教学和后勤服务方面的支出，其中后勤服务支出46649.32元，教师培训支出5182元）</t>
  </si>
  <si>
    <t>397</t>
  </si>
  <si>
    <t>资助人数：学生397人、寄宿生397人，标准：720元/人、寄宿生300元/人，庆祝中央占80%，省级占4%，市级占3.20%，区级占12.8%</t>
  </si>
  <si>
    <t>26</t>
  </si>
  <si>
    <t xml:space="preserve">项目是否按期完成
</t>
  </si>
  <si>
    <t xml:space="preserve">满分10分，2025年春季学期完成50%得5分，每少10个百分点扣1分；秋季学期完成剩下的50%得5分，每少10个百分点扣1分。
</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</si>
  <si>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</si>
  <si>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 xml:space="preserve">脱贫家庭学生等四类家庭经济困难学生全覆盖，小学寄宿制资助标椎为1000元/生/学年，补助资金由中央、省级、市级和县区共同承担，其中中央承担50%、省级承担10%、市级承担*8%、区级资金32%。
</t>
  </si>
  <si>
    <t>2025年学校要严格执行省市区关于服务性收费的规定，对伙食费加强管理时应遵循非盈利原则、自愿原则、公开透明原则、相关性原则。学校学生伙食费不仅仅是为了覆盖学生的基本生活需求，更是为了提供安全。营养和多样化的饮食选择。良好的饮食习惯对学生的学习效果和身体健康具有直接的影响，因此学校在管理伙食费时需要保障服务的质量和合理的支出。</t>
  </si>
  <si>
    <t>233</t>
  </si>
  <si>
    <t>班级营养餐签到统计表，按实际就餐学生进行拨付。</t>
  </si>
  <si>
    <t xml:space="preserve">补助资金到位率100%
</t>
  </si>
  <si>
    <t xml:space="preserve">补助对象对政策的知晓率大于95%
</t>
  </si>
  <si>
    <t xml:space="preserve">学生及家长满意度大于95%
</t>
  </si>
  <si>
    <t>2025年通过专项经费保障食宿管理人员的工资，解决学校在食宿管理方面的问题。保障农村寄宿制学校中小学生的食宿安全。</t>
  </si>
  <si>
    <t>反映补助人数覆盖率</t>
  </si>
  <si>
    <t>保障食材安全性</t>
  </si>
  <si>
    <t>食材验收单</t>
  </si>
  <si>
    <t>年内完成农村寄宿制学校食宿管理人员的工资给付</t>
  </si>
  <si>
    <t>反映完成时限</t>
  </si>
  <si>
    <t>食堂工勤人员按照每人每月2550元的标准进行补助，每年按10个月计算。食堂工作人员3人。</t>
  </si>
  <si>
    <t>增加了农村地区的就业率，保障了农村寄宿制学校学生的安全，改善了学校的办学条件。</t>
  </si>
  <si>
    <t>改善办学条件</t>
  </si>
  <si>
    <t>反映办学条件改善情况</t>
  </si>
  <si>
    <t>健全了农村寄宿制学校食宿管理方面的长效机制，有利于学校的持续健康发展。</t>
  </si>
  <si>
    <t>学校持续发展</t>
  </si>
  <si>
    <t>学生健康体质抽查</t>
  </si>
  <si>
    <t>反映服务对象的满意程度。</t>
  </si>
  <si>
    <t xml:space="preserve">标准：按照每人6000元的标准补助，区级承担12.8%；项目来源：区财政局；项目期限1年；补助人数：1人；申请金额：768元，其中财政拨款768元，确保特殊教育学校公用经费补助资金能够有效保障学校正常运转，不因资金短缺而影响学校正常的教育教学秩序，残疾学生入学率逐步提高。
     支付进度：2025年第一季度计划支付进度为40%；第二季度计划支付进度为60%；第三季度计划支付进度为90%；第四季度计划支付进度为100%。
     支付要求：专款专用，不得挤占、挪用；账目清晰。
</t>
  </si>
  <si>
    <t>完成计划达标率</t>
  </si>
  <si>
    <t xml:space="preserve">残疾儿童入学率
</t>
  </si>
  <si>
    <t xml:space="preserve">九年义务教育巩固率
</t>
  </si>
  <si>
    <t xml:space="preserve">学生、家长满意度
</t>
  </si>
  <si>
    <t>完成年度计划</t>
  </si>
  <si>
    <t>2024</t>
  </si>
  <si>
    <t>反映2024年度实施进度，2024年1季度完成25%，2024年2季度完成50%，2024年3季度完成75%，2024年4季度完成全年100%</t>
  </si>
  <si>
    <t>291600</t>
  </si>
  <si>
    <t>反映2024年度预算总成本</t>
  </si>
  <si>
    <t>建立业务素质过硬的保安队伍，消除校园安全隐患，构建和谐校园</t>
  </si>
  <si>
    <t>反映人防建设的效果情况，创造平安校园。</t>
  </si>
  <si>
    <t>2023年-2024年收支专户利息收入，全部上缴财政。</t>
  </si>
  <si>
    <t>工资福利发放人数（事业编）</t>
  </si>
  <si>
    <t>53</t>
  </si>
  <si>
    <t>反映部门（单位）实际发放事业编制人员数量。工资福利包括：事业人员工资、社会保险、住房公积金、职业年金等。</t>
  </si>
  <si>
    <t>2024年度上缴财政</t>
  </si>
  <si>
    <t>2024年</t>
  </si>
  <si>
    <t>反映部门（单位）运转情况。</t>
  </si>
  <si>
    <t>反映部门（单位）人员对工资福利发放的满意程度。</t>
  </si>
  <si>
    <t>2022年底，各学校建立健全课后服务管理机制，经费和人员保障机制、引入第三方非学科类培训机构补充机制；2024年底，形成有特色、高质量的课后服务体系，全面育人水平明细提高，助推学生过重作业负担和校外培训负担，家庭教育支出和家长精力负担明细减轻。</t>
  </si>
  <si>
    <t xml:space="preserve">完成得分，未完成不得分。
</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</si>
  <si>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</si>
  <si>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782</t>
  </si>
  <si>
    <t>补助标椎：5元/生.天，每生全年保障200天，全年1000元/生。资金占比：省级承担20%、市级承担16%、区级资金64%。</t>
  </si>
  <si>
    <t>中央占80%，省级占4%，市级占3.2%，区级占12.9%</t>
  </si>
  <si>
    <t>经费保障项目数</t>
  </si>
  <si>
    <t>经费用于保障师生用办公用品、教师培训</t>
  </si>
  <si>
    <t>补助资金到位时间</t>
  </si>
  <si>
    <t>补助资金到位情况</t>
  </si>
  <si>
    <t>支付完成时间</t>
  </si>
  <si>
    <t>12月</t>
  </si>
  <si>
    <t>5月完成50%，6月完成60%，9月完成80%，10月完成90%，12月31日前完成100%支付。</t>
  </si>
  <si>
    <t>补助标准为6000元/人.年，其中中央占80%，省级占4%，市级占3.2%，区级占12.9%。</t>
  </si>
  <si>
    <t>250</t>
  </si>
  <si>
    <t>940</t>
  </si>
  <si>
    <t>补助补助是否达标</t>
  </si>
  <si>
    <t>经费保障师生公用支出项目数</t>
  </si>
  <si>
    <t>经费用于保障师生用清洁及办公用品、教师培训、课外活动经费</t>
  </si>
  <si>
    <t>补助标准足额下达</t>
  </si>
  <si>
    <t>公用经费支出合规率</t>
  </si>
  <si>
    <t>资金按财务制度相关规定支付</t>
  </si>
  <si>
    <t>补助资金当年到位情况</t>
  </si>
  <si>
    <t>资金支付时间</t>
  </si>
  <si>
    <t>3.008</t>
  </si>
  <si>
    <t>城乡初中生均公用经费补助额</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</si>
  <si>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t>
  </si>
  <si>
    <t>按标准给予补助</t>
  </si>
  <si>
    <t>52</t>
  </si>
  <si>
    <t>按时完成资金支付</t>
  </si>
  <si>
    <t>4792.32</t>
  </si>
  <si>
    <t>农村小学不足100人校点补充公用经费</t>
  </si>
  <si>
    <t>补助对象对政策的知晓度</t>
  </si>
  <si>
    <t>群众满意度</t>
  </si>
  <si>
    <t>实现城乡义务教育在更高层次的均衡发展，促进教育公平、提高教育质量，促进基本公共服务均等化，构建社会主义和谐社会，建设人力资源强国。12月前完成资金支付，资金支付执行资金管理制度及相关制度规定。</t>
  </si>
  <si>
    <t>644</t>
  </si>
  <si>
    <t>补助标准为720元/人.年</t>
  </si>
  <si>
    <t>经费用于保障师生用清洁及办公用品、宽带费、教师培训、课外活动经费</t>
  </si>
  <si>
    <t>资金按时支付</t>
  </si>
  <si>
    <t>5.935</t>
  </si>
  <si>
    <t>城乡小学生均公用经费补助额</t>
  </si>
  <si>
    <t>依据相关法律制度规定，加强课后服务管理，健全课后服务管理机制、经费收支合规。每学期按课时标准与每个学生课后服务的实际课时向学生家长收取课后服务费，并及时测算发放给提供课后服务的一线教师及管理人员。</t>
  </si>
  <si>
    <t>每课时收费标准</t>
  </si>
  <si>
    <t>元/人·次</t>
  </si>
  <si>
    <t>按收费备案的课时收费标准收取课后服务费</t>
  </si>
  <si>
    <t>课后服务费发放对象数</t>
  </si>
  <si>
    <t>反映获补助人员的数量情况</t>
  </si>
  <si>
    <t>每学期收费人数</t>
  </si>
  <si>
    <t>根据在校学生数减去家庭经济困难学生数估算每学期收费人数</t>
  </si>
  <si>
    <t>发放对象准确率</t>
  </si>
  <si>
    <t>12月31日前完成项目资金的收付</t>
  </si>
  <si>
    <t>按学期收取课后服务费</t>
  </si>
  <si>
    <t>次/年</t>
  </si>
  <si>
    <t>按学期收取课后服务费，一般是1月、7月收费。</t>
  </si>
  <si>
    <t>元/生·年</t>
  </si>
  <si>
    <t>学生人均收费</t>
  </si>
  <si>
    <t>减轻家庭负担</t>
  </si>
  <si>
    <t>强化人防建设，建立业务素质过硬的保安队伍，消除校园安全隐患，构建和谐校园，为教师和学生提供一个优质安全的校园环境，确保学生健康成长。足额保障人防建设项目人员经费43.74万元，单位按月支付，提高资金使用效益。</t>
  </si>
  <si>
    <t>发放人数</t>
  </si>
  <si>
    <t>反映发放人员的数量情况</t>
  </si>
  <si>
    <t>人均发放标准</t>
  </si>
  <si>
    <t>人均发放标准在4050元/月.人以内，实际按采购合同支付。</t>
  </si>
  <si>
    <t>安保覆盖率</t>
  </si>
  <si>
    <t>安保人员覆盖情况，按岗位管理制度进行考核。</t>
  </si>
  <si>
    <t>按月完成支付</t>
  </si>
  <si>
    <t>每月25日前按标准提取支付计划，及时完成支付。</t>
  </si>
  <si>
    <t>服务采购时间</t>
  </si>
  <si>
    <t>服务采购时间是否按计划完成</t>
  </si>
  <si>
    <t>43.74</t>
  </si>
  <si>
    <t>2025年人防建设项目资金控制在43.74万元以内</t>
  </si>
  <si>
    <t>非寄宿制资助人数</t>
  </si>
  <si>
    <t>160</t>
  </si>
  <si>
    <t>补助对象准确率</t>
  </si>
  <si>
    <t>国家资助网审核通过的家庭经济困难学生是否享受补助，家庭经济困难学生数/补助人数*100%</t>
  </si>
  <si>
    <t>家庭经济困难学生材料申报时间</t>
  </si>
  <si>
    <t>6至7月、11至12月</t>
  </si>
  <si>
    <t>按上级主管部门的要求按时完成家庭经济困难学生材料申报</t>
  </si>
  <si>
    <t>资金支付次数</t>
  </si>
  <si>
    <t>春季、秋季学期期末前完成资助资金发放</t>
  </si>
  <si>
    <t>非寄宿制：小学生500元/年，中学生625元/年</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</si>
  <si>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t>
  </si>
  <si>
    <t>酸奶保质时间</t>
  </si>
  <si>
    <t>中标酸奶保质时间</t>
  </si>
  <si>
    <t>补助天数</t>
  </si>
  <si>
    <t>每年资金补助天数</t>
  </si>
  <si>
    <t>960</t>
  </si>
  <si>
    <t>每年发放天数</t>
  </si>
  <si>
    <t>按学生在校就读天数发放营养餐牛奶</t>
  </si>
  <si>
    <t>供应牛奶的食品安全事故发生次数</t>
  </si>
  <si>
    <t>避免供应牛奶的食品安全事故发生</t>
  </si>
  <si>
    <t>资金下达时间</t>
  </si>
  <si>
    <t>满分10分，11月前完成得5分，每少10个百分点扣1分。</t>
  </si>
  <si>
    <t>5月完成30%，6月完成50%，9月完成60%，10月完成70%，12月31日前完成100%支付。</t>
  </si>
  <si>
    <t>招投标完成时间</t>
  </si>
  <si>
    <t>按计划按规定完成采购的招投标手续</t>
  </si>
  <si>
    <t>2024年度，我校实施农村义务教育学生营养改善计划，预计受益学生人数约1100人。以农村义务教育学生营养改善计划实名制信息系统中实绩享受营养改善计划政策的学生人数为依据，按时、足额下达农村义务教育营养改善计划地方试点县资金。按照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2025年我单位开展营养改善计划的校点有：云光校点、海门校点，白鱼校点。</t>
  </si>
  <si>
    <t>1321</t>
  </si>
  <si>
    <t>工作完成及时性</t>
  </si>
  <si>
    <t>反映及时情况</t>
  </si>
  <si>
    <t>845440</t>
  </si>
  <si>
    <t>每人每天5元，总预算845440元</t>
  </si>
  <si>
    <t>不定期征求家长意见，再结合学校实际，开展营养膳食补助工作。</t>
  </si>
  <si>
    <t>118</t>
  </si>
  <si>
    <t>23600</t>
  </si>
  <si>
    <t>依据西教体通【2023】168号、西教体通【2023】169号文件要求，义务教育课后服务费用采取财政补贴、服务性收费或代收费等多种方式予以保障。制定减免政策，对家庭经济困难的学生和农村（乡镇）寄宿制学校学生免收费，所需经费纳入同级财政保障。课后服务财政补助经费优先用于对完成教学和管理任务后，额外承担体育锻炼和作业辅导课后服务一线教师和其他相关人员；适当补助学校开展课后服务增加的水电、办公、耗材等支出；对聘请校外人员提供课后服务的，课后服务补助可按劳务费管理。通过开展课后服务活动，解决家长“接送难”的问题，减轻家长负担，促进学生全面发展。加强课后服务经费的保障，使课后服务质量明显提升。</t>
  </si>
  <si>
    <t>1162</t>
  </si>
  <si>
    <t>收费人员数量</t>
  </si>
  <si>
    <t>反映课后服务的补助费用是否发放准确</t>
  </si>
  <si>
    <t>补助发放及时性</t>
  </si>
  <si>
    <t>反映补助发放的及时性</t>
  </si>
  <si>
    <t>每学期收费上限400元/生，春秋两个学期800元，总成本929600元。</t>
  </si>
  <si>
    <t>反映参与课后服务管理的学生占在校生比重</t>
  </si>
  <si>
    <t>'50</t>
  </si>
  <si>
    <t>课后服务考勤名册</t>
  </si>
  <si>
    <t>720元</t>
  </si>
  <si>
    <t>我园实际招生人数</t>
  </si>
  <si>
    <t>按幼儿园工作发展需要录用</t>
  </si>
  <si>
    <t>完成2名临聘教职工费用发放</t>
  </si>
  <si>
    <t>61200</t>
  </si>
  <si>
    <t>补助人数*6000*12.8%.</t>
  </si>
  <si>
    <t>教师培训费占学校年度公用经费的比例.</t>
  </si>
  <si>
    <t>完成及时性</t>
  </si>
  <si>
    <t>2025年12月31日前完成支付</t>
  </si>
  <si>
    <t>1536</t>
  </si>
  <si>
    <t>九年义务教育巩固情况</t>
  </si>
  <si>
    <t>有效巩固</t>
  </si>
  <si>
    <t>反映九年义务教育巩固情况</t>
  </si>
  <si>
    <t>根据《昆明市学前教育家庭经济困难儿童资助管理办法》的通知（昆教规[2019]1号）、昆明市财政局 昆明市教育体育局关于下达2024年学前教育家庭经济困难学生资助中央省级和市级资金的通知昆财教〔2024〕81号等文件精神，以区级资金300元/生.学年的标准，对2025学年学前教育阶段家庭经济困难儿童进行资助，其中，区级资金占比为资助总金额的12.8%。2025年我校学前教育资助人数为45人。</t>
  </si>
  <si>
    <t>45</t>
  </si>
  <si>
    <t>家庭经济困难儿童资助覆盖率</t>
  </si>
  <si>
    <t>反映家庭经济困难儿童资助覆盖率</t>
  </si>
  <si>
    <t>春季学期困难儿童补助发放时间</t>
  </si>
  <si>
    <t>2025年6月30日前</t>
  </si>
  <si>
    <t>反映2025年春季学期困难儿童补助发放工作完成时间；</t>
  </si>
  <si>
    <t>秋季学期困难儿童补助发放时间</t>
  </si>
  <si>
    <t>2025年12月31日前</t>
  </si>
  <si>
    <t>1782</t>
  </si>
  <si>
    <t>资助标准300元/生.学年，区级资金12.8%，300*45人*12.8%=1782元</t>
  </si>
  <si>
    <t>2025年致力强化人防建设，建立业务素质过硬的保安队伍，消除校园安全隐患，构建和谐校园，为学生提供一个优质安全的校园环境，确保学生健康成长。</t>
  </si>
  <si>
    <t>获补助对象是否全部覆盖，</t>
  </si>
  <si>
    <t>发放补助时间</t>
  </si>
  <si>
    <t>发放补助完成时间。</t>
  </si>
  <si>
    <t>收到补助资金</t>
  </si>
  <si>
    <t>2025年关注幼儿身心和谐发展，开展“六一”节庆祝活动、幼儿冬季运动会活动。强化校园文化建设，创设安全、绿化、美化、育人化的环境，提升办园品质。优化服务，把家长工作努力做实严格执行中小学会计制度和西山区教育局相关规定，使每一笔的财政拨款资金使用合理、合法、合规。 坚持教育优先发展战略，以依法治教为保障，以德树人为根本任务，以促进教育公平为努力方向，以提高教育教学质量为中心，促进我园的教育和谐发展。</t>
  </si>
  <si>
    <t>临聘教职工数</t>
  </si>
  <si>
    <t>全覆盖</t>
  </si>
  <si>
    <t>实际支出数</t>
  </si>
  <si>
    <t>收到补助金额。</t>
  </si>
  <si>
    <t>临聘教职工补助标准</t>
  </si>
  <si>
    <t>补助标准每人每月2550元</t>
  </si>
  <si>
    <t>反应补助对象对政策知晓程度</t>
  </si>
  <si>
    <t>幼儿教师满意度</t>
  </si>
  <si>
    <t>幼儿满意度</t>
  </si>
  <si>
    <t>1.学校制定课后服务实施方案、实施细则。(含开学后课后服务内容，课时，课后服务组织形式，后勤保障，经费管理等）；2.按照学生申请，班级审核，统筹安排的原则开展课后服务，做好相关申请、审批台账；3.做好后勤统计工作。统计好参加学生人数，课后服务课时，详细登记上课后服务教师考勤等统计工作。</t>
  </si>
  <si>
    <t>课后服务覆盖率</t>
  </si>
  <si>
    <t>2025年12跃</t>
  </si>
  <si>
    <t>全部知晓</t>
  </si>
  <si>
    <t>进一步增强教育服务能力</t>
  </si>
  <si>
    <t>增强教育服务能力</t>
  </si>
  <si>
    <t>根据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</si>
  <si>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教职工人数</t>
  </si>
  <si>
    <t>877</t>
  </si>
  <si>
    <t>支出时间</t>
  </si>
  <si>
    <t>150</t>
  </si>
  <si>
    <t>收费金额</t>
  </si>
  <si>
    <t>部门正常运转</t>
  </si>
  <si>
    <t>412</t>
  </si>
  <si>
    <t>补助资金发放及时率</t>
  </si>
  <si>
    <t>反映补助资金是否再规定时间内，足额发放</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</si>
  <si>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</si>
  <si>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进一步提升困难学生的生活水平</t>
  </si>
  <si>
    <t>反映补助是否有效提升困难学生的生活水平</t>
  </si>
  <si>
    <t>学前教育家庭经济困难学生补项目由西山区学生资助管理中心根据《昆明市学前教育家庭经济困难儿童资助管理办法》、《昆财教【2023】122号昆明市财政局 昆明市教育体育局关于下达 2023年学前教育家庭经济困难学生资助中央省级和市级资金的通知》等相关文件精神，以300元/生.学年的标准，对西山区民办幼儿园2024学年学前教育阶段家庭经济困难儿童进行资助，预算资助人数20人，区级资金占比12.8%。</t>
  </si>
  <si>
    <t>区级补贴比例</t>
  </si>
  <si>
    <t>反映区级承担比例是否达到</t>
  </si>
  <si>
    <t>资助资金发放准确率</t>
  </si>
  <si>
    <t>反映资助资金发放名单与计划是否一致</t>
  </si>
  <si>
    <t>有效支撑困难学生的生活水平</t>
  </si>
  <si>
    <t>有效支撑</t>
  </si>
  <si>
    <t>2025年计划实现城乡义务教育在更高层次的均衡发展，促进教育公平、提高教育质量，加大校园文化建设，增加学生公用支出，构建和谐校园。</t>
  </si>
  <si>
    <t>初中应补助人数</t>
  </si>
  <si>
    <t>197</t>
  </si>
  <si>
    <t>57</t>
  </si>
  <si>
    <t>项目计划完成时间</t>
  </si>
  <si>
    <t>2025年12月底</t>
  </si>
  <si>
    <t>31267.84</t>
  </si>
  <si>
    <t>根据补助标准</t>
  </si>
  <si>
    <t>通过专项经费保障食宿管理人员的工资，解决学校在食宿管理方面的问题。保障农村寄宿制学校中小学生的食宿安全。</t>
  </si>
  <si>
    <t>反映补助人数</t>
  </si>
  <si>
    <t>资金拨付率</t>
  </si>
  <si>
    <t>反映资金拨付率</t>
  </si>
  <si>
    <t>2025年12月底前</t>
  </si>
  <si>
    <t>573264</t>
  </si>
  <si>
    <t>获补助金额。</t>
  </si>
  <si>
    <t>改善学校办学条件</t>
  </si>
  <si>
    <t>学校的持续健康发展</t>
  </si>
  <si>
    <t>反映学校发展情况</t>
  </si>
  <si>
    <t>552</t>
  </si>
  <si>
    <t>小学寄宿制应该补助人数</t>
  </si>
  <si>
    <t xml:space="preserve">寄宿生应补助人数*200*12.8%
</t>
  </si>
  <si>
    <t>2025年度，我校预计受益学生人数755人。以农村义务教育学生营养改善计划实名制信息系统中实绩享受营养改善计划政策的学生人数为依据，按时、足额支付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t>
  </si>
  <si>
    <t>755</t>
  </si>
  <si>
    <t>预计2025年755人，每人每生每天5元。</t>
  </si>
  <si>
    <t>补助资金发放准确率</t>
  </si>
  <si>
    <t>反映补助资金是否按时、足额发放。</t>
  </si>
  <si>
    <t>工作开展及时率</t>
  </si>
  <si>
    <t>560640</t>
  </si>
  <si>
    <t>补助资金总额</t>
  </si>
  <si>
    <t>有效提升农村学生健康水平</t>
  </si>
  <si>
    <t>反映农村学生健康水平提升情况</t>
  </si>
  <si>
    <t>学生及家长满意度。</t>
  </si>
  <si>
    <t>薄弱特殊教育学校建设教学资源验收达标率</t>
  </si>
  <si>
    <t>完成得分，未完成不得分</t>
  </si>
  <si>
    <t>补助范围覆盖率</t>
  </si>
  <si>
    <t>满分20分，完成得分，未完成不得分</t>
  </si>
  <si>
    <t>169332</t>
  </si>
  <si>
    <t>237600</t>
  </si>
  <si>
    <t>反映完成金额，</t>
  </si>
  <si>
    <t>13839.36</t>
  </si>
  <si>
    <t>2025年1-12月</t>
  </si>
  <si>
    <t>满分10分，2022年春季学期完成50%得5分，每少10个百分点扣1分；秋季学期完成剩下的50%得5分，每少10个百分点扣1分。</t>
  </si>
  <si>
    <t>145280</t>
  </si>
  <si>
    <t>91</t>
  </si>
  <si>
    <t>84</t>
  </si>
  <si>
    <t>94160</t>
  </si>
  <si>
    <t>58</t>
  </si>
  <si>
    <t>小学生应补助人数</t>
  </si>
  <si>
    <t>103</t>
  </si>
  <si>
    <t>9681.92</t>
  </si>
  <si>
    <t>完成学校食堂扩建工程。团结龙潭中心学校食堂扩建工程，计划扩建一栋二层餐厅，扩建面积约521.18m2,缓解师生就餐难题；计划于本年度完成项目及支付。</t>
  </si>
  <si>
    <t>521.8</t>
  </si>
  <si>
    <t>反映工程实施期间的安全目标。</t>
  </si>
  <si>
    <t>反映项目设计变更情况。
设计变更率=（项目变更金额/项目总预算金额）*00%。</t>
  </si>
  <si>
    <t>保障教育教学正常运转</t>
  </si>
  <si>
    <t>临聘任教职工工资发放人数</t>
  </si>
  <si>
    <t>30600</t>
  </si>
  <si>
    <t>反映本年度工资支出总额</t>
  </si>
  <si>
    <t>2023年园工作计划</t>
  </si>
  <si>
    <t>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实现城乡义务教育在更高层次的均衡发展，促进教育公平、提高教育质量，促进基本公共服务均等化，构建社会主义和谐社会，建设人力资源强国。</t>
  </si>
  <si>
    <t>小学阶段应补助人数，</t>
  </si>
  <si>
    <t>66</t>
  </si>
  <si>
    <t>117504</t>
  </si>
  <si>
    <t>补助标准：720元/人、寄宿生300元/人，其中中央占80%，省级占4%，市级占3.2%，区级占12.8%</t>
  </si>
  <si>
    <t>我校本年度将计划按照特殊教育学校和随班就读残疾学生生均公用经费拨款标准按照6000元/生.年执行，保障学校正常运转，不因资金短缺而影响学校正常的教育教学秩序，残疾学生入学率逐步提高。2025年，将计划组织教师开展特殊教育知识培训，开展送教上门相关工作。保证我校特殊教育儿童教育正常，顺利开展。</t>
  </si>
  <si>
    <t>开展送教上门活动次数</t>
  </si>
  <si>
    <t>反应开展送教上门活动次数</t>
  </si>
  <si>
    <t>教师特殊教育教学水平</t>
  </si>
  <si>
    <t>反应教师特殊教育教学水平</t>
  </si>
  <si>
    <t>反应补助人数覆盖率</t>
  </si>
  <si>
    <t>保障残疾儿童正常入学</t>
  </si>
  <si>
    <t>反应残疾儿童入学率</t>
  </si>
  <si>
    <t>学校计划委托保安公司对我校8名保安人员进行业务培训，工资待遇发放工作。通过强化人防建设，建立业务素质过硬的保安队伍，消除校园安全隐患，构建和谐校园，为学生提供一个优质安全的校园环境，确保学生健康成长。</t>
  </si>
  <si>
    <t>增设安保覆盖情况</t>
  </si>
  <si>
    <t xml:space="preserve">反映增设安保覆盖率。
</t>
  </si>
  <si>
    <t>提升业务素质</t>
  </si>
  <si>
    <t>反映安保人员业务素质的提升</t>
  </si>
  <si>
    <t>370800</t>
  </si>
  <si>
    <t>反映该项目本年发放资金总额</t>
  </si>
  <si>
    <t>补助范围占后勤工作人员比例</t>
  </si>
  <si>
    <t>'2024年12月底前</t>
  </si>
  <si>
    <t>每个月工资拨付</t>
  </si>
  <si>
    <t>每月月底前</t>
  </si>
  <si>
    <t>号</t>
  </si>
  <si>
    <t>661308</t>
  </si>
  <si>
    <t>反映该项目本年度总成本。</t>
  </si>
  <si>
    <t>反映该项目本年度人均月成本成本。</t>
  </si>
  <si>
    <t>改善办学条件、保障学生安全</t>
  </si>
  <si>
    <t>根据《昆明市学前教育家庭经济困难儿童资助管理办法》的通知（昆教规[2019]1号）、昆明市财政局 昆明市教育体育局关于下达2024年学前教育家庭经济困难学生资助中央省级和市级资金的通知昆财教〔2024〕81号等文件精神，以300元/生.学年的标准，完成我校2025学年学前教育阶段家庭经济困难儿童进行资助。</t>
  </si>
  <si>
    <t>按照资助人数占在校生的比例结合实际情况调整资助人数，学前教育家庭经济困难儿童资助标准为300元/生/年，中央资金80%、省级资金4%、市级资金3.2%、区级资金12.8%。</t>
  </si>
  <si>
    <t>资助人数占在园幼儿数比例</t>
  </si>
  <si>
    <t>建档立卡学生全覆盖</t>
  </si>
  <si>
    <t>补助资金及时、足额到位</t>
  </si>
  <si>
    <t>资助标准300元/生.学年，预算资助人数20人，资金占比：中央承担80%、省级承担4%、市级承担3.2%、区级资金12.8%</t>
  </si>
  <si>
    <t>保障补助对象政策的知晓度</t>
  </si>
  <si>
    <t>提高困难儿童入园率</t>
  </si>
  <si>
    <t>困难儿童入园率提高到95%以上</t>
  </si>
  <si>
    <t>切实落实资助政策</t>
  </si>
  <si>
    <t>寄宿生补助人数</t>
  </si>
  <si>
    <t>补助人数：学生64人、寄宿生20人，标准：720元/人、寄宿生300元/人，其中中央占80%，省级占4%，市级占3.2%，区级占12.8%</t>
  </si>
  <si>
    <t>按时完成资金支付进度</t>
  </si>
  <si>
    <t>支出进度：3月达到20%、4月达到35%、5月达到50%，6月达到60%、7月达到67%，8月达到74%、9月达到80%，10月达到90%，11月达到100%。</t>
  </si>
  <si>
    <t>5898.24</t>
  </si>
  <si>
    <t>教师培训费不低于学校年度公用经费总额的10%</t>
  </si>
  <si>
    <t>48200</t>
  </si>
  <si>
    <t>反应本单位资金预算总额</t>
  </si>
  <si>
    <t>为切实提升学校育人水平,进一步做好我区义务教育阶段学校课后服务工作(以下简称“课后服务”),努力办好人民满意的教育,结合我校实际,
科学制定工作方案。各校要充分认识推进校内课后服务工
作的重要意义,科学合理制定工作方案,将午间服务(含午餐、
午休或午自习)、下午放学后服务和晚自习时间统一纳入课后服
务管理,确保学校课后服务全覆盖和有需求的学生全覆盖。</t>
  </si>
  <si>
    <t>在校实际学生人数（除去文件要求减免学生）</t>
  </si>
  <si>
    <t>和每学期学籍匹配</t>
  </si>
  <si>
    <t>收取课后服务费学员的名单参照学籍标准</t>
  </si>
  <si>
    <t>完成年度课后服务工作计划，保障全部参加课后服务,课后服务时间全部达标</t>
  </si>
  <si>
    <t>年初制定的工作计划</t>
  </si>
  <si>
    <t>在计划内完成</t>
  </si>
  <si>
    <t>有效解决家长接送问题；有效解决学生学业及全方面发展。促进学生全面发展</t>
  </si>
  <si>
    <t>受益学生人数</t>
  </si>
  <si>
    <t>学校原则上每周5天都要开展课后服
执行减免政策,对家
庭经济困难学生和涉农街道办事处寄宿制学校学生免收费,
务。下午课后服务结束时间原则上不早于当地正常下班时间</t>
  </si>
  <si>
    <t>家长及学生满意度</t>
  </si>
  <si>
    <t>助推学生过重
作业负担和校外培训负担、家庭教育支出和家长精力负担明显
减轻。</t>
  </si>
  <si>
    <t>补助范围占在校后勤人员比例</t>
  </si>
  <si>
    <t>反映完成时限，</t>
  </si>
  <si>
    <t>238728</t>
  </si>
  <si>
    <t>反映办学条件改善情况（增加了农村地区的就业率，保障了农村寄宿制学校学生的安全，改善了学校的办学条件。）</t>
  </si>
  <si>
    <t>反映学校发展情况，健全了农村寄宿制学校食宿管理方面的长效机制，有利于学校的持续健康发展。</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</si>
  <si>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
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t>
  </si>
  <si>
    <t>教师培训费占学校年度公用经费10%比例</t>
  </si>
  <si>
    <t>617.47</t>
  </si>
  <si>
    <t>教师培训费占学校年度公用经费的比例10%</t>
  </si>
  <si>
    <t>2025年11月内完成资金支付进度</t>
  </si>
  <si>
    <t>补助人数：学生67人、寄宿生20人，标准：720元/人、寄宿生300元/人，其中中央占80%，省级占4%，市级占3.2%，区级占12.8%</t>
  </si>
  <si>
    <t>年末进行问卷调查</t>
  </si>
  <si>
    <t>教职工经费发放保障</t>
  </si>
  <si>
    <t>人员到岗积极性</t>
  </si>
  <si>
    <t>反映人员到岗积极性</t>
  </si>
  <si>
    <t>反映幼儿园教师工资支出成本。</t>
  </si>
  <si>
    <t>根据《昆明市学前教育家庭经济困难儿童资助管理办法》，以300元/生.学年标准对全我校学前教育阶段家庭经济困难儿童进行资助，保障家庭经济困难儿童得到帮扶，帮助家庭经济困难学生顺利就学。并按要求收集完成相关资助工作相关台账材料。本年度按要求顺利发放春季和秋季两个学期的资助经费，顺利甲资助经费打款至家长银行账户中。</t>
  </si>
  <si>
    <t>按照西政复【2022】68号关于同意区属公民办学校保安配置相关事宜的批复，公办校园保安人员工资待遇标准按每人每月 4050元预算，我校将保安人员工资纳入2025年服务类采购项目，确保2025年，保安人员工资按时发放到位。确保学校消除校园安全隐患，构建和谐校园。</t>
  </si>
  <si>
    <t>建立业务素质过硬的保安队伍</t>
  </si>
  <si>
    <t>构建</t>
  </si>
  <si>
    <t>西政复【2022】68号关于同意区属公民办学校保安配置相关事宜的批复，公办校园保安人员工资待遇标准按每人每月 4050元预算，</t>
  </si>
  <si>
    <t>提升校园安全情况</t>
  </si>
  <si>
    <t>政策推广影响力</t>
  </si>
  <si>
    <t>反映补助政策的宣传效果持续影响力。
政策推广影响力=调查中补助政策知晓人数/调查总人数*时间*100%</t>
  </si>
  <si>
    <t>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
实现城乡义务教育在更高层次的均衡发展，促进教育公平、提高教育质量，促进基本公共服务均等化，构建社会主义和谐社会，建设人力资源强国。</t>
  </si>
  <si>
    <t>补助资金2025年11月份前发放到位</t>
  </si>
  <si>
    <t>2025年11月份前</t>
  </si>
  <si>
    <t>29898.24</t>
  </si>
  <si>
    <t>补助标准，720元，寄宿制300元</t>
  </si>
  <si>
    <t>资助人数：学生229人、寄宿生229人，标准：720元/人、寄宿生300元/人，其中中央占80%，省级占4%，市级占3.2%，区级占12.8%</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</si>
  <si>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
2025年12月前，完成所有补助发放，保证资金发放到位</t>
  </si>
  <si>
    <t>81</t>
  </si>
  <si>
    <t>25600</t>
  </si>
  <si>
    <t>本年度补助时间12个月</t>
  </si>
  <si>
    <t>补助人数：258人，补助标椎：5元/生.天，每生全年保障200天。资金占比：省级承担20%、市级承担16%、区级资金64%。</t>
  </si>
  <si>
    <t>165120</t>
  </si>
  <si>
    <t>补助人数：258人，补助标椎：5元/生.天，每生全年保障200天。全年预算区级资金165120元。</t>
  </si>
  <si>
    <t>2024年12月底前</t>
  </si>
  <si>
    <t>反映经济成本指标</t>
  </si>
  <si>
    <t xml:space="preserve">   项目来源：区财政局；项目期限1年；申请金额：24,414.72元，其中财政拨款24,414.72元，主要用于我校义务教育小学阶段学生公用经费支出，保证学校运转，提高义务教育巩固率。提升社会满意度实现城乡义务教育在更高层次的均衡发展，促进教育公平、提高教育质量，促进基本公共服务均等化，构建社会主义和谐社会，建设人力资源强国。
     支付进度：2025年第一季度计划支付进度为40%；第二季度计划支付进度为60%；第三季度计划支付进度为90%；第四季度计划支付进度为100%。
     支付要求：专款专用，不得挤占、挪用；账目清晰。</t>
  </si>
  <si>
    <t>187</t>
  </si>
  <si>
    <t>小学720元，寄宿制300元</t>
  </si>
  <si>
    <t>188</t>
  </si>
  <si>
    <t>43</t>
  </si>
  <si>
    <t>反映保安经济成本。</t>
  </si>
  <si>
    <t>242</t>
  </si>
  <si>
    <t xml:space="preserve">  标准：按照每人6000元的标准补助，区级承担12.8%；项目来源：区财政局；项目期限1年；补助人数：1人；申请金额：768元，其中财政拨款768元，确保特殊教育学校公用经费补助资金能够有效保障学校正常运转，不因资金短缺而影响学校正常的教育教学秩序，残疾学生入学率逐步提高。
     支付进度：2025年第一季度计划支付进度为40%；第二季度计划支付进度为60%；第三季度计划支付进度为90%；第四季度计划支付进度为100%。
     支付要求：专款专用，不得挤占、挪用；账目清晰。
</t>
  </si>
  <si>
    <t>2023年工作计划</t>
  </si>
  <si>
    <t>强化人防建设，建立业务素质过硬的保安队伍，消除校园安全隐患，构建和谐校园，为学生提供一个优质安全的校园环境，确保学生健康成长。政府采购保安人数10人；星期一到星期五每日值班人数3人，周末值班人数2人；</t>
  </si>
  <si>
    <t>保安聘请人数</t>
  </si>
  <si>
    <t>人员到位及时率</t>
  </si>
  <si>
    <t>41.1</t>
  </si>
  <si>
    <t>反映拨付率</t>
  </si>
  <si>
    <t>有学生校点4050，无学生校点2550</t>
  </si>
  <si>
    <t>保障学校师生安全运行</t>
  </si>
  <si>
    <t>206</t>
  </si>
  <si>
    <t>88192</t>
  </si>
  <si>
    <t>2024年内</t>
  </si>
  <si>
    <t>人均补助标准（小学寄宿制1000，非寄宿500）</t>
  </si>
  <si>
    <t>通过专项经费保障食宿管理人员的工资，解决学校在食宿管理方面的问题。保障农村寄宿制学校中小学生的食宿安全。后勤包括食堂工作人员和宿舍管理人员，政府采购人数20人；排班情况如下；两个校点食堂每餐有工作人员3人，宿舍管理人员2人。</t>
  </si>
  <si>
    <t>聘请后勤人数</t>
  </si>
  <si>
    <t>28.3426</t>
  </si>
  <si>
    <t>保障后勤工作有效开展</t>
  </si>
  <si>
    <t>改善条件</t>
  </si>
  <si>
    <t>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</si>
  <si>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214</t>
  </si>
  <si>
    <t>通过补充公用经费，解决一些地方对村小学（不含乡镇学校）和教学点不够重视，经费保障政策落实不到位等问题，切实提高村小学和教学点运转水平。</t>
  </si>
  <si>
    <t>受助学生数</t>
  </si>
  <si>
    <t>受助学生人数</t>
  </si>
  <si>
    <t>650</t>
  </si>
  <si>
    <t>不足100人校点补充公用经费标准</t>
  </si>
  <si>
    <t>受助对象政策知晓率</t>
  </si>
  <si>
    <t>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t>
  </si>
  <si>
    <t>小学6年义务教育受助人数</t>
  </si>
  <si>
    <t>义务教育补助受助人数覆盖人数</t>
  </si>
  <si>
    <t>生均公用经费720元，寄宿制公用300元</t>
  </si>
  <si>
    <t>全区义务教育学校继续全面开展课后服务，有需求的学生自愿参加课后服务，课后服务时同全部达标。学校建立健全课后服务管理机制、经费和人员保障机制、引入第三方非学科类培训机构补充机制.</t>
  </si>
  <si>
    <t>1301</t>
  </si>
  <si>
    <t>2023年度参与课后服务学生人数</t>
  </si>
  <si>
    <t>反映各学校严格按照规定时间完成课后服务项目</t>
  </si>
  <si>
    <t>收费金额小于等于400元/生/期</t>
  </si>
  <si>
    <t>义务教育阶段学生及学生家长对课后服务政策的知晓度</t>
  </si>
  <si>
    <t>学生及学生家长满意度</t>
  </si>
  <si>
    <t>按照《中共昆明市委办公厅、昆明市人民政府办公厅关于进一步做好“春蕾计划”实施工作的意见》（昆办通〔2008〕67号）要求，为使我区更多贫困家庭的女童能够获得接受高中阶段教育的机会，西山区每年实施“春蕾计划”，资助贫困家庭女童就读普通高中。</t>
  </si>
  <si>
    <t>3.30</t>
  </si>
  <si>
    <t>学校通过采购后勤社会化服务，对班级、校园设施设备及时进行维修、发放后勤人员工资等，维护学校日常工作运转，促进学校各项工作有序开展。</t>
  </si>
  <si>
    <t>高中收费学生人数</t>
  </si>
  <si>
    <t>766</t>
  </si>
  <si>
    <t>高中学费缴费学生人数</t>
  </si>
  <si>
    <t>反映学校严格按照规定使用经费情况</t>
  </si>
  <si>
    <t>资金拨付及时率</t>
  </si>
  <si>
    <t>万</t>
  </si>
  <si>
    <t>反映资金经济成本</t>
  </si>
  <si>
    <t>学校日常运转</t>
  </si>
  <si>
    <t>反映项目实施对学校运转的影响。</t>
  </si>
  <si>
    <t>收费对象政策的知晓度</t>
  </si>
  <si>
    <t>反映学生对公用经费维持学校运转效果等方面的满意程度。</t>
  </si>
  <si>
    <t>根据《昆明市普通高中家庭经济困难学生资助实施方案》开展，按照一等1250元/学期、二等750元/学期的资助标准，资助普通高中在籍在校的家庭经济困难学生，根据全国学生资助管理信息系统内提供“重点保障人群情况查询”确定资助名单，保障符合资助条件学生全覆盖，切实落实资助政策。</t>
  </si>
  <si>
    <t>资助标准：一等2500元/生.年、二等1500元/生.年</t>
  </si>
  <si>
    <t>530</t>
  </si>
  <si>
    <t>秋季学期困难学生补助发放时间</t>
  </si>
  <si>
    <t>2025年12月30日前完成</t>
  </si>
  <si>
    <t>反映2025年秋季学期困难学生补助工作完成时间；</t>
  </si>
  <si>
    <t>春季学期困难学生补助发放时间</t>
  </si>
  <si>
    <t>2025年6月30日前完成</t>
  </si>
  <si>
    <t>反映2025年春季学期困难学生补助工作完成时间；</t>
  </si>
  <si>
    <t>2025年每月发放</t>
  </si>
  <si>
    <t>促进校园安全度</t>
  </si>
  <si>
    <t>反映校园安全长效机制。</t>
  </si>
  <si>
    <t>2025完成时间</t>
  </si>
  <si>
    <t>12月31日前完成支付</t>
  </si>
  <si>
    <t>补助人数达标率</t>
  </si>
  <si>
    <t>预计计划完成时间</t>
  </si>
  <si>
    <t>充分利用退休教师优势资源，调动优秀退休教师继续投身教育的积极性，加快建设与区域性国际中心城市相匹配的教育体系，努力办好人民满意的教育。根据关于印发《昆明市银龄讲学三年行动计划（2021—2023年）》的通知，县区所属学校引进银龄讲师所需经费由同级财政保障。2025年通过组建银龄名师工作室，加强教育科研和对中青年教师的传、帮、带作用，提高教师队伍整体素质及教研水平，扩大优质教育资源，提升我校教育教学质量，促进我校教育优质均衡发展。</t>
  </si>
  <si>
    <t>补助年标准</t>
  </si>
  <si>
    <t>银龄教师满意度</t>
  </si>
  <si>
    <t>2025年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以抓常规管理、提高管理水平；以抓校本研修，提升队伍素质；以抓教研教改，提升教学质量；以抓好小科目，促进大发展。对学生进行安全教育、健康教育、国防教育，促进学生全面发展。资金用于办公费，培训费，心理测评服务，代记账服务，法律服务等。</t>
  </si>
  <si>
    <t>817</t>
  </si>
  <si>
    <t>资金支付进度</t>
  </si>
  <si>
    <t>资金使用进度按上级要求完成</t>
  </si>
  <si>
    <t>180782.08</t>
  </si>
  <si>
    <t>下拨资金用于学生教育</t>
  </si>
  <si>
    <t>全区义务教育学校继续全面开展课后服务，有需求的学生全部参加课后服务，课后服务时同全部达标。2023年底，学校建立健全课后服务管理机制、经费和人员保障机制、引入第三方非学科类培训机构补充机制.</t>
  </si>
  <si>
    <t>参加课后服务教师人数</t>
  </si>
  <si>
    <t>收费标准</t>
  </si>
  <si>
    <t>480000</t>
  </si>
  <si>
    <t>课后服务支出</t>
  </si>
  <si>
    <t>反映政策宣传效果情况。
人数/调查总人数*100%</t>
  </si>
  <si>
    <t>反映教师对经费支出的合理性、有效性满意程度。</t>
  </si>
  <si>
    <t>西政复【2022】68号关于同意区属公民办学校保安配置相关事宜的批复，公办校园保安人员工资待遇标准按每人每月 4050元预算，根据实际费用据实拨付，所需资金由区财政予以保障。2025年强化人防建设，建立业务素质过硬的保安队伍，消除校园安全隐患，构建和谐校园，保障学校正常、安全运转，确保学生健康成长，为教职工及学生提供一个优质安全的校园环境。</t>
  </si>
  <si>
    <t>安保补助人数</t>
  </si>
  <si>
    <t>安保工作完成率</t>
  </si>
  <si>
    <t xml:space="preserve">反映安保工作完成情况
</t>
  </si>
  <si>
    <t>304200</t>
  </si>
  <si>
    <t>反映项目成本投入情况</t>
  </si>
  <si>
    <t>为学生提供一个安全的校园环境，保障学校正常运转</t>
  </si>
  <si>
    <t>学校正常运转</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</si>
  <si>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2025年对困难学生分春季和秋季实施补助，让学生能够完成初中学业。</t>
  </si>
  <si>
    <t>278</t>
  </si>
  <si>
    <t>133680</t>
  </si>
  <si>
    <t>依据《云南省招生考试院关于开展2024-2025年教育考试标准化建设和巡查平台设备更新工作的通知》， 云南省昆明市第十九中学标准化考试建设45间，每间建设经费不超过1万元，省、市、区各承担1/3，由区级预算保障4000元/间，2025年建设完成并完成支付。</t>
  </si>
  <si>
    <t>180000</t>
  </si>
  <si>
    <t xml:space="preserve">反映资金到位标准
</t>
  </si>
  <si>
    <t>反映服务对象对购置设备的整体满意情况。
学校使用人员满意度=（对购置设备满意的人数/问卷调查人数）*100%。</t>
  </si>
  <si>
    <t>2025年以教育事业统计报表中特殊教育实际在校学生人数和义务教育学校跟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</si>
  <si>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3840</t>
  </si>
  <si>
    <t>下拨资金用于特殊教育</t>
  </si>
  <si>
    <t>昆明市西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</si>
  <si>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受益学生数</t>
  </si>
  <si>
    <t>全校义务教育阶段学生</t>
  </si>
  <si>
    <t>为贯彻教育优先发展战略，推进教育强区建设工作，增强教育服务配套功能，提升西山区教育综合竞争力，发挥甲方教育科研带动，丙方名校引领作用，扩大乙方教育优质资源，提升丁方办学质量。</t>
  </si>
  <si>
    <t>西山区政府与师大附中合作办学期限</t>
  </si>
  <si>
    <t>合作办学期间（12年）每年向乙方支付品牌及合作管理经费400万元人民币，</t>
  </si>
  <si>
    <t>教育质量</t>
  </si>
  <si>
    <t>优</t>
  </si>
  <si>
    <t>反应合作办学后学校的教育教学质量提升为优秀登记</t>
  </si>
  <si>
    <t>按时拨付相关补助经费</t>
  </si>
  <si>
    <t>为构建学校特色，每年补助昆明市西山区第一中学100万元人民币。</t>
  </si>
  <si>
    <t>通过优质学校扩建挖潜，着力提高一批具有国际化水平、地域特色、民族文化学校的社会化和国际化程度，以提高我区教育的国际化水平</t>
  </si>
  <si>
    <t>通过优质学校扩建挖潜，加强品牌教育机构的合作</t>
  </si>
  <si>
    <t>114</t>
  </si>
  <si>
    <t>收取普通高中学费住宿费，用于学校日常运转经费的补充。</t>
  </si>
  <si>
    <t>1312</t>
  </si>
  <si>
    <t>高中学费住宿费缴费学生人数</t>
  </si>
  <si>
    <t>收费范围占在校高中学生数比例</t>
  </si>
  <si>
    <t>反应普通高中学费收费标准</t>
  </si>
  <si>
    <t>高中阶段收费年限</t>
  </si>
  <si>
    <t>99000</t>
  </si>
  <si>
    <t>为学生提供一个优质安全的校园环境，确保学生健康成长,强化人防建设，建立业务素质过硬的保安队伍，消除校园安全隐患，构建和谐校园。</t>
  </si>
  <si>
    <t>58.32</t>
  </si>
  <si>
    <t>48</t>
  </si>
  <si>
    <t>按照《昆明市西山区教育体育局关于命名第八届名师工作室主持人的通知》（西教体通〔2022〕110号）、《昆明市西山区教育体育局关于命名第九届名师工作室主持人的通知》（西教体通〔2023〕156号）文件精神，命名西山区第八届名师（学科）工作室共计9个，第九届名师工作室共计25个，共计名师工作室经费170万元。</t>
  </si>
  <si>
    <t>粤秀中学名师工作室数量2个</t>
  </si>
  <si>
    <t>名师工作室持续时间</t>
  </si>
  <si>
    <t>按标准发放</t>
  </si>
  <si>
    <t>政策宣传次数</t>
  </si>
  <si>
    <t>反映补助政策的宣传力度情况。即通过门户网站、报刊、通信、电视、户外广告等对补助政策进行宣传的次数。</t>
  </si>
  <si>
    <t>1013</t>
  </si>
  <si>
    <t>补助学生人数</t>
  </si>
  <si>
    <t>春蕾计划补助学生覆盖准确率</t>
  </si>
  <si>
    <t xml:space="preserve">根据全国学生资助管理信息系统内提供“重点保障人群情况查询”确定资助名单，保障贫困学生全覆盖，切实落实资助政策。
</t>
  </si>
  <si>
    <t>春蕾计划补助兑现准确率</t>
  </si>
  <si>
    <t>反映春蕾计划补助准确发放的情况。</t>
  </si>
  <si>
    <t>资助标准：1100元/生.年</t>
  </si>
  <si>
    <t>资助政策宣传到位，切实落实资助政策，提高资助学生满意程度</t>
  </si>
  <si>
    <t>2029</t>
  </si>
  <si>
    <t>资助人数：学生2029人、寄宿生0人，标准：学生940元/人、寄宿生300元/人，其中中央占80%，省级占4%，市级占3.2%，区级占12.8%</t>
  </si>
  <si>
    <t>补助人数覆盖率达到100%，</t>
  </si>
  <si>
    <t>保障学校各项公用经费支出，维护单位部门正常运转</t>
  </si>
  <si>
    <t>保障办公费、会议、培训、差旅、水费、电费等公用经费支出</t>
  </si>
  <si>
    <t>补助资金当年到位率100%</t>
  </si>
  <si>
    <t>保证公用支出在每年11月之前支出完成率100%，完成得分，完不成不得分</t>
  </si>
  <si>
    <t>保障完成学校教学任务，提高学校的教学质量</t>
  </si>
  <si>
    <t>完成学校教学任务，提高学校的教学质量</t>
  </si>
  <si>
    <t>反映学生对部门（单位）履职情况的满意程度。</t>
  </si>
  <si>
    <t>反映家长员对公用经费保障的满意程度。</t>
  </si>
  <si>
    <t>为深入推进名校、名师、名长“三名”工程，积极引进优秀退休教师到昆讲学，全面提升全市教育质量，根据教育部、财政部银龄讲学计划有关要求，结合昆明市实际，制定昆明市银龄讲学三年行动计划，县区所属学校引进银龄讲师所需经费由同</t>
  </si>
  <si>
    <t>反映引进银龄讲师人数</t>
  </si>
  <si>
    <t>工资补助标准</t>
  </si>
  <si>
    <t>银龄教师工资按120000元/人补助标准发放</t>
  </si>
  <si>
    <t>银龄教师房租标准</t>
  </si>
  <si>
    <t>66860</t>
  </si>
  <si>
    <t>银龄教师房租标准66860元</t>
  </si>
  <si>
    <t>根据《昆明市银龄讲学三年行动计划（2021—2023年）》的通知，确定银龄教师名单</t>
  </si>
  <si>
    <t>反映发放银龄教师工资的情况。
发放及时率=在时限内发放资金/应发放资金*100%</t>
  </si>
  <si>
    <t>306860</t>
  </si>
  <si>
    <t>银龄讲师补助经费合计306860元/年</t>
  </si>
  <si>
    <t>较强对昆明市银龄讲学三年行动计划（2021—2023年）补助政策的宣传
政策知晓率=调查中补助政策知晓人数/调查总人数*100%</t>
  </si>
  <si>
    <t>教师人数</t>
  </si>
  <si>
    <t>236</t>
  </si>
  <si>
    <t>学生满意度空</t>
  </si>
  <si>
    <t>反映保安工资人数情况</t>
  </si>
  <si>
    <t>保障所有保安工资发放到位</t>
  </si>
  <si>
    <t xml:space="preserve">反映保安工资认定的准确性情况。
</t>
  </si>
  <si>
    <t>反映发放单位及时发放保安工资的情况。
发放及时率=在时限内发放资金/应发放资金*100%</t>
  </si>
  <si>
    <t>保安工资按月发放，保障2025年发放完成全年工资</t>
  </si>
  <si>
    <t>826200</t>
  </si>
  <si>
    <t>反映补助总成本</t>
  </si>
  <si>
    <t>保障校园环境安全</t>
  </si>
  <si>
    <t>校园环境安全</t>
  </si>
  <si>
    <t>补助持续时间</t>
  </si>
  <si>
    <t>反映获补助持续的时间</t>
  </si>
  <si>
    <t>老昆三中食堂加固改造工程，对食堂进行加固改造</t>
  </si>
  <si>
    <t>资金落实到位金额</t>
  </si>
  <si>
    <t>食堂加固改造工程合格率</t>
  </si>
  <si>
    <t>反映食堂加固改造工程合格率</t>
  </si>
  <si>
    <t>食堂建设项目开工率空</t>
  </si>
  <si>
    <t>食堂建设项目开工情况</t>
  </si>
  <si>
    <t>项目资金按时下达</t>
  </si>
  <si>
    <t>反映资金落实到位情况</t>
  </si>
  <si>
    <t>反映食堂加固改造工程完成时间</t>
  </si>
  <si>
    <t>1800000</t>
  </si>
  <si>
    <t>反映食堂加固改造工程总成本</t>
  </si>
  <si>
    <t>提升学校教学环境</t>
  </si>
  <si>
    <t>进一步提升</t>
  </si>
  <si>
    <t>义务教育教学质量提升情况</t>
  </si>
  <si>
    <t xml:space="preserve">      按照《教育部办公厅关于全面开展国家教育考试综合管理平台建设工作的通知》（教学厅函〔2021〕9号）及《云南省招生考试院关于开展2024-2025年教育考试标准化考场建设和巡查平台设备更新工作的通知》要求，我区开展2024-2025年教育考试标准化考场建设工作。
   建设费用和经费支付方式，按照省市区“三三制”配套建设机制，省、市、区各承担1/3，省市资金在各考点与省平台连接测试正常后进行拨付。区级资金由区招生考试中心列入2025年财政预算，共计8所学校376间，共计1504000元。
      昆明市西山区前卫中学按照通知要求，将建设58间标准化考场，计划于2025年内完成。通过这项工作的开展实施，将优化我校的的标准化考场，以便为考生提供服务。</t>
  </si>
  <si>
    <t>标准化考场建设间数</t>
  </si>
  <si>
    <t>按照省市区“三三制”配套建设机制，省、市、区各承担1/3，省市资金在各考点与省平台连接测试正常后进行拨付。区级资金由区招生考试中心列入2025年财政预算，共计8所学校376间，共计1504000元。</t>
  </si>
  <si>
    <t>标准化考场建设所需中资金</t>
  </si>
  <si>
    <t>232000</t>
  </si>
  <si>
    <t xml:space="preserve">按照省市区“三三制”配套建设机制，省、市、区各承担1/3，省市资金在各考点与省平台连接测试正常后进行拨付。区级资金由区招生考试中心列入2025年财政预算，共计8所学校376间，共计1504000元。
</t>
  </si>
  <si>
    <t>标准化考场建设合格率</t>
  </si>
  <si>
    <t>标准化考场建设资金到位率</t>
  </si>
  <si>
    <t>标准化考场建设按时完工率</t>
  </si>
  <si>
    <t>2025年内完成</t>
  </si>
  <si>
    <t>按照省市区“三三制”配套建设机制，省、市、区各承担1/3，省市资金在各考点与省平台连接测试正常后进行拨付。区级资金由区招生考试中心列入2025年财政预算，共计8所学校376间，共计1504000元。
按照《教育部办公厅关于全面开展国家教育考试综合管理平台建设工作的通知》（教学厅函〔2021〕9号）及《云南省招生考试院关于开展2024-2025年教育考试标准化考场建设和巡查平台设备更新工作的通知》要</t>
  </si>
  <si>
    <t>运转情况</t>
  </si>
  <si>
    <t>2022年度预算目标是：以“目标引领、强化管理、突出特色、办出水平”为总体思路；以“立足现状、适度超前、科学合理、着眼长远”为基本原则；以“文化立校、依法治校、科研兴校、质量强校”为基本方略，实现学校的内涵发展、和谐发展和科学发展；努力创建政府放心、社会认可、家长满意的优质教育。根据《国务院关于进一步完善城乡义务教育经费保障机制的通知》、《昆明市财政局_昆明市教育体育局关于下达2020年城乡义务教育补助经费（公用经费）中央直达资金的通知》（昆财教〔2020〕116号），从2020年春季学期起，中西部地区城乡义务教育学校生均公用经费基准定额从年生均小学600元、初中850元，调整为年生均小学650，预期绩效显著，能够体现实际产出和效果的明显改善；符合行业正常水平或事业发展规律；预期绩效合理。本校将确保资金的使用合理规范，加强内部控制，提高资金的安全性和使用效率。</t>
  </si>
  <si>
    <t>1185</t>
  </si>
  <si>
    <t>补助学生人数1185人</t>
  </si>
  <si>
    <t>128620.8</t>
  </si>
  <si>
    <t>补助金额128620.8元</t>
  </si>
  <si>
    <t>补助初中公用经费使用规范安全率</t>
  </si>
  <si>
    <t>补助初中公用经费使用规范安全率100%</t>
  </si>
  <si>
    <t>补助执行进度</t>
  </si>
  <si>
    <t>3月30%，6月60%，9月80%，11月100%</t>
  </si>
  <si>
    <t>补助执行进度3月30%，6月60%，9月80%，11月100%</t>
  </si>
  <si>
    <t>2024年，为构建和谐校园，加大校园安全建设，消除校园安全隐患，为学生提供一个优质安全的校园环境，确保学生健康成长，我校人防建设补助经费人数7人，资金总计34万元。</t>
  </si>
  <si>
    <t>获补覆盖率=实际获得补助人数（企业数）/申请符合标准人数（企业数）*100%补助对象数*100%</t>
  </si>
  <si>
    <t>反映发放单位及时发放补助资金的情况。
发放金额=发放标准*人数*发放月数</t>
  </si>
  <si>
    <t>映补助政策的宣传效果情况。
政策知晓率=调查中补助政策知晓人数/调查总人数*100%</t>
  </si>
  <si>
    <t>民转公学校补助经费补助人数</t>
  </si>
  <si>
    <t>46</t>
  </si>
  <si>
    <t>反映部门（单位）实际发放民转公学校补助经费补助人数</t>
  </si>
  <si>
    <t>空反映获补助对象认定的准确性情况。
获补对象准确率=抽检符合标准的补助对象数/抽检实际补助对象数*100%</t>
  </si>
  <si>
    <t>发放年限</t>
  </si>
  <si>
    <t>反映发放单位发放补助资金的间（过度期1年）。</t>
  </si>
  <si>
    <t>保证民转公学校各方面平稳过度率</t>
  </si>
  <si>
    <t>保证民转公学校各方面平稳过度率，促进学校平稳发展。</t>
  </si>
  <si>
    <t>以“目标引领、强化管理、突出特色、办出水平”为总体思路；以“立足现状、适度超前、科学合理、着眼长远”为基本原则；以“文化立校、依法治校、科研兴校、质量强校”为基本方略，实现学校的内涵发展、和谐发展和科学发展；努力创建政府放心、社会认可、家长满意的优质教育。对于本校随班就读学生按照国家政策及主管部门的安排，确保特殊教育学校公用经费补助资金能够有效保障学校正常运转，不因资金短缺而影响学校正常的教育教学秩序，保证残疾学生入学率逐步提高。本校将确保资金的使用合理规范，加强内部控制，提高资金的安全性和使用效率。</t>
  </si>
  <si>
    <t>补数助人数</t>
  </si>
  <si>
    <t>84000</t>
  </si>
  <si>
    <t>补助金额6000元/人</t>
  </si>
  <si>
    <t>反映学生满意度</t>
  </si>
  <si>
    <t>强化人防建设，建立业务素质过硬的保安队伍，消除校园安全隐患，构建和谐校园，为学生提供一个优质安全的校园环境，确保学生健康成长。认真完成2024年安全保障工作。</t>
  </si>
  <si>
    <t>昆明市西山区关于进一步做好义务教育课后服务的实施方案进行安排。</t>
  </si>
  <si>
    <t>本校义务教育阶段学生人数</t>
  </si>
  <si>
    <t>2024年度参与课后服务学生人数</t>
  </si>
  <si>
    <t>752000</t>
  </si>
  <si>
    <t>反应课后服务项目应发放给教师的劳务费</t>
  </si>
  <si>
    <t>反应参与课后服务项目的学生及家长满意度</t>
  </si>
  <si>
    <t>以“目标引领、强化管理、突出特色、办出水平”为总体思路；以“立足现状、适度超前、科学合理、着眼长远”为基本原则；以“文化立校、依法治校、科研兴校、质量强校”为基本方略，实现学校的内涵发展、和谐发展和科学发展；努力创建政府放心、社会认可、家长满意的优质教育。根据《国务院关于进一步完善城乡义务教育经费保障机制的通知》、《昆明市财政局_昆明市教育体育局关于下达2020年城乡义务教育补助经费（公用经费）中央直达资金的通知》（昆财教〔2020〕116号），从2020年春季学期起，中西部地区城乡义务教育学校生均公用经费基准定额从年生均小学600元、初中850元，调整为年生均小学650，预期绩效显著，能够体现实际产出和效果的明显改善；符合行业正常水平或事业发展规律；预期绩效合理。本校将确保资金的使用合理规范，加强内部控制，提高资金的安全性和使用效率。</t>
  </si>
  <si>
    <t>1033</t>
  </si>
  <si>
    <t>补助学生人数1033人</t>
  </si>
  <si>
    <t>初中公用经费人均补助标准</t>
  </si>
  <si>
    <t>根据区财政和区教育体育局安排，将项目列入2025年项目年初预算，2025年根据西山区财政和区教育体育的统一部署，推进预算执行，通过强化校园人防建设，建立业务素质过硬的保安队伍，达成消除校园安全隐患、构建和谐校园的目的，为学生提供一个优质安全的校园环境，确保学生健康成长。。资金累计支出进度目标为：3月达30%，6月达50%，9月达70%，12月达100%。全年对项目相关方面进行绩效跟踪和评价。整个项目计划实施基本顺畅，预算执行达到预期。</t>
  </si>
  <si>
    <t>校园人防经费年度补助标准</t>
  </si>
  <si>
    <t>办学延续</t>
  </si>
  <si>
    <t>确保校园安全，保障九年义务教育实施平稳进行，教育、教学相关工作有序开展，保证学校的教学质量的一贯延续。</t>
  </si>
  <si>
    <t>根据区财政和区教育体育局安排，将项目列入2025年项目年初预算，2025年根据西山区财政和区教育体育的统一部署，推进预算执行，使学校教学经费有保障，充分满足日常办公、教师培训等教育教学需要，学校教学成果稳中有升。资金累计支出进度目标为：6月达50%，12月达100%。全年对项目相关方面进行绩效跟踪和评价。整个项目计划实施基本顺畅，预算执行达到预期。</t>
  </si>
  <si>
    <t>元/年·人</t>
  </si>
  <si>
    <t>根据区财政和区教育体育局安排，将项目列入2025年项目年初预算，2025年根据西山区财政和区教育体育的统一部署，推进预算执行，按时发放普通高中在籍在校的家庭经济困难学生生活补助。资金累计进度目标为：6月达50%，12月达100%。全年对项目相关方面进行绩效跟踪和评价。整个项目计划实施基本顺畅，预算执行达到预期。</t>
  </si>
  <si>
    <t>根据区财政和区教育体育局安排，将项目列入2025年项目年初预算，2025年根据西山区财政和区教育体育的统一部署，推进预算执行，在规定时限支出相关经费，资金累计支出进度目标为：3月达30%，6月达50%，9月达70%，12月达100%。全年对项目相关方面进行绩效跟踪和评价。整个项目计划实施基本顺畅，预算执行达到预期。</t>
  </si>
  <si>
    <t>银龄讲学经费保障人数</t>
  </si>
  <si>
    <t>反映银龄讲学经费保障部门（单位）正常运转的聘用制人数情况。银龄讲学教师人数主要指办公、会议、培训、差旅、水费、电费等公用经费中服务保障的人数。</t>
  </si>
  <si>
    <t>支持的学科数量</t>
  </si>
  <si>
    <t>反映获得支持的学科数量</t>
  </si>
  <si>
    <t>反映获得资金支持后受益的学生数量</t>
  </si>
  <si>
    <t>反映学科综合水平</t>
  </si>
  <si>
    <t>经费使用时效</t>
  </si>
  <si>
    <t>银龄教师工资发放时效</t>
  </si>
  <si>
    <t>450000</t>
  </si>
  <si>
    <t>引进银龄教师的区级经费不超过45万元</t>
  </si>
  <si>
    <t>确保九年义务教育实施平稳进行，教育、教学相关工作有序开展，保证名校昆三中的教学质量的一贯延续。</t>
  </si>
  <si>
    <t>通过助学金项目的实施，满足家庭经济困难学生基本学习生活需要，减轻学生就学压力，推进高中阶段教育的普及，有效减少因家庭经济困难辍学的学生数量，促进教育公平性、巩固教育脱贫攻坚成果，最终实现普通高中助学金政策促进教育公平的目标。</t>
  </si>
  <si>
    <t>219</t>
  </si>
  <si>
    <t>通过对城乡义务教育阶段公用经费补助资金发放，保障义务教育学校正常运转、完成教育教学活动和其他日常工作任务等方面支出。进一步规范和加强城乡义务教育学校公用经费管理，提高资金使用效益，推进义务教育均衡发展。助力脱贫攻坚和乡村振兴，确保义务教育阶段学生不因贫困而辍学。</t>
  </si>
  <si>
    <t>2176</t>
  </si>
  <si>
    <t>资金及时使用率</t>
  </si>
  <si>
    <t>2025.12</t>
  </si>
  <si>
    <t>432194.56</t>
  </si>
  <si>
    <t>通过本项目的实施健全家庭经济困难学生资助政策体系，对家庭经济困难学生的鼓励和帮助，减轻困难学生家庭经济压力，帮助家庭困难的学生，促进教育公平。</t>
  </si>
  <si>
    <t>通过项目工作的开展，学校配备了足够的专职安保人员，安保应急报警系统配备齐全并及时投入使用；定期组织安保人员培训；在年底对所有应急报警系统进行年度维保；保障学校安全，恶性事件发生率0期；有责投诉数量减少5%以上；群众满意度达到95%以上。</t>
  </si>
  <si>
    <t>资金使用率</t>
  </si>
  <si>
    <t xml:space="preserve">反映发放单位及时发放补助资金的情况。
</t>
  </si>
  <si>
    <t>631800</t>
  </si>
  <si>
    <t>工作完成率</t>
  </si>
  <si>
    <t>25</t>
  </si>
  <si>
    <t>反映带动率</t>
  </si>
  <si>
    <t>以习近平新时代中国特色社会主义思想为指导，全面贯彻党的教育方针和全国教育大会精神，规范办学，平稳过渡，确保教育教学井然有序，办学质量稳步提高，着力办好名符其实的昆明市现代教育示范校，努力把学校办成学生喜欢、家长放心、社会满意的优质品牌学校。</t>
  </si>
  <si>
    <t>经费保障人数</t>
  </si>
  <si>
    <t>反映经费保障部门（单位）正常运转的在职人数情况。</t>
  </si>
  <si>
    <t>反映单位教育教育情况。</t>
  </si>
  <si>
    <t>反应学校教育教学时间</t>
  </si>
  <si>
    <t>548</t>
  </si>
  <si>
    <t>反映经济成本</t>
  </si>
  <si>
    <t>正常</t>
  </si>
  <si>
    <t>贯彻落实党的二十大精神以及全国教育工作会议精神,紧紧围绕全市教育事业的改革与发展大局,坚持以人为本、促进公平,不断完善规范化建设,确保“让每一个学生都能上好学”。以培养特殊学生为己任，把学生的德育教育和学科教育服务放在首位，全力提升学生的社会责任感和学生的道德品质，培养学生兴趣爱好良好发展，掌握生存技能，适应社会。</t>
  </si>
  <si>
    <t>10739</t>
  </si>
  <si>
    <t>2023年12月底前</t>
  </si>
  <si>
    <t>按时完成学生在校期间三餐的食材供应，做到营养均衡，让全校学生健康成长。</t>
  </si>
  <si>
    <t>180</t>
  </si>
  <si>
    <t>2024年度，实施农村义务教育学生营养改善计划，受益学生人数180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</si>
  <si>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初中180人，一天5元</t>
  </si>
  <si>
    <t>以2023年12月实名制系统勾选的的人数为依据，足额下达资金到各校。</t>
  </si>
  <si>
    <t>2022年度工作实施时间</t>
  </si>
  <si>
    <t>为依据，补助天数不足扣分</t>
  </si>
  <si>
    <t>以2022年12月实名制系统勾选的的人数为依据，足额下达资金到各校</t>
  </si>
  <si>
    <t>人均补助标准</t>
  </si>
  <si>
    <t>元/天</t>
  </si>
  <si>
    <t>补助对象对政策的知晓率大于98%</t>
  </si>
  <si>
    <t>学生及家长满意度大于95%</t>
  </si>
  <si>
    <t>“细节决定成败”，在新的一年里，在上级招考部门、区教育体育局领导和学校的大力支持下，我们将不断完善岗位目标责任制、应急处置预案和责任追究制的基础上，进一步实施精细化管理，从日常工作做起、从小事做起，从细节入手、培养严格、认真的习惯，促进工作向更加规范化、制度化、程序化、科学化发展。坚持“健康第一、考生第一、安全第一”的理念，切实加强在疫情防控下招生考试工作的组织领导，层层落实考试安全主体责任，坚持依法规范招生考试工作、严格管理、注重实效的工作原则，强化招生服务意识，狠抓考风考纪建设，努力营造公平、公正、公开的招生考试环境，顺利完成了全年组考任务。</t>
  </si>
  <si>
    <t>2025年组考次数</t>
  </si>
  <si>
    <t>按省、市招生部门要求，完成各项招生招生考试工作。</t>
  </si>
  <si>
    <t>全年各类考试的组考完成率</t>
  </si>
  <si>
    <t>各项考试完成时间</t>
  </si>
  <si>
    <t>按省、市级招考部门安排的考试时间完成组考工作。</t>
  </si>
  <si>
    <t>全区考试组考任务完成率</t>
  </si>
  <si>
    <t>按省、市招生部门要求，完成各项招生考试工作。</t>
  </si>
  <si>
    <t>考试年限</t>
  </si>
  <si>
    <t>西山区招生考试中心将承接全区考生组考工作。</t>
  </si>
  <si>
    <t>考点学校满意度</t>
  </si>
  <si>
    <t>学校对组考工作的满意度。</t>
  </si>
  <si>
    <t>考生满意度</t>
  </si>
  <si>
    <t>考生对组考工作的满意度。</t>
  </si>
  <si>
    <t>考生家长满意度</t>
  </si>
  <si>
    <t>考生家长对组考工作的满意度。</t>
  </si>
  <si>
    <t>依据《云南省招生考试院关于开展2024-2025年教育考试标准化建设和巡查平台设备更新工作的通知》， 昆明金岸中学标准化考试建设62间，每间建设经费不超过1万元，省、市、区各承担1/3，由区级预算保障4000元/间，2025年建设完成并完成支付。通过实施标准化考试建设工作，完成昆明金岸中学标准化考试建设事项，2025年完成验收并投入学校考试使用，按标准测算昆明金岸中学标准化考试建设62间，每间建设经费不超过1万元，省、市、区各承担1/3，由区级预算保障4000元/间，项目总额为248000元，但按财政预算要求，2025年预算批复金额为150000元，故度假区职能划转西山区教育考试标准化考场建设专项资金项目申报金额为150000元。</t>
  </si>
  <si>
    <t>标准化考场建设数量</t>
  </si>
  <si>
    <t>62</t>
  </si>
  <si>
    <t>反映设备购置的产品质量情况。
验收合格率=（验收合格的购置数量/购置总数量）*100%。</t>
  </si>
  <si>
    <t>采购及时率</t>
  </si>
  <si>
    <t>反映标准化考场建设采购进展情况。</t>
  </si>
  <si>
    <t>每间建设经费不超过1万元，省、市、区各承担1/3，由区级预算保障4000元/间。按标准测算昆明金岸中学标准化考试建设62间，每间建设经费不超过1万元，省、市、区各承担1/3，由区级预算保障4000元/间，项目总额为248000元，但按相关财政预算要求，2025年度假区职能划转西山区教育考试标准化考场建设专项资金项目申报金额为150000元。</t>
  </si>
  <si>
    <t>考场使用年限</t>
  </si>
  <si>
    <t>区招生考试中心承担着国家省市级考试的组考工作。近年来，考试种类、场次以及参加考试人数均逐年增加，组考压力越来越大，组考经费预算也因区财政财力紧张每年均被削减。目前，按区财政预算要求，区招生考试中心当年财政预算项目是按上年收取的考试报名费用的金额来确定。与我区每年考试人员逐年大幅增长的实际不符，导致考试经费预算不足以支付当年的实际考试支出。所以只能用当年的经费填补上年的资金缺口。</t>
  </si>
  <si>
    <t>考试场数</t>
  </si>
  <si>
    <t xml:space="preserve">是否按时完成组考任务。
</t>
  </si>
  <si>
    <t>工作考核通过率</t>
  </si>
  <si>
    <t xml:space="preserve">考试举办是否通过辖区内考核。
</t>
  </si>
  <si>
    <t>开展及时性</t>
  </si>
  <si>
    <t xml:space="preserve">是否在年度内及时开展
</t>
  </si>
  <si>
    <t>647289</t>
  </si>
  <si>
    <t>2024年及往年考试经费资金缺口金额。</t>
  </si>
  <si>
    <t>考场稳定性</t>
  </si>
  <si>
    <t>稳定</t>
  </si>
  <si>
    <t>按时按量足额拨付至组考学校。</t>
  </si>
  <si>
    <t>按时完成组考任务。</t>
  </si>
  <si>
    <t>依据《云南省招生考试院关于开展2024-2025年教育考试标准化建设和巡查平台设备更新工作的通知》， 昆明润城学校标准化考试建设66间，每间建设经费不超过1万元，省、市、区各承担1/3，由区级预算保障4000元/间，2025年建设完成并完成支付。</t>
  </si>
  <si>
    <t>反映标准化考场采购工作进展情况。</t>
  </si>
  <si>
    <t>264000</t>
  </si>
  <si>
    <t>昆明润城学校标准化考试建设66间，每间建设经费不超过1万元，省、市、区各承担1/3，由区级预算保障4000元/间。</t>
  </si>
  <si>
    <t>2025年预算西山区校园人防建设项目经费合计194400.0元，发放人数为4人，每人每月4050.0元,并于2025年12月31日前发放完毕，西山区校园人防建设项目能为学生提供一个优质安全的校园环境，确保学生健康成长,因此要强化人防建设，建立业务素质过硬的保安队伍，消除校园安全隐患，构建和谐校园。</t>
  </si>
  <si>
    <t>发放保安人数</t>
  </si>
  <si>
    <t>反映获保安人员人数、企业的数量情况，也适用补贴等形式的补助。</t>
  </si>
  <si>
    <t>人防工作完成率</t>
  </si>
  <si>
    <t>反映安保工作完成情况</t>
  </si>
  <si>
    <t>反映安保人员每人每月的工资</t>
  </si>
  <si>
    <t>平安校园建设情况</t>
  </si>
  <si>
    <t>确保校园安全责任落实，学校安全平稳运转</t>
  </si>
  <si>
    <t>按照《中共昆明市委办公厅、昆明市人民政府办公厅关于进一步做好“春蕾计划”实施工作的意见》（昆办通〔2008〕67号）要求，为使我区更多贫困家庭的女童能够获得接受高中阶段教育的机会，西山区每年实施“春蕾计划”，资助贫困家庭女童就读普通高中。做好高中教育，落实好国家教育方针政策，确保学生不因贫困而失学。2025年预算春雷女童66000.0元，发放学生为30人，2025年12月31日前完成预算。</t>
  </si>
  <si>
    <t>春雷女童补助人数</t>
  </si>
  <si>
    <t>按照每人每年1100元的补助，30人33000元，24年和25年共66000元。反映获补助人员的数量情况，也适用补贴、资助等形式的补助。</t>
  </si>
  <si>
    <t>春雷女童工作完成率</t>
  </si>
  <si>
    <t>反映春雷女童资助人员获得资助金额</t>
  </si>
  <si>
    <t>学校补助标准</t>
  </si>
  <si>
    <t>春雷女童资助情况</t>
  </si>
  <si>
    <t>人(户)</t>
  </si>
  <si>
    <t>满意度≥95%，得满分10；反之按比例扣减一定分数。</t>
  </si>
  <si>
    <t>贯彻和落实国家和我省教育规划纲要，提高普通高中教育水平，进一步提高普通高中经费保障能力，确保学校各项教学工作顺利开展。按照预算执行进度完成各项预算指标，保障学校各项工作有资金的支持顺利开展。</t>
  </si>
  <si>
    <t>学生人数</t>
  </si>
  <si>
    <t>每年12月31日前完成项目资金的收付</t>
  </si>
  <si>
    <t>744800</t>
  </si>
  <si>
    <t>学生学费、住宿费收费内容。</t>
  </si>
  <si>
    <t>补助办学、为学校各项工作的顺利进行提供物质保障。</t>
  </si>
  <si>
    <t>补助办学、为学校各项工作的顺利进行提供物质保障，让受益对象满意度。</t>
  </si>
  <si>
    <t>完成高中教育公用经费保障、做好高中教育，落实好国家教育方针政策，确保学生不因贫困而失学。资助普通高中在籍在校的家庭经济困难学生，根据全国学生资助管理信息系统内提供“重点保障人群情况查询”确定资助名单，保障符合资助条件学生全覆盖，切实落实资助政策。根据《昆明市财政局 昆明市教育体育局关于下达2024年学生资助省级和市级资金的通知》（昆财教〔2024〕109号）文件要求，资助标准：2500元/生.年。资金占比：省级承担20%、市级承担16%、区级资金64%。2025年预算普通高中脱贫家庭经济困难学生生活费补助项目8000.0元，发放学生为5人，2025年12月31日前完成预算。</t>
  </si>
  <si>
    <t>根据全国学生资助管理信息系统内提供“重点保障人群情况查询”确定资助名单，保障符合资助条件的学生全覆盖，切实落实资助政策。预计资助人数：5人；资助标准：2500元/生.年。资金占比：省级承担20%、市级承担16%、区级资金64%。</t>
  </si>
  <si>
    <t>资助对象工作完成</t>
  </si>
  <si>
    <t>反映获补助对象认定的准确性情况。
获补对象准确率=抽检符合标准的补助对象数/抽检实际补助对象数*10</t>
  </si>
  <si>
    <t>反映普通高中脱贫家庭经济困难学生生活费补助经费人员获得资助金额，严格按照资助标准发放资助金。</t>
  </si>
  <si>
    <t>资助标准：2500元/生.年。资金占比：省级承担20%、市级承担16%、区级资金64%。</t>
  </si>
  <si>
    <t>根据《昆明市财政局 昆明市教育体育局关于下达2024年学生资助中央直达资金的通知》（昆财教〔2024〕11号）、《昆明市财政局 昆明市教育体育局 昆明市人力资源和社会保障局关于下达2024年第一批学生资助补助经费市级资金的通知》（昆财教〔2024〕51号）、《昆明市财政局 昆明市教育体育局关于下达2024年第二批学生资助中央和省级直达资金的通知》（昆财教〔2024〕167号）文件要求，资助标准为：一等2500元/生.年、二等1500元/生.年；资金占比为：中央承担80%、省级承担4%、市级承担3.2%、区级资金12.8%。</t>
  </si>
  <si>
    <t>国家助学金资助人数</t>
  </si>
  <si>
    <t>反映国家助学金资助人员获得资助金额，严格按照资助标准发放资助金</t>
  </si>
  <si>
    <t>资助标准：一等2800元/生.年、二等1800元/生.年，资金占比：中央承担80%、省级承担4%、市级承担3.2%、区级资金12.8%来落实。</t>
  </si>
  <si>
    <t>41</t>
  </si>
  <si>
    <t>反映获补助人员、企业的数量情况，也适用补贴、资助等形式的补助。根据全国学生资助管理信息系统内提供“重点保障人群情况查询”确定资助名单，保障贫困学生全覆盖，切实落实资助政策。</t>
  </si>
  <si>
    <t>资助金发放完成</t>
  </si>
  <si>
    <t>反映国家助学金资助人员获得资助金额，严格按照资助标准发放资助金。资助标准2022、2023级老生执行旧标准，一级一等中学1400元/生.年、一级二等中学1200元/生.年、一级三等中学1000元/生.年、二级完中800元/生.年（未定等级民办学校参考二级完中）；2024级新生开始执行新标准一级一等中学1960元/生.年、一级二等中学1560元/生.年、一级三等中学1560元/生.年、
二级完中13</t>
  </si>
  <si>
    <t>资助标准2022、2023级老生执行旧标准，一级一等中学1400元/生.年、一级二等中学1200元/生.年、一级三等中学1000元/生.年、二级完中800元/生.年（未定等级民办学校参考二级完中）；2024级新生开始执行新标准一级一等中学1960元/生.年、一级二等中学1560元/生.年、一级三等中学1560元/生.年、
二级完中1360元/生.年（未定等级民办学校参考二级完中），资金占比：中央承</t>
  </si>
  <si>
    <t>提高学校教育教学及管理服务的信息化水平，满足师生家长对现代化教育教学的需求，完成校园信息化改革发展助力教育教学、管理和服务的不断升级。经查看使用和维修情况急需新购大屏一体机、新建学校广播系统、采购教学用笔记本电脑和印制试卷用复印机保障教育教学基本要求，保障日常教学需求和中考考点必备设施需求。提升学校教育信息化水平和教育教学管理水平，得到师生家长一致好评。</t>
  </si>
  <si>
    <t>教学一体机数量</t>
  </si>
  <si>
    <t>计算机教室</t>
  </si>
  <si>
    <t>学生课桌椅</t>
  </si>
  <si>
    <t>复印纸</t>
  </si>
  <si>
    <t>箱</t>
  </si>
  <si>
    <t>设备采购经济性</t>
  </si>
  <si>
    <t>664250</t>
  </si>
  <si>
    <t>反映设备采购成本低于计划数所获得的经济效益。</t>
  </si>
  <si>
    <t>56</t>
  </si>
  <si>
    <t>按照西教体局基建科批复同意学校采购2025年2-12月校园保洁服务绿化管养服务办公家具维修服务等，建设至善生态教育美丽校园，助力学校高质量发展。</t>
  </si>
  <si>
    <t>物业管理面积</t>
  </si>
  <si>
    <t>38696.8</t>
  </si>
  <si>
    <t>反映物业管理合同约定的服务区域、办公区域室内外（含绿化）面积之和。</t>
  </si>
  <si>
    <t>绿化管养面积</t>
  </si>
  <si>
    <t>反映办公区室外绿化管养面积的情况。</t>
  </si>
  <si>
    <t>政府采购率</t>
  </si>
  <si>
    <t>反映实行政府采购的情况。政府采购率=实行政府采购的项目数/采购限额标准以上项目数*100%</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</si>
  <si>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</si>
  <si>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</si>
  <si>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</si>
  <si>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</si>
  <si>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</si>
  <si>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</si>
  <si>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</si>
  <si>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</si>
  <si>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</si>
  <si>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</si>
  <si>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反映保安、保洁、餐饮服务、绿化养护服务受益人员满意程度。</t>
  </si>
  <si>
    <t>依据学校排查出的校园安全隐患以及西山区基建科和校安科到校实际查看情况：学校教学楼行政楼由于风吹日晒雨淋，多处墙面开裂、脱落严重，导致渗水，教学楼楼梯间开裂渗水、外走道部分柱子空心、外壳开裂脱壳，部分墙砖脱落频繁，存在较大安全隐患。经学校按照工作要求上报西山区教体局基建科，并经审核同意后开展零星维修工作，对破损、开裂墙面铲除恢复实施面积约6600平方米，2号楼屋顶防水更换1066.8平方米；1号楼外墙面防水跟换维修 856平方米，坚决杜绝校园安全隐患，提升学校安全风险防范，做好校园环境消毒防疫工作，营造安全美丽的生态校园。</t>
  </si>
  <si>
    <t>外墙修补粉刷面积</t>
  </si>
  <si>
    <t>6600</t>
  </si>
  <si>
    <t>平米</t>
  </si>
  <si>
    <t>屋顶渗水修补面积</t>
  </si>
  <si>
    <t>1066.8</t>
  </si>
  <si>
    <t>施工时间</t>
  </si>
  <si>
    <t>2023年10月</t>
  </si>
  <si>
    <t>反映工程按计划施工情况。</t>
  </si>
  <si>
    <t>完工时间</t>
  </si>
  <si>
    <t>反映工程按计划完工情况。</t>
  </si>
  <si>
    <t>支付时间</t>
  </si>
  <si>
    <t>2023年11月</t>
  </si>
  <si>
    <t>反映工程按计划支付情况。</t>
  </si>
  <si>
    <t>保障校园师生安全，杜绝安全隐患</t>
  </si>
  <si>
    <t>反映设施建成后的利用、使用的情况。</t>
  </si>
  <si>
    <t>持续提升学校校园环境和形象，促进学校发展</t>
  </si>
  <si>
    <t>师生家长满意度调查</t>
  </si>
  <si>
    <t>课后服务是全面落实“双减”和“五项管理”工作的重要举措，统筹和利用好各种社会资源，建立政府主导、部门联动、学生为主、家长自愿、公益普惠的课后服务工作机制。强化学校教育主阵地，育人主渠道作用。落实各级教育行政部门课后服务工作的会议精神，进一步提高教师在课后服务工作中的思想站位与态度认识，确保课后服务顺利开展。在“办法”制定时，充分考虑学校2个校区，3个学段教育教学特点，充分考虑参与课后服务的教学辅导与服务管理工作，以激励广大教职工认真履职，提升课后服务质量。建立健全课后服务管理机制、经费、人员保障，做好2023年中小学生课后服务保障和经费管理等事项。</t>
  </si>
  <si>
    <t>参与师生人数</t>
  </si>
  <si>
    <t>3800</t>
  </si>
  <si>
    <t>反映参与课后服务的师生人数。</t>
  </si>
  <si>
    <t>3160800</t>
  </si>
  <si>
    <t>完成课后服务工作所需的成本</t>
  </si>
  <si>
    <t>师生覆盖率</t>
  </si>
  <si>
    <t>反映课后服务全校师生覆盖的情况</t>
  </si>
  <si>
    <t>完成课后服务保障和管理的工作时间</t>
  </si>
  <si>
    <t>减轻家长负担，提高学校教学质量</t>
  </si>
  <si>
    <t>反映开展课后服务工作所产生的效应情况</t>
  </si>
  <si>
    <t>师生家长社会满意度</t>
  </si>
  <si>
    <t>反映师生家长社会对课后服务工作的满意度。</t>
  </si>
  <si>
    <t xml:space="preserve">根据《昆明市西山区教育体育局等五部门关于印发《西山区义务教育阶段中小学课后服务经费保障和管理办法(试行)》的通知》，义务教育阶段课后服务预算年度目标主要包括以下几个方面: 
1.教学课时完成率达到98%及以上；
2.教育服务人员到岗率达到95%及以上；
3.学生综合素质得到明显提升；
4.无校园安全隐患；
5.学生及家长满意度达到95%及以上。
</t>
  </si>
  <si>
    <t>教学课时完成率</t>
  </si>
  <si>
    <t>反映部门按照义务教育大纲内容安排教学课时的完成情况。</t>
  </si>
  <si>
    <t>教育服务人员到岗率</t>
  </si>
  <si>
    <t>反映部门教师对完成教育课时的基础保障情况。</t>
  </si>
  <si>
    <t>年初预算</t>
  </si>
  <si>
    <t>反映单位年度内预算追加、追减或结构调整的情况，考核部门预算的约束力。</t>
  </si>
  <si>
    <t>学生综合素质提升</t>
  </si>
  <si>
    <t>明显提升</t>
  </si>
  <si>
    <t>反映学校教育教学成果情况</t>
  </si>
  <si>
    <t>校园安全隐患排除率</t>
  </si>
  <si>
    <t>反映学校基础安全保障情况</t>
  </si>
  <si>
    <t>反映部门履职后的受益群体对部门履行职能职责的满意程度。</t>
  </si>
  <si>
    <t>在整合农村义务教育经费保障机制和城市义务教育奖补政策的基础2022年继续实施义务教育城乡公用经费项目，促进教育公平、提高教育质量，促进基本公共服务均等化，构建社会主义和谐社会，建设人力资源强国。严格按照《云南省财政厅、云南省教育厅关于印发云南省城乡义务教育学校公用经费管理办法的通知》文件执行，严格执行单位内控制度，规范使用资金，提高资金使用效益。建立城乡统一、重在农村的义务教育经费保障机制，优化教育布局，实现城乡义务教育在更高层次的均衡发展，促进教育公平、提高教育质量，促进基本公共服务均等化，构建社会主义和谐社会，建设人力资源强国。</t>
  </si>
  <si>
    <t>小学阶段应补助人数6人</t>
  </si>
  <si>
    <t>2022年继续实施义务教育城乡公用经费项目，促进教育公平、提高教育质量，促进基本公共服务均等化，构建社会主义和谐社会，建设人力资源强国。严格按照《云南省财政厅、云南省教育厅关于印发云南省城乡义务教育学校公用经费管理办法的通知》文件执行，严格执行单位内控制度，规范使用资金，提高资金使用效益。</t>
  </si>
  <si>
    <t>1354</t>
  </si>
  <si>
    <t>小学阶段应补助人数 1354人</t>
  </si>
  <si>
    <t>按照西山区预算资金执行进度使用资金，2022年12月前完成补助资金的使用</t>
  </si>
  <si>
    <t xml:space="preserve"> 捐赠资金项目的总体目标是通过多方面的投入，全面提升学校的教育质量，为学生的成长和发展创造更好的条件，2025年年度预算目标如下：
1. 维修工作完成率达到100%以上；
2.教学设备维修验收合格率达到100%及以上；
3.设施维修响应及时；
4.无校园安全隐患；
5.学生及家长满意度达到95%及以上。</t>
  </si>
  <si>
    <t>维修工作完成率</t>
  </si>
  <si>
    <t>反映学校设施设备是否完成。</t>
  </si>
  <si>
    <t>教学设备维修验收合格率</t>
  </si>
  <si>
    <t>反映学校教学设备维修验收合格情况。</t>
  </si>
  <si>
    <t>设施维修响应及时性</t>
  </si>
  <si>
    <t>反映学校设施维修响应及时情况。</t>
  </si>
  <si>
    <t>2500000</t>
  </si>
  <si>
    <t>反映部门年度内预算追加、追减或结构调整的情况，考核部门预算的约束力。</t>
  </si>
  <si>
    <t xml:space="preserve">反映学校基础安全保障情况
</t>
  </si>
  <si>
    <t>特殊教育学生补助人数</t>
  </si>
  <si>
    <t>提升教学能力，提高教学水平。</t>
  </si>
  <si>
    <t>参加人员的教学提升率</t>
  </si>
  <si>
    <t>培训对参加人员的提升率及收获率。</t>
  </si>
  <si>
    <t>人(人次，)</t>
  </si>
  <si>
    <t>"反映获补助对象认定的准确性情况。
获补对象准确率=抽检符合标准的补助对象数/抽检实际补助对象数*100%"</t>
  </si>
  <si>
    <t>"反映发放单位及时发放补助资金的情况。
发放及时率=在时限内发放资金/应发放资金*100%"</t>
  </si>
  <si>
    <t>"反映补助政策的宣传效果情况。
政策知晓率=调查中补助政策知晓人数/调查总人数*100%"</t>
  </si>
  <si>
    <t>反映配备保安人员安全保障效率</t>
  </si>
  <si>
    <t>反映补助时间段</t>
  </si>
  <si>
    <t>合作办学年限</t>
  </si>
  <si>
    <t>反映合作办学协议约定的合作办学年限</t>
  </si>
  <si>
    <t>2025年补助标准</t>
  </si>
  <si>
    <t>反映2024年为促进学校发展，对学校给予资金支持150万元</t>
  </si>
  <si>
    <t>反映合作办学协议约定补助学校发展经费的补助标准</t>
  </si>
  <si>
    <t>根据《国务院关于进一步完善城乡义务教育经费保障机制的通知》，从2023年春季学期起，中西部地区城乡义务教育学校生均公用经费基准定额从年生均小学650元、初中850元，调整为年生均小学720元，用于保障学校正常运转及教学管理。通过整合农村义务教育经费保障机制和城乡义务教育将补政策的基础上，建立城乡统一优化教育布局，实现城乡义务教育在更高层次的均衡发展，促进教育公平、提高教育质量，促进基本公共服务均等化，构建社会主义和谐社会，建设人力资源强国。</t>
  </si>
  <si>
    <t>初中阶段受益学生数</t>
  </si>
  <si>
    <t>1006</t>
  </si>
  <si>
    <t>初中阶段应补助人数*940*12.8%</t>
  </si>
  <si>
    <t>补助比例</t>
  </si>
  <si>
    <t>2025.11</t>
  </si>
  <si>
    <t>121041.92</t>
  </si>
  <si>
    <t>依据《云南省招生考试院关于开展2024-2025年教育考试标准化建设和巡查平台设备更新工作的通知》， 华东师范大学昆明实验学校标准化考试建设45间，每间建设经费不超过1万元，省、市、区各承担1/3，由区级预算保障4000元/间，2025年建设完成并完成支付。通过标准化考场建设，进一步优化了考点结构，为云南省教育考试提供保障。</t>
  </si>
  <si>
    <t>购置购置完成率</t>
  </si>
  <si>
    <t>反映部门购置计划执行情况购置计划执行情况。
设备购置完成率=（实际购置交付装备数量/计划购置交付装备数量）*100%。</t>
  </si>
  <si>
    <t>标准化考场教室数量</t>
  </si>
  <si>
    <t>反映标准化考场教室数量</t>
  </si>
  <si>
    <t>反映区级财政承担的经济成本。</t>
  </si>
  <si>
    <t>考场设备使用年限</t>
  </si>
  <si>
    <t>反映服务对象对购置设备的整体满意情况。
学生满意度=（满意的人数/问卷调查人数）*100%。</t>
  </si>
  <si>
    <t>根据《昆明市城乡义务教育阶段寄宿学生生活费补助资金管理办法》相关规定，义务教育家庭经济困难学生生活补助标椎为：宿制家庭经济困难学生小学1000元/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</si>
  <si>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初中收取对象</t>
  </si>
  <si>
    <t>475</t>
  </si>
  <si>
    <t>1481</t>
  </si>
  <si>
    <t>反映实际参与学校课后服务管理的学生人数</t>
  </si>
  <si>
    <t>反映资金下达情况</t>
  </si>
  <si>
    <t>每学期收费上限</t>
  </si>
  <si>
    <t>资助管理系统中人员</t>
  </si>
  <si>
    <t>小学阶段受益学生</t>
  </si>
  <si>
    <t>学生升学率</t>
  </si>
  <si>
    <t>43766</t>
  </si>
  <si>
    <t>依据《中共昆明市委办公室  昆明市人民政府办公室关于印发&lt;昆明市银龄讲学三年行动计划（2021—2023年）&gt;的通知》（昆办通〔2021〕6号）文件：引入银龄讲师实行合同管理，首聘一年，合同期满考核合格后，续聘5年或由双方协商决定。获得国务院有突出贡献优秀专业技术人才称号的教师，每人每年发放工作补贴30万元；获得省级政府有突出贡献优秀专业技术人才称号的教师、享受省级政府特殊津贴的教师、正高级教师、特级教师，每人每年发放工作补贴20万元；教育教学实绩突出的高级教师，每人每年发放工作补贴15万元。工作补贴由学校负责认定和发放；因公外出的，按学校在职在编教职工同等待遇报销差旅费；聘用期间，由学校为银龄讲师购买意外保险，每年安排1次体检。市直属学校引进银龄讲师所需经费由市级财政承担。县区所属学校引进银龄讲师所需经费由同级财政保障，市级财政对第一档地区（五华区、盘龙区、官渡区、西山区、呈贡区、安宁市、经开区）按人均每年8万元、第二档地区（晋宁区、富民县、宜良县、嵩明县、石林县、阳宗海风景区）按人均每年10万元、第三档地区（东川区、禄劝县、寻甸县）按人均每年12万元的标准给予奖补。民办学校引进银龄讲师由同级财政按人均5万元给予奖补。引进银龄讲师奖补资金由各县区教育主管部门于每年12月底前向市教育体育局申报。。通过组建银龄名师工作室，加强教育科研能力建设，帮带中青年教师快速成长，提高教师队伍整体素质，扩大优质教育资源，提升教育质量，促进教育优质均衡发展，加快建设与区域性国际中心城市相匹配的教育体系，努力办好人民满意的教育。</t>
  </si>
  <si>
    <t>依据《中共昆明市委办公室  昆明市人民政府办公室关于印发&lt;昆明市银龄讲学三年行动计划（2021—2023年）&gt;的通知》（昆办通〔2021〕6号）文件：引入银龄讲师实行合同管理，首聘一年，合同期满考核合格后，续聘5年或由双方协商决定。获得国务院有突出贡献优秀专业技术人才称号的教师、享受国务院特殊津贴的教师，每人每年发放工作补贴30万元；获得省级政府有突出贡献优秀专业技术人才称号的教师、享受省级政府特殊津贴的教师、正高级教师、特级教师，每人每年发放工作补贴20万元；教育教学实绩突出的高级教师，每人每年发放工作补贴15万元。工作补贴由学校负责认定和发放；因公外出的，按学校在职在编教职工同等待遇报销差旅费；聘用期间，由学校为银龄讲师购买意外保险，每年安排1次体检。市直属学校引进银龄讲师所需经费由市级财政承担。县区所属学校引进银龄讲师所需经费由同级财政保障，市级财政对第一档地区（五华区、盘龙区、官渡区、西山区、呈贡区、安宁市、经开区）按人均每年8万元、第二档地区（晋宁区、富民县、宜良县、嵩明县、石林县、阳宗海风景区）按人均每年10万元、第三档地区（东川区、禄劝县、寻甸县）按人均每年12万元的标准给予奖补。民办学校引进银龄讲师由同级财政按人均5万元给予奖补。引进银龄讲师奖补资金由各县区教育主管部门于每年12月底前向市教育体育局申报。。通过组建银龄名师工作室，加强教育科研能力建设，帮带中青年教师快速成长，提高教师队伍整体素质，扩大优质教育资源，提升教育质量，促进教育优质均衡发展，加快建设与区域性国际中心城市相匹配的教育体系，努力办好人民满意的教育。</t>
  </si>
  <si>
    <t>反映引入银龄讲师所需的经济成本值</t>
  </si>
  <si>
    <t>教育发展目标</t>
  </si>
  <si>
    <t>'促进教育优质均衡发展</t>
  </si>
  <si>
    <t>反映引入银龄讲师需要达到的直接目标</t>
  </si>
  <si>
    <t>续聘合同期限</t>
  </si>
  <si>
    <t>反映首聘一年后，续聘的合同最长期限</t>
  </si>
  <si>
    <t>反映经费保障部门（单位）正常运转的人数情况。</t>
  </si>
  <si>
    <t>学前教育家庭经济困难学生补项目由西山区学生资助管理中心根据《昆明市学前教育家庭经济困难儿童资助管理办法》，以150元/生.学年标准对全区学前教育阶段家庭经济困难儿童进行资助。</t>
  </si>
  <si>
    <t>反映资助学生数量完成情况</t>
  </si>
  <si>
    <t>建档立卡等困难学生资助覆盖率</t>
  </si>
  <si>
    <t>反映建档立卡等困难学生覆盖情况</t>
  </si>
  <si>
    <t>反映补助资金是否及时、足额到位</t>
  </si>
  <si>
    <t>反映困难儿童入园率提高到95%以上</t>
  </si>
  <si>
    <t>反映保障补助对象政策的知晓度达到100%</t>
  </si>
  <si>
    <t>我园创设了“幼儿园、家庭、社区”一体化的保教模式，为幼儿营造了安全、健康、快乐、和谐的成长环境，是幼儿学习生活的学园、乐园和花园。近年来，由于幼儿园房屋设施设备的损坏、老化影响正常使用，并造成安全隐患，我园需对幼儿园房屋设施进行维修，消除安全隐患；同时为保障日常教学、行政、卫生保健、安全、党建等工作需要，保障保教活动的正常开展和幼儿园行政后勤事务的正常运转，特申请2024年度“幼儿园运转补助经费”。我园将合理合规节约地使用此经费，进一步突出办园特色，提升办园效益，提升完善教育教学设施设备，为我区和我市的学前教育事业发展做出应有的贡献。</t>
  </si>
  <si>
    <t>开展零星修缮项目</t>
  </si>
  <si>
    <t>反映需开展零星修缮项目数量</t>
  </si>
  <si>
    <t>委托第三方服务</t>
  </si>
  <si>
    <t>反映幼儿园2025学年购买委托第三方服务</t>
  </si>
  <si>
    <t>保障物业服务面积</t>
  </si>
  <si>
    <t>4470.72</t>
  </si>
  <si>
    <t>反映幼儿园预期需保障物业服务面积</t>
  </si>
  <si>
    <t>采购货物经费</t>
  </si>
  <si>
    <t>反映学校需购置货物类采购的事项</t>
  </si>
  <si>
    <t>办公经费保障教师人数</t>
  </si>
  <si>
    <t>反映学校办公经费保障教职工人数</t>
  </si>
  <si>
    <t>法律咨询服务期限</t>
  </si>
  <si>
    <t>个月</t>
  </si>
  <si>
    <t>反映学校法律咨询服务覆盖期间</t>
  </si>
  <si>
    <t>各项工作完成率</t>
  </si>
  <si>
    <t>反映幼儿园各项工作开展及完成情况</t>
  </si>
  <si>
    <t>零星工程验收通过率</t>
  </si>
  <si>
    <t>反映幼儿园零星修缮工程验收通过情况</t>
  </si>
  <si>
    <t>物资采购质量合格率</t>
  </si>
  <si>
    <t>反映幼儿园物资采购质量保障情况</t>
  </si>
  <si>
    <t>各项日常工作、教学物资、零星工程完成时间</t>
  </si>
  <si>
    <t>反映幼儿园各项日常工作、教学物资、零星工程情况</t>
  </si>
  <si>
    <t>各项工作开展及时率</t>
  </si>
  <si>
    <t>反映各项工作开展是否及时</t>
  </si>
  <si>
    <t>进一步突出办园特色，提升办园效益，提升完善教育教学设施设备，为我区和我市的学前教育事业发展做出应有的贡献</t>
  </si>
  <si>
    <t>提升办园效益</t>
  </si>
  <si>
    <t>反映幼儿园开展此项工作能带来的社会效益</t>
  </si>
  <si>
    <t>促进幼儿身体正常发育和机能的协调发展，增强体质，促进心理健康，培养良好的生活习惯</t>
  </si>
  <si>
    <t>促进幼儿身体正常发育和机能的协调发展</t>
  </si>
  <si>
    <t>反映幼儿园开展此项工作能带来的可持续影响</t>
  </si>
  <si>
    <t>教师、家长满意度</t>
  </si>
  <si>
    <t>反映学校教师、家长满意度</t>
  </si>
  <si>
    <t>提供保安服务项目数</t>
  </si>
  <si>
    <t>反映提供保安服务项目数量</t>
  </si>
  <si>
    <t>保安队伍人数</t>
  </si>
  <si>
    <t>反映保安队伍人员数量</t>
  </si>
  <si>
    <t>保安人员在岗率</t>
  </si>
  <si>
    <t>反映保安人员在岗情况</t>
  </si>
  <si>
    <t>保安服务工作完成率</t>
  </si>
  <si>
    <t>反映保安服务各项工作开展及完成情况</t>
  </si>
  <si>
    <t>反映项目按照实施方案完成的时间</t>
  </si>
  <si>
    <t>建立业务素质过硬的保安队伍，消除校园安全隐患</t>
  </si>
  <si>
    <t>为学生提供优质安全的校园环境，确保学生健康成长</t>
  </si>
  <si>
    <t>为学生提供优质安全的校园环境</t>
  </si>
  <si>
    <t>为保障学校正常运转，需购买餐饮服务和外聘教师劳务派遣服务。</t>
  </si>
  <si>
    <t>餐饮经费保障学生人数</t>
  </si>
  <si>
    <t>417</t>
  </si>
  <si>
    <t>反映经费保障学生人数</t>
  </si>
  <si>
    <t>经费保障外聘教师人数</t>
  </si>
  <si>
    <t>反映经费保障外聘教师人数</t>
  </si>
  <si>
    <t>膳食安全事故发生率</t>
  </si>
  <si>
    <t>反映膳食安全事故发生情况</t>
  </si>
  <si>
    <t>外聘教师工资发放及时率</t>
  </si>
  <si>
    <t>反映外聘教师工资发放及时情况</t>
  </si>
  <si>
    <t>餐饮服务采购完成时间</t>
  </si>
  <si>
    <t>2025年1月31日以前</t>
  </si>
  <si>
    <t>反映餐饮服务采购完成时间</t>
  </si>
  <si>
    <t>保障保教工作质量、切实推进高质量的师幼互动，促进幼儿全面发展</t>
  </si>
  <si>
    <t>促进幼儿全面发展</t>
  </si>
  <si>
    <t>反映项目带来的社会效益</t>
  </si>
  <si>
    <t>提供高质量、安全、符合幼儿身体发育需求的膳食</t>
  </si>
  <si>
    <t>反映教职工满意情况</t>
  </si>
  <si>
    <t>幼儿及家长满意度</t>
  </si>
  <si>
    <t>反映幼儿及学生家长满意情况</t>
  </si>
  <si>
    <t>3228</t>
  </si>
  <si>
    <t>根据西教体（2023）156号文件，成立赵映红党建名师工作室，为保障工作室工作的顺利开展，根据西教体【2020】76号 《西山区教育体育局 西山区人才工作领导小组办公室关于名师工作室管理办法》的文件，经西山区教体局批准，赵映红党建工作室保障经费50000元/年。</t>
  </si>
  <si>
    <t>反映工作室数量。</t>
  </si>
  <si>
    <t>反映完成项目时限。</t>
  </si>
  <si>
    <t>反映项目完成所需经费。</t>
  </si>
  <si>
    <t>区域影响力</t>
  </si>
  <si>
    <t>是否有影响</t>
  </si>
  <si>
    <t>反映区域影响力。</t>
  </si>
  <si>
    <t>空95</t>
  </si>
  <si>
    <t>2025年完成二期建设，原计划投入80.00万元，主要以每层楼大厅为核心，辐射、引领学校特色文化建设，构建楼层特色。班级文化以及校园主干道建设，补充建设少先队队室。由于财政局预算指标调整，我校2025年该项经费调整为30万元。</t>
  </si>
  <si>
    <t>5000</t>
  </si>
  <si>
    <t>300000</t>
  </si>
  <si>
    <t>投入成本</t>
  </si>
  <si>
    <t>完成拥金路校区2025年1-12月绿化及物业采购。</t>
  </si>
  <si>
    <t>监督检查次数</t>
  </si>
  <si>
    <t>反映委托单位对物业服务监督检查的次数的情况。</t>
  </si>
  <si>
    <t>设施设备（系统）检查检修次数</t>
  </si>
  <si>
    <t>反映电梯、空调、消防、安保、会议系统等设施设备检查检修次数的情况。（具体运用时，根据不同的设施对检查的要求进行检查频次的设置。）</t>
  </si>
  <si>
    <t>消防巡查次数</t>
  </si>
  <si>
    <t>次/天</t>
  </si>
  <si>
    <t>反映每天消防巡查次数的情况。</t>
  </si>
  <si>
    <t>零星修缮（维修）处理时限</t>
  </si>
  <si>
    <t>小时</t>
  </si>
  <si>
    <t>反映零星修缮处理完成的时限情况。</t>
  </si>
  <si>
    <t>37381.09</t>
  </si>
  <si>
    <t>20221.95</t>
  </si>
  <si>
    <t>保障</t>
  </si>
  <si>
    <t>安全事故发生次数</t>
  </si>
  <si>
    <t>1空</t>
  </si>
  <si>
    <t>反映安全事故发生的次数情况。</t>
  </si>
  <si>
    <t>设施设备（系统)发生故障次数</t>
  </si>
  <si>
    <t>反映电梯、空调、消防、安保、会议系统等设施设备发生故障的情况。</t>
  </si>
  <si>
    <t>物管人员签订合同并培训的人数占</t>
  </si>
  <si>
    <t>反映物管人员中签订合同并参与培训的情况。物管人员签订合同并培训的人数占比=物管人员中签订合同并参与培训的人数/物管人员总数*100%</t>
  </si>
  <si>
    <t>教学楼屋顶瓦片损坏需维修。项目已完工，财政资金紧张未支付款项。</t>
  </si>
  <si>
    <t>一是构建常态化、科学化的课堂评价机制。
二是构建诊断性、改进性的评价结果运用机制。
三是增强广大教师提升课堂教学质量的能力。
四是专家引领，指导学科教师探索新的教学模式，落实“双减+新课标”。
    2025年为促进我校教师专业化发展，为提升教育教学质量提供有利保障，特制订培训目标如下：1、根据学校工作实际，开展新老教师专项校本培训。2、根据教师专业发展需求，形成培训课程，内容涵盖师德师风及教育政策法规、教育教学、作业设计、班级管理、通识等多维度。3、根据学校发展需求，争取推出3节以上精品课参加课赛，15节以上示范课参与展示、交流。
    以上内容预计投入10万元。</t>
  </si>
  <si>
    <t>71</t>
  </si>
  <si>
    <t>61</t>
  </si>
  <si>
    <t>反映项目实施时限。</t>
  </si>
  <si>
    <t>2025年该项目所需经费</t>
  </si>
  <si>
    <t>提高我校教师教育教学水平</t>
  </si>
  <si>
    <t>反映教师的教育教学水平</t>
  </si>
  <si>
    <t>带动区域教育发展</t>
  </si>
  <si>
    <t>反映师生满意度</t>
  </si>
  <si>
    <t>校园安全及单位治安影响</t>
  </si>
  <si>
    <t>影响较大</t>
  </si>
  <si>
    <t>反映单位治安稳定。</t>
  </si>
  <si>
    <t>根据教体局基建科核定，我校2025年1-12月物业及绿化服务采购。为保障学校清洁卫生，营造良好的教育教学环境，学校采购物业公司为学校提供房屋养护维护、给排水设备运行维护、供电设备监控维护、消防系统维护、保洁服务、绿化管养服务（绿化部分）。2025年需物业采购经费388381.43元。</t>
  </si>
  <si>
    <t>反映电梯、空调、消防、绿化、保洁、会议系统等设施设备检查检修次数的情况。（具体运用时，根据不同的设施对检查的要求进行检查频次的设置。）</t>
  </si>
  <si>
    <t>14000</t>
  </si>
  <si>
    <t>绿化更换完成率</t>
  </si>
  <si>
    <t>反映绿化更换的完成情况。绿化更换完成率=实际更换的绿化数量（面积）/应更换的绿化数量（面积）*100%</t>
  </si>
  <si>
    <t>反映保洁、绿化服务人员等物管人员在岗的情况。物管人员在岗率=实际在岗工时/应在岗工时*100%</t>
  </si>
  <si>
    <t>零星修缮验收合格率</t>
  </si>
  <si>
    <t>反映零星修缮达标的情况。零星修缮验收合格率=零星修缮验收合格数量/零星修缮提交验收数量*100%</t>
  </si>
  <si>
    <t>388381.43</t>
  </si>
  <si>
    <t>教体局核定2025年物业采购经费388381.43元</t>
  </si>
  <si>
    <t>按学校要求保障</t>
  </si>
  <si>
    <t>反映绿化、安防、保洁等服务满足委托单位的程度。（实际运用时根据项目对物业的需求，主要通过整体评价的方式进行评价。）</t>
  </si>
  <si>
    <t>物管人员签订合同并培训的人数占比</t>
  </si>
  <si>
    <t>反映保洁、绿化养护服务受益人员满意程度。</t>
  </si>
  <si>
    <t>一是构建常态化、科学化的课堂评价机制。
二是构建诊断性、改进性的评价结果运用机制。
三是增强广大教师提升课堂教学质量的能力。
四是专家引领，指导学科教师探索新的教学模式，落实“双减+新课标”。</t>
  </si>
  <si>
    <t>影响</t>
  </si>
  <si>
    <t>反映后续影响力</t>
  </si>
  <si>
    <t>根据西教体通【2023】168号、169号文件，发放课后服务费用。</t>
  </si>
  <si>
    <t>参与教师数</t>
  </si>
  <si>
    <t>反映参与课后服务教师人数。</t>
  </si>
  <si>
    <t>反映政策的宣传力度情况。</t>
  </si>
  <si>
    <t>反映课后服务费准确发放的情况。
兑现准确率=兑付额/应付额*100%</t>
  </si>
  <si>
    <t>补助事项公示度</t>
  </si>
  <si>
    <t>反映补助事项在特定办事大厅、官网、媒体或其他渠道按规定进行公示的情况。
补助事项公示度=按规定公布事项/按规定应公布事项*100%</t>
  </si>
  <si>
    <t>反映发放单位及时发放资金的情况。
发放及时率=在时限内发放资金/应发放资金*100%</t>
  </si>
  <si>
    <t>反映政策的宣传效果情况。
政策知晓率=调查中补助政策知晓人数/调查总人数*100%</t>
  </si>
  <si>
    <t>反映家长的满意程度。</t>
  </si>
  <si>
    <t>完成科技活动，法治教育基地内容更换。需经费40000元。</t>
  </si>
  <si>
    <t>科技活动涉及人数</t>
  </si>
  <si>
    <t>计算机室面积</t>
  </si>
  <si>
    <t>计算机室使用率</t>
  </si>
  <si>
    <t>科技活动覆盖率</t>
  </si>
  <si>
    <t>指标计划2024年内完成率</t>
  </si>
  <si>
    <t>指标计划2023年内完成率</t>
  </si>
  <si>
    <t>计算机室维护频率</t>
  </si>
  <si>
    <t>科普教育基地维护频率</t>
  </si>
  <si>
    <t>科普教育基地、法治教育基地维护频率</t>
  </si>
  <si>
    <t>科普教育基地对外开放时间</t>
  </si>
  <si>
    <t>科普教育基地法治教育基地对外开放时间</t>
  </si>
  <si>
    <t>科技活动人数范围</t>
  </si>
  <si>
    <t>科技活动对学生知识能力的影响</t>
  </si>
  <si>
    <t>科普教育实践示范基地对学生知识的拓展影响</t>
  </si>
  <si>
    <t>学生家长满意度</t>
  </si>
  <si>
    <t>科普基地使用师生受益学生满意度</t>
  </si>
  <si>
    <t>校园文化、环境、科普基地使用师生受益学生满意度
参训人员满意度=（对培训整体满意的参训人数/参训总人数）*100%</t>
  </si>
  <si>
    <t>高级教师补助标准</t>
  </si>
  <si>
    <t>银龄讲师区级预算</t>
  </si>
  <si>
    <t>维护2025年我园正常运转，以《指南》、《规程》、《纲要》为依据，以课程游戏化项目建设为目标，优化办园条件，不断提升办园质量和水平 。不断提升教职工思想素质、业务水平，深入开展创建文明单位工作。关注幼儿身心和谐发展，强化校园文化建设，创设安全、绿化、美化、育人化的环境，提升办园品质。本年绩效目标为保障幼儿身心健康人数238人以上、投入临聘人员5人、教学工作完成率100%、临聘任教职工任职条件达标率100%、教育人员教育理论培训率100%、教育教学质量完成率100%、临聘工资支付及时率100%、家长对学习教育教学满意度95%以上、全体幼儿对园内教学适应率95%以上、全体教职工对政策的知晓度100%等目标。</t>
  </si>
  <si>
    <t>238人</t>
  </si>
  <si>
    <t>临聘人员</t>
  </si>
  <si>
    <t>2024年1-12月自聘职工人数5人</t>
  </si>
  <si>
    <t>保障教育教学正常运转率</t>
  </si>
  <si>
    <t>根据开办要求、工作计划、教师教育教学计划，保障教育教学正常运转</t>
  </si>
  <si>
    <t>教学工作完成率</t>
  </si>
  <si>
    <t>考核临聘人员工作完成情况</t>
  </si>
  <si>
    <t>临聘任教职工任职条件达标率</t>
  </si>
  <si>
    <t>聘任职工数全部达到任职条件</t>
  </si>
  <si>
    <t>教育人员教育理论培训率</t>
  </si>
  <si>
    <t>对我园教育人员教育理论全部培训，全面提升教育水平及理念</t>
  </si>
  <si>
    <t>教学完成及时率</t>
  </si>
  <si>
    <t>按幼儿园考核工作要求100%完成教育教学质量</t>
  </si>
  <si>
    <t>930000</t>
  </si>
  <si>
    <t>根据年初预算使用资金，做到无预算不支出</t>
  </si>
  <si>
    <t>家长对学校教育教学满意度</t>
  </si>
  <si>
    <t>家长对学习教育教学满意度</t>
  </si>
  <si>
    <t>全体幼儿对园内教学适应率</t>
  </si>
  <si>
    <t>通过对1个月后全体幼儿对园内教学适应率评价</t>
  </si>
  <si>
    <t>全体教职工对政策的知晓度100%</t>
  </si>
  <si>
    <t>幼儿、家长、教师满意度</t>
  </si>
  <si>
    <t>幼儿、家长、教师对我园满意度</t>
  </si>
  <si>
    <t>为构建和谐校园，加大校园安全建设，消除校园安全隐患，建立业务素质过硬的保安队伍，从而为学生提供一个优质安全的校园环境，确保学生健康成长。强化人防建设，建立业务素质过硬的保安队伍，消除校园安全隐患，构建和谐校园，为学生提供一个优质安全的校园环境，确保学生健康成长。2025年绩效目标为：保障保安数量3人、保安工资发放准确率100%、发放及时率100%、补助标准4050元/人*月、受益对象满意度95%。</t>
  </si>
  <si>
    <t>保障保安数量</t>
  </si>
  <si>
    <t>反映保障保安数量。</t>
  </si>
  <si>
    <t>园区安全事故发生次数</t>
  </si>
  <si>
    <t>反应园区安全事故发生次数</t>
  </si>
  <si>
    <t>保安工资发放准确率</t>
  </si>
  <si>
    <t>反映保安工资发放准确情况。
发放准确率=抽检符合标准发放的对象数/抽检实际发放对象数*100%</t>
  </si>
  <si>
    <t>反映发放安保人员月工资情况。</t>
  </si>
  <si>
    <t>学前教育家庭经济困难学生补项目由西山区学生资助管理中心根据《昆明市学前教育家庭经济困难儿童资助管理办法》，以300元/生.学年标准对全区学前教育阶段家庭经济困难儿童进行资助。本年度绩效目标为：资助人数50人、资助人数占在园幼儿数比例30%以上、资助资金支付及时率100%、资助资金支付及时率100%、项目完成进度100%、补助对象政策的知晓度100%、家长满意度95%以上等目标、</t>
  </si>
  <si>
    <t>资助资金支付及时率</t>
  </si>
  <si>
    <t>反应资助资金支付及时情况</t>
  </si>
  <si>
    <t>1920</t>
  </si>
  <si>
    <t>反应困难幼儿资助资金</t>
  </si>
  <si>
    <t>我园自办食堂，为幼儿提供三个正餐，两个餐点，保证饮食安全、营养全面、促进幼儿身体健康发育。</t>
  </si>
  <si>
    <t>就餐服务人数</t>
  </si>
  <si>
    <t>平均每天就餐人数</t>
  </si>
  <si>
    <t>代收费资金利用率=全年支付代收费资金/全年代收费资金*100%</t>
  </si>
  <si>
    <t>餐费支出支付及时率</t>
  </si>
  <si>
    <t>反映及时支付学校食堂食材采购资金的情况。
餐费支出支付及时率=完成采购并收到相关资料一个月内支付金额/应发放资金*100%</t>
  </si>
  <si>
    <t>食堂食品安全事故发生次数</t>
  </si>
  <si>
    <t>反映食堂食品安全事故发生次数</t>
  </si>
  <si>
    <t>反映家长对幼儿就餐情况的满意程度。
家长满意度=满意幼儿家庭数/幼儿家庭数*100%</t>
  </si>
  <si>
    <t>准确核算人员经费，预算年度内及时支付安保服务费，建立业务素质过硬的保安队伍，消除校园安全隐患，构建和谐校园，为学生提供一个优质安全的校园环境，确保学生健康成长。</t>
  </si>
  <si>
    <t>1.落实食品安全主体责任，保障2025年度食堂正常供餐；
2.严格执行《食品卫生法》和有关保健工作法规，把好食品关，杜绝食物中毒;严格控制各种传染病的发生，杜绝事故发生。
3.加强膳食营养的搭配，把好喂养关，加强体育锻炼，提高幼儿体格发育，使身长体重达标率不断增长。	
4.加强幼儿园的体弱儿管理，指导教师、家长一起共同配合参与体弱儿管理，促进幼儿健康成长。</t>
  </si>
  <si>
    <t>反映每日对食堂工作检查次数。</t>
  </si>
  <si>
    <t>供餐人数</t>
  </si>
  <si>
    <t>反映食堂供餐人数情况</t>
  </si>
  <si>
    <t>日常检查验收合格率</t>
  </si>
  <si>
    <t>反映日常检查验收达标的情况。日常检查验收合格率=日常检查验收合格数量/日常检查验收合格数量*100%</t>
  </si>
  <si>
    <t>按时供餐率率</t>
  </si>
  <si>
    <t>反映按时供餐的情况。按时供餐率=在规定时间内完成按时供餐数量/供餐数量*100%</t>
  </si>
  <si>
    <t>533910</t>
  </si>
  <si>
    <t>反映食堂成本支出情况</t>
  </si>
  <si>
    <t>食堂服务需求保障程度</t>
  </si>
  <si>
    <t>反映食堂服务需求保障程度。</t>
  </si>
  <si>
    <t>反映家长对食堂工作满意度情况</t>
  </si>
  <si>
    <t>反映教职工对食堂工作满意度情况。</t>
  </si>
  <si>
    <t>1.以300元/生.学年标准对我园家庭经济困难学生资助；
2.确保2025年度家庭经济困难学生资助率达到100%；</t>
  </si>
  <si>
    <t>反映学前教育家庭经济困难学生资助人数</t>
  </si>
  <si>
    <t>38.4</t>
  </si>
  <si>
    <t>资助标准300元/生.学年，预算资助人数200人，资金占比：中央承担80%、省级承担4%、市级承担3.2%、区级资金12.8%。</t>
  </si>
  <si>
    <t>经济困难家庭增收额</t>
  </si>
  <si>
    <t>反映促进家庭经济困难增收额</t>
  </si>
  <si>
    <t>科学合理预算2025年运转经费项目资金，充分提高资金利用效率；在有限的资金范围内，尽可能发挥资金效益，确保2025年度水电费、办公费、委托义务费支出合理有保障，确保2025年部门正常运转。</t>
  </si>
  <si>
    <t>155</t>
  </si>
  <si>
    <t>反映学校是否能保障155名幼儿的正常生活。</t>
  </si>
  <si>
    <t>物业管理服务情况</t>
  </si>
  <si>
    <t>达标</t>
  </si>
  <si>
    <t>反映物业管理服务情况</t>
  </si>
  <si>
    <t>运转经费支付完成时间</t>
  </si>
  <si>
    <t>幼儿园运转补助经费支付完成时间情况。</t>
  </si>
  <si>
    <t>反映运转经费补助项目成本执行情况</t>
  </si>
  <si>
    <t>提升学校保教质量</t>
  </si>
  <si>
    <t>反映学校保教质量提升情况</t>
  </si>
  <si>
    <t>反映社会公众对部门（单位）履职情况的满意程度</t>
  </si>
  <si>
    <t>反映部门（单位）人员对公用经费保障的满意程度</t>
  </si>
  <si>
    <t>按时完成2025年幼儿在校期间三餐两点的食材供应，做到营养均衡，让全园幼儿健康成长。</t>
  </si>
  <si>
    <t>实际招生人数</t>
  </si>
  <si>
    <t>维护本年度我园正常运转，以《指南》、《规程》、《纲要》为依据，以课程游戏化项目建设为目标，优化办园条件，不断提升办园质量和水平 。不断提升教职工思想素质、业务水平，深入开展创建文明单位工作。关注幼儿身心和谐发展，强化校园文化建设，创设安全、绿化、美化、育人化的环境，提升办园品质。</t>
  </si>
  <si>
    <t>123</t>
  </si>
  <si>
    <t>2022年1-12月外聘职工人数</t>
  </si>
  <si>
    <t>教育教学质量完成率</t>
  </si>
  <si>
    <t>各项开支、临聘工资支付及时率</t>
  </si>
  <si>
    <t>按时支付各项开支及临聘工资</t>
  </si>
  <si>
    <t>在《幼儿园保育教育评估指南》实施的大背景下，推动幼儿园优质发展的关键在于一日生活各项教育活动的过程实施和质量提升，课程的开发建设，同时实现特色化发展，最终促进幼儿全面发展，为幼儿成为社会主义事业接班人储备能量。
因此，围绕以上核心内容和目标，特制订2025年度工作计划如下：
（一）提升教师一日生活各项活动组织的专业性和质量。
（二）提升教师教育教学质量。
（三）开展幼儿园“一校一品”党建品牌建设。
（四）继续打造幼儿园生态文明园所文化特色。</t>
  </si>
  <si>
    <t>幼儿园教职工队伍扩大到70人，在读幼儿人数增加至420人左右。</t>
  </si>
  <si>
    <t>园工作计划、教师学期教育教学计划、班级教育教学计划、班级月计划、班级周计划、教研工作计划、各节气工作计划。</t>
  </si>
  <si>
    <t>完成13名临聘教职工费用发放时间</t>
  </si>
  <si>
    <t>按照幼儿园2名临聘教职工每月工作完成情况进行实际工作效率考核</t>
  </si>
  <si>
    <t>维修改造完成时间</t>
  </si>
  <si>
    <t>每个维修改造项目的合同及三重一大会议记录</t>
  </si>
  <si>
    <t>1009990</t>
  </si>
  <si>
    <t>预算项目经费能够正常维持幼儿园2025年教育教学运转</t>
  </si>
  <si>
    <t>幼儿测评，幼儿健康、语言、社会、艺术、科学领域发展测评、幼儿体格发育测评、幼儿体质发展测评。</t>
  </si>
  <si>
    <t>2025年新招生人数</t>
  </si>
  <si>
    <t>2025年秋季学期新招生人数</t>
  </si>
  <si>
    <t>保障幼儿园教育教学正常运转</t>
  </si>
  <si>
    <t>园工作计划、教师教育教学计划、班级教育教学计划、班级月计划、班级周计划、教研工作计划、各节气工作计划。</t>
  </si>
  <si>
    <t>对幼儿园管理、后勤、教育教学满意度的调查情况记录表</t>
  </si>
  <si>
    <t>对幼儿园教育教学、营养膳食、卫生保健满意度调查情况表</t>
  </si>
  <si>
    <t>校园安全建设</t>
  </si>
  <si>
    <t>安全检查</t>
  </si>
  <si>
    <t>反映校园人防建设，消除校园安全隐患，构建和谐平安校园。</t>
  </si>
  <si>
    <t>人/人次</t>
  </si>
  <si>
    <t>326</t>
  </si>
  <si>
    <t>924</t>
  </si>
  <si>
    <t>初中阶段应补助人数*924*12.8%</t>
  </si>
  <si>
    <t>寄宿生应补助人数*300*12.8%</t>
  </si>
  <si>
    <t>依托昆一中的品牌优势、管理模式、办学经验，努力把学校创建成现代化、创新性、高质量的一流名校。合作办学5年内将学校办出色，成为昆明市品牌学校，办学期间学校各年级成绩在西山区名列前茅。</t>
  </si>
  <si>
    <t>西山区政府与昆一中合作办学项目</t>
  </si>
  <si>
    <t>反映合作办学项目</t>
  </si>
  <si>
    <t>经费支出合规性</t>
  </si>
  <si>
    <t>合理</t>
  </si>
  <si>
    <t>反映各预算项目的资金使用的合规性</t>
  </si>
  <si>
    <t>资金到位及时得分</t>
  </si>
  <si>
    <t>反映资金下达比例</t>
  </si>
  <si>
    <t>不达标扣分</t>
  </si>
  <si>
    <t>1年</t>
  </si>
  <si>
    <t>补助年限对应得分</t>
  </si>
  <si>
    <t>根据区政府与昆一中合作举办西山区山海实验学校的合作办学协议，每年度单独安排资金，保障学校安保、绿化、卫生及物业管理等费用，2025年预计后勤服务费用100.21万元，包括保洁18.13万元，绿化养护15.89万元，房屋养护10.74万元，给排水设备维护费10.74万元，供电设备10.74万元，弱电设备维护10.74万元，电梯系统维护10.74万元，消防系统维护10.74万元，办公家具维护10.74万元。</t>
  </si>
  <si>
    <t>保洁面积数</t>
  </si>
  <si>
    <t>18888</t>
  </si>
  <si>
    <t>反映保洁面积数量。教学楼、男女宿舍楼所有公共区域和外围绿化带清扫与垃圾清倒至指定位置（不包含教室里面和宿舍里面）</t>
  </si>
  <si>
    <t>绿化养护面积</t>
  </si>
  <si>
    <t>17658</t>
  </si>
  <si>
    <t>反映绿化管养面积数量</t>
  </si>
  <si>
    <t>物业服务质量</t>
  </si>
  <si>
    <t>分</t>
  </si>
  <si>
    <t>反映后勤物业服务质量</t>
  </si>
  <si>
    <t>第一季度支出进度</t>
  </si>
  <si>
    <t>反映发放单位及时发放物业人员资金的情况。
发放及时率=在时限内发放资金/应发放资金*100%</t>
  </si>
  <si>
    <t>第二季度支出进度</t>
  </si>
  <si>
    <t>第三季度支出进度</t>
  </si>
  <si>
    <t>第四季度支出进度</t>
  </si>
  <si>
    <t>100.21</t>
  </si>
  <si>
    <t>反映物业管理服务成本</t>
  </si>
  <si>
    <t>适龄儿童入学率达到98%以上</t>
  </si>
  <si>
    <t>保障校园环境美化及为学校正常运转提供后勤保障</t>
  </si>
  <si>
    <t>满意度95%以上</t>
  </si>
  <si>
    <t>反映社会公众对学校办学后勤保障的满意程度</t>
  </si>
  <si>
    <t>继续全面开展课后服务，有需求的学生全部参加课后服务，课后服务时间全部达标。形成有特色、高质量的课后服务体系，全面育人水平明显提高，助推学生过重作业负担和校外培训负担、家庭教育和家长精力负担明显减轻。</t>
  </si>
  <si>
    <t>达标扥分，不达标扣分</t>
  </si>
  <si>
    <t>本校教师参与率</t>
  </si>
  <si>
    <t>参与率不达标扣分</t>
  </si>
  <si>
    <t>课程内容达标率</t>
  </si>
  <si>
    <t>反映课后服务课程达标率</t>
  </si>
  <si>
    <t>课后服务开展及时性</t>
  </si>
  <si>
    <t>反映课后服务开展及时情况</t>
  </si>
  <si>
    <t>反映课后服务费费用标准</t>
  </si>
  <si>
    <t>减轻家长教育负担</t>
  </si>
  <si>
    <t>减轻家长教育负担得分</t>
  </si>
  <si>
    <t>减少学生意外事故发生数</t>
  </si>
  <si>
    <t>发生学生意外事故不得分</t>
  </si>
  <si>
    <t>参与课后服务的学生满意度</t>
  </si>
  <si>
    <t>145800</t>
  </si>
  <si>
    <t>根据2023年总体收入情况</t>
  </si>
  <si>
    <t>反映校园人防建设，构建和谐校园</t>
  </si>
  <si>
    <t>1.认真贯彻执行党和国家的教育方针政策，法律法规及《国务院办公厅关于促进3岁以下婴幼儿照护服务发展的指导意见》、《托育园机构管理规范试行》等；坚持正确的办园方向，制定托育园发展的目标和措施，并组织实施。
2.贯彻执行国家托育园课程标准，坚持保育和教育相结合，遵循婴幼儿身心发展的规律、年龄特点、个体差异等，通过多种途径，促进婴幼儿身体发育和心理发展。
3.保育重点应当包括营养与喂养、睡眠、生活与卫生习惯、动作、语言、认知、情感与社会性等。
4.整体支出控制在预算内。
5.各部门完成年度整体绩效目标。
6.发挥托育园对社会的教育影响力。</t>
  </si>
  <si>
    <t>2024年托育园预计招生人数统计</t>
  </si>
  <si>
    <t>反映预算部门（单位）组织开展各类培训质量</t>
  </si>
  <si>
    <t>根据2023总体预算情况按照教育局、财政局的要求，按时完成绩效考核</t>
  </si>
  <si>
    <t>211347.1</t>
  </si>
  <si>
    <t>根据2024总体预算情况</t>
  </si>
  <si>
    <t>解决入托困难家长人数</t>
  </si>
  <si>
    <t>婴幼儿入园解决家长后顾之忧</t>
  </si>
  <si>
    <t>提升托育园的保教质量</t>
  </si>
  <si>
    <t>可持续推动托育园课程资源体系的优化和提升，进而不断提升保教质量</t>
  </si>
  <si>
    <t>反映服务对象的整体满意情况。</t>
  </si>
  <si>
    <t>１</t>
  </si>
  <si>
    <t>≧95%</t>
  </si>
  <si>
    <t>一季度项目完成进度</t>
  </si>
  <si>
    <t>二季度项目完成进度</t>
  </si>
  <si>
    <t>三季度项目完成进度</t>
  </si>
  <si>
    <t>四季度项目完成进度</t>
  </si>
  <si>
    <t>寄宿小1000元，中1250元；非寄宿小500元， 中625</t>
  </si>
  <si>
    <t>全区义务教育学位继续全面开展课后服务。学生自愿参加课后服务，学校建立健全课后服务管理机制，经费和人员保障机制、引入第三方非学科类培训机构补充机制。形成了有特色课后服务体系，全面育人水平明显提高，减轻学生作业负担和家庭教育支出。</t>
  </si>
  <si>
    <t>反映课后服务收费标准</t>
  </si>
  <si>
    <t>资金到位及时率</t>
  </si>
  <si>
    <t>1264</t>
  </si>
  <si>
    <t>为贯彻落实《中共中央办公厅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t>
  </si>
  <si>
    <t>317634</t>
  </si>
  <si>
    <t>2025年底前完成支付</t>
  </si>
  <si>
    <t>关注幼儿身心和谐发展，开展“六一”节庆祝活动、幼儿冬季运动会活动。强化校园文化建设，创设安全、绿化、美化、育人化的环境，提升办园品质。严格执行各项会计制度和财务管理相关规定，使每一笔资金使用合理、合法、合规。 经费主要用于保障幼儿园的正常运转，包含120多名学生及22名教师、厕所用水电、办公清洁用品、防疫物资、幼儿活动费、保洁费、打印机维修耗材费等支出。坚持教育优先发展战略，以依法治教为保障，以德树人为根本任务，以促进教育公平为努力方向，以提高教育教学质量为中心，促进我园的教育和谐发展。</t>
  </si>
  <si>
    <t>幼儿课外活动开展次数</t>
  </si>
  <si>
    <t>积极开展并做好庆六一、艺术节、亲自运动会等课外活动</t>
  </si>
  <si>
    <t>招生数</t>
  </si>
  <si>
    <t>2025年招生数</t>
  </si>
  <si>
    <t>办学班级数</t>
  </si>
  <si>
    <t>资金当年到位情况</t>
  </si>
  <si>
    <t>课外活动参加人数占学生总人数的比例</t>
  </si>
  <si>
    <t>课外活动参加人数占学生总人数达标，圆满完成活动。</t>
  </si>
  <si>
    <t>招生时间</t>
  </si>
  <si>
    <t>5月、8月</t>
  </si>
  <si>
    <t>按招生工作要求、按时完成招生计划</t>
  </si>
  <si>
    <t>实际支出情况</t>
  </si>
  <si>
    <t>37.77</t>
  </si>
  <si>
    <t>幼儿园运转补助经费总额</t>
  </si>
  <si>
    <t>运转补助经费用于保障幼儿园正常运转</t>
  </si>
  <si>
    <t>运转补助经费用于保障幼儿园正常运转，使幼儿园得以持续开办，方便周边适龄儿童就读。</t>
  </si>
  <si>
    <t>学前教育家庭经济困难学生补项目由西山区学生资助管理中心根据《昆明市学前教育家庭经济困难儿童资助管理办法》，以300元/生.学年标准对学前教育阶段家庭经济困难儿童进行资助，并按时拨付资金。</t>
  </si>
  <si>
    <t>强化人防建设，建立业务素质过硬的保安队伍，消除校园安全隐患，构建和谐校园，为教师和学生提供一个优质安全的校园环境，确保学生健康成长。足额拨付人防建设项目资金14.58万元，并按月完成资金支付，保障3名保安可以按时领取工资。</t>
  </si>
  <si>
    <t>人均发放标准在4050元/月.人以内，实际按招标合同支付。</t>
  </si>
  <si>
    <t xml:space="preserve">反映单位资金支付的情况，按月完成支付。
</t>
  </si>
  <si>
    <t>14.58</t>
  </si>
  <si>
    <t>2025年人防建设项目资金为14.58万元</t>
  </si>
  <si>
    <t>解决部分社会就业人数</t>
  </si>
  <si>
    <t>解决3人就业问题</t>
  </si>
  <si>
    <t>招收新生数量大于等于50人</t>
  </si>
  <si>
    <t>2024年预算</t>
  </si>
  <si>
    <t>为了全面贯彻党的教育方针，加快补齐教育短板，昆明市西山区第八幼儿园将于2024年9月开园招生。为保障幼儿园正常运转，故申请新办园开办费30万元，以确保开班办园各项工作的顺利开展。</t>
  </si>
  <si>
    <t>小班2个、中班2个、大班2个班。</t>
  </si>
  <si>
    <t>开设班级数量</t>
  </si>
  <si>
    <t>昆明市西山区关于进一步做好义务教育课后服务的实施方案</t>
  </si>
  <si>
    <t>184</t>
  </si>
  <si>
    <t>840</t>
  </si>
  <si>
    <t>云南大学附属中学捐资助学协议，推动西山区优质教育资源事业的全面发展，进一步扩大西山区优质教育资源覆盖面</t>
  </si>
  <si>
    <t>助学协议年限</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</si>
  <si>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</si>
  <si>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</si>
  <si>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</si>
  <si>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</si>
  <si>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</si>
  <si>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</si>
  <si>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</si>
  <si>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</si>
  <si>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</si>
  <si>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</si>
  <si>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</si>
  <si>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</si>
  <si>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</si>
  <si>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</si>
  <si>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</si>
  <si>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公文用纸、资料汇编、信封印刷服务</t>
  </si>
  <si>
    <t>招生印刷服务费</t>
  </si>
  <si>
    <t>印刷服务</t>
  </si>
  <si>
    <t>2025年国家义务教育质量监测资料印刷费</t>
  </si>
  <si>
    <t>批</t>
  </si>
  <si>
    <t>车辆加油、添加燃料服务</t>
  </si>
  <si>
    <t>车辆维修和保养服务</t>
  </si>
  <si>
    <t>机动车保险服务</t>
  </si>
  <si>
    <t>复印纸采购</t>
  </si>
  <si>
    <t xml:space="preserve"> 2025年办园质量、办学质量综合评价第三方服务费</t>
  </si>
  <si>
    <t>其他教育服务</t>
  </si>
  <si>
    <t>2025年责任督学工作手册及资料印刷费</t>
  </si>
  <si>
    <t>昆明市西山区教育科学研究院印刷费用</t>
  </si>
  <si>
    <t>昆明市西山区教育科学研究院复印纸</t>
  </si>
  <si>
    <t>昆明市西山区教育科学研究院后勤管理服务</t>
  </si>
  <si>
    <t>物业管理服务</t>
  </si>
  <si>
    <t>昆明市西山区教育科学研究院安保服务</t>
  </si>
  <si>
    <t>保安服务</t>
  </si>
  <si>
    <t>后勤服务采购</t>
  </si>
  <si>
    <t>其他信息化设备</t>
  </si>
  <si>
    <t>餐饮服务采购</t>
  </si>
  <si>
    <t>餐饮服务</t>
  </si>
  <si>
    <t>采购桌子</t>
  </si>
  <si>
    <t>其他台、桌类</t>
  </si>
  <si>
    <t>张</t>
  </si>
  <si>
    <t>采购椅子</t>
  </si>
  <si>
    <t>其他椅凳类</t>
  </si>
  <si>
    <t>把</t>
  </si>
  <si>
    <t>物业服务采购</t>
  </si>
  <si>
    <t>纸制品</t>
  </si>
  <si>
    <t>安保服务采购</t>
  </si>
  <si>
    <t>印刷服务采购</t>
  </si>
  <si>
    <t>西山区校园人防建设项目</t>
  </si>
  <si>
    <t>匹</t>
  </si>
  <si>
    <t>昆明市西山区教育系统2025年餐饮服务统一采购项目</t>
  </si>
  <si>
    <t>昆明市西山区教育系统2025年后勤物业服务统一采购项目</t>
  </si>
  <si>
    <t>西山区教育系统人防建设项目安保项目</t>
  </si>
  <si>
    <t>儿童木质椅子</t>
  </si>
  <si>
    <t>教学、实验椅凳</t>
  </si>
  <si>
    <t>儿童木质抽屉床（四抽）</t>
  </si>
  <si>
    <t>木制床类</t>
  </si>
  <si>
    <t>广告宣传设计和印刷服务</t>
  </si>
  <si>
    <t>物业管理服务费</t>
  </si>
  <si>
    <t>福海餐饮服务</t>
  </si>
  <si>
    <t>永昌餐饮服务</t>
  </si>
  <si>
    <t>福海物业服务</t>
  </si>
  <si>
    <t>永昌物业管理服务</t>
  </si>
  <si>
    <t>LED屏</t>
  </si>
  <si>
    <t>LED显示屏</t>
  </si>
  <si>
    <t>一体机</t>
  </si>
  <si>
    <t>触控一体机</t>
  </si>
  <si>
    <t>柜类</t>
  </si>
  <si>
    <t>其他柜类</t>
  </si>
  <si>
    <t>幼儿六人桌</t>
  </si>
  <si>
    <t>椅子</t>
  </si>
  <si>
    <t>台式计算机</t>
  </si>
  <si>
    <t>安保服务</t>
  </si>
  <si>
    <t>手提电脑</t>
  </si>
  <si>
    <t>便携式计算机</t>
  </si>
  <si>
    <t>台</t>
  </si>
  <si>
    <t>班级游戏材料架</t>
  </si>
  <si>
    <t>其他架类</t>
  </si>
  <si>
    <t>教师办公椅</t>
  </si>
  <si>
    <t>LED屏采购</t>
  </si>
  <si>
    <t>厨房餐饮服务采购</t>
  </si>
  <si>
    <t>A4纸采购</t>
  </si>
  <si>
    <t>物业</t>
  </si>
  <si>
    <t>广告宣传设计服务</t>
  </si>
  <si>
    <t>保安服务采购</t>
  </si>
  <si>
    <t>安全服务</t>
  </si>
  <si>
    <t>2025年春苑幼儿园校园人防建设项目经费</t>
  </si>
  <si>
    <t>2025年后勤餐饮服务采购</t>
  </si>
  <si>
    <t>2025年物业管理采购</t>
  </si>
  <si>
    <t>西山区人防建设项目补助经费</t>
  </si>
  <si>
    <t>学生小凳子</t>
  </si>
  <si>
    <t>椅凳类</t>
  </si>
  <si>
    <t>印刷复印服务</t>
  </si>
  <si>
    <t>多媒体教室课椅采购</t>
  </si>
  <si>
    <t>学生课椅采购</t>
  </si>
  <si>
    <t>多媒体教室课桌采购</t>
  </si>
  <si>
    <t>教学、实验用桌</t>
  </si>
  <si>
    <t>文件柜</t>
  </si>
  <si>
    <t>校园人防建设项目</t>
  </si>
  <si>
    <t>西山区校园人防建设项目（西山区红联小学保安服务）</t>
  </si>
  <si>
    <t>保安经费</t>
  </si>
  <si>
    <t>笔记本电脑经费</t>
  </si>
  <si>
    <t>复印纸经费</t>
  </si>
  <si>
    <t>科学实验桌经费</t>
  </si>
  <si>
    <t xml:space="preserve"> 项</t>
  </si>
  <si>
    <t>农村义务教育学生营养改善计划采购项目</t>
  </si>
  <si>
    <t>食品、饮料和烟草原料</t>
  </si>
  <si>
    <t>人防建设采购项目</t>
  </si>
  <si>
    <t>校园安保人员经费</t>
  </si>
  <si>
    <t>乳制品</t>
  </si>
  <si>
    <t>学生营养餐牛奶</t>
  </si>
  <si>
    <t>营养改善计划采购</t>
  </si>
  <si>
    <t>昆明市西山区海口依兰中心学校保安服务采购</t>
  </si>
  <si>
    <t>餐饮和勤工俭学基地管理服务</t>
  </si>
  <si>
    <t>宿舍管理服务</t>
  </si>
  <si>
    <t>肉类采购</t>
  </si>
  <si>
    <t>畜禽肉</t>
  </si>
  <si>
    <t>服务类采购计划（教师培训费）</t>
  </si>
  <si>
    <t>服务</t>
  </si>
  <si>
    <t>后勤物业服务统一采购计划</t>
  </si>
  <si>
    <t>食堂工作人员服务类采购</t>
  </si>
  <si>
    <t>宿管人员服务采购</t>
  </si>
  <si>
    <t>服务类采购计划（培训费）</t>
  </si>
  <si>
    <t>服务类采购项目</t>
  </si>
  <si>
    <t>2025年货物类采购计划</t>
  </si>
  <si>
    <t>货物类</t>
  </si>
  <si>
    <t>服务类采购计划（教师培训服务）</t>
  </si>
  <si>
    <t>服务类采购（法律顾问）</t>
  </si>
  <si>
    <t>服务类采购（教师培训服务）</t>
  </si>
  <si>
    <t>后勤物业服务（消防系统维护服务）</t>
  </si>
  <si>
    <t>2025年货物类采购（台式3，便携式1）</t>
  </si>
  <si>
    <t>后勤服务类采购</t>
  </si>
  <si>
    <t>后勤服务类采购（食堂后勤服务）</t>
  </si>
  <si>
    <t>寄宿制食堂工作人员经费</t>
  </si>
  <si>
    <t>营养改善食堂工作人员经费</t>
  </si>
  <si>
    <t>勤工俭学基地管理人员经费</t>
  </si>
  <si>
    <t>其他服务</t>
  </si>
  <si>
    <t>住宿服务</t>
  </si>
  <si>
    <t>西山区营养改善计划及寄宿制学校后勤服务补助(寄宿制学校食堂人员)经费</t>
  </si>
  <si>
    <t>西山区营养改善计划及寄宿制学校后勤服务补助(营养改善计划食堂工作人员)经费</t>
  </si>
  <si>
    <t>西山区营养改善计划及寄宿制学校后勤服务补助(勤工俭学基地管理人员服务)经费</t>
  </si>
  <si>
    <t>西山区营养改善计划及寄宿制学校后勤服务补助(宿管员)经费</t>
  </si>
  <si>
    <t>其他会议、展览、住宿和餐饮服务</t>
  </si>
  <si>
    <t>可升降式学生课桌椅</t>
  </si>
  <si>
    <t>西山区人防建设</t>
  </si>
  <si>
    <t>保洁服务</t>
  </si>
  <si>
    <t>西山区教育ftyaftya标准化考场建设</t>
  </si>
  <si>
    <t>昆明市西山区第一中学保安服务费采购项目</t>
  </si>
  <si>
    <t>昆明市西山区第一中学物业管理服务采购项目</t>
  </si>
  <si>
    <t>昆明市西山区第一中学教学设备等采购项目</t>
  </si>
  <si>
    <t>教学仪器</t>
  </si>
  <si>
    <t>昆明市西山区第一中学智慧纸笔教学系统采购项目</t>
  </si>
  <si>
    <t>昆明市西山区第一中学电子设备采购项目</t>
  </si>
  <si>
    <t>数字照相机</t>
  </si>
  <si>
    <t>移动存储设备</t>
  </si>
  <si>
    <t>昆明市西山区第一中学图书采购项目</t>
  </si>
  <si>
    <t>其他普通图书</t>
  </si>
  <si>
    <t>打印机</t>
  </si>
  <si>
    <t>A4黑白打印机</t>
  </si>
  <si>
    <t>A4复印纸</t>
  </si>
  <si>
    <t xml:space="preserve">	 学生课椅</t>
  </si>
  <si>
    <t>学生课桌</t>
  </si>
  <si>
    <t>办公台式电脑</t>
  </si>
  <si>
    <t>物业管理采购</t>
  </si>
  <si>
    <t xml:space="preserve">西山区教育系统保安服务采购项目 </t>
  </si>
  <si>
    <t>昆明市西山区福海中学物业管理服务</t>
  </si>
  <si>
    <t>校园保安服务采购</t>
  </si>
  <si>
    <t>其他印刷服务</t>
  </si>
  <si>
    <t>物业管理服务采购</t>
  </si>
  <si>
    <t>人防建设保安采购</t>
  </si>
  <si>
    <t>电梯运行维护服务</t>
  </si>
  <si>
    <t>绿化养护服务及盆栽</t>
  </si>
  <si>
    <t>弱电设备运行维护服务</t>
  </si>
  <si>
    <t>消防系统维护服务</t>
  </si>
  <si>
    <t>打印设备</t>
  </si>
  <si>
    <t>A3黑白打印机</t>
  </si>
  <si>
    <t>块</t>
  </si>
  <si>
    <t>考试专用耳机</t>
  </si>
  <si>
    <t>其他输入输出设备</t>
  </si>
  <si>
    <t>资产条码打印机</t>
  </si>
  <si>
    <t>条码打印机</t>
  </si>
  <si>
    <t>西山区校园人防建设</t>
  </si>
  <si>
    <t>标准化考场设备采购</t>
  </si>
  <si>
    <t>度假区一幼采购2025年便携式计算机</t>
  </si>
  <si>
    <t>度假区一幼2025年采购复印纸</t>
  </si>
  <si>
    <t>度假区一幼采购2025年幼儿用小椅子</t>
  </si>
  <si>
    <t>度假区一幼采购2025年台式计算机</t>
  </si>
  <si>
    <t>度假区一幼采购2025年物业管理</t>
  </si>
  <si>
    <t>度假区一幼儿2025年采购保安服务</t>
  </si>
  <si>
    <t>度假区一幼2025年采购物业管理服务（餐饮服务）</t>
  </si>
  <si>
    <t>西山教育系统人防建设项目采购</t>
  </si>
  <si>
    <t>度假区第二小学后勤物业管理服务采购项目</t>
  </si>
  <si>
    <t>2025年复印纸采购</t>
  </si>
  <si>
    <t>2025年印刷服务采购</t>
  </si>
  <si>
    <t>2025年鼓号队乐器及服装采购</t>
  </si>
  <si>
    <t>教具</t>
  </si>
  <si>
    <t>2025年笔记本电脑采购</t>
  </si>
  <si>
    <t>2025年会议桌椅采购</t>
  </si>
  <si>
    <t>会议桌</t>
  </si>
  <si>
    <t>2025年教师台式电脑采购</t>
  </si>
  <si>
    <t>度假区第二小学拥金路校区后勤物业管理服务采购</t>
  </si>
  <si>
    <t>食堂人员经费</t>
  </si>
  <si>
    <t>后勤服务费</t>
  </si>
  <si>
    <t>监控设备显示器</t>
  </si>
  <si>
    <t>液晶显示器</t>
  </si>
  <si>
    <t>广告宣传服务</t>
  </si>
  <si>
    <t>印刷和出版服务</t>
  </si>
  <si>
    <t>昆明市西山区第五幼儿园餐饮服务采购项目</t>
  </si>
  <si>
    <t>昆明市西山区第五幼儿园后勤物业管理服务采购项目</t>
  </si>
  <si>
    <t>房地产服务</t>
  </si>
  <si>
    <t>碎纸机采购</t>
  </si>
  <si>
    <t>碎纸机</t>
  </si>
  <si>
    <t>A4复印纸采购</t>
  </si>
  <si>
    <t>昆明市西山区教育局2025年后勤物业统一采购项目</t>
  </si>
  <si>
    <t>昆明市西山区第七幼儿园2025年推拉办公椅采购项目</t>
  </si>
  <si>
    <t>昆明市西山区第七幼儿园2025年校园人防建设项目采购</t>
  </si>
  <si>
    <t>昆明市西山区昆明市第一中学附属西山区山海实验学校学校后勤物业管理服务采购项目</t>
  </si>
  <si>
    <t>印刷服务采购项目</t>
  </si>
  <si>
    <t>中学课桌椅采购项目</t>
  </si>
  <si>
    <t>家具</t>
  </si>
  <si>
    <t>复印纸采购项目</t>
  </si>
  <si>
    <t>办公桌椅、会议桌采购项目</t>
  </si>
  <si>
    <t>小学午休桌椅采购项目</t>
  </si>
  <si>
    <t>西山区教育系统保安服务采购项目</t>
  </si>
  <si>
    <t>家具采购项目</t>
  </si>
  <si>
    <t>家具和用具</t>
  </si>
  <si>
    <t>办公设备采购项目</t>
  </si>
  <si>
    <t>设备</t>
  </si>
  <si>
    <t>2025年餐饮服务统一采购</t>
  </si>
  <si>
    <t>2025年后勤物业服务统一采购</t>
  </si>
  <si>
    <t>开荒保洁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</si>
  <si>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</si>
  <si>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</si>
  <si>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</si>
  <si>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</si>
  <si>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</si>
  <si>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</si>
  <si>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</si>
  <si>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</si>
  <si>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教育统计</t>
  </si>
  <si>
    <t>B0301 会计服务</t>
  </si>
  <si>
    <t>B 政府履职辅助性服务</t>
  </si>
  <si>
    <t>空</t>
  </si>
  <si>
    <t>离任审计</t>
  </si>
  <si>
    <t>B0302 审计服务</t>
  </si>
  <si>
    <t>B1104 印刷和出版服务</t>
  </si>
  <si>
    <t>印刷</t>
  </si>
  <si>
    <t>西山区第三十六届学生艺术节</t>
  </si>
  <si>
    <t>A0203 艺术活动、考试组织实施服务</t>
  </si>
  <si>
    <t>A 公共服务</t>
  </si>
  <si>
    <t>西山区中小学生艺术节活动组织</t>
  </si>
  <si>
    <t>西山区学生艺术节</t>
  </si>
  <si>
    <t>招生印刷服务</t>
  </si>
  <si>
    <t>度假区职能划转中小学生艺术节</t>
  </si>
  <si>
    <t>度假区职能划转中小学生市区运动会</t>
  </si>
  <si>
    <t>A0901 体育组织服务</t>
  </si>
  <si>
    <t>度假区职能划转健身路径建设</t>
  </si>
  <si>
    <t>A0902 体育场馆服务</t>
  </si>
  <si>
    <t>学校卫生、食品安全、心理健康、德育工作</t>
  </si>
  <si>
    <t>A0504 食品药品安全服务</t>
  </si>
  <si>
    <t>西山区中小学生各单项运动会</t>
  </si>
  <si>
    <t>西山区全民健身及各项群众体育活动</t>
  </si>
  <si>
    <t>国民体质监测</t>
  </si>
  <si>
    <t>法律顾问服务</t>
  </si>
  <si>
    <t>B0101 法律顾问服务</t>
  </si>
  <si>
    <t>档案整理工作</t>
  </si>
  <si>
    <t>B1202 档案服务</t>
  </si>
  <si>
    <t>新媒体运营及教育宣传工作</t>
  </si>
  <si>
    <t>B1204 政务服务窗口服务</t>
  </si>
  <si>
    <t>组队参加市级社会体育指导员比赛</t>
  </si>
  <si>
    <t>组队参加市级广播体操比赛</t>
  </si>
  <si>
    <t>“15分钟体育健身圈”新建体育设施及维修</t>
  </si>
  <si>
    <t>昆明市西山区三级社会体育指导员培训</t>
  </si>
  <si>
    <t>2025年责任督学工作手册及资料印刷</t>
  </si>
  <si>
    <t>组队参加昆明市第十三届民族体育传统项目运动会</t>
  </si>
  <si>
    <t>预算09-1表</t>
  </si>
  <si>
    <t>单位名称（项目）</t>
  </si>
  <si>
    <t>地区</t>
  </si>
  <si>
    <t>空表说明：昆明市西山区教育体育局无对下转移支付预算，此表为空。</t>
  </si>
  <si>
    <t>预算09-2表</t>
  </si>
  <si>
    <t>空表说明：昆明市西山区教育体育局无对下转移支付绩效目标，此表为空。</t>
  </si>
  <si>
    <t xml:space="preserve">预算10表
</t>
  </si>
  <si>
    <t>资产类别</t>
  </si>
  <si>
    <t>资产分类代码.名称</t>
  </si>
  <si>
    <t>资产名称</t>
  </si>
  <si>
    <t>计量单位</t>
  </si>
  <si>
    <t>财政部门批复数（元）</t>
  </si>
  <si>
    <t>单价</t>
  </si>
  <si>
    <t>金额</t>
  </si>
  <si>
    <t>A02061803 通风机</t>
  </si>
  <si>
    <t>通风机</t>
  </si>
  <si>
    <t>A02061807 排烟系统</t>
  </si>
  <si>
    <t>排烟系统</t>
  </si>
  <si>
    <t>家具和用品</t>
  </si>
  <si>
    <t>A05010299 其他台、桌类</t>
  </si>
  <si>
    <t>A05010399 其他椅凳类</t>
  </si>
  <si>
    <t>A05010201 办公桌</t>
  </si>
  <si>
    <t>办公桌</t>
  </si>
  <si>
    <t>组</t>
  </si>
  <si>
    <t>A05010202 会议桌</t>
  </si>
  <si>
    <t>A05010301 办公椅</t>
  </si>
  <si>
    <t>办公椅</t>
  </si>
  <si>
    <t>A05010502 文件柜</t>
  </si>
  <si>
    <t>A05010599 其他柜类</t>
  </si>
  <si>
    <t>A05010602 金属质架类</t>
  </si>
  <si>
    <t>金属质架类</t>
  </si>
  <si>
    <t>A05030699 其他室外装具</t>
  </si>
  <si>
    <t>其他室外装具</t>
  </si>
  <si>
    <t>座</t>
  </si>
  <si>
    <t>A02061818 饮水器</t>
  </si>
  <si>
    <t>饮水器</t>
  </si>
  <si>
    <t>A02091206 话筒设备</t>
  </si>
  <si>
    <t>话筒设备</t>
  </si>
  <si>
    <t>A02091210 扩音设备</t>
  </si>
  <si>
    <t>扩音设备</t>
  </si>
  <si>
    <t>A02241000 饮食炊事机械</t>
  </si>
  <si>
    <t>饮食炊事机械</t>
  </si>
  <si>
    <t>A02249900 其他食品加工设备</t>
  </si>
  <si>
    <t>其他食品加工设备</t>
  </si>
  <si>
    <t>A05010104 木制床类</t>
  </si>
  <si>
    <t>A05010304 教学、实验椅凳</t>
  </si>
  <si>
    <t>A05020199 其他厨卫用具</t>
  </si>
  <si>
    <t>其他厨卫用具</t>
  </si>
  <si>
    <t>A02010108 便携式计算机</t>
  </si>
  <si>
    <t>A05010699 其他架类</t>
  </si>
  <si>
    <t>A02021103 LED显示屏</t>
  </si>
  <si>
    <t>A02021499 其他会计机械</t>
  </si>
  <si>
    <t>其他会计机械</t>
  </si>
  <si>
    <t>A02091103 摄录一体机</t>
  </si>
  <si>
    <t>摄录一体机</t>
  </si>
  <si>
    <t>A02091107 视频监控设备</t>
  </si>
  <si>
    <t>视频监控设备</t>
  </si>
  <si>
    <t>A02091211 音箱</t>
  </si>
  <si>
    <t>音箱</t>
  </si>
  <si>
    <t>A02240300 菜类食品加工机械</t>
  </si>
  <si>
    <t>菜类食品加工机械</t>
  </si>
  <si>
    <t>A02020800 触控一体机</t>
  </si>
  <si>
    <t>A05010203 教学、实验用桌</t>
  </si>
  <si>
    <t>A02019900 其他信息化设备</t>
  </si>
  <si>
    <t>A02010508 移动存储设备</t>
  </si>
  <si>
    <t>A02020501 数字照相机</t>
  </si>
  <si>
    <t>A02061802 风扇</t>
  </si>
  <si>
    <t>风扇</t>
  </si>
  <si>
    <t>A02102100 教学仪器</t>
  </si>
  <si>
    <t>图书和档案</t>
  </si>
  <si>
    <t>A04010199 其他普通图书</t>
  </si>
  <si>
    <t>本</t>
  </si>
  <si>
    <t>A02010105 台式计算机</t>
  </si>
  <si>
    <t>A02021003 A4黑白打印机</t>
  </si>
  <si>
    <t>A02061819 热水器</t>
  </si>
  <si>
    <t>热水器</t>
  </si>
  <si>
    <t>A02021001 A3黑白打印机</t>
  </si>
  <si>
    <t>A02021007 条码打印机</t>
  </si>
  <si>
    <t>A02021199 其他输入输出设备</t>
  </si>
  <si>
    <t>A02010602 机房环境监控设备</t>
  </si>
  <si>
    <t>机房环境监控设备</t>
  </si>
  <si>
    <t>A02021301 碎纸机</t>
  </si>
  <si>
    <t>A02021126 数据录入设备</t>
  </si>
  <si>
    <t>数据录入设备</t>
  </si>
  <si>
    <t>A02029900 其他办公设备</t>
  </si>
  <si>
    <t>其他办公设备</t>
  </si>
  <si>
    <t>A02061804 空调机</t>
  </si>
  <si>
    <t>空调机</t>
  </si>
  <si>
    <t>A02069900 其他电气设备</t>
  </si>
  <si>
    <t>其他电气设备</t>
  </si>
  <si>
    <t>册</t>
  </si>
  <si>
    <t>A05010501 书柜</t>
  </si>
  <si>
    <t>书柜</t>
  </si>
  <si>
    <t>A05010601 木质架类</t>
  </si>
  <si>
    <t>木质架类</t>
  </si>
  <si>
    <t>A02091499 其他播出设备</t>
  </si>
  <si>
    <t>其他播出设备</t>
  </si>
  <si>
    <t>预算11表</t>
  </si>
  <si>
    <t>上级补助</t>
  </si>
  <si>
    <t>空表说明：昆明市西山区教育体育局无上级转移支付补助项目支出预算，此表为空。</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</si>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</sst>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9"/>
      <color rgb="FF000000"/>
      <name val="宋体"/>
      <charset val="1"/>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4" borderId="20" applyNumberFormat="0" applyAlignment="0" applyProtection="0">
      <alignment vertical="center"/>
    </xf>
    <xf numFmtId="0" fontId="26" fillId="5" borderId="21" applyNumberFormat="0" applyAlignment="0" applyProtection="0">
      <alignment vertical="center"/>
    </xf>
    <xf numFmtId="0" fontId="27" fillId="5" borderId="20" applyNumberFormat="0" applyAlignment="0" applyProtection="0">
      <alignment vertical="center"/>
    </xf>
    <xf numFmtId="0" fontId="28" fillId="6"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6" fillId="0" borderId="0">
      <alignment vertical="top"/>
      <protection locked="0"/>
    </xf>
  </cellStyleXfs>
  <cellXfs count="269">
    <xf numFmtId="0" fontId="0" fillId="0" borderId="0" xfId="0" applyFont="1" applyBorder="1"/>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0" fontId="8" fillId="0" borderId="7" xfId="0" applyFont="1" applyFill="1" applyBorder="1" applyAlignment="1" applyProtection="1">
      <alignment horizontal="left" wrapText="1"/>
      <protection locked="0"/>
    </xf>
    <xf numFmtId="0" fontId="8" fillId="0" borderId="7" xfId="0" applyFont="1" applyFill="1" applyBorder="1" applyAlignment="1">
      <alignment horizontal="left" wrapText="1"/>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right" vertical="center"/>
      <protection locked="0"/>
    </xf>
    <xf numFmtId="4" fontId="8" fillId="2"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8" fillId="0" borderId="7" xfId="0" applyFont="1" applyFill="1" applyBorder="1" applyAlignment="1">
      <alignment horizontal="left" vertical="center" wrapText="1"/>
    </xf>
    <xf numFmtId="0" fontId="8" fillId="0" borderId="7" xfId="0" applyFont="1" applyFill="1" applyBorder="1" applyAlignment="1" applyProtection="1">
      <alignment horizontal="left" vertical="center"/>
      <protection locked="0"/>
    </xf>
    <xf numFmtId="0" fontId="10" fillId="0" borderId="12" xfId="57" applyFont="1" applyFill="1" applyBorder="1" applyAlignment="1" applyProtection="1">
      <alignment horizontal="left" vertical="center"/>
      <protection locked="0"/>
    </xf>
    <xf numFmtId="0" fontId="10" fillId="0" borderId="12" xfId="57" applyFont="1" applyFill="1" applyBorder="1" applyAlignment="1" applyProtection="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8" fillId="0" borderId="7" xfId="0" applyNumberFormat="1" applyFont="1" applyFill="1" applyBorder="1" applyAlignment="1">
      <alignment horizontal="right" vertical="center"/>
    </xf>
    <xf numFmtId="4" fontId="2" fillId="0" borderId="12" xfId="0" applyNumberFormat="1" applyFont="1" applyBorder="1" applyAlignment="1" applyProtection="1">
      <alignment horizontal="right" vertical="center"/>
      <protection locked="0"/>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4" fontId="2" fillId="0" borderId="7" xfId="0" applyNumberFormat="1" applyFont="1" applyBorder="1" applyAlignment="1" applyProtection="1">
      <alignment horizontal="right" vertical="center"/>
      <protection locked="0"/>
    </xf>
    <xf numFmtId="178" fontId="5" fillId="0" borderId="7" xfId="0" applyNumberFormat="1" applyFont="1" applyBorder="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178" fontId="5" fillId="0" borderId="7" xfId="54" applyNumberFormat="1" applyFont="1" applyBorder="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2" fillId="0" borderId="7" xfId="0" applyFont="1" applyBorder="1" applyAlignment="1">
      <alignment horizontal="left" vertical="center" wrapText="1"/>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53" applyFont="1" applyAlignment="1">
      <alignmen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0" fillId="0" borderId="8"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0" fillId="0" borderId="8" xfId="0"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4" fontId="2" fillId="0" borderId="7" xfId="0" applyNumberFormat="1" applyFont="1" applyBorder="1" applyAlignment="1">
      <alignment horizontal="right" vertical="center"/>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4" fontId="16" fillId="0" borderId="7" xfId="0" applyNumberFormat="1" applyFont="1" applyBorder="1" applyAlignment="1">
      <alignment horizontal="right"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4" fontId="2" fillId="2" borderId="16" xfId="0" applyNumberFormat="1" applyFont="1" applyFill="1" applyBorder="1" applyAlignment="1" applyProtection="1">
      <alignment horizontal="right" vertical="center"/>
      <protection locked="0"/>
    </xf>
    <xf numFmtId="4" fontId="2" fillId="0" borderId="16" xfId="0" applyNumberFormat="1" applyFont="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Fill="1" applyBorder="1" applyAlignment="1">
      <alignment horizontal="right" vertical="center"/>
    </xf>
    <xf numFmtId="178" fontId="16" fillId="0" borderId="7" xfId="0" applyNumberFormat="1" applyFont="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4" sqref="B14"/>
    </sheetView>
  </sheetViews>
  <sheetFormatPr defaultColWidth="8.57272727272727" defaultRowHeight="12.75" customHeight="1" outlineLevelCol="3"/>
  <cols>
    <col min="1" max="4" width="41" style="2" customWidth="1"/>
    <col min="5" max="16384" width="8.57272727272727" style="2"/>
  </cols>
  <sheetData>
    <row r="1" customHeight="1" spans="1:4">
      <c r="A1" s="3"/>
      <c r="B1" s="3"/>
      <c r="C1" s="3"/>
      <c r="D1" s="3"/>
    </row>
    <row r="2" ht="15" customHeight="1" spans="1:4">
      <c r="A2" s="50"/>
      <c r="B2" s="50"/>
      <c r="C2" s="50"/>
      <c r="D2" s="66" t="s">
        <v>0</v>
      </c>
    </row>
    <row r="3" ht="41.25" customHeight="1" spans="1:1">
      <c r="A3" s="45" t="str">
        <f>"2025"&amp;"年部门财务收支预算总表"</f>
        <v>2025年部门财务收支预算总表</v>
      </c>
    </row>
    <row r="4" ht="17.25" customHeight="1" spans="1:4">
      <c r="A4" s="48" t="str">
        <f>"单位名称：昆明市西山区教育体育局"&amp;""</f>
        <v>单位名称：昆明市西山区教育体育局</v>
      </c>
      <c r="B4" s="226"/>
      <c r="D4" s="217" t="s">
        <v>1</v>
      </c>
    </row>
    <row r="5" ht="23.25" customHeight="1" spans="1:4">
      <c r="A5" s="227" t="s">
        <v>2</v>
      </c>
      <c r="B5" s="228"/>
      <c r="C5" s="227" t="s">
        <v>3</v>
      </c>
      <c r="D5" s="228"/>
    </row>
    <row r="6" ht="24" customHeight="1" spans="1:4">
      <c r="A6" s="227" t="s">
        <v>4</v>
      </c>
      <c r="B6" s="227" t="s">
        <v>5</v>
      </c>
      <c r="C6" s="227" t="s">
        <v>6</v>
      </c>
      <c r="D6" s="227" t="s">
        <v>5</v>
      </c>
    </row>
    <row r="7" ht="17.25" customHeight="1" spans="1:4">
      <c r="A7" s="229" t="s">
        <v>7</v>
      </c>
      <c r="B7" s="230">
        <v>1313799563.53</v>
      </c>
      <c r="C7" s="229" t="s">
        <v>8</v>
      </c>
      <c r="D7" s="230">
        <v>504800</v>
      </c>
    </row>
    <row r="8" ht="17.25" customHeight="1" spans="1:4">
      <c r="A8" s="229" t="s">
        <v>9</v>
      </c>
      <c r="B8" s="230">
        <v>3500000</v>
      </c>
      <c r="C8" s="229" t="s">
        <v>10</v>
      </c>
      <c r="D8" s="230"/>
    </row>
    <row r="9" ht="17.25" customHeight="1" spans="1:4">
      <c r="A9" s="229" t="s">
        <v>11</v>
      </c>
      <c r="B9" s="230"/>
      <c r="C9" s="266" t="s">
        <v>12</v>
      </c>
      <c r="D9" s="230"/>
    </row>
    <row r="10" ht="17.25" customHeight="1" spans="1:4">
      <c r="A10" s="229" t="s">
        <v>13</v>
      </c>
      <c r="B10" s="230">
        <v>8549880</v>
      </c>
      <c r="C10" s="266" t="s">
        <v>14</v>
      </c>
      <c r="D10" s="230"/>
    </row>
    <row r="11" ht="17.25" customHeight="1" spans="1:4">
      <c r="A11" s="229" t="s">
        <v>15</v>
      </c>
      <c r="B11" s="230">
        <v>64345552.88</v>
      </c>
      <c r="C11" s="266" t="s">
        <v>16</v>
      </c>
      <c r="D11" s="230">
        <v>1105243313.9</v>
      </c>
    </row>
    <row r="12" ht="17.25" customHeight="1" spans="1:4">
      <c r="A12" s="229" t="s">
        <v>17</v>
      </c>
      <c r="B12" s="230"/>
      <c r="C12" s="266" t="s">
        <v>18</v>
      </c>
      <c r="D12" s="230"/>
    </row>
    <row r="13" ht="17.25" customHeight="1" spans="1:4">
      <c r="A13" s="229" t="s">
        <v>19</v>
      </c>
      <c r="B13" s="230"/>
      <c r="C13" s="34" t="s">
        <v>20</v>
      </c>
      <c r="D13" s="230">
        <v>300000</v>
      </c>
    </row>
    <row r="14" ht="17.25" customHeight="1" spans="1:4">
      <c r="A14" s="229" t="s">
        <v>21</v>
      </c>
      <c r="B14" s="230"/>
      <c r="C14" s="34" t="s">
        <v>22</v>
      </c>
      <c r="D14" s="230">
        <v>142607716.17</v>
      </c>
    </row>
    <row r="15" ht="17.25" customHeight="1" spans="1:4">
      <c r="A15" s="229" t="s">
        <v>23</v>
      </c>
      <c r="B15" s="230"/>
      <c r="C15" s="34" t="s">
        <v>24</v>
      </c>
      <c r="D15" s="230">
        <v>69540286.34</v>
      </c>
    </row>
    <row r="16" ht="17.25" customHeight="1" spans="1:4">
      <c r="A16" s="229" t="s">
        <v>25</v>
      </c>
      <c r="B16" s="230">
        <v>64345552.88</v>
      </c>
      <c r="C16" s="34" t="s">
        <v>26</v>
      </c>
      <c r="D16" s="230"/>
    </row>
    <row r="17" ht="17.25" customHeight="1" spans="1:4">
      <c r="A17" s="231"/>
      <c r="B17" s="27"/>
      <c r="C17" s="34" t="s">
        <v>27</v>
      </c>
      <c r="D17" s="138"/>
    </row>
    <row r="18" ht="17.25" customHeight="1" spans="1:4">
      <c r="A18" s="232"/>
      <c r="B18" s="27"/>
      <c r="C18" s="34" t="s">
        <v>28</v>
      </c>
      <c r="D18" s="138"/>
    </row>
    <row r="19" ht="17.25" customHeight="1" spans="1:4">
      <c r="A19" s="232"/>
      <c r="B19" s="27"/>
      <c r="C19" s="34" t="s">
        <v>29</v>
      </c>
      <c r="D19" s="138"/>
    </row>
    <row r="20" ht="17.25" customHeight="1" spans="1:4">
      <c r="A20" s="232"/>
      <c r="B20" s="27"/>
      <c r="C20" s="34" t="s">
        <v>30</v>
      </c>
      <c r="D20" s="138"/>
    </row>
    <row r="21" ht="17.25" customHeight="1" spans="1:4">
      <c r="A21" s="232"/>
      <c r="B21" s="27"/>
      <c r="C21" s="34" t="s">
        <v>31</v>
      </c>
      <c r="D21" s="138"/>
    </row>
    <row r="22" ht="17.25" customHeight="1" spans="1:4">
      <c r="A22" s="232"/>
      <c r="B22" s="27"/>
      <c r="C22" s="34" t="s">
        <v>32</v>
      </c>
      <c r="D22" s="138"/>
    </row>
    <row r="23" ht="17.25" customHeight="1" spans="1:4">
      <c r="A23" s="232"/>
      <c r="B23" s="27"/>
      <c r="C23" s="34" t="s">
        <v>33</v>
      </c>
      <c r="D23" s="138"/>
    </row>
    <row r="24" ht="17.25" customHeight="1" spans="1:4">
      <c r="A24" s="232"/>
      <c r="B24" s="27"/>
      <c r="C24" s="34" t="s">
        <v>34</v>
      </c>
      <c r="D24" s="138"/>
    </row>
    <row r="25" ht="17.25" customHeight="1" spans="1:4">
      <c r="A25" s="232"/>
      <c r="B25" s="27"/>
      <c r="C25" s="34" t="s">
        <v>35</v>
      </c>
      <c r="D25" s="138">
        <v>68498880</v>
      </c>
    </row>
    <row r="26" ht="17.25" customHeight="1" spans="1:4">
      <c r="A26" s="232"/>
      <c r="B26" s="27"/>
      <c r="C26" s="34" t="s">
        <v>36</v>
      </c>
      <c r="D26" s="138"/>
    </row>
    <row r="27" ht="17.25" customHeight="1" spans="1:4">
      <c r="A27" s="232"/>
      <c r="B27" s="27"/>
      <c r="C27" s="231" t="s">
        <v>37</v>
      </c>
      <c r="D27" s="138"/>
    </row>
    <row r="28" ht="17.25" customHeight="1" spans="1:4">
      <c r="A28" s="232"/>
      <c r="B28" s="27"/>
      <c r="C28" s="34" t="s">
        <v>38</v>
      </c>
      <c r="D28" s="138"/>
    </row>
    <row r="29" ht="16.5" customHeight="1" spans="1:4">
      <c r="A29" s="232"/>
      <c r="B29" s="27"/>
      <c r="C29" s="34" t="s">
        <v>39</v>
      </c>
      <c r="D29" s="138"/>
    </row>
    <row r="30" ht="16.5" customHeight="1" spans="1:4">
      <c r="A30" s="232"/>
      <c r="B30" s="27"/>
      <c r="C30" s="231" t="s">
        <v>40</v>
      </c>
      <c r="D30" s="138">
        <v>3500000</v>
      </c>
    </row>
    <row r="31" ht="17.25" customHeight="1" spans="1:4">
      <c r="A31" s="232"/>
      <c r="B31" s="27"/>
      <c r="C31" s="231" t="s">
        <v>41</v>
      </c>
      <c r="D31" s="138"/>
    </row>
    <row r="32" ht="17.25" customHeight="1" spans="1:4">
      <c r="A32" s="232"/>
      <c r="B32" s="27"/>
      <c r="C32" s="34" t="s">
        <v>42</v>
      </c>
      <c r="D32" s="138"/>
    </row>
    <row r="33" ht="16.5" customHeight="1" spans="1:4">
      <c r="A33" s="232" t="s">
        <v>43</v>
      </c>
      <c r="B33" s="267">
        <v>1390194996.41</v>
      </c>
      <c r="C33" s="232" t="s">
        <v>44</v>
      </c>
      <c r="D33" s="235">
        <v>1390194996.41</v>
      </c>
    </row>
    <row r="34" ht="16.5" customHeight="1" spans="1:4">
      <c r="A34" s="231" t="s">
        <v>45</v>
      </c>
      <c r="B34" s="233"/>
      <c r="C34" s="231" t="s">
        <v>46</v>
      </c>
      <c r="D34" s="268"/>
    </row>
    <row r="35" ht="16.5" customHeight="1" spans="1:4">
      <c r="A35" s="34" t="s">
        <v>47</v>
      </c>
      <c r="B35" s="215"/>
      <c r="C35" s="34" t="s">
        <v>47</v>
      </c>
      <c r="D35" s="129"/>
    </row>
    <row r="36" ht="16.5" customHeight="1" spans="1:4">
      <c r="A36" s="34" t="s">
        <v>48</v>
      </c>
      <c r="B36" s="215"/>
      <c r="C36" s="34" t="s">
        <v>49</v>
      </c>
      <c r="D36" s="129"/>
    </row>
    <row r="37" ht="16.5" customHeight="1" spans="1:4">
      <c r="A37" s="234" t="s">
        <v>50</v>
      </c>
      <c r="B37" s="267">
        <v>1390194996.41</v>
      </c>
      <c r="C37" s="234" t="s">
        <v>51</v>
      </c>
      <c r="D37" s="235">
        <v>1390194996.41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88"/>
  <sheetViews>
    <sheetView showGridLines="0" showZeros="0" workbookViewId="0">
      <pane ySplit="1" topLeftCell="A2" activePane="bottomLeft" state="frozen"/>
      <selection/>
      <selection pane="bottomLeft" activeCell="C95" sqref="C95"/>
    </sheetView>
  </sheetViews>
  <sheetFormatPr defaultColWidth="8.57272727272727" defaultRowHeight="12.75" customHeight="1"/>
  <cols>
    <col min="1" max="1" width="15.8909090909091" style="2" customWidth="1"/>
    <col min="2" max="2" width="35" style="2" customWidth="1"/>
    <col min="3" max="19" width="22" style="2" customWidth="1"/>
    <col min="20" max="16384" width="8.57272727272727" style="2"/>
  </cols>
  <sheetData>
    <row r="1" customHeight="1" spans="1:19">
      <c r="A1" s="3"/>
      <c r="B1" s="3"/>
      <c r="C1" s="3"/>
      <c r="D1" s="3"/>
      <c r="E1" s="3"/>
      <c r="F1" s="3"/>
      <c r="G1" s="3"/>
      <c r="H1" s="3"/>
      <c r="I1" s="3"/>
      <c r="J1" s="3"/>
      <c r="K1" s="3"/>
      <c r="L1" s="3"/>
      <c r="M1" s="3"/>
      <c r="N1" s="3"/>
      <c r="O1" s="3"/>
      <c r="P1" s="3"/>
      <c r="Q1" s="3"/>
      <c r="R1" s="3"/>
      <c r="S1" s="3"/>
    </row>
    <row r="2" ht="17.25" customHeight="1" spans="1:1">
      <c r="A2" s="66" t="s">
        <v>52</v>
      </c>
    </row>
    <row r="3" ht="41.25" customHeight="1" spans="1:1">
      <c r="A3" s="45" t="str">
        <f>"2025"&amp;"年部门收入预算表"</f>
        <v>2025年部门收入预算表</v>
      </c>
    </row>
    <row r="4" ht="17.25" customHeight="1" spans="1:19">
      <c r="A4" s="48" t="str">
        <f>"单位名称：昆明市西山区教育体育局"&amp;""</f>
        <v>单位名称：昆明市西山区教育体育局</v>
      </c>
      <c r="S4" s="50" t="s">
        <v>1</v>
      </c>
    </row>
    <row r="5" ht="21.75" customHeight="1" spans="1:19">
      <c r="A5" s="250" t="s">
        <v>53</v>
      </c>
      <c r="B5" s="251" t="s">
        <v>54</v>
      </c>
      <c r="C5" s="251" t="s">
        <v>55</v>
      </c>
      <c r="D5" s="252" t="s">
        <v>56</v>
      </c>
      <c r="E5" s="252"/>
      <c r="F5" s="252"/>
      <c r="G5" s="252"/>
      <c r="H5" s="252"/>
      <c r="I5" s="164"/>
      <c r="J5" s="252"/>
      <c r="K5" s="252"/>
      <c r="L5" s="252"/>
      <c r="M5" s="252"/>
      <c r="N5" s="259"/>
      <c r="O5" s="252" t="s">
        <v>45</v>
      </c>
      <c r="P5" s="252"/>
      <c r="Q5" s="252"/>
      <c r="R5" s="252"/>
      <c r="S5" s="259"/>
    </row>
    <row r="6" ht="27" customHeight="1" spans="1:19">
      <c r="A6" s="253"/>
      <c r="B6" s="254"/>
      <c r="C6" s="254"/>
      <c r="D6" s="254" t="s">
        <v>57</v>
      </c>
      <c r="E6" s="254" t="s">
        <v>58</v>
      </c>
      <c r="F6" s="254" t="s">
        <v>59</v>
      </c>
      <c r="G6" s="254" t="s">
        <v>60</v>
      </c>
      <c r="H6" s="254" t="s">
        <v>61</v>
      </c>
      <c r="I6" s="260" t="s">
        <v>62</v>
      </c>
      <c r="J6" s="261"/>
      <c r="K6" s="261"/>
      <c r="L6" s="261"/>
      <c r="M6" s="261"/>
      <c r="N6" s="262"/>
      <c r="O6" s="254" t="s">
        <v>57</v>
      </c>
      <c r="P6" s="254" t="s">
        <v>58</v>
      </c>
      <c r="Q6" s="254" t="s">
        <v>59</v>
      </c>
      <c r="R6" s="254" t="s">
        <v>60</v>
      </c>
      <c r="S6" s="254" t="s">
        <v>63</v>
      </c>
    </row>
    <row r="7" ht="30" customHeight="1" spans="1:19">
      <c r="A7" s="255"/>
      <c r="B7" s="256"/>
      <c r="C7" s="257"/>
      <c r="D7" s="257"/>
      <c r="E7" s="257"/>
      <c r="F7" s="257"/>
      <c r="G7" s="257"/>
      <c r="H7" s="257"/>
      <c r="I7" s="76" t="s">
        <v>57</v>
      </c>
      <c r="J7" s="262" t="s">
        <v>64</v>
      </c>
      <c r="K7" s="262" t="s">
        <v>65</v>
      </c>
      <c r="L7" s="262" t="s">
        <v>66</v>
      </c>
      <c r="M7" s="262" t="s">
        <v>67</v>
      </c>
      <c r="N7" s="262" t="s">
        <v>68</v>
      </c>
      <c r="O7" s="263"/>
      <c r="P7" s="263"/>
      <c r="Q7" s="263"/>
      <c r="R7" s="263"/>
      <c r="S7" s="257"/>
    </row>
    <row r="8" ht="15" customHeight="1" spans="1:19">
      <c r="A8" s="67">
        <v>1</v>
      </c>
      <c r="B8" s="67">
        <v>2</v>
      </c>
      <c r="C8" s="67">
        <v>3</v>
      </c>
      <c r="D8" s="67">
        <v>4</v>
      </c>
      <c r="E8" s="67">
        <v>5</v>
      </c>
      <c r="F8" s="67">
        <v>6</v>
      </c>
      <c r="G8" s="67">
        <v>7</v>
      </c>
      <c r="H8" s="67">
        <v>8</v>
      </c>
      <c r="I8" s="76">
        <v>9</v>
      </c>
      <c r="J8" s="67">
        <v>10</v>
      </c>
      <c r="K8" s="67">
        <v>11</v>
      </c>
      <c r="L8" s="67">
        <v>12</v>
      </c>
      <c r="M8" s="67">
        <v>13</v>
      </c>
      <c r="N8" s="67">
        <v>14</v>
      </c>
      <c r="O8" s="67">
        <v>15</v>
      </c>
      <c r="P8" s="67">
        <v>16</v>
      </c>
      <c r="Q8" s="67">
        <v>17</v>
      </c>
      <c r="R8" s="67">
        <v>18</v>
      </c>
      <c r="S8" s="67">
        <v>19</v>
      </c>
    </row>
    <row r="9" s="1" customFormat="1" ht="18" customHeight="1" spans="1:19">
      <c r="A9" s="25" t="s">
        <v>69</v>
      </c>
      <c r="B9" s="25" t="s">
        <v>70</v>
      </c>
      <c r="C9" s="140">
        <v>1390194996.41</v>
      </c>
      <c r="D9" s="140">
        <v>1390194996.41</v>
      </c>
      <c r="E9" s="140">
        <v>1313799563.53</v>
      </c>
      <c r="F9" s="140">
        <v>3500000</v>
      </c>
      <c r="G9" s="140"/>
      <c r="H9" s="140">
        <v>8549880</v>
      </c>
      <c r="I9" s="140">
        <v>64345552.88</v>
      </c>
      <c r="J9" s="140"/>
      <c r="K9" s="140"/>
      <c r="L9" s="140"/>
      <c r="M9" s="140"/>
      <c r="N9" s="140">
        <v>64345552.88</v>
      </c>
      <c r="O9" s="140"/>
      <c r="P9" s="140"/>
      <c r="Q9" s="140"/>
      <c r="R9" s="140"/>
      <c r="S9" s="264"/>
    </row>
    <row r="10" s="1" customFormat="1" ht="18" customHeight="1" spans="1:19">
      <c r="A10" s="258" t="s">
        <v>71</v>
      </c>
      <c r="B10" s="258" t="s">
        <v>70</v>
      </c>
      <c r="C10" s="140">
        <v>75739954.49</v>
      </c>
      <c r="D10" s="140">
        <v>75739954.49</v>
      </c>
      <c r="E10" s="140">
        <v>72239954.49</v>
      </c>
      <c r="F10" s="140">
        <v>3500000</v>
      </c>
      <c r="G10" s="140"/>
      <c r="H10" s="140"/>
      <c r="I10" s="140"/>
      <c r="J10" s="140"/>
      <c r="K10" s="140"/>
      <c r="L10" s="140"/>
      <c r="M10" s="140"/>
      <c r="N10" s="140"/>
      <c r="O10" s="140"/>
      <c r="P10" s="140"/>
      <c r="Q10" s="140"/>
      <c r="R10" s="140"/>
      <c r="S10" s="264"/>
    </row>
    <row r="11" s="1" customFormat="1" ht="18" customHeight="1" spans="1:19">
      <c r="A11" s="258" t="s">
        <v>72</v>
      </c>
      <c r="B11" s="258" t="s">
        <v>73</v>
      </c>
      <c r="C11" s="140">
        <v>16044881.11</v>
      </c>
      <c r="D11" s="140">
        <v>16044881.11</v>
      </c>
      <c r="E11" s="140">
        <v>16044881.11</v>
      </c>
      <c r="F11" s="140"/>
      <c r="G11" s="140"/>
      <c r="H11" s="140"/>
      <c r="I11" s="140"/>
      <c r="J11" s="140"/>
      <c r="K11" s="140"/>
      <c r="L11" s="140"/>
      <c r="M11" s="140"/>
      <c r="N11" s="140"/>
      <c r="O11" s="140"/>
      <c r="P11" s="140"/>
      <c r="Q11" s="140"/>
      <c r="R11" s="140"/>
      <c r="S11" s="264"/>
    </row>
    <row r="12" s="1" customFormat="1" ht="18" customHeight="1" spans="1:19">
      <c r="A12" s="258" t="s">
        <v>74</v>
      </c>
      <c r="B12" s="258" t="s">
        <v>75</v>
      </c>
      <c r="C12" s="140">
        <v>2674723.82</v>
      </c>
      <c r="D12" s="140">
        <v>2674723.82</v>
      </c>
      <c r="E12" s="140">
        <v>2674723.82</v>
      </c>
      <c r="F12" s="140"/>
      <c r="G12" s="140"/>
      <c r="H12" s="140"/>
      <c r="I12" s="140"/>
      <c r="J12" s="140"/>
      <c r="K12" s="140"/>
      <c r="L12" s="140"/>
      <c r="M12" s="140"/>
      <c r="N12" s="140"/>
      <c r="O12" s="140"/>
      <c r="P12" s="140"/>
      <c r="Q12" s="140"/>
      <c r="R12" s="140"/>
      <c r="S12" s="264"/>
    </row>
    <row r="13" s="1" customFormat="1" ht="18" customHeight="1" spans="1:19">
      <c r="A13" s="258" t="s">
        <v>76</v>
      </c>
      <c r="B13" s="258" t="s">
        <v>77</v>
      </c>
      <c r="C13" s="140">
        <v>17648105.28</v>
      </c>
      <c r="D13" s="140">
        <v>17648105.28</v>
      </c>
      <c r="E13" s="140">
        <v>17648105.28</v>
      </c>
      <c r="F13" s="140"/>
      <c r="G13" s="140"/>
      <c r="H13" s="140"/>
      <c r="I13" s="140"/>
      <c r="J13" s="140"/>
      <c r="K13" s="140"/>
      <c r="L13" s="140"/>
      <c r="M13" s="140"/>
      <c r="N13" s="140"/>
      <c r="O13" s="140"/>
      <c r="P13" s="140"/>
      <c r="Q13" s="140"/>
      <c r="R13" s="140"/>
      <c r="S13" s="264"/>
    </row>
    <row r="14" s="1" customFormat="1" ht="18" customHeight="1" spans="1:19">
      <c r="A14" s="258" t="s">
        <v>78</v>
      </c>
      <c r="B14" s="258" t="s">
        <v>79</v>
      </c>
      <c r="C14" s="140">
        <v>22089633.84</v>
      </c>
      <c r="D14" s="140">
        <v>22089633.84</v>
      </c>
      <c r="E14" s="140">
        <v>17270133.84</v>
      </c>
      <c r="F14" s="140"/>
      <c r="G14" s="140"/>
      <c r="H14" s="140"/>
      <c r="I14" s="140">
        <v>4819500</v>
      </c>
      <c r="J14" s="140"/>
      <c r="K14" s="140"/>
      <c r="L14" s="140"/>
      <c r="M14" s="140"/>
      <c r="N14" s="140">
        <v>4819500</v>
      </c>
      <c r="O14" s="140"/>
      <c r="P14" s="140"/>
      <c r="Q14" s="140"/>
      <c r="R14" s="140"/>
      <c r="S14" s="264"/>
    </row>
    <row r="15" s="1" customFormat="1" ht="18" customHeight="1" spans="1:19">
      <c r="A15" s="258" t="s">
        <v>80</v>
      </c>
      <c r="B15" s="258" t="s">
        <v>81</v>
      </c>
      <c r="C15" s="140">
        <v>8550266.17</v>
      </c>
      <c r="D15" s="140">
        <v>8550266.17</v>
      </c>
      <c r="E15" s="140">
        <v>8550266.17</v>
      </c>
      <c r="F15" s="140"/>
      <c r="G15" s="140"/>
      <c r="H15" s="140"/>
      <c r="I15" s="140"/>
      <c r="J15" s="140"/>
      <c r="K15" s="140"/>
      <c r="L15" s="140"/>
      <c r="M15" s="140"/>
      <c r="N15" s="140"/>
      <c r="O15" s="140"/>
      <c r="P15" s="140"/>
      <c r="Q15" s="140"/>
      <c r="R15" s="140"/>
      <c r="S15" s="264"/>
    </row>
    <row r="16" s="1" customFormat="1" ht="18" customHeight="1" spans="1:19">
      <c r="A16" s="258" t="s">
        <v>82</v>
      </c>
      <c r="B16" s="258" t="s">
        <v>83</v>
      </c>
      <c r="C16" s="140">
        <v>21110173.06</v>
      </c>
      <c r="D16" s="140">
        <v>21110173.06</v>
      </c>
      <c r="E16" s="140">
        <v>16501273.06</v>
      </c>
      <c r="F16" s="140"/>
      <c r="G16" s="140"/>
      <c r="H16" s="140"/>
      <c r="I16" s="140">
        <v>4608900</v>
      </c>
      <c r="J16" s="140"/>
      <c r="K16" s="140"/>
      <c r="L16" s="140"/>
      <c r="M16" s="140"/>
      <c r="N16" s="140">
        <v>4608900</v>
      </c>
      <c r="O16" s="140"/>
      <c r="P16" s="140"/>
      <c r="Q16" s="140"/>
      <c r="R16" s="140"/>
      <c r="S16" s="264"/>
    </row>
    <row r="17" s="1" customFormat="1" ht="18" customHeight="1" spans="1:19">
      <c r="A17" s="258" t="s">
        <v>84</v>
      </c>
      <c r="B17" s="258" t="s">
        <v>85</v>
      </c>
      <c r="C17" s="140">
        <v>17283478.04</v>
      </c>
      <c r="D17" s="140">
        <v>17283478.04</v>
      </c>
      <c r="E17" s="140">
        <v>13415728.04</v>
      </c>
      <c r="F17" s="140"/>
      <c r="G17" s="140"/>
      <c r="H17" s="140"/>
      <c r="I17" s="140">
        <v>3867750</v>
      </c>
      <c r="J17" s="140"/>
      <c r="K17" s="140"/>
      <c r="L17" s="140"/>
      <c r="M17" s="140"/>
      <c r="N17" s="140">
        <v>3867750</v>
      </c>
      <c r="O17" s="140"/>
      <c r="P17" s="140"/>
      <c r="Q17" s="140"/>
      <c r="R17" s="140"/>
      <c r="S17" s="264"/>
    </row>
    <row r="18" s="1" customFormat="1" ht="18" customHeight="1" spans="1:19">
      <c r="A18" s="258" t="s">
        <v>86</v>
      </c>
      <c r="B18" s="258" t="s">
        <v>87</v>
      </c>
      <c r="C18" s="140">
        <v>11069088.24</v>
      </c>
      <c r="D18" s="140">
        <v>11069088.24</v>
      </c>
      <c r="E18" s="140">
        <v>11069088.24</v>
      </c>
      <c r="F18" s="140"/>
      <c r="G18" s="140"/>
      <c r="H18" s="140"/>
      <c r="I18" s="140"/>
      <c r="J18" s="140"/>
      <c r="K18" s="140"/>
      <c r="L18" s="140"/>
      <c r="M18" s="140"/>
      <c r="N18" s="140"/>
      <c r="O18" s="140"/>
      <c r="P18" s="140"/>
      <c r="Q18" s="140"/>
      <c r="R18" s="140"/>
      <c r="S18" s="264"/>
    </row>
    <row r="19" s="1" customFormat="1" ht="18" customHeight="1" spans="1:19">
      <c r="A19" s="258" t="s">
        <v>88</v>
      </c>
      <c r="B19" s="258" t="s">
        <v>89</v>
      </c>
      <c r="C19" s="140">
        <v>10801164.88</v>
      </c>
      <c r="D19" s="140">
        <v>10801164.88</v>
      </c>
      <c r="E19" s="140">
        <v>10801164.88</v>
      </c>
      <c r="F19" s="140"/>
      <c r="G19" s="140"/>
      <c r="H19" s="140"/>
      <c r="I19" s="140"/>
      <c r="J19" s="140"/>
      <c r="K19" s="140"/>
      <c r="L19" s="140"/>
      <c r="M19" s="140"/>
      <c r="N19" s="140"/>
      <c r="O19" s="140"/>
      <c r="P19" s="140"/>
      <c r="Q19" s="140"/>
      <c r="R19" s="140"/>
      <c r="S19" s="264"/>
    </row>
    <row r="20" s="1" customFormat="1" ht="18" customHeight="1" spans="1:19">
      <c r="A20" s="258" t="s">
        <v>90</v>
      </c>
      <c r="B20" s="258" t="s">
        <v>91</v>
      </c>
      <c r="C20" s="140">
        <v>10728063.32</v>
      </c>
      <c r="D20" s="140">
        <v>10728063.32</v>
      </c>
      <c r="E20" s="140">
        <v>10728063.32</v>
      </c>
      <c r="F20" s="140"/>
      <c r="G20" s="140"/>
      <c r="H20" s="140"/>
      <c r="I20" s="140"/>
      <c r="J20" s="140"/>
      <c r="K20" s="140"/>
      <c r="L20" s="140"/>
      <c r="M20" s="140"/>
      <c r="N20" s="140"/>
      <c r="O20" s="140"/>
      <c r="P20" s="140"/>
      <c r="Q20" s="140"/>
      <c r="R20" s="140"/>
      <c r="S20" s="264"/>
    </row>
    <row r="21" s="1" customFormat="1" ht="18" customHeight="1" spans="1:19">
      <c r="A21" s="258" t="s">
        <v>92</v>
      </c>
      <c r="B21" s="258" t="s">
        <v>93</v>
      </c>
      <c r="C21" s="140">
        <v>7729902.6</v>
      </c>
      <c r="D21" s="140">
        <v>7729902.6</v>
      </c>
      <c r="E21" s="140">
        <v>7729902.6</v>
      </c>
      <c r="F21" s="140"/>
      <c r="G21" s="140"/>
      <c r="H21" s="140"/>
      <c r="I21" s="140"/>
      <c r="J21" s="140"/>
      <c r="K21" s="140"/>
      <c r="L21" s="140"/>
      <c r="M21" s="140"/>
      <c r="N21" s="140"/>
      <c r="O21" s="140"/>
      <c r="P21" s="140"/>
      <c r="Q21" s="140"/>
      <c r="R21" s="140"/>
      <c r="S21" s="264"/>
    </row>
    <row r="22" s="1" customFormat="1" ht="18" customHeight="1" spans="1:19">
      <c r="A22" s="258" t="s">
        <v>94</v>
      </c>
      <c r="B22" s="258" t="s">
        <v>95</v>
      </c>
      <c r="C22" s="140">
        <v>8745852.85</v>
      </c>
      <c r="D22" s="140">
        <v>8745852.85</v>
      </c>
      <c r="E22" s="140">
        <v>8745852.85</v>
      </c>
      <c r="F22" s="140"/>
      <c r="G22" s="140"/>
      <c r="H22" s="140"/>
      <c r="I22" s="140"/>
      <c r="J22" s="140"/>
      <c r="K22" s="140"/>
      <c r="L22" s="140"/>
      <c r="M22" s="140"/>
      <c r="N22" s="140"/>
      <c r="O22" s="140"/>
      <c r="P22" s="140"/>
      <c r="Q22" s="140"/>
      <c r="R22" s="140"/>
      <c r="S22" s="264"/>
    </row>
    <row r="23" s="1" customFormat="1" ht="18" customHeight="1" spans="1:19">
      <c r="A23" s="258" t="s">
        <v>96</v>
      </c>
      <c r="B23" s="258" t="s">
        <v>97</v>
      </c>
      <c r="C23" s="140">
        <v>9011392.88</v>
      </c>
      <c r="D23" s="140">
        <v>9011392.88</v>
      </c>
      <c r="E23" s="140">
        <v>9011392.88</v>
      </c>
      <c r="F23" s="140"/>
      <c r="G23" s="140"/>
      <c r="H23" s="140"/>
      <c r="I23" s="140"/>
      <c r="J23" s="140"/>
      <c r="K23" s="140"/>
      <c r="L23" s="140"/>
      <c r="M23" s="140"/>
      <c r="N23" s="140"/>
      <c r="O23" s="140"/>
      <c r="P23" s="140"/>
      <c r="Q23" s="140"/>
      <c r="R23" s="140"/>
      <c r="S23" s="264"/>
    </row>
    <row r="24" s="1" customFormat="1" ht="18" customHeight="1" spans="1:19">
      <c r="A24" s="258" t="s">
        <v>98</v>
      </c>
      <c r="B24" s="258" t="s">
        <v>99</v>
      </c>
      <c r="C24" s="140">
        <v>6876913.24</v>
      </c>
      <c r="D24" s="140">
        <v>6876913.24</v>
      </c>
      <c r="E24" s="140">
        <v>6676913.24</v>
      </c>
      <c r="F24" s="140"/>
      <c r="G24" s="140"/>
      <c r="H24" s="140"/>
      <c r="I24" s="140">
        <v>200000</v>
      </c>
      <c r="J24" s="140"/>
      <c r="K24" s="140"/>
      <c r="L24" s="140"/>
      <c r="M24" s="140"/>
      <c r="N24" s="140">
        <v>200000</v>
      </c>
      <c r="O24" s="140"/>
      <c r="P24" s="140"/>
      <c r="Q24" s="140"/>
      <c r="R24" s="140"/>
      <c r="S24" s="264"/>
    </row>
    <row r="25" s="1" customFormat="1" ht="18" customHeight="1" spans="1:19">
      <c r="A25" s="258" t="s">
        <v>100</v>
      </c>
      <c r="B25" s="258" t="s">
        <v>101</v>
      </c>
      <c r="C25" s="140">
        <v>33969142.65</v>
      </c>
      <c r="D25" s="140">
        <v>33969142.65</v>
      </c>
      <c r="E25" s="140">
        <v>33969142.65</v>
      </c>
      <c r="F25" s="140"/>
      <c r="G25" s="140"/>
      <c r="H25" s="140"/>
      <c r="I25" s="140"/>
      <c r="J25" s="140"/>
      <c r="K25" s="140"/>
      <c r="L25" s="140"/>
      <c r="M25" s="140"/>
      <c r="N25" s="140"/>
      <c r="O25" s="140"/>
      <c r="P25" s="140"/>
      <c r="Q25" s="140"/>
      <c r="R25" s="140"/>
      <c r="S25" s="264"/>
    </row>
    <row r="26" s="1" customFormat="1" ht="18" customHeight="1" spans="1:19">
      <c r="A26" s="258" t="s">
        <v>102</v>
      </c>
      <c r="B26" s="258" t="s">
        <v>103</v>
      </c>
      <c r="C26" s="140">
        <v>26383169.52</v>
      </c>
      <c r="D26" s="140">
        <v>26383169.52</v>
      </c>
      <c r="E26" s="140">
        <v>25783169.52</v>
      </c>
      <c r="F26" s="140"/>
      <c r="G26" s="140"/>
      <c r="H26" s="140"/>
      <c r="I26" s="140">
        <v>600000</v>
      </c>
      <c r="J26" s="140"/>
      <c r="K26" s="140"/>
      <c r="L26" s="140"/>
      <c r="M26" s="140"/>
      <c r="N26" s="140">
        <v>600000</v>
      </c>
      <c r="O26" s="140"/>
      <c r="P26" s="140"/>
      <c r="Q26" s="140"/>
      <c r="R26" s="140"/>
      <c r="S26" s="264"/>
    </row>
    <row r="27" s="1" customFormat="1" ht="18" customHeight="1" spans="1:19">
      <c r="A27" s="258" t="s">
        <v>104</v>
      </c>
      <c r="B27" s="258" t="s">
        <v>105</v>
      </c>
      <c r="C27" s="140">
        <v>6200671.02</v>
      </c>
      <c r="D27" s="140">
        <v>6200671.02</v>
      </c>
      <c r="E27" s="140">
        <v>6080671.02</v>
      </c>
      <c r="F27" s="140"/>
      <c r="G27" s="140"/>
      <c r="H27" s="140"/>
      <c r="I27" s="140">
        <v>120000</v>
      </c>
      <c r="J27" s="140"/>
      <c r="K27" s="140"/>
      <c r="L27" s="140"/>
      <c r="M27" s="140"/>
      <c r="N27" s="140">
        <v>120000</v>
      </c>
      <c r="O27" s="140"/>
      <c r="P27" s="140"/>
      <c r="Q27" s="140"/>
      <c r="R27" s="140"/>
      <c r="S27" s="264"/>
    </row>
    <row r="28" s="1" customFormat="1" ht="18" customHeight="1" spans="1:19">
      <c r="A28" s="258" t="s">
        <v>106</v>
      </c>
      <c r="B28" s="258" t="s">
        <v>107</v>
      </c>
      <c r="C28" s="140">
        <v>18066829.6</v>
      </c>
      <c r="D28" s="140">
        <v>18066829.6</v>
      </c>
      <c r="E28" s="140">
        <v>17866829.6</v>
      </c>
      <c r="F28" s="140"/>
      <c r="G28" s="140"/>
      <c r="H28" s="140"/>
      <c r="I28" s="140">
        <v>200000</v>
      </c>
      <c r="J28" s="140"/>
      <c r="K28" s="140"/>
      <c r="L28" s="140"/>
      <c r="M28" s="140"/>
      <c r="N28" s="140">
        <v>200000</v>
      </c>
      <c r="O28" s="140"/>
      <c r="P28" s="140"/>
      <c r="Q28" s="140"/>
      <c r="R28" s="140"/>
      <c r="S28" s="264"/>
    </row>
    <row r="29" s="1" customFormat="1" ht="18" customHeight="1" spans="1:19">
      <c r="A29" s="258" t="s">
        <v>108</v>
      </c>
      <c r="B29" s="258" t="s">
        <v>109</v>
      </c>
      <c r="C29" s="140">
        <v>9015086.8</v>
      </c>
      <c r="D29" s="140">
        <v>9015086.8</v>
      </c>
      <c r="E29" s="140">
        <v>8595086.8</v>
      </c>
      <c r="F29" s="140"/>
      <c r="G29" s="140"/>
      <c r="H29" s="140"/>
      <c r="I29" s="140">
        <v>420000</v>
      </c>
      <c r="J29" s="140"/>
      <c r="K29" s="140"/>
      <c r="L29" s="140"/>
      <c r="M29" s="140"/>
      <c r="N29" s="140">
        <v>420000</v>
      </c>
      <c r="O29" s="140"/>
      <c r="P29" s="140"/>
      <c r="Q29" s="140"/>
      <c r="R29" s="140"/>
      <c r="S29" s="264"/>
    </row>
    <row r="30" s="1" customFormat="1" ht="18" customHeight="1" spans="1:19">
      <c r="A30" s="258" t="s">
        <v>110</v>
      </c>
      <c r="B30" s="258" t="s">
        <v>111</v>
      </c>
      <c r="C30" s="140">
        <v>12325297.4</v>
      </c>
      <c r="D30" s="140">
        <v>12325297.4</v>
      </c>
      <c r="E30" s="140">
        <v>11925297.4</v>
      </c>
      <c r="F30" s="140"/>
      <c r="G30" s="140"/>
      <c r="H30" s="140"/>
      <c r="I30" s="140">
        <v>400000</v>
      </c>
      <c r="J30" s="140"/>
      <c r="K30" s="140"/>
      <c r="L30" s="140"/>
      <c r="M30" s="140"/>
      <c r="N30" s="140">
        <v>400000</v>
      </c>
      <c r="O30" s="140"/>
      <c r="P30" s="140"/>
      <c r="Q30" s="140"/>
      <c r="R30" s="140"/>
      <c r="S30" s="264"/>
    </row>
    <row r="31" s="1" customFormat="1" ht="18" customHeight="1" spans="1:19">
      <c r="A31" s="258" t="s">
        <v>112</v>
      </c>
      <c r="B31" s="258" t="s">
        <v>113</v>
      </c>
      <c r="C31" s="140">
        <v>7641218.61</v>
      </c>
      <c r="D31" s="140">
        <v>7641218.61</v>
      </c>
      <c r="E31" s="140">
        <v>7641218.61</v>
      </c>
      <c r="F31" s="140"/>
      <c r="G31" s="140"/>
      <c r="H31" s="140"/>
      <c r="I31" s="140"/>
      <c r="J31" s="140"/>
      <c r="K31" s="140"/>
      <c r="L31" s="140"/>
      <c r="M31" s="140"/>
      <c r="N31" s="140"/>
      <c r="O31" s="140"/>
      <c r="P31" s="140"/>
      <c r="Q31" s="140"/>
      <c r="R31" s="140"/>
      <c r="S31" s="264"/>
    </row>
    <row r="32" s="1" customFormat="1" ht="18" customHeight="1" spans="1:19">
      <c r="A32" s="258" t="s">
        <v>114</v>
      </c>
      <c r="B32" s="258" t="s">
        <v>115</v>
      </c>
      <c r="C32" s="140">
        <v>11177578.04</v>
      </c>
      <c r="D32" s="140">
        <v>11177578.04</v>
      </c>
      <c r="E32" s="140">
        <v>10777578.04</v>
      </c>
      <c r="F32" s="140"/>
      <c r="G32" s="140"/>
      <c r="H32" s="140"/>
      <c r="I32" s="140">
        <v>400000</v>
      </c>
      <c r="J32" s="140"/>
      <c r="K32" s="140"/>
      <c r="L32" s="140"/>
      <c r="M32" s="140"/>
      <c r="N32" s="140">
        <v>400000</v>
      </c>
      <c r="O32" s="140"/>
      <c r="P32" s="140"/>
      <c r="Q32" s="140"/>
      <c r="R32" s="140"/>
      <c r="S32" s="264"/>
    </row>
    <row r="33" s="1" customFormat="1" ht="18" customHeight="1" spans="1:19">
      <c r="A33" s="258" t="s">
        <v>116</v>
      </c>
      <c r="B33" s="258" t="s">
        <v>117</v>
      </c>
      <c r="C33" s="140">
        <v>6861078.29</v>
      </c>
      <c r="D33" s="140">
        <v>6861078.29</v>
      </c>
      <c r="E33" s="140">
        <v>6561078.29</v>
      </c>
      <c r="F33" s="140"/>
      <c r="G33" s="140"/>
      <c r="H33" s="140"/>
      <c r="I33" s="140">
        <v>300000</v>
      </c>
      <c r="J33" s="140"/>
      <c r="K33" s="140"/>
      <c r="L33" s="140"/>
      <c r="M33" s="140"/>
      <c r="N33" s="140">
        <v>300000</v>
      </c>
      <c r="O33" s="140"/>
      <c r="P33" s="140"/>
      <c r="Q33" s="140"/>
      <c r="R33" s="140"/>
      <c r="S33" s="264"/>
    </row>
    <row r="34" s="1" customFormat="1" ht="18" customHeight="1" spans="1:19">
      <c r="A34" s="258" t="s">
        <v>118</v>
      </c>
      <c r="B34" s="258" t="s">
        <v>119</v>
      </c>
      <c r="C34" s="140">
        <v>9002976.69</v>
      </c>
      <c r="D34" s="140">
        <v>9002976.69</v>
      </c>
      <c r="E34" s="140">
        <v>9002976.69</v>
      </c>
      <c r="F34" s="140"/>
      <c r="G34" s="140"/>
      <c r="H34" s="140"/>
      <c r="I34" s="140"/>
      <c r="J34" s="140"/>
      <c r="K34" s="140"/>
      <c r="L34" s="140"/>
      <c r="M34" s="140"/>
      <c r="N34" s="140"/>
      <c r="O34" s="140"/>
      <c r="P34" s="140"/>
      <c r="Q34" s="140"/>
      <c r="R34" s="140"/>
      <c r="S34" s="264"/>
    </row>
    <row r="35" s="1" customFormat="1" ht="18" customHeight="1" spans="1:19">
      <c r="A35" s="258" t="s">
        <v>120</v>
      </c>
      <c r="B35" s="258" t="s">
        <v>121</v>
      </c>
      <c r="C35" s="140">
        <v>24036043.07</v>
      </c>
      <c r="D35" s="140">
        <v>24036043.07</v>
      </c>
      <c r="E35" s="140">
        <v>23516043.07</v>
      </c>
      <c r="F35" s="140"/>
      <c r="G35" s="140"/>
      <c r="H35" s="140"/>
      <c r="I35" s="140">
        <v>520000</v>
      </c>
      <c r="J35" s="140"/>
      <c r="K35" s="140"/>
      <c r="L35" s="140"/>
      <c r="M35" s="140"/>
      <c r="N35" s="140">
        <v>520000</v>
      </c>
      <c r="O35" s="140"/>
      <c r="P35" s="140"/>
      <c r="Q35" s="140"/>
      <c r="R35" s="140"/>
      <c r="S35" s="264"/>
    </row>
    <row r="36" s="1" customFormat="1" ht="18" customHeight="1" spans="1:19">
      <c r="A36" s="258" t="s">
        <v>122</v>
      </c>
      <c r="B36" s="258" t="s">
        <v>123</v>
      </c>
      <c r="C36" s="140">
        <v>18127791.15</v>
      </c>
      <c r="D36" s="140">
        <v>18127791.15</v>
      </c>
      <c r="E36" s="140">
        <v>17727791.15</v>
      </c>
      <c r="F36" s="140"/>
      <c r="G36" s="140"/>
      <c r="H36" s="140"/>
      <c r="I36" s="140">
        <v>400000</v>
      </c>
      <c r="J36" s="140"/>
      <c r="K36" s="140"/>
      <c r="L36" s="140"/>
      <c r="M36" s="140"/>
      <c r="N36" s="140">
        <v>400000</v>
      </c>
      <c r="O36" s="140"/>
      <c r="P36" s="140"/>
      <c r="Q36" s="140"/>
      <c r="R36" s="140"/>
      <c r="S36" s="264"/>
    </row>
    <row r="37" s="1" customFormat="1" ht="18" customHeight="1" spans="1:19">
      <c r="A37" s="258" t="s">
        <v>124</v>
      </c>
      <c r="B37" s="258" t="s">
        <v>125</v>
      </c>
      <c r="C37" s="140">
        <v>8366737.65</v>
      </c>
      <c r="D37" s="140">
        <v>8366737.65</v>
      </c>
      <c r="E37" s="140">
        <v>8366737.65</v>
      </c>
      <c r="F37" s="140"/>
      <c r="G37" s="140"/>
      <c r="H37" s="140"/>
      <c r="I37" s="140"/>
      <c r="J37" s="140"/>
      <c r="K37" s="140"/>
      <c r="L37" s="140"/>
      <c r="M37" s="140"/>
      <c r="N37" s="140"/>
      <c r="O37" s="140"/>
      <c r="P37" s="140"/>
      <c r="Q37" s="140"/>
      <c r="R37" s="140"/>
      <c r="S37" s="264"/>
    </row>
    <row r="38" s="1" customFormat="1" ht="18" customHeight="1" spans="1:19">
      <c r="A38" s="258" t="s">
        <v>126</v>
      </c>
      <c r="B38" s="258" t="s">
        <v>127</v>
      </c>
      <c r="C38" s="140">
        <v>8252174.92</v>
      </c>
      <c r="D38" s="140">
        <v>8252174.92</v>
      </c>
      <c r="E38" s="140">
        <v>8132174.92</v>
      </c>
      <c r="F38" s="140"/>
      <c r="G38" s="140"/>
      <c r="H38" s="140"/>
      <c r="I38" s="140">
        <v>120000</v>
      </c>
      <c r="J38" s="140"/>
      <c r="K38" s="140"/>
      <c r="L38" s="140"/>
      <c r="M38" s="140"/>
      <c r="N38" s="140">
        <v>120000</v>
      </c>
      <c r="O38" s="140"/>
      <c r="P38" s="140"/>
      <c r="Q38" s="140"/>
      <c r="R38" s="140"/>
      <c r="S38" s="264"/>
    </row>
    <row r="39" s="1" customFormat="1" ht="18" customHeight="1" spans="1:19">
      <c r="A39" s="258" t="s">
        <v>128</v>
      </c>
      <c r="B39" s="258" t="s">
        <v>129</v>
      </c>
      <c r="C39" s="140">
        <v>21525178.29</v>
      </c>
      <c r="D39" s="140">
        <v>21525178.29</v>
      </c>
      <c r="E39" s="140">
        <v>21525178.29</v>
      </c>
      <c r="F39" s="140"/>
      <c r="G39" s="140"/>
      <c r="H39" s="140"/>
      <c r="I39" s="140"/>
      <c r="J39" s="140"/>
      <c r="K39" s="140"/>
      <c r="L39" s="140"/>
      <c r="M39" s="140"/>
      <c r="N39" s="140"/>
      <c r="O39" s="140"/>
      <c r="P39" s="140"/>
      <c r="Q39" s="140"/>
      <c r="R39" s="140"/>
      <c r="S39" s="264"/>
    </row>
    <row r="40" s="1" customFormat="1" ht="18" customHeight="1" spans="1:19">
      <c r="A40" s="258" t="s">
        <v>130</v>
      </c>
      <c r="B40" s="258" t="s">
        <v>131</v>
      </c>
      <c r="C40" s="140">
        <v>25572047.36</v>
      </c>
      <c r="D40" s="140">
        <v>25572047.36</v>
      </c>
      <c r="E40" s="140">
        <v>24926447.36</v>
      </c>
      <c r="F40" s="140"/>
      <c r="G40" s="140"/>
      <c r="H40" s="140"/>
      <c r="I40" s="140">
        <v>645600</v>
      </c>
      <c r="J40" s="140"/>
      <c r="K40" s="140"/>
      <c r="L40" s="140"/>
      <c r="M40" s="140"/>
      <c r="N40" s="140">
        <v>645600</v>
      </c>
      <c r="O40" s="140"/>
      <c r="P40" s="140"/>
      <c r="Q40" s="140"/>
      <c r="R40" s="140"/>
      <c r="S40" s="264"/>
    </row>
    <row r="41" s="1" customFormat="1" ht="18" customHeight="1" spans="1:19">
      <c r="A41" s="258" t="s">
        <v>132</v>
      </c>
      <c r="B41" s="258" t="s">
        <v>133</v>
      </c>
      <c r="C41" s="140">
        <v>21269464.84</v>
      </c>
      <c r="D41" s="140">
        <v>21269464.84</v>
      </c>
      <c r="E41" s="140">
        <v>20369464.84</v>
      </c>
      <c r="F41" s="140"/>
      <c r="G41" s="140"/>
      <c r="H41" s="140"/>
      <c r="I41" s="140">
        <v>900000</v>
      </c>
      <c r="J41" s="140"/>
      <c r="K41" s="140"/>
      <c r="L41" s="140"/>
      <c r="M41" s="140"/>
      <c r="N41" s="140">
        <v>900000</v>
      </c>
      <c r="O41" s="140"/>
      <c r="P41" s="140"/>
      <c r="Q41" s="140"/>
      <c r="R41" s="140"/>
      <c r="S41" s="264"/>
    </row>
    <row r="42" s="1" customFormat="1" ht="18" customHeight="1" spans="1:19">
      <c r="A42" s="258" t="s">
        <v>134</v>
      </c>
      <c r="B42" s="258" t="s">
        <v>135</v>
      </c>
      <c r="C42" s="140">
        <v>18491893.36</v>
      </c>
      <c r="D42" s="140">
        <v>18491893.36</v>
      </c>
      <c r="E42" s="140">
        <v>17591893.36</v>
      </c>
      <c r="F42" s="140"/>
      <c r="G42" s="140"/>
      <c r="H42" s="140"/>
      <c r="I42" s="140">
        <v>900000</v>
      </c>
      <c r="J42" s="140"/>
      <c r="K42" s="140"/>
      <c r="L42" s="140"/>
      <c r="M42" s="140"/>
      <c r="N42" s="140">
        <v>900000</v>
      </c>
      <c r="O42" s="140"/>
      <c r="P42" s="140"/>
      <c r="Q42" s="140"/>
      <c r="R42" s="140"/>
      <c r="S42" s="264"/>
    </row>
    <row r="43" s="1" customFormat="1" ht="18" customHeight="1" spans="1:19">
      <c r="A43" s="258" t="s">
        <v>136</v>
      </c>
      <c r="B43" s="258" t="s">
        <v>137</v>
      </c>
      <c r="C43" s="140">
        <v>25227344.08</v>
      </c>
      <c r="D43" s="140">
        <v>25227344.08</v>
      </c>
      <c r="E43" s="140">
        <v>24627344.08</v>
      </c>
      <c r="F43" s="140"/>
      <c r="G43" s="140"/>
      <c r="H43" s="140"/>
      <c r="I43" s="140">
        <v>600000</v>
      </c>
      <c r="J43" s="140"/>
      <c r="K43" s="140"/>
      <c r="L43" s="140"/>
      <c r="M43" s="140"/>
      <c r="N43" s="140">
        <v>600000</v>
      </c>
      <c r="O43" s="140"/>
      <c r="P43" s="140"/>
      <c r="Q43" s="140"/>
      <c r="R43" s="140"/>
      <c r="S43" s="264"/>
    </row>
    <row r="44" s="1" customFormat="1" ht="18" customHeight="1" spans="1:19">
      <c r="A44" s="258" t="s">
        <v>138</v>
      </c>
      <c r="B44" s="258" t="s">
        <v>139</v>
      </c>
      <c r="C44" s="140">
        <v>23235650.8</v>
      </c>
      <c r="D44" s="140">
        <v>23235650.8</v>
      </c>
      <c r="E44" s="140">
        <v>22435650.8</v>
      </c>
      <c r="F44" s="140"/>
      <c r="G44" s="140"/>
      <c r="H44" s="140"/>
      <c r="I44" s="140">
        <v>800000</v>
      </c>
      <c r="J44" s="140"/>
      <c r="K44" s="140"/>
      <c r="L44" s="140"/>
      <c r="M44" s="140"/>
      <c r="N44" s="140">
        <v>800000</v>
      </c>
      <c r="O44" s="140"/>
      <c r="P44" s="140"/>
      <c r="Q44" s="140"/>
      <c r="R44" s="140"/>
      <c r="S44" s="264"/>
    </row>
    <row r="45" s="1" customFormat="1" ht="18" customHeight="1" spans="1:19">
      <c r="A45" s="258" t="s">
        <v>140</v>
      </c>
      <c r="B45" s="258" t="s">
        <v>141</v>
      </c>
      <c r="C45" s="140">
        <v>19204104.62</v>
      </c>
      <c r="D45" s="140">
        <v>19204104.62</v>
      </c>
      <c r="E45" s="140">
        <v>18484104.62</v>
      </c>
      <c r="F45" s="140"/>
      <c r="G45" s="140"/>
      <c r="H45" s="140"/>
      <c r="I45" s="140">
        <v>720000</v>
      </c>
      <c r="J45" s="140"/>
      <c r="K45" s="140"/>
      <c r="L45" s="140"/>
      <c r="M45" s="140"/>
      <c r="N45" s="140">
        <v>720000</v>
      </c>
      <c r="O45" s="140"/>
      <c r="P45" s="140"/>
      <c r="Q45" s="140"/>
      <c r="R45" s="140"/>
      <c r="S45" s="264"/>
    </row>
    <row r="46" s="1" customFormat="1" ht="18" customHeight="1" spans="1:19">
      <c r="A46" s="258" t="s">
        <v>142</v>
      </c>
      <c r="B46" s="258" t="s">
        <v>143</v>
      </c>
      <c r="C46" s="140">
        <v>24764502.81</v>
      </c>
      <c r="D46" s="140">
        <v>24764502.81</v>
      </c>
      <c r="E46" s="140">
        <v>24394502.81</v>
      </c>
      <c r="F46" s="140"/>
      <c r="G46" s="140"/>
      <c r="H46" s="140"/>
      <c r="I46" s="140">
        <v>370000</v>
      </c>
      <c r="J46" s="140"/>
      <c r="K46" s="140"/>
      <c r="L46" s="140"/>
      <c r="M46" s="140"/>
      <c r="N46" s="140">
        <v>370000</v>
      </c>
      <c r="O46" s="140"/>
      <c r="P46" s="140"/>
      <c r="Q46" s="140"/>
      <c r="R46" s="140"/>
      <c r="S46" s="264"/>
    </row>
    <row r="47" s="1" customFormat="1" ht="18" customHeight="1" spans="1:19">
      <c r="A47" s="258" t="s">
        <v>144</v>
      </c>
      <c r="B47" s="258" t="s">
        <v>145</v>
      </c>
      <c r="C47" s="140">
        <v>9177553.46</v>
      </c>
      <c r="D47" s="140">
        <v>9177553.46</v>
      </c>
      <c r="E47" s="140">
        <v>8877553.46</v>
      </c>
      <c r="F47" s="140"/>
      <c r="G47" s="140"/>
      <c r="H47" s="140"/>
      <c r="I47" s="140">
        <v>300000</v>
      </c>
      <c r="J47" s="140"/>
      <c r="K47" s="140"/>
      <c r="L47" s="140"/>
      <c r="M47" s="140"/>
      <c r="N47" s="140">
        <v>300000</v>
      </c>
      <c r="O47" s="140"/>
      <c r="P47" s="140"/>
      <c r="Q47" s="140"/>
      <c r="R47" s="140"/>
      <c r="S47" s="264"/>
    </row>
    <row r="48" s="1" customFormat="1" ht="18" customHeight="1" spans="1:19">
      <c r="A48" s="258" t="s">
        <v>146</v>
      </c>
      <c r="B48" s="258" t="s">
        <v>147</v>
      </c>
      <c r="C48" s="140">
        <v>18748659.45</v>
      </c>
      <c r="D48" s="140">
        <v>18748659.45</v>
      </c>
      <c r="E48" s="140">
        <v>18418149.45</v>
      </c>
      <c r="F48" s="140"/>
      <c r="G48" s="140"/>
      <c r="H48" s="140"/>
      <c r="I48" s="140">
        <v>330510</v>
      </c>
      <c r="J48" s="140"/>
      <c r="K48" s="140"/>
      <c r="L48" s="140"/>
      <c r="M48" s="140"/>
      <c r="N48" s="140">
        <v>330510</v>
      </c>
      <c r="O48" s="140"/>
      <c r="P48" s="140"/>
      <c r="Q48" s="140"/>
      <c r="R48" s="140"/>
      <c r="S48" s="264"/>
    </row>
    <row r="49" s="1" customFormat="1" ht="18" customHeight="1" spans="1:19">
      <c r="A49" s="258" t="s">
        <v>148</v>
      </c>
      <c r="B49" s="258" t="s">
        <v>149</v>
      </c>
      <c r="C49" s="140">
        <v>21706291.89</v>
      </c>
      <c r="D49" s="140">
        <v>21706291.89</v>
      </c>
      <c r="E49" s="140">
        <v>21306291.89</v>
      </c>
      <c r="F49" s="140"/>
      <c r="G49" s="140"/>
      <c r="H49" s="140"/>
      <c r="I49" s="140">
        <v>400000</v>
      </c>
      <c r="J49" s="140"/>
      <c r="K49" s="140"/>
      <c r="L49" s="140"/>
      <c r="M49" s="140"/>
      <c r="N49" s="140">
        <v>400000</v>
      </c>
      <c r="O49" s="140"/>
      <c r="P49" s="140"/>
      <c r="Q49" s="140"/>
      <c r="R49" s="140"/>
      <c r="S49" s="264"/>
    </row>
    <row r="50" s="1" customFormat="1" ht="18" customHeight="1" spans="1:19">
      <c r="A50" s="258" t="s">
        <v>150</v>
      </c>
      <c r="B50" s="258" t="s">
        <v>151</v>
      </c>
      <c r="C50" s="140">
        <v>24709126.36</v>
      </c>
      <c r="D50" s="140">
        <v>24709126.36</v>
      </c>
      <c r="E50" s="140">
        <v>23779526.36</v>
      </c>
      <c r="F50" s="140"/>
      <c r="G50" s="140"/>
      <c r="H50" s="140"/>
      <c r="I50" s="140">
        <v>929600</v>
      </c>
      <c r="J50" s="140"/>
      <c r="K50" s="140"/>
      <c r="L50" s="140"/>
      <c r="M50" s="140"/>
      <c r="N50" s="140">
        <v>929600</v>
      </c>
      <c r="O50" s="140"/>
      <c r="P50" s="140"/>
      <c r="Q50" s="140"/>
      <c r="R50" s="140"/>
      <c r="S50" s="264"/>
    </row>
    <row r="51" s="1" customFormat="1" ht="18" customHeight="1" spans="1:19">
      <c r="A51" s="258" t="s">
        <v>152</v>
      </c>
      <c r="B51" s="258" t="s">
        <v>153</v>
      </c>
      <c r="C51" s="140">
        <v>18405252.11</v>
      </c>
      <c r="D51" s="140">
        <v>18405252.11</v>
      </c>
      <c r="E51" s="140">
        <v>16555252.11</v>
      </c>
      <c r="F51" s="140"/>
      <c r="G51" s="140"/>
      <c r="H51" s="140"/>
      <c r="I51" s="140">
        <v>1850000</v>
      </c>
      <c r="J51" s="140"/>
      <c r="K51" s="140"/>
      <c r="L51" s="140"/>
      <c r="M51" s="140"/>
      <c r="N51" s="140">
        <v>1850000</v>
      </c>
      <c r="O51" s="140"/>
      <c r="P51" s="140"/>
      <c r="Q51" s="140"/>
      <c r="R51" s="140"/>
      <c r="S51" s="264"/>
    </row>
    <row r="52" s="1" customFormat="1" ht="18" customHeight="1" spans="1:19">
      <c r="A52" s="258" t="s">
        <v>154</v>
      </c>
      <c r="B52" s="258" t="s">
        <v>155</v>
      </c>
      <c r="C52" s="140">
        <v>10897281.72</v>
      </c>
      <c r="D52" s="140">
        <v>10897281.72</v>
      </c>
      <c r="E52" s="140">
        <v>10897281.72</v>
      </c>
      <c r="F52" s="140"/>
      <c r="G52" s="140"/>
      <c r="H52" s="140"/>
      <c r="I52" s="140"/>
      <c r="J52" s="140"/>
      <c r="K52" s="140"/>
      <c r="L52" s="140"/>
      <c r="M52" s="140"/>
      <c r="N52" s="140"/>
      <c r="O52" s="140"/>
      <c r="P52" s="140"/>
      <c r="Q52" s="140"/>
      <c r="R52" s="140"/>
      <c r="S52" s="264"/>
    </row>
    <row r="53" s="1" customFormat="1" ht="18" customHeight="1" spans="1:19">
      <c r="A53" s="258" t="s">
        <v>156</v>
      </c>
      <c r="B53" s="258" t="s">
        <v>157</v>
      </c>
      <c r="C53" s="140">
        <v>14345963.26</v>
      </c>
      <c r="D53" s="140">
        <v>14345963.26</v>
      </c>
      <c r="E53" s="140">
        <v>12245963.26</v>
      </c>
      <c r="F53" s="140"/>
      <c r="G53" s="140"/>
      <c r="H53" s="140"/>
      <c r="I53" s="140">
        <v>2100000</v>
      </c>
      <c r="J53" s="140"/>
      <c r="K53" s="140"/>
      <c r="L53" s="140"/>
      <c r="M53" s="140"/>
      <c r="N53" s="140">
        <v>2100000</v>
      </c>
      <c r="O53" s="140"/>
      <c r="P53" s="140"/>
      <c r="Q53" s="140"/>
      <c r="R53" s="140"/>
      <c r="S53" s="264"/>
    </row>
    <row r="54" s="1" customFormat="1" ht="18" customHeight="1" spans="1:19">
      <c r="A54" s="258" t="s">
        <v>158</v>
      </c>
      <c r="B54" s="258" t="s">
        <v>159</v>
      </c>
      <c r="C54" s="140">
        <v>10091134.48</v>
      </c>
      <c r="D54" s="140">
        <v>10091134.48</v>
      </c>
      <c r="E54" s="140">
        <v>9301134.48</v>
      </c>
      <c r="F54" s="140"/>
      <c r="G54" s="140"/>
      <c r="H54" s="140"/>
      <c r="I54" s="140">
        <v>790000</v>
      </c>
      <c r="J54" s="140"/>
      <c r="K54" s="140"/>
      <c r="L54" s="140"/>
      <c r="M54" s="140"/>
      <c r="N54" s="140">
        <v>790000</v>
      </c>
      <c r="O54" s="140"/>
      <c r="P54" s="140"/>
      <c r="Q54" s="140"/>
      <c r="R54" s="140"/>
      <c r="S54" s="264"/>
    </row>
    <row r="55" s="1" customFormat="1" ht="18" customHeight="1" spans="1:19">
      <c r="A55" s="258" t="s">
        <v>160</v>
      </c>
      <c r="B55" s="258" t="s">
        <v>161</v>
      </c>
      <c r="C55" s="140">
        <v>6321895.76</v>
      </c>
      <c r="D55" s="140">
        <v>6321895.76</v>
      </c>
      <c r="E55" s="140">
        <v>6232595.76</v>
      </c>
      <c r="F55" s="140"/>
      <c r="G55" s="140"/>
      <c r="H55" s="140"/>
      <c r="I55" s="140">
        <v>89300</v>
      </c>
      <c r="J55" s="140"/>
      <c r="K55" s="140"/>
      <c r="L55" s="140"/>
      <c r="M55" s="140"/>
      <c r="N55" s="140">
        <v>89300</v>
      </c>
      <c r="O55" s="140"/>
      <c r="P55" s="140"/>
      <c r="Q55" s="140"/>
      <c r="R55" s="140"/>
      <c r="S55" s="264"/>
    </row>
    <row r="56" s="1" customFormat="1" ht="18" customHeight="1" spans="1:19">
      <c r="A56" s="258" t="s">
        <v>162</v>
      </c>
      <c r="B56" s="258" t="s">
        <v>163</v>
      </c>
      <c r="C56" s="140">
        <v>10180961.9</v>
      </c>
      <c r="D56" s="140">
        <v>10180961.9</v>
      </c>
      <c r="E56" s="140">
        <v>10180961.9</v>
      </c>
      <c r="F56" s="140"/>
      <c r="G56" s="140"/>
      <c r="H56" s="140"/>
      <c r="I56" s="140"/>
      <c r="J56" s="140"/>
      <c r="K56" s="140"/>
      <c r="L56" s="140"/>
      <c r="M56" s="140"/>
      <c r="N56" s="140"/>
      <c r="O56" s="140"/>
      <c r="P56" s="140"/>
      <c r="Q56" s="140"/>
      <c r="R56" s="140"/>
      <c r="S56" s="264"/>
    </row>
    <row r="57" s="1" customFormat="1" ht="18" customHeight="1" spans="1:19">
      <c r="A57" s="258" t="s">
        <v>164</v>
      </c>
      <c r="B57" s="258" t="s">
        <v>165</v>
      </c>
      <c r="C57" s="140">
        <v>40657739.82</v>
      </c>
      <c r="D57" s="140">
        <v>40657739.82</v>
      </c>
      <c r="E57" s="140">
        <v>38807739.82</v>
      </c>
      <c r="F57" s="140"/>
      <c r="G57" s="140"/>
      <c r="H57" s="140">
        <v>650000</v>
      </c>
      <c r="I57" s="140">
        <v>1200000</v>
      </c>
      <c r="J57" s="140"/>
      <c r="K57" s="140"/>
      <c r="L57" s="140"/>
      <c r="M57" s="140"/>
      <c r="N57" s="140">
        <v>1200000</v>
      </c>
      <c r="O57" s="140"/>
      <c r="P57" s="140"/>
      <c r="Q57" s="140"/>
      <c r="R57" s="140"/>
      <c r="S57" s="264"/>
    </row>
    <row r="58" s="1" customFormat="1" ht="18" customHeight="1" spans="1:19">
      <c r="A58" s="258" t="s">
        <v>166</v>
      </c>
      <c r="B58" s="258" t="s">
        <v>167</v>
      </c>
      <c r="C58" s="140">
        <v>21606611.52</v>
      </c>
      <c r="D58" s="140">
        <v>21606611.52</v>
      </c>
      <c r="E58" s="140">
        <v>21606611.52</v>
      </c>
      <c r="F58" s="140"/>
      <c r="G58" s="140"/>
      <c r="H58" s="140"/>
      <c r="I58" s="140"/>
      <c r="J58" s="140"/>
      <c r="K58" s="140"/>
      <c r="L58" s="140"/>
      <c r="M58" s="140"/>
      <c r="N58" s="140"/>
      <c r="O58" s="140"/>
      <c r="P58" s="140"/>
      <c r="Q58" s="140"/>
      <c r="R58" s="140"/>
      <c r="S58" s="264"/>
    </row>
    <row r="59" s="1" customFormat="1" ht="18" customHeight="1" spans="1:19">
      <c r="A59" s="258" t="s">
        <v>168</v>
      </c>
      <c r="B59" s="258" t="s">
        <v>169</v>
      </c>
      <c r="C59" s="140">
        <v>29945130.18</v>
      </c>
      <c r="D59" s="140">
        <v>29945130.18</v>
      </c>
      <c r="E59" s="140">
        <v>29465130.18</v>
      </c>
      <c r="F59" s="140"/>
      <c r="G59" s="140"/>
      <c r="H59" s="140"/>
      <c r="I59" s="140">
        <v>480000</v>
      </c>
      <c r="J59" s="140"/>
      <c r="K59" s="140"/>
      <c r="L59" s="140"/>
      <c r="M59" s="140"/>
      <c r="N59" s="140">
        <v>480000</v>
      </c>
      <c r="O59" s="140"/>
      <c r="P59" s="140"/>
      <c r="Q59" s="140"/>
      <c r="R59" s="140"/>
      <c r="S59" s="264"/>
    </row>
    <row r="60" s="1" customFormat="1" ht="18" customHeight="1" spans="1:19">
      <c r="A60" s="258" t="s">
        <v>170</v>
      </c>
      <c r="B60" s="258" t="s">
        <v>171</v>
      </c>
      <c r="C60" s="140">
        <v>54480255.08</v>
      </c>
      <c r="D60" s="140">
        <v>54480255.08</v>
      </c>
      <c r="E60" s="140">
        <v>49825255.08</v>
      </c>
      <c r="F60" s="140"/>
      <c r="G60" s="140"/>
      <c r="H60" s="140">
        <v>4655000</v>
      </c>
      <c r="I60" s="140"/>
      <c r="J60" s="140"/>
      <c r="K60" s="140"/>
      <c r="L60" s="140"/>
      <c r="M60" s="140"/>
      <c r="N60" s="140"/>
      <c r="O60" s="140"/>
      <c r="P60" s="140"/>
      <c r="Q60" s="140"/>
      <c r="R60" s="140"/>
      <c r="S60" s="264"/>
    </row>
    <row r="61" s="1" customFormat="1" ht="18" customHeight="1" spans="1:19">
      <c r="A61" s="258" t="s">
        <v>172</v>
      </c>
      <c r="B61" s="258" t="s">
        <v>173</v>
      </c>
      <c r="C61" s="140">
        <v>68913661.73</v>
      </c>
      <c r="D61" s="140">
        <v>68913661.73</v>
      </c>
      <c r="E61" s="140">
        <v>64824861.73</v>
      </c>
      <c r="F61" s="140"/>
      <c r="G61" s="140"/>
      <c r="H61" s="140">
        <v>2500000</v>
      </c>
      <c r="I61" s="140">
        <v>1588800</v>
      </c>
      <c r="J61" s="140"/>
      <c r="K61" s="140"/>
      <c r="L61" s="140"/>
      <c r="M61" s="140"/>
      <c r="N61" s="140">
        <v>1588800</v>
      </c>
      <c r="O61" s="140"/>
      <c r="P61" s="140"/>
      <c r="Q61" s="140"/>
      <c r="R61" s="140"/>
      <c r="S61" s="264"/>
    </row>
    <row r="62" s="1" customFormat="1" ht="18" customHeight="1" spans="1:19">
      <c r="A62" s="258" t="s">
        <v>174</v>
      </c>
      <c r="B62" s="258" t="s">
        <v>175</v>
      </c>
      <c r="C62" s="140">
        <v>19833951.34</v>
      </c>
      <c r="D62" s="140">
        <v>19833951.34</v>
      </c>
      <c r="E62" s="140">
        <v>18333951.34</v>
      </c>
      <c r="F62" s="140"/>
      <c r="G62" s="140"/>
      <c r="H62" s="140"/>
      <c r="I62" s="140">
        <v>1500000</v>
      </c>
      <c r="J62" s="140"/>
      <c r="K62" s="140"/>
      <c r="L62" s="140"/>
      <c r="M62" s="140"/>
      <c r="N62" s="140">
        <v>1500000</v>
      </c>
      <c r="O62" s="140"/>
      <c r="P62" s="140"/>
      <c r="Q62" s="140"/>
      <c r="R62" s="140"/>
      <c r="S62" s="264"/>
    </row>
    <row r="63" s="1" customFormat="1" ht="18" customHeight="1" spans="1:19">
      <c r="A63" s="258" t="s">
        <v>176</v>
      </c>
      <c r="B63" s="258" t="s">
        <v>177</v>
      </c>
      <c r="C63" s="140">
        <v>17994631.08</v>
      </c>
      <c r="D63" s="140">
        <v>17994631.08</v>
      </c>
      <c r="E63" s="140">
        <v>17294631.08</v>
      </c>
      <c r="F63" s="140"/>
      <c r="G63" s="140"/>
      <c r="H63" s="140"/>
      <c r="I63" s="140">
        <v>700000</v>
      </c>
      <c r="J63" s="140"/>
      <c r="K63" s="140"/>
      <c r="L63" s="140"/>
      <c r="M63" s="140"/>
      <c r="N63" s="140">
        <v>700000</v>
      </c>
      <c r="O63" s="140"/>
      <c r="P63" s="140"/>
      <c r="Q63" s="140"/>
      <c r="R63" s="140"/>
      <c r="S63" s="264"/>
    </row>
    <row r="64" s="1" customFormat="1" ht="18" customHeight="1" spans="1:19">
      <c r="A64" s="258" t="s">
        <v>178</v>
      </c>
      <c r="B64" s="258" t="s">
        <v>179</v>
      </c>
      <c r="C64" s="140">
        <v>23400606.46</v>
      </c>
      <c r="D64" s="140">
        <v>23400606.46</v>
      </c>
      <c r="E64" s="140">
        <v>23400606.46</v>
      </c>
      <c r="F64" s="140"/>
      <c r="G64" s="140"/>
      <c r="H64" s="140"/>
      <c r="I64" s="140"/>
      <c r="J64" s="140"/>
      <c r="K64" s="140"/>
      <c r="L64" s="140"/>
      <c r="M64" s="140"/>
      <c r="N64" s="140"/>
      <c r="O64" s="140"/>
      <c r="P64" s="140"/>
      <c r="Q64" s="140"/>
      <c r="R64" s="140"/>
      <c r="S64" s="264"/>
    </row>
    <row r="65" s="1" customFormat="1" ht="18" customHeight="1" spans="1:19">
      <c r="A65" s="258" t="s">
        <v>180</v>
      </c>
      <c r="B65" s="258" t="s">
        <v>181</v>
      </c>
      <c r="C65" s="140">
        <v>59707886.52</v>
      </c>
      <c r="D65" s="140">
        <v>59707886.52</v>
      </c>
      <c r="E65" s="140">
        <v>59707886.52</v>
      </c>
      <c r="F65" s="140"/>
      <c r="G65" s="140"/>
      <c r="H65" s="140"/>
      <c r="I65" s="140"/>
      <c r="J65" s="140"/>
      <c r="K65" s="140"/>
      <c r="L65" s="140"/>
      <c r="M65" s="140"/>
      <c r="N65" s="140"/>
      <c r="O65" s="140"/>
      <c r="P65" s="140"/>
      <c r="Q65" s="140"/>
      <c r="R65" s="140"/>
      <c r="S65" s="264"/>
    </row>
    <row r="66" s="1" customFormat="1" ht="18" customHeight="1" spans="1:19">
      <c r="A66" s="258" t="s">
        <v>182</v>
      </c>
      <c r="B66" s="258" t="s">
        <v>183</v>
      </c>
      <c r="C66" s="140">
        <v>13913702.52</v>
      </c>
      <c r="D66" s="140">
        <v>13913702.52</v>
      </c>
      <c r="E66" s="140">
        <v>12484862.52</v>
      </c>
      <c r="F66" s="140"/>
      <c r="G66" s="140"/>
      <c r="H66" s="140"/>
      <c r="I66" s="140">
        <v>1428840</v>
      </c>
      <c r="J66" s="140"/>
      <c r="K66" s="140"/>
      <c r="L66" s="140"/>
      <c r="M66" s="140"/>
      <c r="N66" s="140">
        <v>1428840</v>
      </c>
      <c r="O66" s="140"/>
      <c r="P66" s="140"/>
      <c r="Q66" s="140"/>
      <c r="R66" s="140"/>
      <c r="S66" s="264"/>
    </row>
    <row r="67" s="1" customFormat="1" ht="18" customHeight="1" spans="1:19">
      <c r="A67" s="258" t="s">
        <v>184</v>
      </c>
      <c r="B67" s="258" t="s">
        <v>185</v>
      </c>
      <c r="C67" s="140">
        <v>6818057.64</v>
      </c>
      <c r="D67" s="140">
        <v>6818057.64</v>
      </c>
      <c r="E67" s="140">
        <v>6818057.64</v>
      </c>
      <c r="F67" s="140"/>
      <c r="G67" s="140"/>
      <c r="H67" s="140"/>
      <c r="I67" s="140"/>
      <c r="J67" s="140"/>
      <c r="K67" s="140"/>
      <c r="L67" s="140"/>
      <c r="M67" s="140"/>
      <c r="N67" s="140"/>
      <c r="O67" s="140"/>
      <c r="P67" s="140"/>
      <c r="Q67" s="140"/>
      <c r="R67" s="140"/>
      <c r="S67" s="264"/>
    </row>
    <row r="68" s="1" customFormat="1" ht="18" customHeight="1" spans="1:19">
      <c r="A68" s="258" t="s">
        <v>186</v>
      </c>
      <c r="B68" s="258" t="s">
        <v>187</v>
      </c>
      <c r="C68" s="140">
        <v>4363700.55</v>
      </c>
      <c r="D68" s="140">
        <v>4363700.55</v>
      </c>
      <c r="E68" s="140">
        <v>4363700.55</v>
      </c>
      <c r="F68" s="140"/>
      <c r="G68" s="140"/>
      <c r="H68" s="140"/>
      <c r="I68" s="140"/>
      <c r="J68" s="140"/>
      <c r="K68" s="140"/>
      <c r="L68" s="140"/>
      <c r="M68" s="140"/>
      <c r="N68" s="140"/>
      <c r="O68" s="140"/>
      <c r="P68" s="140"/>
      <c r="Q68" s="140"/>
      <c r="R68" s="140"/>
      <c r="S68" s="264"/>
    </row>
    <row r="69" s="1" customFormat="1" ht="18" customHeight="1" spans="1:19">
      <c r="A69" s="258" t="s">
        <v>188</v>
      </c>
      <c r="B69" s="258" t="s">
        <v>189</v>
      </c>
      <c r="C69" s="140">
        <v>20683556.65</v>
      </c>
      <c r="D69" s="140">
        <v>20683556.65</v>
      </c>
      <c r="E69" s="140">
        <v>19938676.65</v>
      </c>
      <c r="F69" s="140"/>
      <c r="G69" s="140"/>
      <c r="H69" s="140">
        <v>744880</v>
      </c>
      <c r="I69" s="140"/>
      <c r="J69" s="140"/>
      <c r="K69" s="140"/>
      <c r="L69" s="140"/>
      <c r="M69" s="140"/>
      <c r="N69" s="140"/>
      <c r="O69" s="140"/>
      <c r="P69" s="140"/>
      <c r="Q69" s="140"/>
      <c r="R69" s="140"/>
      <c r="S69" s="264"/>
    </row>
    <row r="70" s="1" customFormat="1" ht="18" customHeight="1" spans="1:19">
      <c r="A70" s="258" t="s">
        <v>190</v>
      </c>
      <c r="B70" s="258" t="s">
        <v>191</v>
      </c>
      <c r="C70" s="140">
        <v>60520647.49</v>
      </c>
      <c r="D70" s="140">
        <v>60520647.49</v>
      </c>
      <c r="E70" s="140">
        <v>57324647.49</v>
      </c>
      <c r="F70" s="140"/>
      <c r="G70" s="140"/>
      <c r="H70" s="140"/>
      <c r="I70" s="140">
        <v>3196000</v>
      </c>
      <c r="J70" s="140"/>
      <c r="K70" s="140"/>
      <c r="L70" s="140"/>
      <c r="M70" s="140"/>
      <c r="N70" s="140">
        <v>3196000</v>
      </c>
      <c r="O70" s="140"/>
      <c r="P70" s="140"/>
      <c r="Q70" s="140"/>
      <c r="R70" s="140"/>
      <c r="S70" s="264"/>
    </row>
    <row r="71" s="1" customFormat="1" ht="18" customHeight="1" spans="1:19">
      <c r="A71" s="258" t="s">
        <v>192</v>
      </c>
      <c r="B71" s="258" t="s">
        <v>193</v>
      </c>
      <c r="C71" s="140">
        <v>17783188.44</v>
      </c>
      <c r="D71" s="140">
        <v>17783188.44</v>
      </c>
      <c r="E71" s="140">
        <v>14683188.44</v>
      </c>
      <c r="F71" s="140"/>
      <c r="G71" s="140"/>
      <c r="H71" s="140"/>
      <c r="I71" s="140">
        <v>3100000</v>
      </c>
      <c r="J71" s="140"/>
      <c r="K71" s="140"/>
      <c r="L71" s="140"/>
      <c r="M71" s="140"/>
      <c r="N71" s="140">
        <v>3100000</v>
      </c>
      <c r="O71" s="140"/>
      <c r="P71" s="140"/>
      <c r="Q71" s="140"/>
      <c r="R71" s="140"/>
      <c r="S71" s="264"/>
    </row>
    <row r="72" s="1" customFormat="1" ht="18" customHeight="1" spans="1:19">
      <c r="A72" s="258" t="s">
        <v>194</v>
      </c>
      <c r="B72" s="258" t="s">
        <v>195</v>
      </c>
      <c r="C72" s="140">
        <v>3299030.48</v>
      </c>
      <c r="D72" s="140">
        <v>3299030.48</v>
      </c>
      <c r="E72" s="140">
        <v>3299030.48</v>
      </c>
      <c r="F72" s="140"/>
      <c r="G72" s="140"/>
      <c r="H72" s="140"/>
      <c r="I72" s="140"/>
      <c r="J72" s="140"/>
      <c r="K72" s="140"/>
      <c r="L72" s="140"/>
      <c r="M72" s="140"/>
      <c r="N72" s="140"/>
      <c r="O72" s="140"/>
      <c r="P72" s="140"/>
      <c r="Q72" s="140"/>
      <c r="R72" s="140"/>
      <c r="S72" s="264"/>
    </row>
    <row r="73" s="1" customFormat="1" ht="18" customHeight="1" spans="1:19">
      <c r="A73" s="258" t="s">
        <v>196</v>
      </c>
      <c r="B73" s="258" t="s">
        <v>197</v>
      </c>
      <c r="C73" s="140">
        <v>16433239.18</v>
      </c>
      <c r="D73" s="140">
        <v>16433239.18</v>
      </c>
      <c r="E73" s="140">
        <v>15248439.18</v>
      </c>
      <c r="F73" s="140"/>
      <c r="G73" s="140"/>
      <c r="H73" s="140"/>
      <c r="I73" s="140">
        <v>1184800</v>
      </c>
      <c r="J73" s="140"/>
      <c r="K73" s="140"/>
      <c r="L73" s="140"/>
      <c r="M73" s="140"/>
      <c r="N73" s="140">
        <v>1184800</v>
      </c>
      <c r="O73" s="140"/>
      <c r="P73" s="140"/>
      <c r="Q73" s="140"/>
      <c r="R73" s="140"/>
      <c r="S73" s="264"/>
    </row>
    <row r="74" s="1" customFormat="1" ht="18" customHeight="1" spans="1:19">
      <c r="A74" s="258" t="s">
        <v>198</v>
      </c>
      <c r="B74" s="258" t="s">
        <v>199</v>
      </c>
      <c r="C74" s="140">
        <v>14953998.33</v>
      </c>
      <c r="D74" s="140">
        <v>14953998.33</v>
      </c>
      <c r="E74" s="140">
        <v>12953998.33</v>
      </c>
      <c r="F74" s="140"/>
      <c r="G74" s="140"/>
      <c r="H74" s="140"/>
      <c r="I74" s="140">
        <v>2000000</v>
      </c>
      <c r="J74" s="140"/>
      <c r="K74" s="140"/>
      <c r="L74" s="140"/>
      <c r="M74" s="140"/>
      <c r="N74" s="140">
        <v>2000000</v>
      </c>
      <c r="O74" s="140"/>
      <c r="P74" s="140"/>
      <c r="Q74" s="140"/>
      <c r="R74" s="140"/>
      <c r="S74" s="264"/>
    </row>
    <row r="75" s="1" customFormat="1" ht="18" customHeight="1" spans="1:19">
      <c r="A75" s="258" t="s">
        <v>200</v>
      </c>
      <c r="B75" s="258" t="s">
        <v>201</v>
      </c>
      <c r="C75" s="140">
        <v>33048955.07</v>
      </c>
      <c r="D75" s="140">
        <v>33048955.07</v>
      </c>
      <c r="E75" s="140">
        <v>30648955.07</v>
      </c>
      <c r="F75" s="140"/>
      <c r="G75" s="140"/>
      <c r="H75" s="140"/>
      <c r="I75" s="140">
        <v>2400000</v>
      </c>
      <c r="J75" s="140"/>
      <c r="K75" s="140"/>
      <c r="L75" s="140"/>
      <c r="M75" s="140"/>
      <c r="N75" s="140">
        <v>2400000</v>
      </c>
      <c r="O75" s="140"/>
      <c r="P75" s="140"/>
      <c r="Q75" s="140"/>
      <c r="R75" s="140"/>
      <c r="S75" s="264"/>
    </row>
    <row r="76" s="1" customFormat="1" ht="18" customHeight="1" spans="1:19">
      <c r="A76" s="258" t="s">
        <v>202</v>
      </c>
      <c r="B76" s="258" t="s">
        <v>203</v>
      </c>
      <c r="C76" s="140">
        <v>854633.54</v>
      </c>
      <c r="D76" s="140">
        <v>854633.54</v>
      </c>
      <c r="E76" s="140">
        <v>854633.54</v>
      </c>
      <c r="F76" s="140"/>
      <c r="G76" s="140"/>
      <c r="H76" s="140"/>
      <c r="I76" s="140"/>
      <c r="J76" s="140"/>
      <c r="K76" s="140"/>
      <c r="L76" s="140"/>
      <c r="M76" s="140"/>
      <c r="N76" s="140"/>
      <c r="O76" s="140"/>
      <c r="P76" s="140"/>
      <c r="Q76" s="140"/>
      <c r="R76" s="140"/>
      <c r="S76" s="264"/>
    </row>
    <row r="77" s="1" customFormat="1" ht="18" customHeight="1" spans="1:19">
      <c r="A77" s="258" t="s">
        <v>204</v>
      </c>
      <c r="B77" s="258" t="s">
        <v>205</v>
      </c>
      <c r="C77" s="140">
        <v>4753333.24</v>
      </c>
      <c r="D77" s="140">
        <v>4753333.24</v>
      </c>
      <c r="E77" s="140">
        <v>3832273.24</v>
      </c>
      <c r="F77" s="140"/>
      <c r="G77" s="140"/>
      <c r="H77" s="140"/>
      <c r="I77" s="140">
        <v>921060</v>
      </c>
      <c r="J77" s="140"/>
      <c r="K77" s="140"/>
      <c r="L77" s="140"/>
      <c r="M77" s="140"/>
      <c r="N77" s="140">
        <v>921060</v>
      </c>
      <c r="O77" s="140"/>
      <c r="P77" s="140"/>
      <c r="Q77" s="140"/>
      <c r="R77" s="140"/>
      <c r="S77" s="264"/>
    </row>
    <row r="78" s="1" customFormat="1" ht="18" customHeight="1" spans="1:19">
      <c r="A78" s="258" t="s">
        <v>206</v>
      </c>
      <c r="B78" s="258" t="s">
        <v>207</v>
      </c>
      <c r="C78" s="140">
        <v>3728813.43</v>
      </c>
      <c r="D78" s="140">
        <v>3728813.43</v>
      </c>
      <c r="E78" s="140">
        <v>3194903.43</v>
      </c>
      <c r="F78" s="140"/>
      <c r="G78" s="140"/>
      <c r="H78" s="140"/>
      <c r="I78" s="140">
        <v>533910</v>
      </c>
      <c r="J78" s="140"/>
      <c r="K78" s="140"/>
      <c r="L78" s="140"/>
      <c r="M78" s="140"/>
      <c r="N78" s="140">
        <v>533910</v>
      </c>
      <c r="O78" s="140"/>
      <c r="P78" s="140"/>
      <c r="Q78" s="140"/>
      <c r="R78" s="140"/>
      <c r="S78" s="264"/>
    </row>
    <row r="79" s="1" customFormat="1" ht="18" customHeight="1" spans="1:19">
      <c r="A79" s="258" t="s">
        <v>208</v>
      </c>
      <c r="B79" s="258" t="s">
        <v>209</v>
      </c>
      <c r="C79" s="140">
        <v>3149358.4</v>
      </c>
      <c r="D79" s="140">
        <v>3149358.4</v>
      </c>
      <c r="E79" s="140">
        <v>2568858.4</v>
      </c>
      <c r="F79" s="140"/>
      <c r="G79" s="140"/>
      <c r="H79" s="140"/>
      <c r="I79" s="140">
        <v>580500</v>
      </c>
      <c r="J79" s="140"/>
      <c r="K79" s="140"/>
      <c r="L79" s="140"/>
      <c r="M79" s="140"/>
      <c r="N79" s="140">
        <v>580500</v>
      </c>
      <c r="O79" s="140"/>
      <c r="P79" s="140"/>
      <c r="Q79" s="140"/>
      <c r="R79" s="140"/>
      <c r="S79" s="264"/>
    </row>
    <row r="80" s="1" customFormat="1" ht="18" customHeight="1" spans="1:19">
      <c r="A80" s="258" t="s">
        <v>210</v>
      </c>
      <c r="B80" s="258" t="s">
        <v>211</v>
      </c>
      <c r="C80" s="140">
        <v>5677254.05</v>
      </c>
      <c r="D80" s="140">
        <v>5677254.05</v>
      </c>
      <c r="E80" s="140">
        <v>5677254.05</v>
      </c>
      <c r="F80" s="140"/>
      <c r="G80" s="140"/>
      <c r="H80" s="140"/>
      <c r="I80" s="140"/>
      <c r="J80" s="140"/>
      <c r="K80" s="140"/>
      <c r="L80" s="140"/>
      <c r="M80" s="140"/>
      <c r="N80" s="140"/>
      <c r="O80" s="140"/>
      <c r="P80" s="140"/>
      <c r="Q80" s="140"/>
      <c r="R80" s="140"/>
      <c r="S80" s="264"/>
    </row>
    <row r="81" s="1" customFormat="1" ht="18" customHeight="1" spans="1:19">
      <c r="A81" s="258" t="s">
        <v>212</v>
      </c>
      <c r="B81" s="258" t="s">
        <v>213</v>
      </c>
      <c r="C81" s="140">
        <v>15081428.79</v>
      </c>
      <c r="D81" s="140">
        <v>15081428.79</v>
      </c>
      <c r="E81" s="140">
        <v>14147028.79</v>
      </c>
      <c r="F81" s="140"/>
      <c r="G81" s="140"/>
      <c r="H81" s="140"/>
      <c r="I81" s="140">
        <v>934400</v>
      </c>
      <c r="J81" s="140"/>
      <c r="K81" s="140"/>
      <c r="L81" s="140"/>
      <c r="M81" s="140"/>
      <c r="N81" s="140">
        <v>934400</v>
      </c>
      <c r="O81" s="140"/>
      <c r="P81" s="140"/>
      <c r="Q81" s="140"/>
      <c r="R81" s="140"/>
      <c r="S81" s="264"/>
    </row>
    <row r="82" s="1" customFormat="1" ht="18" customHeight="1" spans="1:19">
      <c r="A82" s="258" t="s">
        <v>214</v>
      </c>
      <c r="B82" s="258" t="s">
        <v>215</v>
      </c>
      <c r="C82" s="140">
        <v>1251632.24</v>
      </c>
      <c r="D82" s="140">
        <v>1251632.24</v>
      </c>
      <c r="E82" s="140">
        <v>1251632.24</v>
      </c>
      <c r="F82" s="140"/>
      <c r="G82" s="140"/>
      <c r="H82" s="140"/>
      <c r="I82" s="140"/>
      <c r="J82" s="140"/>
      <c r="K82" s="140"/>
      <c r="L82" s="140"/>
      <c r="M82" s="140"/>
      <c r="N82" s="140"/>
      <c r="O82" s="140"/>
      <c r="P82" s="140"/>
      <c r="Q82" s="140"/>
      <c r="R82" s="140"/>
      <c r="S82" s="264"/>
    </row>
    <row r="83" s="1" customFormat="1" ht="18" customHeight="1" spans="1:19">
      <c r="A83" s="258" t="s">
        <v>216</v>
      </c>
      <c r="B83" s="258" t="s">
        <v>217</v>
      </c>
      <c r="C83" s="140">
        <v>11381329.08</v>
      </c>
      <c r="D83" s="140">
        <v>11381329.08</v>
      </c>
      <c r="E83" s="140">
        <v>11031329.08</v>
      </c>
      <c r="F83" s="140"/>
      <c r="G83" s="140"/>
      <c r="H83" s="140"/>
      <c r="I83" s="140">
        <v>350000</v>
      </c>
      <c r="J83" s="140"/>
      <c r="K83" s="140"/>
      <c r="L83" s="140"/>
      <c r="M83" s="140"/>
      <c r="N83" s="140">
        <v>350000</v>
      </c>
      <c r="O83" s="140"/>
      <c r="P83" s="140"/>
      <c r="Q83" s="140"/>
      <c r="R83" s="140"/>
      <c r="S83" s="264"/>
    </row>
    <row r="84" s="1" customFormat="1" ht="18" customHeight="1" spans="1:19">
      <c r="A84" s="258" t="s">
        <v>218</v>
      </c>
      <c r="B84" s="258" t="s">
        <v>219</v>
      </c>
      <c r="C84" s="140">
        <v>11006786.48</v>
      </c>
      <c r="D84" s="140">
        <v>11006786.48</v>
      </c>
      <c r="E84" s="140">
        <v>9933686.48</v>
      </c>
      <c r="F84" s="140"/>
      <c r="G84" s="140"/>
      <c r="H84" s="140"/>
      <c r="I84" s="140">
        <v>1073100</v>
      </c>
      <c r="J84" s="140"/>
      <c r="K84" s="140"/>
      <c r="L84" s="140"/>
      <c r="M84" s="140"/>
      <c r="N84" s="140">
        <v>1073100</v>
      </c>
      <c r="O84" s="140"/>
      <c r="P84" s="140"/>
      <c r="Q84" s="140"/>
      <c r="R84" s="140"/>
      <c r="S84" s="264"/>
    </row>
    <row r="85" s="1" customFormat="1" ht="18" customHeight="1" spans="1:19">
      <c r="A85" s="258" t="s">
        <v>220</v>
      </c>
      <c r="B85" s="258" t="s">
        <v>221</v>
      </c>
      <c r="C85" s="140">
        <v>2840409.2</v>
      </c>
      <c r="D85" s="140">
        <v>2840409.2</v>
      </c>
      <c r="E85" s="140">
        <v>2840409.2</v>
      </c>
      <c r="F85" s="140"/>
      <c r="G85" s="140"/>
      <c r="H85" s="140"/>
      <c r="I85" s="140"/>
      <c r="J85" s="140"/>
      <c r="K85" s="140"/>
      <c r="L85" s="140"/>
      <c r="M85" s="140"/>
      <c r="N85" s="140"/>
      <c r="O85" s="140"/>
      <c r="P85" s="140"/>
      <c r="Q85" s="140"/>
      <c r="R85" s="140"/>
      <c r="S85" s="264"/>
    </row>
    <row r="86" s="1" customFormat="1" ht="18" customHeight="1" spans="1:19">
      <c r="A86" s="258" t="s">
        <v>222</v>
      </c>
      <c r="B86" s="258" t="s">
        <v>223</v>
      </c>
      <c r="C86" s="140">
        <v>1755476.62</v>
      </c>
      <c r="D86" s="140">
        <v>1755476.62</v>
      </c>
      <c r="E86" s="140">
        <v>1593476.62</v>
      </c>
      <c r="F86" s="140"/>
      <c r="G86" s="140"/>
      <c r="H86" s="140"/>
      <c r="I86" s="140">
        <v>162000</v>
      </c>
      <c r="J86" s="140"/>
      <c r="K86" s="140"/>
      <c r="L86" s="140"/>
      <c r="M86" s="140"/>
      <c r="N86" s="140">
        <v>162000</v>
      </c>
      <c r="O86" s="140"/>
      <c r="P86" s="140"/>
      <c r="Q86" s="140"/>
      <c r="R86" s="140"/>
      <c r="S86" s="264"/>
    </row>
    <row r="87" s="1" customFormat="1" ht="18" customHeight="1" spans="1:19">
      <c r="A87" s="258" t="s">
        <v>224</v>
      </c>
      <c r="B87" s="258" t="s">
        <v>225</v>
      </c>
      <c r="C87" s="140">
        <v>30952295.48</v>
      </c>
      <c r="D87" s="140">
        <v>30952295.48</v>
      </c>
      <c r="E87" s="140">
        <v>18641312.6</v>
      </c>
      <c r="F87" s="140"/>
      <c r="G87" s="140"/>
      <c r="H87" s="140"/>
      <c r="I87" s="140">
        <v>12310982.88</v>
      </c>
      <c r="J87" s="140"/>
      <c r="K87" s="140"/>
      <c r="L87" s="140"/>
      <c r="M87" s="140"/>
      <c r="N87" s="140">
        <v>12310982.88</v>
      </c>
      <c r="O87" s="140"/>
      <c r="P87" s="140"/>
      <c r="Q87" s="140"/>
      <c r="R87" s="140"/>
      <c r="S87" s="264"/>
    </row>
    <row r="88" ht="18" customHeight="1" spans="1:19">
      <c r="A88" s="51" t="s">
        <v>55</v>
      </c>
      <c r="B88" s="213"/>
      <c r="C88" s="140">
        <v>1390194996.41</v>
      </c>
      <c r="D88" s="140">
        <v>1390194996.41</v>
      </c>
      <c r="E88" s="140">
        <v>1313799563.53</v>
      </c>
      <c r="F88" s="140">
        <v>3500000</v>
      </c>
      <c r="G88" s="129"/>
      <c r="H88" s="140">
        <v>8549880</v>
      </c>
      <c r="I88" s="140">
        <v>64345552.88</v>
      </c>
      <c r="J88" s="129"/>
      <c r="K88" s="129"/>
      <c r="L88" s="129"/>
      <c r="M88" s="129"/>
      <c r="N88" s="140">
        <v>64345552.88</v>
      </c>
      <c r="O88" s="129"/>
      <c r="P88" s="129"/>
      <c r="Q88" s="129"/>
      <c r="R88" s="129"/>
      <c r="S88" s="265"/>
    </row>
  </sheetData>
  <mergeCells count="20">
    <mergeCell ref="A2:S2"/>
    <mergeCell ref="A3:S3"/>
    <mergeCell ref="A4:B4"/>
    <mergeCell ref="D5:N5"/>
    <mergeCell ref="O5:S5"/>
    <mergeCell ref="I6:N6"/>
    <mergeCell ref="A88:B88"/>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8"/>
  <sheetViews>
    <sheetView showGridLines="0" showZeros="0" workbookViewId="0">
      <pane ySplit="1" topLeftCell="A2" activePane="bottomLeft" state="frozen"/>
      <selection/>
      <selection pane="bottomLeft" activeCell="C65" sqref="C65"/>
    </sheetView>
  </sheetViews>
  <sheetFormatPr defaultColWidth="8.57272727272727" defaultRowHeight="12.75" customHeight="1"/>
  <cols>
    <col min="1" max="1" width="14.2727272727273" style="2" customWidth="1"/>
    <col min="2" max="2" width="37.5727272727273" style="2" customWidth="1"/>
    <col min="3" max="8" width="24.5727272727273" style="2" customWidth="1"/>
    <col min="9" max="9" width="26.7181818181818" style="2" customWidth="1"/>
    <col min="10" max="11" width="24.4272727272727" style="2" customWidth="1"/>
    <col min="12" max="15" width="24.5727272727273" style="2" customWidth="1"/>
    <col min="16" max="16384" width="8.57272727272727" style="2"/>
  </cols>
  <sheetData>
    <row r="1" customHeight="1" spans="1:15">
      <c r="A1" s="3"/>
      <c r="B1" s="3"/>
      <c r="C1" s="3"/>
      <c r="D1" s="3"/>
      <c r="E1" s="3"/>
      <c r="F1" s="3"/>
      <c r="G1" s="3"/>
      <c r="H1" s="3"/>
      <c r="I1" s="3"/>
      <c r="J1" s="3"/>
      <c r="K1" s="3"/>
      <c r="L1" s="3"/>
      <c r="M1" s="3"/>
      <c r="N1" s="3"/>
      <c r="O1" s="3"/>
    </row>
    <row r="2" ht="17.25" customHeight="1" spans="1:1">
      <c r="A2" s="50" t="s">
        <v>226</v>
      </c>
    </row>
    <row r="3" ht="41.25" customHeight="1" spans="1:1">
      <c r="A3" s="45" t="str">
        <f>"2025"&amp;"年部门支出预算表"</f>
        <v>2025年部门支出预算表</v>
      </c>
    </row>
    <row r="4" ht="17.25" customHeight="1" spans="1:15">
      <c r="A4" s="48" t="str">
        <f>"单位名称：昆明市西山区教育体育局"&amp;""</f>
        <v>单位名称：昆明市西山区教育体育局</v>
      </c>
      <c r="O4" s="50" t="s">
        <v>1</v>
      </c>
    </row>
    <row r="5" ht="27" customHeight="1" spans="1:15">
      <c r="A5" s="236" t="s">
        <v>227</v>
      </c>
      <c r="B5" s="236" t="s">
        <v>228</v>
      </c>
      <c r="C5" s="236" t="s">
        <v>55</v>
      </c>
      <c r="D5" s="237" t="s">
        <v>58</v>
      </c>
      <c r="E5" s="238"/>
      <c r="F5" s="239"/>
      <c r="G5" s="240" t="s">
        <v>59</v>
      </c>
      <c r="H5" s="240" t="s">
        <v>60</v>
      </c>
      <c r="I5" s="240" t="s">
        <v>229</v>
      </c>
      <c r="J5" s="237" t="s">
        <v>62</v>
      </c>
      <c r="K5" s="238"/>
      <c r="L5" s="238"/>
      <c r="M5" s="238"/>
      <c r="N5" s="248"/>
      <c r="O5" s="249"/>
    </row>
    <row r="6" ht="42" customHeight="1" spans="1:15">
      <c r="A6" s="241"/>
      <c r="B6" s="241"/>
      <c r="C6" s="242"/>
      <c r="D6" s="243" t="s">
        <v>57</v>
      </c>
      <c r="E6" s="243" t="s">
        <v>230</v>
      </c>
      <c r="F6" s="243" t="s">
        <v>231</v>
      </c>
      <c r="G6" s="242"/>
      <c r="H6" s="242"/>
      <c r="I6" s="241"/>
      <c r="J6" s="243" t="s">
        <v>57</v>
      </c>
      <c r="K6" s="227" t="s">
        <v>232</v>
      </c>
      <c r="L6" s="227" t="s">
        <v>233</v>
      </c>
      <c r="M6" s="227" t="s">
        <v>234</v>
      </c>
      <c r="N6" s="227" t="s">
        <v>235</v>
      </c>
      <c r="O6" s="227" t="s">
        <v>236</v>
      </c>
    </row>
    <row r="7" ht="18" customHeight="1" spans="1:15">
      <c r="A7" s="54" t="s">
        <v>237</v>
      </c>
      <c r="B7" s="54" t="s">
        <v>238</v>
      </c>
      <c r="C7" s="54" t="s">
        <v>239</v>
      </c>
      <c r="D7" s="58" t="s">
        <v>240</v>
      </c>
      <c r="E7" s="58" t="s">
        <v>241</v>
      </c>
      <c r="F7" s="58" t="s">
        <v>242</v>
      </c>
      <c r="G7" s="58" t="s">
        <v>243</v>
      </c>
      <c r="H7" s="58" t="s">
        <v>244</v>
      </c>
      <c r="I7" s="58" t="s">
        <v>245</v>
      </c>
      <c r="J7" s="58" t="s">
        <v>246</v>
      </c>
      <c r="K7" s="58" t="s">
        <v>247</v>
      </c>
      <c r="L7" s="58" t="s">
        <v>248</v>
      </c>
      <c r="M7" s="58" t="s">
        <v>249</v>
      </c>
      <c r="N7" s="54" t="s">
        <v>250</v>
      </c>
      <c r="O7" s="58" t="s">
        <v>251</v>
      </c>
    </row>
    <row r="8" s="1" customFormat="1" ht="21" customHeight="1" spans="1:15">
      <c r="A8" s="244" t="s">
        <v>252</v>
      </c>
      <c r="B8" s="244" t="s">
        <v>253</v>
      </c>
      <c r="C8" s="138">
        <v>504800</v>
      </c>
      <c r="D8" s="140">
        <v>504800</v>
      </c>
      <c r="E8" s="140"/>
      <c r="F8" s="140">
        <v>504800</v>
      </c>
      <c r="G8" s="140"/>
      <c r="H8" s="140"/>
      <c r="I8" s="140"/>
      <c r="J8" s="140"/>
      <c r="K8" s="140"/>
      <c r="L8" s="140"/>
      <c r="M8" s="140"/>
      <c r="N8" s="138"/>
      <c r="O8" s="138"/>
    </row>
    <row r="9" s="1" customFormat="1" ht="21" customHeight="1" spans="1:15">
      <c r="A9" s="245" t="s">
        <v>254</v>
      </c>
      <c r="B9" s="245" t="s">
        <v>255</v>
      </c>
      <c r="C9" s="138">
        <v>330000</v>
      </c>
      <c r="D9" s="140">
        <v>330000</v>
      </c>
      <c r="E9" s="140"/>
      <c r="F9" s="140">
        <v>330000</v>
      </c>
      <c r="G9" s="140"/>
      <c r="H9" s="140"/>
      <c r="I9" s="140"/>
      <c r="J9" s="140"/>
      <c r="K9" s="140"/>
      <c r="L9" s="140"/>
      <c r="M9" s="140"/>
      <c r="N9" s="138"/>
      <c r="O9" s="138"/>
    </row>
    <row r="10" s="1" customFormat="1" ht="21" customHeight="1" spans="1:15">
      <c r="A10" s="246" t="s">
        <v>256</v>
      </c>
      <c r="B10" s="246" t="s">
        <v>257</v>
      </c>
      <c r="C10" s="138">
        <v>330000</v>
      </c>
      <c r="D10" s="140">
        <v>330000</v>
      </c>
      <c r="E10" s="140"/>
      <c r="F10" s="140">
        <v>330000</v>
      </c>
      <c r="G10" s="140"/>
      <c r="H10" s="140"/>
      <c r="I10" s="140"/>
      <c r="J10" s="140"/>
      <c r="K10" s="140"/>
      <c r="L10" s="140"/>
      <c r="M10" s="140"/>
      <c r="N10" s="138"/>
      <c r="O10" s="138"/>
    </row>
    <row r="11" s="1" customFormat="1" ht="21" customHeight="1" spans="1:15">
      <c r="A11" s="245" t="s">
        <v>258</v>
      </c>
      <c r="B11" s="245" t="s">
        <v>259</v>
      </c>
      <c r="C11" s="138">
        <v>174800</v>
      </c>
      <c r="D11" s="140">
        <v>174800</v>
      </c>
      <c r="E11" s="140"/>
      <c r="F11" s="140">
        <v>174800</v>
      </c>
      <c r="G11" s="140"/>
      <c r="H11" s="140"/>
      <c r="I11" s="140"/>
      <c r="J11" s="140"/>
      <c r="K11" s="140"/>
      <c r="L11" s="140"/>
      <c r="M11" s="140"/>
      <c r="N11" s="138"/>
      <c r="O11" s="138"/>
    </row>
    <row r="12" s="1" customFormat="1" ht="21" customHeight="1" spans="1:15">
      <c r="A12" s="246" t="s">
        <v>260</v>
      </c>
      <c r="B12" s="246" t="s">
        <v>261</v>
      </c>
      <c r="C12" s="138">
        <v>174800</v>
      </c>
      <c r="D12" s="140">
        <v>174800</v>
      </c>
      <c r="E12" s="140"/>
      <c r="F12" s="140">
        <v>174800</v>
      </c>
      <c r="G12" s="140"/>
      <c r="H12" s="140"/>
      <c r="I12" s="140"/>
      <c r="J12" s="140"/>
      <c r="K12" s="140"/>
      <c r="L12" s="140"/>
      <c r="M12" s="140"/>
      <c r="N12" s="138"/>
      <c r="O12" s="138"/>
    </row>
    <row r="13" s="1" customFormat="1" ht="21" customHeight="1" spans="1:15">
      <c r="A13" s="244" t="s">
        <v>262</v>
      </c>
      <c r="B13" s="244" t="s">
        <v>263</v>
      </c>
      <c r="C13" s="138">
        <v>1105243313.9</v>
      </c>
      <c r="D13" s="140">
        <v>1032347881.02</v>
      </c>
      <c r="E13" s="140">
        <v>849669014.9</v>
      </c>
      <c r="F13" s="140">
        <v>182678866.12</v>
      </c>
      <c r="G13" s="140"/>
      <c r="H13" s="140"/>
      <c r="I13" s="140">
        <v>8549880</v>
      </c>
      <c r="J13" s="140">
        <v>64345552.88</v>
      </c>
      <c r="K13" s="140"/>
      <c r="L13" s="140"/>
      <c r="M13" s="140"/>
      <c r="N13" s="138"/>
      <c r="O13" s="138">
        <v>64345552.88</v>
      </c>
    </row>
    <row r="14" s="1" customFormat="1" ht="21" customHeight="1" spans="1:15">
      <c r="A14" s="245" t="s">
        <v>264</v>
      </c>
      <c r="B14" s="245" t="s">
        <v>265</v>
      </c>
      <c r="C14" s="138">
        <v>3960775.96</v>
      </c>
      <c r="D14" s="140">
        <v>3960775.96</v>
      </c>
      <c r="E14" s="140">
        <v>3960775.96</v>
      </c>
      <c r="F14" s="140"/>
      <c r="G14" s="140"/>
      <c r="H14" s="140"/>
      <c r="I14" s="140"/>
      <c r="J14" s="140"/>
      <c r="K14" s="140"/>
      <c r="L14" s="140"/>
      <c r="M14" s="140"/>
      <c r="N14" s="138"/>
      <c r="O14" s="138"/>
    </row>
    <row r="15" s="1" customFormat="1" ht="21" customHeight="1" spans="1:15">
      <c r="A15" s="246" t="s">
        <v>266</v>
      </c>
      <c r="B15" s="246" t="s">
        <v>267</v>
      </c>
      <c r="C15" s="138">
        <v>3960775.96</v>
      </c>
      <c r="D15" s="140">
        <v>3960775.96</v>
      </c>
      <c r="E15" s="140">
        <v>3960775.96</v>
      </c>
      <c r="F15" s="140"/>
      <c r="G15" s="140"/>
      <c r="H15" s="140"/>
      <c r="I15" s="140"/>
      <c r="J15" s="140"/>
      <c r="K15" s="140"/>
      <c r="L15" s="140"/>
      <c r="M15" s="140"/>
      <c r="N15" s="138"/>
      <c r="O15" s="138"/>
    </row>
    <row r="16" s="1" customFormat="1" ht="21" customHeight="1" spans="1:15">
      <c r="A16" s="245" t="s">
        <v>268</v>
      </c>
      <c r="B16" s="245" t="s">
        <v>269</v>
      </c>
      <c r="C16" s="138">
        <v>941577539.98</v>
      </c>
      <c r="D16" s="140">
        <v>868682107.1</v>
      </c>
      <c r="E16" s="140">
        <v>819409274.98</v>
      </c>
      <c r="F16" s="140">
        <v>49272832.12</v>
      </c>
      <c r="G16" s="140"/>
      <c r="H16" s="140"/>
      <c r="I16" s="140">
        <v>8549880</v>
      </c>
      <c r="J16" s="140">
        <v>64345552.88</v>
      </c>
      <c r="K16" s="140"/>
      <c r="L16" s="140"/>
      <c r="M16" s="140"/>
      <c r="N16" s="138"/>
      <c r="O16" s="138">
        <v>64345552.88</v>
      </c>
    </row>
    <row r="17" s="1" customFormat="1" ht="21" customHeight="1" spans="1:15">
      <c r="A17" s="246" t="s">
        <v>270</v>
      </c>
      <c r="B17" s="246" t="s">
        <v>271</v>
      </c>
      <c r="C17" s="138">
        <v>135433982.07</v>
      </c>
      <c r="D17" s="140">
        <v>117913062.07</v>
      </c>
      <c r="E17" s="140">
        <v>93034608.1</v>
      </c>
      <c r="F17" s="140">
        <v>24878453.97</v>
      </c>
      <c r="G17" s="140"/>
      <c r="H17" s="140"/>
      <c r="I17" s="140"/>
      <c r="J17" s="140">
        <v>17520920</v>
      </c>
      <c r="K17" s="140"/>
      <c r="L17" s="140"/>
      <c r="M17" s="140"/>
      <c r="N17" s="138"/>
      <c r="O17" s="138">
        <v>17520920</v>
      </c>
    </row>
    <row r="18" s="1" customFormat="1" ht="21" customHeight="1" spans="1:15">
      <c r="A18" s="246" t="s">
        <v>272</v>
      </c>
      <c r="B18" s="246" t="s">
        <v>273</v>
      </c>
      <c r="C18" s="138">
        <v>462948854.84</v>
      </c>
      <c r="D18" s="140">
        <v>430444602.84</v>
      </c>
      <c r="E18" s="140">
        <v>415592158.07</v>
      </c>
      <c r="F18" s="140">
        <v>14852444.77</v>
      </c>
      <c r="G18" s="140"/>
      <c r="H18" s="140"/>
      <c r="I18" s="140"/>
      <c r="J18" s="140">
        <v>32504252</v>
      </c>
      <c r="K18" s="140"/>
      <c r="L18" s="140"/>
      <c r="M18" s="140"/>
      <c r="N18" s="138"/>
      <c r="O18" s="138">
        <v>32504252</v>
      </c>
    </row>
    <row r="19" s="1" customFormat="1" ht="21" customHeight="1" spans="1:15">
      <c r="A19" s="246" t="s">
        <v>274</v>
      </c>
      <c r="B19" s="246" t="s">
        <v>275</v>
      </c>
      <c r="C19" s="138">
        <v>314177680.48</v>
      </c>
      <c r="D19" s="140">
        <v>298624499.6</v>
      </c>
      <c r="E19" s="140">
        <v>291636659.92</v>
      </c>
      <c r="F19" s="140">
        <v>6987839.68</v>
      </c>
      <c r="G19" s="140"/>
      <c r="H19" s="140"/>
      <c r="I19" s="140">
        <v>1232800</v>
      </c>
      <c r="J19" s="140">
        <v>14320380.88</v>
      </c>
      <c r="K19" s="140"/>
      <c r="L19" s="140"/>
      <c r="M19" s="140"/>
      <c r="N19" s="138"/>
      <c r="O19" s="138">
        <v>14320380.88</v>
      </c>
    </row>
    <row r="20" s="1" customFormat="1" ht="21" customHeight="1" spans="1:15">
      <c r="A20" s="246" t="s">
        <v>276</v>
      </c>
      <c r="B20" s="246" t="s">
        <v>277</v>
      </c>
      <c r="C20" s="138">
        <v>27000784.89</v>
      </c>
      <c r="D20" s="140">
        <v>19683704.89</v>
      </c>
      <c r="E20" s="140">
        <v>19145848.89</v>
      </c>
      <c r="F20" s="140">
        <v>537856</v>
      </c>
      <c r="G20" s="140"/>
      <c r="H20" s="140"/>
      <c r="I20" s="140">
        <v>7317080</v>
      </c>
      <c r="J20" s="140"/>
      <c r="K20" s="140"/>
      <c r="L20" s="140"/>
      <c r="M20" s="140"/>
      <c r="N20" s="138"/>
      <c r="O20" s="138"/>
    </row>
    <row r="21" s="1" customFormat="1" ht="21" customHeight="1" spans="1:15">
      <c r="A21" s="246" t="s">
        <v>278</v>
      </c>
      <c r="B21" s="246" t="s">
        <v>279</v>
      </c>
      <c r="C21" s="138">
        <v>2016237.7</v>
      </c>
      <c r="D21" s="140">
        <v>2016237.7</v>
      </c>
      <c r="E21" s="140"/>
      <c r="F21" s="140">
        <v>2016237.7</v>
      </c>
      <c r="G21" s="140"/>
      <c r="H21" s="140"/>
      <c r="I21" s="140"/>
      <c r="J21" s="140"/>
      <c r="K21" s="140"/>
      <c r="L21" s="140"/>
      <c r="M21" s="140"/>
      <c r="N21" s="138"/>
      <c r="O21" s="138"/>
    </row>
    <row r="22" s="1" customFormat="1" ht="21" customHeight="1" spans="1:15">
      <c r="A22" s="245" t="s">
        <v>280</v>
      </c>
      <c r="B22" s="245" t="s">
        <v>281</v>
      </c>
      <c r="C22" s="138">
        <v>14730657.88</v>
      </c>
      <c r="D22" s="140">
        <v>14730657.88</v>
      </c>
      <c r="E22" s="140">
        <v>13167521.88</v>
      </c>
      <c r="F22" s="140">
        <v>1563136</v>
      </c>
      <c r="G22" s="140"/>
      <c r="H22" s="140"/>
      <c r="I22" s="140"/>
      <c r="J22" s="140"/>
      <c r="K22" s="140"/>
      <c r="L22" s="140"/>
      <c r="M22" s="140"/>
      <c r="N22" s="138"/>
      <c r="O22" s="138"/>
    </row>
    <row r="23" s="1" customFormat="1" ht="21" customHeight="1" spans="1:15">
      <c r="A23" s="246" t="s">
        <v>282</v>
      </c>
      <c r="B23" s="246" t="s">
        <v>283</v>
      </c>
      <c r="C23" s="138">
        <v>14730657.88</v>
      </c>
      <c r="D23" s="140">
        <v>14730657.88</v>
      </c>
      <c r="E23" s="140">
        <v>13167521.88</v>
      </c>
      <c r="F23" s="140">
        <v>1563136</v>
      </c>
      <c r="G23" s="140"/>
      <c r="H23" s="140"/>
      <c r="I23" s="140"/>
      <c r="J23" s="140"/>
      <c r="K23" s="140"/>
      <c r="L23" s="140"/>
      <c r="M23" s="140"/>
      <c r="N23" s="138"/>
      <c r="O23" s="138"/>
    </row>
    <row r="24" s="1" customFormat="1" ht="21" customHeight="1" spans="1:15">
      <c r="A24" s="245" t="s">
        <v>284</v>
      </c>
      <c r="B24" s="245" t="s">
        <v>285</v>
      </c>
      <c r="C24" s="138">
        <v>2931213.8</v>
      </c>
      <c r="D24" s="140">
        <v>2931213.8</v>
      </c>
      <c r="E24" s="140">
        <v>2737677.8</v>
      </c>
      <c r="F24" s="140">
        <v>193536</v>
      </c>
      <c r="G24" s="140"/>
      <c r="H24" s="140"/>
      <c r="I24" s="140"/>
      <c r="J24" s="140"/>
      <c r="K24" s="140"/>
      <c r="L24" s="140"/>
      <c r="M24" s="140"/>
      <c r="N24" s="138"/>
      <c r="O24" s="138"/>
    </row>
    <row r="25" s="1" customFormat="1" ht="21" customHeight="1" spans="1:15">
      <c r="A25" s="246" t="s">
        <v>286</v>
      </c>
      <c r="B25" s="246" t="s">
        <v>287</v>
      </c>
      <c r="C25" s="138">
        <v>2931213.8</v>
      </c>
      <c r="D25" s="140">
        <v>2931213.8</v>
      </c>
      <c r="E25" s="140">
        <v>2737677.8</v>
      </c>
      <c r="F25" s="140">
        <v>193536</v>
      </c>
      <c r="G25" s="140"/>
      <c r="H25" s="140"/>
      <c r="I25" s="140"/>
      <c r="J25" s="140"/>
      <c r="K25" s="140"/>
      <c r="L25" s="140"/>
      <c r="M25" s="140"/>
      <c r="N25" s="138"/>
      <c r="O25" s="138"/>
    </row>
    <row r="26" s="1" customFormat="1" ht="21" customHeight="1" spans="1:15">
      <c r="A26" s="245" t="s">
        <v>288</v>
      </c>
      <c r="B26" s="245" t="s">
        <v>289</v>
      </c>
      <c r="C26" s="138">
        <v>11815074.28</v>
      </c>
      <c r="D26" s="140">
        <v>11815074.28</v>
      </c>
      <c r="E26" s="140">
        <v>10393764.28</v>
      </c>
      <c r="F26" s="140">
        <v>1421310</v>
      </c>
      <c r="G26" s="140"/>
      <c r="H26" s="140"/>
      <c r="I26" s="140"/>
      <c r="J26" s="140"/>
      <c r="K26" s="140"/>
      <c r="L26" s="140"/>
      <c r="M26" s="140"/>
      <c r="N26" s="138"/>
      <c r="O26" s="138"/>
    </row>
    <row r="27" s="1" customFormat="1" ht="21" customHeight="1" spans="1:15">
      <c r="A27" s="246" t="s">
        <v>290</v>
      </c>
      <c r="B27" s="246" t="s">
        <v>291</v>
      </c>
      <c r="C27" s="138">
        <v>11815074.28</v>
      </c>
      <c r="D27" s="140">
        <v>11815074.28</v>
      </c>
      <c r="E27" s="140">
        <v>10393764.28</v>
      </c>
      <c r="F27" s="140">
        <v>1421310</v>
      </c>
      <c r="G27" s="140"/>
      <c r="H27" s="140"/>
      <c r="I27" s="140"/>
      <c r="J27" s="140"/>
      <c r="K27" s="140"/>
      <c r="L27" s="140"/>
      <c r="M27" s="140"/>
      <c r="N27" s="138"/>
      <c r="O27" s="138"/>
    </row>
    <row r="28" s="1" customFormat="1" ht="21" customHeight="1" spans="1:15">
      <c r="A28" s="245" t="s">
        <v>292</v>
      </c>
      <c r="B28" s="245" t="s">
        <v>293</v>
      </c>
      <c r="C28" s="138">
        <v>130014400</v>
      </c>
      <c r="D28" s="140">
        <v>130014400</v>
      </c>
      <c r="E28" s="140"/>
      <c r="F28" s="140">
        <v>130014400</v>
      </c>
      <c r="G28" s="140"/>
      <c r="H28" s="140"/>
      <c r="I28" s="140"/>
      <c r="J28" s="140"/>
      <c r="K28" s="140"/>
      <c r="L28" s="140"/>
      <c r="M28" s="140"/>
      <c r="N28" s="138"/>
      <c r="O28" s="138"/>
    </row>
    <row r="29" s="1" customFormat="1" ht="21" customHeight="1" spans="1:15">
      <c r="A29" s="246" t="s">
        <v>294</v>
      </c>
      <c r="B29" s="246" t="s">
        <v>295</v>
      </c>
      <c r="C29" s="138">
        <v>504200</v>
      </c>
      <c r="D29" s="140">
        <v>504200</v>
      </c>
      <c r="E29" s="140"/>
      <c r="F29" s="140">
        <v>504200</v>
      </c>
      <c r="G29" s="140"/>
      <c r="H29" s="140"/>
      <c r="I29" s="140"/>
      <c r="J29" s="140"/>
      <c r="K29" s="140"/>
      <c r="L29" s="140"/>
      <c r="M29" s="140"/>
      <c r="N29" s="138"/>
      <c r="O29" s="138"/>
    </row>
    <row r="30" s="1" customFormat="1" ht="21" customHeight="1" spans="1:15">
      <c r="A30" s="246" t="s">
        <v>296</v>
      </c>
      <c r="B30" s="246" t="s">
        <v>297</v>
      </c>
      <c r="C30" s="138">
        <v>20034470.33</v>
      </c>
      <c r="D30" s="140">
        <v>20034470.33</v>
      </c>
      <c r="E30" s="140"/>
      <c r="F30" s="140">
        <v>20034470.33</v>
      </c>
      <c r="G30" s="140"/>
      <c r="H30" s="140"/>
      <c r="I30" s="140"/>
      <c r="J30" s="140"/>
      <c r="K30" s="140"/>
      <c r="L30" s="140"/>
      <c r="M30" s="140"/>
      <c r="N30" s="138"/>
      <c r="O30" s="138"/>
    </row>
    <row r="31" s="1" customFormat="1" ht="21" customHeight="1" spans="1:15">
      <c r="A31" s="246" t="s">
        <v>298</v>
      </c>
      <c r="B31" s="246" t="s">
        <v>299</v>
      </c>
      <c r="C31" s="138">
        <v>109475729.67</v>
      </c>
      <c r="D31" s="140">
        <v>109475729.67</v>
      </c>
      <c r="E31" s="140"/>
      <c r="F31" s="140">
        <v>109475729.67</v>
      </c>
      <c r="G31" s="140"/>
      <c r="H31" s="140"/>
      <c r="I31" s="140"/>
      <c r="J31" s="140"/>
      <c r="K31" s="140"/>
      <c r="L31" s="140"/>
      <c r="M31" s="140"/>
      <c r="N31" s="138"/>
      <c r="O31" s="138"/>
    </row>
    <row r="32" s="1" customFormat="1" ht="21" customHeight="1" spans="1:15">
      <c r="A32" s="245" t="s">
        <v>300</v>
      </c>
      <c r="B32" s="245" t="s">
        <v>301</v>
      </c>
      <c r="C32" s="138">
        <v>213652</v>
      </c>
      <c r="D32" s="140">
        <v>213652</v>
      </c>
      <c r="E32" s="140"/>
      <c r="F32" s="140">
        <v>213652</v>
      </c>
      <c r="G32" s="140"/>
      <c r="H32" s="140"/>
      <c r="I32" s="140"/>
      <c r="J32" s="140"/>
      <c r="K32" s="140"/>
      <c r="L32" s="140"/>
      <c r="M32" s="140"/>
      <c r="N32" s="138"/>
      <c r="O32" s="138"/>
    </row>
    <row r="33" s="1" customFormat="1" ht="21" customHeight="1" spans="1:15">
      <c r="A33" s="246" t="s">
        <v>302</v>
      </c>
      <c r="B33" s="246" t="s">
        <v>301</v>
      </c>
      <c r="C33" s="138">
        <v>213652</v>
      </c>
      <c r="D33" s="140">
        <v>213652</v>
      </c>
      <c r="E33" s="140"/>
      <c r="F33" s="140">
        <v>213652</v>
      </c>
      <c r="G33" s="140"/>
      <c r="H33" s="140"/>
      <c r="I33" s="140"/>
      <c r="J33" s="140"/>
      <c r="K33" s="140"/>
      <c r="L33" s="140"/>
      <c r="M33" s="140"/>
      <c r="N33" s="138"/>
      <c r="O33" s="138"/>
    </row>
    <row r="34" s="1" customFormat="1" ht="21" customHeight="1" spans="1:15">
      <c r="A34" s="244" t="s">
        <v>303</v>
      </c>
      <c r="B34" s="244" t="s">
        <v>304</v>
      </c>
      <c r="C34" s="138">
        <v>300000</v>
      </c>
      <c r="D34" s="140">
        <v>300000</v>
      </c>
      <c r="E34" s="140"/>
      <c r="F34" s="140">
        <v>300000</v>
      </c>
      <c r="G34" s="140"/>
      <c r="H34" s="140"/>
      <c r="I34" s="140"/>
      <c r="J34" s="140"/>
      <c r="K34" s="140"/>
      <c r="L34" s="140"/>
      <c r="M34" s="140"/>
      <c r="N34" s="138"/>
      <c r="O34" s="138"/>
    </row>
    <row r="35" s="1" customFormat="1" ht="21" customHeight="1" spans="1:15">
      <c r="A35" s="245" t="s">
        <v>305</v>
      </c>
      <c r="B35" s="245" t="s">
        <v>306</v>
      </c>
      <c r="C35" s="138">
        <v>300000</v>
      </c>
      <c r="D35" s="140">
        <v>300000</v>
      </c>
      <c r="E35" s="140"/>
      <c r="F35" s="140">
        <v>300000</v>
      </c>
      <c r="G35" s="140"/>
      <c r="H35" s="140"/>
      <c r="I35" s="140"/>
      <c r="J35" s="140"/>
      <c r="K35" s="140"/>
      <c r="L35" s="140"/>
      <c r="M35" s="140"/>
      <c r="N35" s="138"/>
      <c r="O35" s="138"/>
    </row>
    <row r="36" s="1" customFormat="1" ht="21" customHeight="1" spans="1:15">
      <c r="A36" s="246" t="s">
        <v>307</v>
      </c>
      <c r="B36" s="246" t="s">
        <v>308</v>
      </c>
      <c r="C36" s="138">
        <v>100000</v>
      </c>
      <c r="D36" s="140">
        <v>100000</v>
      </c>
      <c r="E36" s="140"/>
      <c r="F36" s="140">
        <v>100000</v>
      </c>
      <c r="G36" s="140"/>
      <c r="H36" s="140"/>
      <c r="I36" s="140"/>
      <c r="J36" s="140"/>
      <c r="K36" s="140"/>
      <c r="L36" s="140"/>
      <c r="M36" s="140"/>
      <c r="N36" s="138"/>
      <c r="O36" s="138"/>
    </row>
    <row r="37" s="1" customFormat="1" ht="21" customHeight="1" spans="1:15">
      <c r="A37" s="246" t="s">
        <v>309</v>
      </c>
      <c r="B37" s="246" t="s">
        <v>310</v>
      </c>
      <c r="C37" s="138">
        <v>200000</v>
      </c>
      <c r="D37" s="140">
        <v>200000</v>
      </c>
      <c r="E37" s="140"/>
      <c r="F37" s="140">
        <v>200000</v>
      </c>
      <c r="G37" s="140"/>
      <c r="H37" s="140"/>
      <c r="I37" s="140"/>
      <c r="J37" s="140"/>
      <c r="K37" s="140"/>
      <c r="L37" s="140"/>
      <c r="M37" s="140"/>
      <c r="N37" s="138"/>
      <c r="O37" s="138"/>
    </row>
    <row r="38" s="1" customFormat="1" ht="21" customHeight="1" spans="1:15">
      <c r="A38" s="244" t="s">
        <v>311</v>
      </c>
      <c r="B38" s="244" t="s">
        <v>312</v>
      </c>
      <c r="C38" s="138">
        <v>142607716.17</v>
      </c>
      <c r="D38" s="140">
        <v>142607716.17</v>
      </c>
      <c r="E38" s="140">
        <v>142607716.17</v>
      </c>
      <c r="F38" s="140"/>
      <c r="G38" s="140"/>
      <c r="H38" s="140"/>
      <c r="I38" s="140"/>
      <c r="J38" s="140"/>
      <c r="K38" s="140"/>
      <c r="L38" s="140"/>
      <c r="M38" s="140"/>
      <c r="N38" s="138"/>
      <c r="O38" s="138"/>
    </row>
    <row r="39" s="1" customFormat="1" ht="21" customHeight="1" spans="1:15">
      <c r="A39" s="245" t="s">
        <v>313</v>
      </c>
      <c r="B39" s="245" t="s">
        <v>314</v>
      </c>
      <c r="C39" s="138">
        <v>141684249.73</v>
      </c>
      <c r="D39" s="140">
        <v>141684249.73</v>
      </c>
      <c r="E39" s="140">
        <v>141684249.73</v>
      </c>
      <c r="F39" s="140"/>
      <c r="G39" s="140"/>
      <c r="H39" s="140"/>
      <c r="I39" s="140"/>
      <c r="J39" s="140"/>
      <c r="K39" s="140"/>
      <c r="L39" s="140"/>
      <c r="M39" s="140"/>
      <c r="N39" s="138"/>
      <c r="O39" s="138"/>
    </row>
    <row r="40" s="1" customFormat="1" ht="21" customHeight="1" spans="1:15">
      <c r="A40" s="246" t="s">
        <v>315</v>
      </c>
      <c r="B40" s="246" t="s">
        <v>316</v>
      </c>
      <c r="C40" s="138">
        <v>253506.48</v>
      </c>
      <c r="D40" s="140">
        <v>253506.48</v>
      </c>
      <c r="E40" s="140">
        <v>253506.48</v>
      </c>
      <c r="F40" s="140"/>
      <c r="G40" s="140"/>
      <c r="H40" s="140"/>
      <c r="I40" s="140"/>
      <c r="J40" s="140"/>
      <c r="K40" s="140"/>
      <c r="L40" s="140"/>
      <c r="M40" s="140"/>
      <c r="N40" s="138"/>
      <c r="O40" s="138"/>
    </row>
    <row r="41" s="1" customFormat="1" ht="21" customHeight="1" spans="1:15">
      <c r="A41" s="246" t="s">
        <v>317</v>
      </c>
      <c r="B41" s="246" t="s">
        <v>318</v>
      </c>
      <c r="C41" s="138">
        <v>74459082</v>
      </c>
      <c r="D41" s="140">
        <v>74459082</v>
      </c>
      <c r="E41" s="140">
        <v>74459082</v>
      </c>
      <c r="F41" s="140"/>
      <c r="G41" s="140"/>
      <c r="H41" s="140"/>
      <c r="I41" s="140"/>
      <c r="J41" s="140"/>
      <c r="K41" s="140"/>
      <c r="L41" s="140"/>
      <c r="M41" s="140"/>
      <c r="N41" s="138"/>
      <c r="O41" s="138"/>
    </row>
    <row r="42" s="1" customFormat="1" ht="21" customHeight="1" spans="1:15">
      <c r="A42" s="246" t="s">
        <v>319</v>
      </c>
      <c r="B42" s="246" t="s">
        <v>320</v>
      </c>
      <c r="C42" s="138">
        <v>2650905.6</v>
      </c>
      <c r="D42" s="140">
        <v>2650905.6</v>
      </c>
      <c r="E42" s="140">
        <v>2650905.6</v>
      </c>
      <c r="F42" s="140"/>
      <c r="G42" s="140"/>
      <c r="H42" s="140"/>
      <c r="I42" s="140"/>
      <c r="J42" s="140"/>
      <c r="K42" s="140"/>
      <c r="L42" s="140"/>
      <c r="M42" s="140"/>
      <c r="N42" s="138"/>
      <c r="O42" s="138"/>
    </row>
    <row r="43" s="1" customFormat="1" ht="21" customHeight="1" spans="1:15">
      <c r="A43" s="246" t="s">
        <v>321</v>
      </c>
      <c r="B43" s="246" t="s">
        <v>322</v>
      </c>
      <c r="C43" s="138">
        <v>64320755.65</v>
      </c>
      <c r="D43" s="140">
        <v>64320755.65</v>
      </c>
      <c r="E43" s="140">
        <v>64320755.65</v>
      </c>
      <c r="F43" s="140"/>
      <c r="G43" s="140"/>
      <c r="H43" s="140"/>
      <c r="I43" s="140"/>
      <c r="J43" s="140"/>
      <c r="K43" s="140"/>
      <c r="L43" s="140"/>
      <c r="M43" s="140"/>
      <c r="N43" s="138"/>
      <c r="O43" s="138"/>
    </row>
    <row r="44" s="1" customFormat="1" ht="21" customHeight="1" spans="1:15">
      <c r="A44" s="245" t="s">
        <v>323</v>
      </c>
      <c r="B44" s="245" t="s">
        <v>324</v>
      </c>
      <c r="C44" s="138">
        <v>923466.44</v>
      </c>
      <c r="D44" s="140">
        <v>923466.44</v>
      </c>
      <c r="E44" s="140">
        <v>923466.44</v>
      </c>
      <c r="F44" s="140"/>
      <c r="G44" s="140"/>
      <c r="H44" s="140"/>
      <c r="I44" s="140"/>
      <c r="J44" s="140"/>
      <c r="K44" s="140"/>
      <c r="L44" s="140"/>
      <c r="M44" s="140"/>
      <c r="N44" s="138"/>
      <c r="O44" s="138"/>
    </row>
    <row r="45" s="1" customFormat="1" ht="21" customHeight="1" spans="1:15">
      <c r="A45" s="246" t="s">
        <v>325</v>
      </c>
      <c r="B45" s="246" t="s">
        <v>326</v>
      </c>
      <c r="C45" s="138">
        <v>923466.44</v>
      </c>
      <c r="D45" s="140">
        <v>923466.44</v>
      </c>
      <c r="E45" s="140">
        <v>923466.44</v>
      </c>
      <c r="F45" s="140"/>
      <c r="G45" s="140"/>
      <c r="H45" s="140"/>
      <c r="I45" s="140"/>
      <c r="J45" s="140"/>
      <c r="K45" s="140"/>
      <c r="L45" s="140"/>
      <c r="M45" s="140"/>
      <c r="N45" s="138"/>
      <c r="O45" s="138"/>
    </row>
    <row r="46" s="1" customFormat="1" ht="21" customHeight="1" spans="1:15">
      <c r="A46" s="244" t="s">
        <v>327</v>
      </c>
      <c r="B46" s="244" t="s">
        <v>328</v>
      </c>
      <c r="C46" s="138">
        <v>69540286.34</v>
      </c>
      <c r="D46" s="140">
        <v>69540286.34</v>
      </c>
      <c r="E46" s="140">
        <v>69540286.34</v>
      </c>
      <c r="F46" s="140"/>
      <c r="G46" s="140"/>
      <c r="H46" s="140"/>
      <c r="I46" s="140"/>
      <c r="J46" s="140"/>
      <c r="K46" s="140"/>
      <c r="L46" s="140"/>
      <c r="M46" s="140"/>
      <c r="N46" s="138"/>
      <c r="O46" s="138"/>
    </row>
    <row r="47" s="1" customFormat="1" ht="21" customHeight="1" spans="1:15">
      <c r="A47" s="245" t="s">
        <v>329</v>
      </c>
      <c r="B47" s="245" t="s">
        <v>330</v>
      </c>
      <c r="C47" s="138">
        <v>69540286.34</v>
      </c>
      <c r="D47" s="140">
        <v>69540286.34</v>
      </c>
      <c r="E47" s="140">
        <v>69540286.34</v>
      </c>
      <c r="F47" s="140"/>
      <c r="G47" s="140"/>
      <c r="H47" s="140"/>
      <c r="I47" s="140"/>
      <c r="J47" s="140"/>
      <c r="K47" s="140"/>
      <c r="L47" s="140"/>
      <c r="M47" s="140"/>
      <c r="N47" s="138"/>
      <c r="O47" s="138"/>
    </row>
    <row r="48" s="1" customFormat="1" ht="21" customHeight="1" spans="1:15">
      <c r="A48" s="246" t="s">
        <v>331</v>
      </c>
      <c r="B48" s="246" t="s">
        <v>332</v>
      </c>
      <c r="C48" s="138">
        <v>182847</v>
      </c>
      <c r="D48" s="140">
        <v>182847</v>
      </c>
      <c r="E48" s="140">
        <v>182847</v>
      </c>
      <c r="F48" s="140"/>
      <c r="G48" s="140"/>
      <c r="H48" s="140"/>
      <c r="I48" s="140"/>
      <c r="J48" s="140"/>
      <c r="K48" s="140"/>
      <c r="L48" s="140"/>
      <c r="M48" s="140"/>
      <c r="N48" s="138"/>
      <c r="O48" s="138"/>
    </row>
    <row r="49" s="1" customFormat="1" ht="21" customHeight="1" spans="1:15">
      <c r="A49" s="246" t="s">
        <v>333</v>
      </c>
      <c r="B49" s="246" t="s">
        <v>334</v>
      </c>
      <c r="C49" s="138">
        <v>33899412</v>
      </c>
      <c r="D49" s="140">
        <v>33899412</v>
      </c>
      <c r="E49" s="140">
        <v>33899412</v>
      </c>
      <c r="F49" s="140"/>
      <c r="G49" s="140"/>
      <c r="H49" s="140"/>
      <c r="I49" s="140"/>
      <c r="J49" s="140"/>
      <c r="K49" s="140"/>
      <c r="L49" s="140"/>
      <c r="M49" s="140"/>
      <c r="N49" s="138"/>
      <c r="O49" s="138"/>
    </row>
    <row r="50" s="1" customFormat="1" ht="21" customHeight="1" spans="1:15">
      <c r="A50" s="246" t="s">
        <v>335</v>
      </c>
      <c r="B50" s="246" t="s">
        <v>336</v>
      </c>
      <c r="C50" s="138">
        <v>30334560</v>
      </c>
      <c r="D50" s="140">
        <v>30334560</v>
      </c>
      <c r="E50" s="140">
        <v>30334560</v>
      </c>
      <c r="F50" s="140"/>
      <c r="G50" s="140"/>
      <c r="H50" s="140"/>
      <c r="I50" s="140"/>
      <c r="J50" s="140"/>
      <c r="K50" s="140"/>
      <c r="L50" s="140"/>
      <c r="M50" s="140"/>
      <c r="N50" s="138"/>
      <c r="O50" s="138"/>
    </row>
    <row r="51" s="1" customFormat="1" ht="21" customHeight="1" spans="1:15">
      <c r="A51" s="246" t="s">
        <v>337</v>
      </c>
      <c r="B51" s="246" t="s">
        <v>338</v>
      </c>
      <c r="C51" s="138">
        <v>5123467.34</v>
      </c>
      <c r="D51" s="140">
        <v>5123467.34</v>
      </c>
      <c r="E51" s="140">
        <v>5123467.34</v>
      </c>
      <c r="F51" s="140"/>
      <c r="G51" s="140"/>
      <c r="H51" s="140"/>
      <c r="I51" s="140"/>
      <c r="J51" s="140"/>
      <c r="K51" s="140"/>
      <c r="L51" s="140"/>
      <c r="M51" s="140"/>
      <c r="N51" s="138"/>
      <c r="O51" s="138"/>
    </row>
    <row r="52" s="1" customFormat="1" ht="21" customHeight="1" spans="1:15">
      <c r="A52" s="244" t="s">
        <v>339</v>
      </c>
      <c r="B52" s="244" t="s">
        <v>340</v>
      </c>
      <c r="C52" s="138">
        <v>68498880</v>
      </c>
      <c r="D52" s="140">
        <v>68498880</v>
      </c>
      <c r="E52" s="140">
        <v>68498880</v>
      </c>
      <c r="F52" s="140"/>
      <c r="G52" s="140"/>
      <c r="H52" s="140"/>
      <c r="I52" s="140"/>
      <c r="J52" s="140"/>
      <c r="K52" s="140"/>
      <c r="L52" s="140"/>
      <c r="M52" s="140"/>
      <c r="N52" s="138"/>
      <c r="O52" s="138"/>
    </row>
    <row r="53" s="1" customFormat="1" ht="21" customHeight="1" spans="1:15">
      <c r="A53" s="245" t="s">
        <v>341</v>
      </c>
      <c r="B53" s="245" t="s">
        <v>342</v>
      </c>
      <c r="C53" s="138">
        <v>68498880</v>
      </c>
      <c r="D53" s="140">
        <v>68498880</v>
      </c>
      <c r="E53" s="140">
        <v>68498880</v>
      </c>
      <c r="F53" s="140"/>
      <c r="G53" s="140"/>
      <c r="H53" s="140"/>
      <c r="I53" s="140"/>
      <c r="J53" s="140"/>
      <c r="K53" s="140"/>
      <c r="L53" s="140"/>
      <c r="M53" s="140"/>
      <c r="N53" s="138"/>
      <c r="O53" s="138"/>
    </row>
    <row r="54" s="1" customFormat="1" ht="21" customHeight="1" spans="1:15">
      <c r="A54" s="246" t="s">
        <v>343</v>
      </c>
      <c r="B54" s="246" t="s">
        <v>344</v>
      </c>
      <c r="C54" s="138">
        <v>68498880</v>
      </c>
      <c r="D54" s="140">
        <v>68498880</v>
      </c>
      <c r="E54" s="140">
        <v>68498880</v>
      </c>
      <c r="F54" s="140"/>
      <c r="G54" s="140"/>
      <c r="H54" s="140"/>
      <c r="I54" s="140"/>
      <c r="J54" s="140"/>
      <c r="K54" s="140"/>
      <c r="L54" s="140"/>
      <c r="M54" s="140"/>
      <c r="N54" s="138"/>
      <c r="O54" s="138"/>
    </row>
    <row r="55" s="1" customFormat="1" ht="21" customHeight="1" spans="1:15">
      <c r="A55" s="244" t="s">
        <v>345</v>
      </c>
      <c r="B55" s="244" t="s">
        <v>236</v>
      </c>
      <c r="C55" s="138">
        <v>3500000</v>
      </c>
      <c r="D55" s="140"/>
      <c r="E55" s="140"/>
      <c r="F55" s="140"/>
      <c r="G55" s="140">
        <v>3500000</v>
      </c>
      <c r="H55" s="140"/>
      <c r="I55" s="140"/>
      <c r="J55" s="140"/>
      <c r="K55" s="140"/>
      <c r="L55" s="140"/>
      <c r="M55" s="140"/>
      <c r="N55" s="138"/>
      <c r="O55" s="138"/>
    </row>
    <row r="56" s="1" customFormat="1" ht="21" customHeight="1" spans="1:15">
      <c r="A56" s="245" t="s">
        <v>346</v>
      </c>
      <c r="B56" s="245" t="s">
        <v>347</v>
      </c>
      <c r="C56" s="138">
        <v>3500000</v>
      </c>
      <c r="D56" s="140"/>
      <c r="E56" s="140"/>
      <c r="F56" s="140"/>
      <c r="G56" s="140">
        <v>3500000</v>
      </c>
      <c r="H56" s="140"/>
      <c r="I56" s="140"/>
      <c r="J56" s="140"/>
      <c r="K56" s="140"/>
      <c r="L56" s="140"/>
      <c r="M56" s="140"/>
      <c r="N56" s="138"/>
      <c r="O56" s="138"/>
    </row>
    <row r="57" s="1" customFormat="1" ht="21" customHeight="1" spans="1:15">
      <c r="A57" s="246" t="s">
        <v>348</v>
      </c>
      <c r="B57" s="246" t="s">
        <v>349</v>
      </c>
      <c r="C57" s="138">
        <v>3500000</v>
      </c>
      <c r="D57" s="140"/>
      <c r="E57" s="140"/>
      <c r="F57" s="140"/>
      <c r="G57" s="140">
        <v>3500000</v>
      </c>
      <c r="H57" s="140"/>
      <c r="I57" s="140"/>
      <c r="J57" s="140"/>
      <c r="K57" s="140"/>
      <c r="L57" s="140"/>
      <c r="M57" s="140"/>
      <c r="N57" s="138"/>
      <c r="O57" s="138"/>
    </row>
    <row r="58" ht="21" customHeight="1" spans="1:15">
      <c r="A58" s="247" t="s">
        <v>55</v>
      </c>
      <c r="B58" s="39"/>
      <c r="C58" s="140">
        <v>1390194996.41</v>
      </c>
      <c r="D58" s="140">
        <v>1313799563.53</v>
      </c>
      <c r="E58" s="140">
        <v>1130315897.41</v>
      </c>
      <c r="F58" s="140">
        <v>183483666.12</v>
      </c>
      <c r="G58" s="140">
        <v>3500000</v>
      </c>
      <c r="H58" s="215"/>
      <c r="I58" s="140">
        <v>8549880</v>
      </c>
      <c r="J58" s="140">
        <v>64345552.88</v>
      </c>
      <c r="K58" s="215"/>
      <c r="L58" s="215"/>
      <c r="M58" s="129"/>
      <c r="N58" s="215"/>
      <c r="O58" s="140">
        <v>64345552.88</v>
      </c>
    </row>
  </sheetData>
  <mergeCells count="12">
    <mergeCell ref="A2:O2"/>
    <mergeCell ref="A3:O3"/>
    <mergeCell ref="A4:B4"/>
    <mergeCell ref="D5:F5"/>
    <mergeCell ref="J5:O5"/>
    <mergeCell ref="A58:B5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41" sqref="B41"/>
    </sheetView>
  </sheetViews>
  <sheetFormatPr defaultColWidth="8.57272727272727" defaultRowHeight="12.75" customHeight="1" outlineLevelCol="3"/>
  <cols>
    <col min="1" max="4" width="35.5727272727273" style="2" customWidth="1"/>
    <col min="5" max="16384" width="8.57272727272727" style="2"/>
  </cols>
  <sheetData>
    <row r="1" customHeight="1" spans="1:4">
      <c r="A1" s="3"/>
      <c r="B1" s="3"/>
      <c r="C1" s="3"/>
      <c r="D1" s="3"/>
    </row>
    <row r="2" ht="15" customHeight="1" spans="1:4">
      <c r="A2" s="46"/>
      <c r="B2" s="50"/>
      <c r="C2" s="50"/>
      <c r="D2" s="50" t="s">
        <v>350</v>
      </c>
    </row>
    <row r="3" ht="41.25" customHeight="1" spans="1:1">
      <c r="A3" s="45" t="str">
        <f>"2025"&amp;"年部门财政拨款收支预算总表"</f>
        <v>2025年部门财政拨款收支预算总表</v>
      </c>
    </row>
    <row r="4" ht="17.25" customHeight="1" spans="1:4">
      <c r="A4" s="48" t="str">
        <f>"单位名称：昆明市西山区教育体育局"&amp;""</f>
        <v>单位名称：昆明市西山区教育体育局</v>
      </c>
      <c r="B4" s="226"/>
      <c r="D4" s="50" t="s">
        <v>1</v>
      </c>
    </row>
    <row r="5" ht="17.25" customHeight="1" spans="1:4">
      <c r="A5" s="227" t="s">
        <v>2</v>
      </c>
      <c r="B5" s="228"/>
      <c r="C5" s="227" t="s">
        <v>3</v>
      </c>
      <c r="D5" s="228"/>
    </row>
    <row r="6" ht="18.75" customHeight="1" spans="1:4">
      <c r="A6" s="227" t="s">
        <v>4</v>
      </c>
      <c r="B6" s="227" t="s">
        <v>5</v>
      </c>
      <c r="C6" s="227" t="s">
        <v>6</v>
      </c>
      <c r="D6" s="227" t="s">
        <v>5</v>
      </c>
    </row>
    <row r="7" ht="16.5" customHeight="1" spans="1:4">
      <c r="A7" s="229" t="s">
        <v>351</v>
      </c>
      <c r="B7" s="230">
        <v>1317299563.53</v>
      </c>
      <c r="C7" s="229" t="s">
        <v>352</v>
      </c>
      <c r="D7" s="230">
        <v>1317299563.53</v>
      </c>
    </row>
    <row r="8" ht="16.5" customHeight="1" spans="1:4">
      <c r="A8" s="229" t="s">
        <v>353</v>
      </c>
      <c r="B8" s="230">
        <v>1313799563.53</v>
      </c>
      <c r="C8" s="229" t="s">
        <v>354</v>
      </c>
      <c r="D8" s="230">
        <v>504800</v>
      </c>
    </row>
    <row r="9" ht="16.5" customHeight="1" spans="1:4">
      <c r="A9" s="229" t="s">
        <v>355</v>
      </c>
      <c r="B9" s="230">
        <v>3500000</v>
      </c>
      <c r="C9" s="229" t="s">
        <v>356</v>
      </c>
      <c r="D9" s="230"/>
    </row>
    <row r="10" ht="16.5" customHeight="1" spans="1:4">
      <c r="A10" s="229" t="s">
        <v>357</v>
      </c>
      <c r="B10" s="27"/>
      <c r="C10" s="229" t="s">
        <v>358</v>
      </c>
      <c r="D10" s="230"/>
    </row>
    <row r="11" ht="16.5" customHeight="1" spans="1:4">
      <c r="A11" s="229" t="s">
        <v>359</v>
      </c>
      <c r="B11" s="27"/>
      <c r="C11" s="229" t="s">
        <v>360</v>
      </c>
      <c r="D11" s="230"/>
    </row>
    <row r="12" ht="16.5" customHeight="1" spans="1:4">
      <c r="A12" s="229" t="s">
        <v>353</v>
      </c>
      <c r="B12" s="27"/>
      <c r="C12" s="229" t="s">
        <v>361</v>
      </c>
      <c r="D12" s="230">
        <v>1032347881.02</v>
      </c>
    </row>
    <row r="13" ht="16.5" customHeight="1" spans="1:4">
      <c r="A13" s="231" t="s">
        <v>355</v>
      </c>
      <c r="B13" s="27"/>
      <c r="C13" s="75" t="s">
        <v>362</v>
      </c>
      <c r="D13" s="138"/>
    </row>
    <row r="14" ht="16.5" customHeight="1" spans="1:4">
      <c r="A14" s="231" t="s">
        <v>357</v>
      </c>
      <c r="B14" s="27"/>
      <c r="C14" s="75" t="s">
        <v>363</v>
      </c>
      <c r="D14" s="138">
        <v>300000</v>
      </c>
    </row>
    <row r="15" ht="16.5" customHeight="1" spans="1:4">
      <c r="A15" s="232"/>
      <c r="B15" s="27"/>
      <c r="C15" s="75" t="s">
        <v>364</v>
      </c>
      <c r="D15" s="138">
        <v>142607716.17</v>
      </c>
    </row>
    <row r="16" ht="16.5" customHeight="1" spans="1:4">
      <c r="A16" s="232"/>
      <c r="B16" s="27"/>
      <c r="C16" s="75" t="s">
        <v>365</v>
      </c>
      <c r="D16" s="138">
        <v>69540286.34</v>
      </c>
    </row>
    <row r="17" ht="16.5" customHeight="1" spans="1:4">
      <c r="A17" s="232"/>
      <c r="B17" s="27"/>
      <c r="C17" s="75" t="s">
        <v>366</v>
      </c>
      <c r="D17" s="138"/>
    </row>
    <row r="18" ht="16.5" customHeight="1" spans="1:4">
      <c r="A18" s="232"/>
      <c r="B18" s="27"/>
      <c r="C18" s="75" t="s">
        <v>367</v>
      </c>
      <c r="D18" s="138"/>
    </row>
    <row r="19" ht="16.5" customHeight="1" spans="1:4">
      <c r="A19" s="232"/>
      <c r="B19" s="27"/>
      <c r="C19" s="75" t="s">
        <v>368</v>
      </c>
      <c r="D19" s="138"/>
    </row>
    <row r="20" ht="16.5" customHeight="1" spans="1:4">
      <c r="A20" s="232"/>
      <c r="B20" s="27"/>
      <c r="C20" s="75" t="s">
        <v>369</v>
      </c>
      <c r="D20" s="138"/>
    </row>
    <row r="21" ht="16.5" customHeight="1" spans="1:4">
      <c r="A21" s="232"/>
      <c r="B21" s="27"/>
      <c r="C21" s="75" t="s">
        <v>370</v>
      </c>
      <c r="D21" s="138"/>
    </row>
    <row r="22" ht="16.5" customHeight="1" spans="1:4">
      <c r="A22" s="232"/>
      <c r="B22" s="27"/>
      <c r="C22" s="75" t="s">
        <v>371</v>
      </c>
      <c r="D22" s="138"/>
    </row>
    <row r="23" ht="16.5" customHeight="1" spans="1:4">
      <c r="A23" s="232"/>
      <c r="B23" s="27"/>
      <c r="C23" s="75" t="s">
        <v>372</v>
      </c>
      <c r="D23" s="138"/>
    </row>
    <row r="24" ht="16.5" customHeight="1" spans="1:4">
      <c r="A24" s="232"/>
      <c r="B24" s="27"/>
      <c r="C24" s="75" t="s">
        <v>373</v>
      </c>
      <c r="D24" s="138"/>
    </row>
    <row r="25" ht="16.5" customHeight="1" spans="1:4">
      <c r="A25" s="232"/>
      <c r="B25" s="27"/>
      <c r="C25" s="75" t="s">
        <v>374</v>
      </c>
      <c r="D25" s="138"/>
    </row>
    <row r="26" ht="16.5" customHeight="1" spans="1:4">
      <c r="A26" s="232"/>
      <c r="B26" s="27"/>
      <c r="C26" s="75" t="s">
        <v>375</v>
      </c>
      <c r="D26" s="138">
        <v>68498880</v>
      </c>
    </row>
    <row r="27" ht="16.5" customHeight="1" spans="1:4">
      <c r="A27" s="232"/>
      <c r="B27" s="27"/>
      <c r="C27" s="75" t="s">
        <v>376</v>
      </c>
      <c r="D27" s="138"/>
    </row>
    <row r="28" ht="16.5" customHeight="1" spans="1:4">
      <c r="A28" s="232"/>
      <c r="B28" s="27"/>
      <c r="C28" s="75" t="s">
        <v>377</v>
      </c>
      <c r="D28" s="138"/>
    </row>
    <row r="29" ht="16.5" customHeight="1" spans="1:4">
      <c r="A29" s="232"/>
      <c r="B29" s="27"/>
      <c r="C29" s="75" t="s">
        <v>378</v>
      </c>
      <c r="D29" s="138"/>
    </row>
    <row r="30" ht="16.5" customHeight="1" spans="1:4">
      <c r="A30" s="232"/>
      <c r="B30" s="27"/>
      <c r="C30" s="75" t="s">
        <v>379</v>
      </c>
      <c r="D30" s="138"/>
    </row>
    <row r="31" ht="16.5" customHeight="1" spans="1:4">
      <c r="A31" s="232"/>
      <c r="B31" s="27"/>
      <c r="C31" s="75" t="s">
        <v>380</v>
      </c>
      <c r="D31" s="138">
        <v>3500000</v>
      </c>
    </row>
    <row r="32" ht="16.5" customHeight="1" spans="1:4">
      <c r="A32" s="232"/>
      <c r="B32" s="27"/>
      <c r="C32" s="231" t="s">
        <v>381</v>
      </c>
      <c r="D32" s="138"/>
    </row>
    <row r="33" ht="16.5" customHeight="1" spans="1:4">
      <c r="A33" s="232"/>
      <c r="B33" s="27"/>
      <c r="C33" s="231" t="s">
        <v>382</v>
      </c>
      <c r="D33" s="138"/>
    </row>
    <row r="34" ht="16.5" customHeight="1" spans="1:4">
      <c r="A34" s="232"/>
      <c r="B34" s="27"/>
      <c r="C34" s="33" t="s">
        <v>383</v>
      </c>
      <c r="D34" s="233"/>
    </row>
    <row r="35" ht="15" customHeight="1" spans="1:4">
      <c r="A35" s="234" t="s">
        <v>50</v>
      </c>
      <c r="B35" s="235">
        <v>1317299563.53</v>
      </c>
      <c r="C35" s="234" t="s">
        <v>51</v>
      </c>
      <c r="D35" s="235">
        <v>1317299563.53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5"/>
  <sheetViews>
    <sheetView showZeros="0" workbookViewId="0">
      <pane ySplit="1" topLeftCell="A2" activePane="bottomLeft" state="frozen"/>
      <selection/>
      <selection pane="bottomLeft" activeCell="C64" sqref="C64"/>
    </sheetView>
  </sheetViews>
  <sheetFormatPr defaultColWidth="9.14545454545454" defaultRowHeight="14.25" customHeight="1" outlineLevelCol="6"/>
  <cols>
    <col min="1" max="1" width="20.1454545454545" style="2" customWidth="1"/>
    <col min="2" max="2" width="44" style="2" customWidth="1"/>
    <col min="3" max="7" width="24.1454545454545" style="2" customWidth="1"/>
    <col min="8" max="16384" width="9.14545454545454" style="2"/>
  </cols>
  <sheetData>
    <row r="1" customHeight="1" spans="1:7">
      <c r="A1" s="3"/>
      <c r="B1" s="3"/>
      <c r="C1" s="3"/>
      <c r="D1" s="3"/>
      <c r="E1" s="3"/>
      <c r="F1" s="3"/>
      <c r="G1" s="3"/>
    </row>
    <row r="2" customHeight="1" spans="4:7">
      <c r="D2" s="216"/>
      <c r="F2" s="77"/>
      <c r="G2" s="217" t="s">
        <v>384</v>
      </c>
    </row>
    <row r="3" ht="41.25" customHeight="1" spans="1:7">
      <c r="A3" s="154" t="str">
        <f>"2025"&amp;"年一般公共预算支出预算表（按功能科目分类）"</f>
        <v>2025年一般公共预算支出预算表（按功能科目分类）</v>
      </c>
      <c r="B3" s="154"/>
      <c r="C3" s="154"/>
      <c r="D3" s="154"/>
      <c r="E3" s="154"/>
      <c r="F3" s="154"/>
      <c r="G3" s="154"/>
    </row>
    <row r="4" ht="18" customHeight="1" spans="1:7">
      <c r="A4" s="7" t="str">
        <f>"单位名称：昆明市西山区教育体育局"&amp;""</f>
        <v>单位名称：昆明市西山区教育体育局</v>
      </c>
      <c r="F4" s="150"/>
      <c r="G4" s="217" t="s">
        <v>1</v>
      </c>
    </row>
    <row r="5" ht="20.25" customHeight="1" spans="1:7">
      <c r="A5" s="218" t="s">
        <v>385</v>
      </c>
      <c r="B5" s="219"/>
      <c r="C5" s="155" t="s">
        <v>55</v>
      </c>
      <c r="D5" s="220" t="s">
        <v>230</v>
      </c>
      <c r="E5" s="14"/>
      <c r="F5" s="15"/>
      <c r="G5" s="221" t="s">
        <v>231</v>
      </c>
    </row>
    <row r="6" ht="20.25" customHeight="1" spans="1:7">
      <c r="A6" s="222" t="s">
        <v>227</v>
      </c>
      <c r="B6" s="222" t="s">
        <v>228</v>
      </c>
      <c r="C6" s="21"/>
      <c r="D6" s="160" t="s">
        <v>57</v>
      </c>
      <c r="E6" s="160" t="s">
        <v>386</v>
      </c>
      <c r="F6" s="160" t="s">
        <v>387</v>
      </c>
      <c r="G6" s="223"/>
    </row>
    <row r="7" ht="15" customHeight="1" spans="1:7">
      <c r="A7" s="67" t="s">
        <v>237</v>
      </c>
      <c r="B7" s="67" t="s">
        <v>238</v>
      </c>
      <c r="C7" s="67" t="s">
        <v>239</v>
      </c>
      <c r="D7" s="67" t="s">
        <v>240</v>
      </c>
      <c r="E7" s="67" t="s">
        <v>241</v>
      </c>
      <c r="F7" s="67" t="s">
        <v>242</v>
      </c>
      <c r="G7" s="67" t="s">
        <v>243</v>
      </c>
    </row>
    <row r="8" s="1" customFormat="1" ht="18" customHeight="1" spans="1:7">
      <c r="A8" s="33" t="s">
        <v>252</v>
      </c>
      <c r="B8" s="33" t="s">
        <v>253</v>
      </c>
      <c r="C8" s="36">
        <v>504800</v>
      </c>
      <c r="D8" s="35"/>
      <c r="E8" s="35"/>
      <c r="F8" s="35"/>
      <c r="G8" s="35">
        <v>504800</v>
      </c>
    </row>
    <row r="9" s="1" customFormat="1" ht="18" customHeight="1" spans="1:7">
      <c r="A9" s="168" t="s">
        <v>254</v>
      </c>
      <c r="B9" s="168" t="s">
        <v>255</v>
      </c>
      <c r="C9" s="36">
        <v>330000</v>
      </c>
      <c r="D9" s="35"/>
      <c r="E9" s="35"/>
      <c r="F9" s="35"/>
      <c r="G9" s="35">
        <v>330000</v>
      </c>
    </row>
    <row r="10" s="1" customFormat="1" ht="18" customHeight="1" spans="1:7">
      <c r="A10" s="224" t="s">
        <v>256</v>
      </c>
      <c r="B10" s="224" t="s">
        <v>257</v>
      </c>
      <c r="C10" s="36">
        <v>330000</v>
      </c>
      <c r="D10" s="35"/>
      <c r="E10" s="35"/>
      <c r="F10" s="35"/>
      <c r="G10" s="35">
        <v>330000</v>
      </c>
    </row>
    <row r="11" s="1" customFormat="1" ht="18" customHeight="1" spans="1:7">
      <c r="A11" s="168" t="s">
        <v>258</v>
      </c>
      <c r="B11" s="168" t="s">
        <v>259</v>
      </c>
      <c r="C11" s="36">
        <v>174800</v>
      </c>
      <c r="D11" s="35"/>
      <c r="E11" s="35"/>
      <c r="F11" s="35"/>
      <c r="G11" s="35">
        <v>174800</v>
      </c>
    </row>
    <row r="12" s="1" customFormat="1" ht="18" customHeight="1" spans="1:7">
      <c r="A12" s="224" t="s">
        <v>260</v>
      </c>
      <c r="B12" s="224" t="s">
        <v>261</v>
      </c>
      <c r="C12" s="36">
        <v>174800</v>
      </c>
      <c r="D12" s="35"/>
      <c r="E12" s="35"/>
      <c r="F12" s="35"/>
      <c r="G12" s="35">
        <v>174800</v>
      </c>
    </row>
    <row r="13" s="1" customFormat="1" ht="18" customHeight="1" spans="1:7">
      <c r="A13" s="33" t="s">
        <v>262</v>
      </c>
      <c r="B13" s="33" t="s">
        <v>263</v>
      </c>
      <c r="C13" s="36">
        <v>1032347881.02</v>
      </c>
      <c r="D13" s="35">
        <v>849669014.9</v>
      </c>
      <c r="E13" s="35">
        <v>762451940.82</v>
      </c>
      <c r="F13" s="35">
        <v>87217074.08</v>
      </c>
      <c r="G13" s="35">
        <v>182678866.12</v>
      </c>
    </row>
    <row r="14" s="1" customFormat="1" ht="18" customHeight="1" spans="1:7">
      <c r="A14" s="168" t="s">
        <v>264</v>
      </c>
      <c r="B14" s="168" t="s">
        <v>265</v>
      </c>
      <c r="C14" s="36">
        <v>3960775.96</v>
      </c>
      <c r="D14" s="35">
        <v>3960775.96</v>
      </c>
      <c r="E14" s="35">
        <v>3383543</v>
      </c>
      <c r="F14" s="35">
        <v>577232.96</v>
      </c>
      <c r="G14" s="35"/>
    </row>
    <row r="15" s="1" customFormat="1" ht="18" customHeight="1" spans="1:7">
      <c r="A15" s="224" t="s">
        <v>266</v>
      </c>
      <c r="B15" s="224" t="s">
        <v>267</v>
      </c>
      <c r="C15" s="36">
        <v>3960775.96</v>
      </c>
      <c r="D15" s="35">
        <v>3960775.96</v>
      </c>
      <c r="E15" s="35">
        <v>3383543</v>
      </c>
      <c r="F15" s="35">
        <v>577232.96</v>
      </c>
      <c r="G15" s="35"/>
    </row>
    <row r="16" s="1" customFormat="1" ht="18" customHeight="1" spans="1:7">
      <c r="A16" s="168" t="s">
        <v>268</v>
      </c>
      <c r="B16" s="168" t="s">
        <v>269</v>
      </c>
      <c r="C16" s="36">
        <v>868682107.1</v>
      </c>
      <c r="D16" s="35">
        <v>819409274.98</v>
      </c>
      <c r="E16" s="35">
        <v>735638613.34</v>
      </c>
      <c r="F16" s="35">
        <v>83770661.64</v>
      </c>
      <c r="G16" s="35">
        <v>49272832.12</v>
      </c>
    </row>
    <row r="17" s="1" customFormat="1" ht="18" customHeight="1" spans="1:7">
      <c r="A17" s="224" t="s">
        <v>270</v>
      </c>
      <c r="B17" s="224" t="s">
        <v>271</v>
      </c>
      <c r="C17" s="36">
        <v>117913062.07</v>
      </c>
      <c r="D17" s="35">
        <v>93034608.1</v>
      </c>
      <c r="E17" s="35">
        <v>85383735.84</v>
      </c>
      <c r="F17" s="35">
        <v>7650872.26</v>
      </c>
      <c r="G17" s="35">
        <v>24878453.97</v>
      </c>
    </row>
    <row r="18" s="1" customFormat="1" ht="18" customHeight="1" spans="1:7">
      <c r="A18" s="224" t="s">
        <v>272</v>
      </c>
      <c r="B18" s="224" t="s">
        <v>273</v>
      </c>
      <c r="C18" s="36">
        <v>430444602.84</v>
      </c>
      <c r="D18" s="35">
        <v>415592158.07</v>
      </c>
      <c r="E18" s="35">
        <v>374402425.96</v>
      </c>
      <c r="F18" s="35">
        <v>41189732.11</v>
      </c>
      <c r="G18" s="35">
        <v>14852444.77</v>
      </c>
    </row>
    <row r="19" s="1" customFormat="1" ht="18" customHeight="1" spans="1:7">
      <c r="A19" s="224" t="s">
        <v>274</v>
      </c>
      <c r="B19" s="224" t="s">
        <v>275</v>
      </c>
      <c r="C19" s="36">
        <v>298624499.6</v>
      </c>
      <c r="D19" s="35">
        <v>291636659.92</v>
      </c>
      <c r="E19" s="35">
        <v>265249866.02</v>
      </c>
      <c r="F19" s="35">
        <v>26386793.9</v>
      </c>
      <c r="G19" s="35">
        <v>6987839.68</v>
      </c>
    </row>
    <row r="20" s="1" customFormat="1" ht="18" customHeight="1" spans="1:7">
      <c r="A20" s="224" t="s">
        <v>276</v>
      </c>
      <c r="B20" s="224" t="s">
        <v>277</v>
      </c>
      <c r="C20" s="36">
        <v>19683704.89</v>
      </c>
      <c r="D20" s="35">
        <v>19145848.89</v>
      </c>
      <c r="E20" s="35">
        <v>10602585.52</v>
      </c>
      <c r="F20" s="35">
        <v>8543263.37</v>
      </c>
      <c r="G20" s="35">
        <v>537856</v>
      </c>
    </row>
    <row r="21" s="1" customFormat="1" ht="18" customHeight="1" spans="1:7">
      <c r="A21" s="224" t="s">
        <v>278</v>
      </c>
      <c r="B21" s="224" t="s">
        <v>279</v>
      </c>
      <c r="C21" s="36">
        <v>2016237.7</v>
      </c>
      <c r="D21" s="35"/>
      <c r="E21" s="35"/>
      <c r="F21" s="35"/>
      <c r="G21" s="35">
        <v>2016237.7</v>
      </c>
    </row>
    <row r="22" s="1" customFormat="1" ht="18" customHeight="1" spans="1:7">
      <c r="A22" s="168" t="s">
        <v>280</v>
      </c>
      <c r="B22" s="168" t="s">
        <v>281</v>
      </c>
      <c r="C22" s="36">
        <v>14730657.88</v>
      </c>
      <c r="D22" s="35">
        <v>13167521.88</v>
      </c>
      <c r="E22" s="35">
        <v>11679034.2</v>
      </c>
      <c r="F22" s="35">
        <v>1488487.68</v>
      </c>
      <c r="G22" s="35">
        <v>1563136</v>
      </c>
    </row>
    <row r="23" s="1" customFormat="1" ht="18" customHeight="1" spans="1:7">
      <c r="A23" s="224" t="s">
        <v>282</v>
      </c>
      <c r="B23" s="224" t="s">
        <v>283</v>
      </c>
      <c r="C23" s="36">
        <v>14730657.88</v>
      </c>
      <c r="D23" s="35">
        <v>13167521.88</v>
      </c>
      <c r="E23" s="35">
        <v>11679034.2</v>
      </c>
      <c r="F23" s="35">
        <v>1488487.68</v>
      </c>
      <c r="G23" s="35">
        <v>1563136</v>
      </c>
    </row>
    <row r="24" s="1" customFormat="1" ht="18" customHeight="1" spans="1:7">
      <c r="A24" s="168" t="s">
        <v>284</v>
      </c>
      <c r="B24" s="168" t="s">
        <v>285</v>
      </c>
      <c r="C24" s="36">
        <v>2931213.8</v>
      </c>
      <c r="D24" s="35">
        <v>2737677.8</v>
      </c>
      <c r="E24" s="35">
        <v>2434514.52</v>
      </c>
      <c r="F24" s="35">
        <v>303163.28</v>
      </c>
      <c r="G24" s="35">
        <v>193536</v>
      </c>
    </row>
    <row r="25" s="1" customFormat="1" ht="18" customHeight="1" spans="1:7">
      <c r="A25" s="224" t="s">
        <v>286</v>
      </c>
      <c r="B25" s="224" t="s">
        <v>287</v>
      </c>
      <c r="C25" s="36">
        <v>2931213.8</v>
      </c>
      <c r="D25" s="35">
        <v>2737677.8</v>
      </c>
      <c r="E25" s="35">
        <v>2434514.52</v>
      </c>
      <c r="F25" s="35">
        <v>303163.28</v>
      </c>
      <c r="G25" s="35">
        <v>193536</v>
      </c>
    </row>
    <row r="26" s="1" customFormat="1" ht="18" customHeight="1" spans="1:7">
      <c r="A26" s="168" t="s">
        <v>288</v>
      </c>
      <c r="B26" s="168" t="s">
        <v>289</v>
      </c>
      <c r="C26" s="36">
        <v>11815074.28</v>
      </c>
      <c r="D26" s="35">
        <v>10393764.28</v>
      </c>
      <c r="E26" s="35">
        <v>9316235.76</v>
      </c>
      <c r="F26" s="35">
        <v>1077528.52</v>
      </c>
      <c r="G26" s="35">
        <v>1421310</v>
      </c>
    </row>
    <row r="27" s="1" customFormat="1" ht="18" customHeight="1" spans="1:7">
      <c r="A27" s="224" t="s">
        <v>290</v>
      </c>
      <c r="B27" s="224" t="s">
        <v>291</v>
      </c>
      <c r="C27" s="36">
        <v>11815074.28</v>
      </c>
      <c r="D27" s="35">
        <v>10393764.28</v>
      </c>
      <c r="E27" s="35">
        <v>9316235.76</v>
      </c>
      <c r="F27" s="35">
        <v>1077528.52</v>
      </c>
      <c r="G27" s="35">
        <v>1421310</v>
      </c>
    </row>
    <row r="28" s="1" customFormat="1" ht="18" customHeight="1" spans="1:7">
      <c r="A28" s="168" t="s">
        <v>292</v>
      </c>
      <c r="B28" s="168" t="s">
        <v>293</v>
      </c>
      <c r="C28" s="36">
        <v>130014400</v>
      </c>
      <c r="D28" s="35"/>
      <c r="E28" s="35"/>
      <c r="F28" s="35"/>
      <c r="G28" s="35">
        <v>130014400</v>
      </c>
    </row>
    <row r="29" s="1" customFormat="1" ht="18" customHeight="1" spans="1:7">
      <c r="A29" s="224" t="s">
        <v>294</v>
      </c>
      <c r="B29" s="224" t="s">
        <v>295</v>
      </c>
      <c r="C29" s="36">
        <v>504200</v>
      </c>
      <c r="D29" s="35"/>
      <c r="E29" s="35"/>
      <c r="F29" s="35"/>
      <c r="G29" s="35">
        <v>504200</v>
      </c>
    </row>
    <row r="30" s="1" customFormat="1" ht="18" customHeight="1" spans="1:7">
      <c r="A30" s="224" t="s">
        <v>296</v>
      </c>
      <c r="B30" s="224" t="s">
        <v>297</v>
      </c>
      <c r="C30" s="36">
        <v>20034470.33</v>
      </c>
      <c r="D30" s="35"/>
      <c r="E30" s="35"/>
      <c r="F30" s="35"/>
      <c r="G30" s="35">
        <v>20034470.33</v>
      </c>
    </row>
    <row r="31" s="1" customFormat="1" ht="18" customHeight="1" spans="1:7">
      <c r="A31" s="224" t="s">
        <v>298</v>
      </c>
      <c r="B31" s="224" t="s">
        <v>299</v>
      </c>
      <c r="C31" s="36">
        <v>109475729.67</v>
      </c>
      <c r="D31" s="35"/>
      <c r="E31" s="35"/>
      <c r="F31" s="35"/>
      <c r="G31" s="35">
        <v>109475729.67</v>
      </c>
    </row>
    <row r="32" s="1" customFormat="1" ht="18" customHeight="1" spans="1:7">
      <c r="A32" s="168" t="s">
        <v>300</v>
      </c>
      <c r="B32" s="168" t="s">
        <v>301</v>
      </c>
      <c r="C32" s="36">
        <v>213652</v>
      </c>
      <c r="D32" s="35"/>
      <c r="E32" s="35"/>
      <c r="F32" s="35"/>
      <c r="G32" s="35">
        <v>213652</v>
      </c>
    </row>
    <row r="33" s="1" customFormat="1" ht="18" customHeight="1" spans="1:7">
      <c r="A33" s="224" t="s">
        <v>302</v>
      </c>
      <c r="B33" s="224" t="s">
        <v>301</v>
      </c>
      <c r="C33" s="36">
        <v>213652</v>
      </c>
      <c r="D33" s="35"/>
      <c r="E33" s="35"/>
      <c r="F33" s="35"/>
      <c r="G33" s="35">
        <v>213652</v>
      </c>
    </row>
    <row r="34" s="1" customFormat="1" ht="18" customHeight="1" spans="1:7">
      <c r="A34" s="33" t="s">
        <v>303</v>
      </c>
      <c r="B34" s="33" t="s">
        <v>304</v>
      </c>
      <c r="C34" s="36">
        <v>300000</v>
      </c>
      <c r="D34" s="35"/>
      <c r="E34" s="35"/>
      <c r="F34" s="35"/>
      <c r="G34" s="35">
        <v>300000</v>
      </c>
    </row>
    <row r="35" s="1" customFormat="1" ht="18" customHeight="1" spans="1:7">
      <c r="A35" s="168" t="s">
        <v>305</v>
      </c>
      <c r="B35" s="168" t="s">
        <v>306</v>
      </c>
      <c r="C35" s="36">
        <v>300000</v>
      </c>
      <c r="D35" s="35"/>
      <c r="E35" s="35"/>
      <c r="F35" s="35"/>
      <c r="G35" s="35">
        <v>300000</v>
      </c>
    </row>
    <row r="36" s="1" customFormat="1" ht="18" customHeight="1" spans="1:7">
      <c r="A36" s="224" t="s">
        <v>307</v>
      </c>
      <c r="B36" s="224" t="s">
        <v>308</v>
      </c>
      <c r="C36" s="36">
        <v>100000</v>
      </c>
      <c r="D36" s="35"/>
      <c r="E36" s="35"/>
      <c r="F36" s="35"/>
      <c r="G36" s="35">
        <v>100000</v>
      </c>
    </row>
    <row r="37" s="1" customFormat="1" ht="18" customHeight="1" spans="1:7">
      <c r="A37" s="224" t="s">
        <v>309</v>
      </c>
      <c r="B37" s="224" t="s">
        <v>310</v>
      </c>
      <c r="C37" s="36">
        <v>200000</v>
      </c>
      <c r="D37" s="35"/>
      <c r="E37" s="35"/>
      <c r="F37" s="35"/>
      <c r="G37" s="35">
        <v>200000</v>
      </c>
    </row>
    <row r="38" s="1" customFormat="1" ht="18" customHeight="1" spans="1:7">
      <c r="A38" s="33" t="s">
        <v>311</v>
      </c>
      <c r="B38" s="33" t="s">
        <v>312</v>
      </c>
      <c r="C38" s="36">
        <v>142607716.17</v>
      </c>
      <c r="D38" s="35">
        <v>142607716.17</v>
      </c>
      <c r="E38" s="35">
        <v>142607716.17</v>
      </c>
      <c r="F38" s="35"/>
      <c r="G38" s="35"/>
    </row>
    <row r="39" s="1" customFormat="1" ht="18" customHeight="1" spans="1:7">
      <c r="A39" s="168" t="s">
        <v>313</v>
      </c>
      <c r="B39" s="168" t="s">
        <v>314</v>
      </c>
      <c r="C39" s="36">
        <v>141684249.73</v>
      </c>
      <c r="D39" s="35">
        <v>141684249.73</v>
      </c>
      <c r="E39" s="35">
        <v>141684249.73</v>
      </c>
      <c r="F39" s="35"/>
      <c r="G39" s="35"/>
    </row>
    <row r="40" s="1" customFormat="1" ht="18" customHeight="1" spans="1:7">
      <c r="A40" s="224" t="s">
        <v>315</v>
      </c>
      <c r="B40" s="224" t="s">
        <v>316</v>
      </c>
      <c r="C40" s="36">
        <v>253506.48</v>
      </c>
      <c r="D40" s="35">
        <v>253506.48</v>
      </c>
      <c r="E40" s="35">
        <v>253506.48</v>
      </c>
      <c r="F40" s="35"/>
      <c r="G40" s="35"/>
    </row>
    <row r="41" s="1" customFormat="1" ht="18" customHeight="1" spans="1:7">
      <c r="A41" s="224" t="s">
        <v>317</v>
      </c>
      <c r="B41" s="224" t="s">
        <v>318</v>
      </c>
      <c r="C41" s="36">
        <v>74459082</v>
      </c>
      <c r="D41" s="35">
        <v>74459082</v>
      </c>
      <c r="E41" s="35">
        <v>74459082</v>
      </c>
      <c r="F41" s="35"/>
      <c r="G41" s="35"/>
    </row>
    <row r="42" s="1" customFormat="1" ht="18" customHeight="1" spans="1:7">
      <c r="A42" s="224" t="s">
        <v>319</v>
      </c>
      <c r="B42" s="224" t="s">
        <v>320</v>
      </c>
      <c r="C42" s="36">
        <v>2650905.6</v>
      </c>
      <c r="D42" s="35">
        <v>2650905.6</v>
      </c>
      <c r="E42" s="35">
        <v>2650905.6</v>
      </c>
      <c r="F42" s="35"/>
      <c r="G42" s="35"/>
    </row>
    <row r="43" s="1" customFormat="1" ht="18" customHeight="1" spans="1:7">
      <c r="A43" s="224" t="s">
        <v>321</v>
      </c>
      <c r="B43" s="224" t="s">
        <v>322</v>
      </c>
      <c r="C43" s="36">
        <v>64320755.65</v>
      </c>
      <c r="D43" s="35">
        <v>64320755.65</v>
      </c>
      <c r="E43" s="35">
        <v>64320755.65</v>
      </c>
      <c r="F43" s="35"/>
      <c r="G43" s="35"/>
    </row>
    <row r="44" s="1" customFormat="1" ht="18" customHeight="1" spans="1:7">
      <c r="A44" s="168" t="s">
        <v>323</v>
      </c>
      <c r="B44" s="168" t="s">
        <v>324</v>
      </c>
      <c r="C44" s="36">
        <v>923466.44</v>
      </c>
      <c r="D44" s="35">
        <v>923466.44</v>
      </c>
      <c r="E44" s="35">
        <v>923466.44</v>
      </c>
      <c r="F44" s="35"/>
      <c r="G44" s="35"/>
    </row>
    <row r="45" s="1" customFormat="1" ht="18" customHeight="1" spans="1:7">
      <c r="A45" s="224" t="s">
        <v>325</v>
      </c>
      <c r="B45" s="224" t="s">
        <v>326</v>
      </c>
      <c r="C45" s="36">
        <v>923466.44</v>
      </c>
      <c r="D45" s="35">
        <v>923466.44</v>
      </c>
      <c r="E45" s="35">
        <v>923466.44</v>
      </c>
      <c r="F45" s="35"/>
      <c r="G45" s="35"/>
    </row>
    <row r="46" s="1" customFormat="1" ht="18" customHeight="1" spans="1:7">
      <c r="A46" s="33" t="s">
        <v>327</v>
      </c>
      <c r="B46" s="33" t="s">
        <v>328</v>
      </c>
      <c r="C46" s="36">
        <v>69540286.34</v>
      </c>
      <c r="D46" s="35">
        <v>69540286.34</v>
      </c>
      <c r="E46" s="35">
        <v>69540286.34</v>
      </c>
      <c r="F46" s="35"/>
      <c r="G46" s="35"/>
    </row>
    <row r="47" s="1" customFormat="1" ht="18" customHeight="1" spans="1:7">
      <c r="A47" s="168" t="s">
        <v>329</v>
      </c>
      <c r="B47" s="168" t="s">
        <v>330</v>
      </c>
      <c r="C47" s="36">
        <v>69540286.34</v>
      </c>
      <c r="D47" s="35">
        <v>69540286.34</v>
      </c>
      <c r="E47" s="35">
        <v>69540286.34</v>
      </c>
      <c r="F47" s="35"/>
      <c r="G47" s="35"/>
    </row>
    <row r="48" s="1" customFormat="1" ht="18" customHeight="1" spans="1:7">
      <c r="A48" s="224" t="s">
        <v>331</v>
      </c>
      <c r="B48" s="224" t="s">
        <v>332</v>
      </c>
      <c r="C48" s="36">
        <v>182847</v>
      </c>
      <c r="D48" s="35">
        <v>182847</v>
      </c>
      <c r="E48" s="35">
        <v>182847</v>
      </c>
      <c r="F48" s="35"/>
      <c r="G48" s="35"/>
    </row>
    <row r="49" s="1" customFormat="1" ht="18" customHeight="1" spans="1:7">
      <c r="A49" s="224" t="s">
        <v>333</v>
      </c>
      <c r="B49" s="224" t="s">
        <v>334</v>
      </c>
      <c r="C49" s="36">
        <v>33899412</v>
      </c>
      <c r="D49" s="35">
        <v>33899412</v>
      </c>
      <c r="E49" s="35">
        <v>33899412</v>
      </c>
      <c r="F49" s="35"/>
      <c r="G49" s="35"/>
    </row>
    <row r="50" s="1" customFormat="1" ht="18" customHeight="1" spans="1:7">
      <c r="A50" s="224" t="s">
        <v>335</v>
      </c>
      <c r="B50" s="224" t="s">
        <v>336</v>
      </c>
      <c r="C50" s="36">
        <v>30334560</v>
      </c>
      <c r="D50" s="35">
        <v>30334560</v>
      </c>
      <c r="E50" s="35">
        <v>30334560</v>
      </c>
      <c r="F50" s="35"/>
      <c r="G50" s="35"/>
    </row>
    <row r="51" s="1" customFormat="1" ht="18" customHeight="1" spans="1:7">
      <c r="A51" s="224" t="s">
        <v>337</v>
      </c>
      <c r="B51" s="224" t="s">
        <v>338</v>
      </c>
      <c r="C51" s="36">
        <v>5123467.34</v>
      </c>
      <c r="D51" s="35">
        <v>5123467.34</v>
      </c>
      <c r="E51" s="35">
        <v>5123467.34</v>
      </c>
      <c r="F51" s="35"/>
      <c r="G51" s="35"/>
    </row>
    <row r="52" s="1" customFormat="1" ht="18" customHeight="1" spans="1:7">
      <c r="A52" s="33" t="s">
        <v>339</v>
      </c>
      <c r="B52" s="33" t="s">
        <v>340</v>
      </c>
      <c r="C52" s="36">
        <v>68498880</v>
      </c>
      <c r="D52" s="35">
        <v>68498880</v>
      </c>
      <c r="E52" s="35">
        <v>68498880</v>
      </c>
      <c r="F52" s="35"/>
      <c r="G52" s="35"/>
    </row>
    <row r="53" s="1" customFormat="1" ht="18" customHeight="1" spans="1:7">
      <c r="A53" s="168" t="s">
        <v>341</v>
      </c>
      <c r="B53" s="168" t="s">
        <v>342</v>
      </c>
      <c r="C53" s="36">
        <v>68498880</v>
      </c>
      <c r="D53" s="35">
        <v>68498880</v>
      </c>
      <c r="E53" s="35">
        <v>68498880</v>
      </c>
      <c r="F53" s="35"/>
      <c r="G53" s="35"/>
    </row>
    <row r="54" s="1" customFormat="1" ht="18" customHeight="1" spans="1:7">
      <c r="A54" s="224" t="s">
        <v>343</v>
      </c>
      <c r="B54" s="224" t="s">
        <v>344</v>
      </c>
      <c r="C54" s="36">
        <v>68498880</v>
      </c>
      <c r="D54" s="35">
        <v>68498880</v>
      </c>
      <c r="E54" s="35">
        <v>68498880</v>
      </c>
      <c r="F54" s="35"/>
      <c r="G54" s="35"/>
    </row>
    <row r="55" ht="18" customHeight="1" spans="1:7">
      <c r="A55" s="84" t="s">
        <v>388</v>
      </c>
      <c r="B55" s="225" t="s">
        <v>388</v>
      </c>
      <c r="C55" s="36">
        <v>1313799563.53</v>
      </c>
      <c r="D55" s="35">
        <v>1130315897.41</v>
      </c>
      <c r="E55" s="36">
        <v>1043098823.33</v>
      </c>
      <c r="F55" s="36">
        <v>87217074.08</v>
      </c>
      <c r="G55" s="36">
        <v>183483666.12</v>
      </c>
    </row>
  </sheetData>
  <mergeCells count="6">
    <mergeCell ref="A3:G3"/>
    <mergeCell ref="A5:B5"/>
    <mergeCell ref="D5:F5"/>
    <mergeCell ref="A55:B5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7" sqref="A17"/>
    </sheetView>
  </sheetViews>
  <sheetFormatPr defaultColWidth="10.4272727272727" defaultRowHeight="14.25" customHeight="1" outlineLevelRow="7" outlineLevelCol="5"/>
  <cols>
    <col min="1" max="6" width="28.1454545454545" style="2" customWidth="1"/>
    <col min="7" max="16384" width="10.4272727272727" style="2"/>
  </cols>
  <sheetData>
    <row r="1" customHeight="1" spans="1:6">
      <c r="A1" s="3"/>
      <c r="B1" s="3"/>
      <c r="C1" s="3"/>
      <c r="D1" s="3"/>
      <c r="E1" s="3"/>
      <c r="F1" s="3"/>
    </row>
    <row r="2" customHeight="1" spans="1:6">
      <c r="A2" s="47"/>
      <c r="B2" s="47"/>
      <c r="C2" s="47"/>
      <c r="D2" s="47"/>
      <c r="E2" s="46"/>
      <c r="F2" s="209" t="s">
        <v>389</v>
      </c>
    </row>
    <row r="3" ht="41.25" customHeight="1" spans="1:6">
      <c r="A3" s="210" t="str">
        <f>"2025"&amp;"年一般公共预算“三公”经费支出预算表"</f>
        <v>2025年一般公共预算“三公”经费支出预算表</v>
      </c>
      <c r="B3" s="47"/>
      <c r="C3" s="47"/>
      <c r="D3" s="47"/>
      <c r="E3" s="46"/>
      <c r="F3" s="47"/>
    </row>
    <row r="4" customHeight="1" spans="1:6">
      <c r="A4" s="211" t="str">
        <f>"单位名称：昆明市西山区教育体育局"&amp;""</f>
        <v>单位名称：昆明市西山区教育体育局</v>
      </c>
      <c r="B4" s="212"/>
      <c r="D4" s="47"/>
      <c r="E4" s="46"/>
      <c r="F4" s="66" t="s">
        <v>1</v>
      </c>
    </row>
    <row r="5" ht="27" customHeight="1" spans="1:6">
      <c r="A5" s="51" t="s">
        <v>390</v>
      </c>
      <c r="B5" s="51" t="s">
        <v>391</v>
      </c>
      <c r="C5" s="51" t="s">
        <v>392</v>
      </c>
      <c r="D5" s="51"/>
      <c r="E5" s="40"/>
      <c r="F5" s="51" t="s">
        <v>393</v>
      </c>
    </row>
    <row r="6" ht="28.5" customHeight="1" spans="1:6">
      <c r="A6" s="213"/>
      <c r="B6" s="53"/>
      <c r="C6" s="40" t="s">
        <v>57</v>
      </c>
      <c r="D6" s="40" t="s">
        <v>394</v>
      </c>
      <c r="E6" s="40" t="s">
        <v>395</v>
      </c>
      <c r="F6" s="52"/>
    </row>
    <row r="7" ht="17.25" customHeight="1" spans="1:6">
      <c r="A7" s="58" t="s">
        <v>237</v>
      </c>
      <c r="B7" s="58" t="s">
        <v>238</v>
      </c>
      <c r="C7" s="58" t="s">
        <v>239</v>
      </c>
      <c r="D7" s="58" t="s">
        <v>240</v>
      </c>
      <c r="E7" s="58" t="s">
        <v>241</v>
      </c>
      <c r="F7" s="58" t="s">
        <v>242</v>
      </c>
    </row>
    <row r="8" customFormat="1" ht="18.75" customHeight="1" spans="1:6">
      <c r="A8" s="214">
        <v>22000</v>
      </c>
      <c r="B8" s="215"/>
      <c r="C8" s="214">
        <v>22000</v>
      </c>
      <c r="D8" s="215"/>
      <c r="E8" s="214">
        <v>22000</v>
      </c>
      <c r="F8" s="21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570"/>
  <sheetViews>
    <sheetView showZeros="0" topLeftCell="M1" workbookViewId="0">
      <pane ySplit="1" topLeftCell="A2" activePane="bottomLeft" state="frozen"/>
      <selection/>
      <selection pane="bottomLeft" activeCell="J18" sqref="J18"/>
    </sheetView>
  </sheetViews>
  <sheetFormatPr defaultColWidth="9.14545454545454" defaultRowHeight="14.25" customHeight="1"/>
  <cols>
    <col min="1" max="2" width="32.8454545454545" customWidth="1"/>
    <col min="3" max="3" width="20.7181818181818" customWidth="1"/>
    <col min="4" max="4" width="31.2727272727273" customWidth="1"/>
    <col min="5" max="5" width="10.1454545454545" customWidth="1"/>
    <col min="6" max="6" width="20.5545454545455" customWidth="1"/>
    <col min="7" max="7" width="10.2727272727273" customWidth="1"/>
    <col min="8" max="8" width="23" customWidth="1"/>
    <col min="9" max="24" width="18.7181818181818" customWidth="1"/>
  </cols>
  <sheetData>
    <row r="1" customHeight="1" spans="1:24">
      <c r="A1" s="86"/>
      <c r="B1" s="86"/>
      <c r="C1" s="86"/>
      <c r="D1" s="86"/>
      <c r="E1" s="86"/>
      <c r="F1" s="86"/>
      <c r="G1" s="86"/>
      <c r="H1" s="86"/>
      <c r="I1" s="86"/>
      <c r="J1" s="86"/>
      <c r="K1" s="86"/>
      <c r="L1" s="86"/>
      <c r="M1" s="86"/>
      <c r="N1" s="86"/>
      <c r="O1" s="86"/>
      <c r="P1" s="86"/>
      <c r="Q1" s="86"/>
      <c r="R1" s="86"/>
      <c r="S1" s="86"/>
      <c r="T1" s="86"/>
      <c r="U1" s="86"/>
      <c r="V1" s="86"/>
      <c r="W1" s="86"/>
      <c r="X1" s="86"/>
    </row>
    <row r="2" ht="13.5" customHeight="1" spans="2:24">
      <c r="B2" s="170"/>
      <c r="C2" s="194"/>
      <c r="E2" s="195"/>
      <c r="F2" s="195"/>
      <c r="G2" s="195"/>
      <c r="H2" s="195"/>
      <c r="I2" s="88"/>
      <c r="J2" s="88"/>
      <c r="K2" s="88"/>
      <c r="L2" s="88"/>
      <c r="M2" s="88"/>
      <c r="N2" s="88"/>
      <c r="R2" s="88"/>
      <c r="V2" s="194"/>
      <c r="X2" s="141" t="s">
        <v>396</v>
      </c>
    </row>
    <row r="3" ht="45.75" customHeight="1" spans="1:24">
      <c r="A3" s="90" t="str">
        <f>"2025"&amp;"年部门基本支出预算表"</f>
        <v>2025年部门基本支出预算表</v>
      </c>
      <c r="B3" s="131"/>
      <c r="C3" s="90"/>
      <c r="D3" s="90"/>
      <c r="E3" s="90"/>
      <c r="F3" s="90"/>
      <c r="G3" s="90"/>
      <c r="H3" s="90"/>
      <c r="I3" s="90"/>
      <c r="J3" s="90"/>
      <c r="K3" s="90"/>
      <c r="L3" s="90"/>
      <c r="M3" s="90"/>
      <c r="N3" s="90"/>
      <c r="O3" s="131"/>
      <c r="P3" s="131"/>
      <c r="Q3" s="131"/>
      <c r="R3" s="90"/>
      <c r="S3" s="90"/>
      <c r="T3" s="90"/>
      <c r="U3" s="90"/>
      <c r="V3" s="90"/>
      <c r="W3" s="90"/>
      <c r="X3" s="90"/>
    </row>
    <row r="4" ht="18.75" customHeight="1" spans="1:24">
      <c r="A4" s="145" t="str">
        <f>"单位名称：昆明市西山区教育体育局"&amp;""</f>
        <v>单位名称：昆明市西山区教育体育局</v>
      </c>
      <c r="B4" s="172"/>
      <c r="C4" s="196"/>
      <c r="D4" s="196"/>
      <c r="E4" s="196"/>
      <c r="F4" s="196"/>
      <c r="G4" s="196"/>
      <c r="H4" s="196"/>
      <c r="I4" s="93"/>
      <c r="J4" s="93"/>
      <c r="K4" s="93"/>
      <c r="L4" s="93"/>
      <c r="M4" s="93"/>
      <c r="N4" s="93"/>
      <c r="O4" s="133"/>
      <c r="P4" s="133"/>
      <c r="Q4" s="133"/>
      <c r="R4" s="93"/>
      <c r="V4" s="194"/>
      <c r="X4" s="141" t="s">
        <v>1</v>
      </c>
    </row>
    <row r="5" ht="18" customHeight="1" spans="1:24">
      <c r="A5" s="173" t="s">
        <v>397</v>
      </c>
      <c r="B5" s="173" t="s">
        <v>398</v>
      </c>
      <c r="C5" s="173" t="s">
        <v>399</v>
      </c>
      <c r="D5" s="173" t="s">
        <v>400</v>
      </c>
      <c r="E5" s="173" t="s">
        <v>401</v>
      </c>
      <c r="F5" s="173" t="s">
        <v>402</v>
      </c>
      <c r="G5" s="173" t="s">
        <v>403</v>
      </c>
      <c r="H5" s="173" t="s">
        <v>404</v>
      </c>
      <c r="I5" s="200" t="s">
        <v>405</v>
      </c>
      <c r="J5" s="125" t="s">
        <v>405</v>
      </c>
      <c r="K5" s="125"/>
      <c r="L5" s="125"/>
      <c r="M5" s="125"/>
      <c r="N5" s="125"/>
      <c r="O5" s="181"/>
      <c r="P5" s="181"/>
      <c r="Q5" s="181"/>
      <c r="R5" s="115" t="s">
        <v>61</v>
      </c>
      <c r="S5" s="125" t="s">
        <v>62</v>
      </c>
      <c r="T5" s="125"/>
      <c r="U5" s="125"/>
      <c r="V5" s="125"/>
      <c r="W5" s="125"/>
      <c r="X5" s="126"/>
    </row>
    <row r="6" ht="18" customHeight="1" spans="1:24">
      <c r="A6" s="174"/>
      <c r="B6" s="175"/>
      <c r="C6" s="197"/>
      <c r="D6" s="174"/>
      <c r="E6" s="174"/>
      <c r="F6" s="174"/>
      <c r="G6" s="174"/>
      <c r="H6" s="174"/>
      <c r="I6" s="201" t="s">
        <v>406</v>
      </c>
      <c r="J6" s="200" t="s">
        <v>58</v>
      </c>
      <c r="K6" s="125"/>
      <c r="L6" s="125"/>
      <c r="M6" s="125"/>
      <c r="N6" s="126"/>
      <c r="O6" s="180" t="s">
        <v>407</v>
      </c>
      <c r="P6" s="181"/>
      <c r="Q6" s="182"/>
      <c r="R6" s="173" t="s">
        <v>61</v>
      </c>
      <c r="S6" s="200" t="s">
        <v>62</v>
      </c>
      <c r="T6" s="115" t="s">
        <v>64</v>
      </c>
      <c r="U6" s="125" t="s">
        <v>62</v>
      </c>
      <c r="V6" s="115" t="s">
        <v>66</v>
      </c>
      <c r="W6" s="115" t="s">
        <v>67</v>
      </c>
      <c r="X6" s="205" t="s">
        <v>68</v>
      </c>
    </row>
    <row r="7" ht="19.5" customHeight="1" spans="1:24">
      <c r="A7" s="175"/>
      <c r="B7" s="175"/>
      <c r="C7" s="175"/>
      <c r="D7" s="175"/>
      <c r="E7" s="175"/>
      <c r="F7" s="175"/>
      <c r="G7" s="175"/>
      <c r="H7" s="175"/>
      <c r="I7" s="175"/>
      <c r="J7" s="202" t="s">
        <v>408</v>
      </c>
      <c r="K7" s="173" t="s">
        <v>409</v>
      </c>
      <c r="L7" s="173" t="s">
        <v>410</v>
      </c>
      <c r="M7" s="173" t="s">
        <v>411</v>
      </c>
      <c r="N7" s="173" t="s">
        <v>412</v>
      </c>
      <c r="O7" s="173" t="s">
        <v>58</v>
      </c>
      <c r="P7" s="173" t="s">
        <v>59</v>
      </c>
      <c r="Q7" s="173" t="s">
        <v>60</v>
      </c>
      <c r="R7" s="175"/>
      <c r="S7" s="173" t="s">
        <v>57</v>
      </c>
      <c r="T7" s="173" t="s">
        <v>64</v>
      </c>
      <c r="U7" s="173" t="s">
        <v>413</v>
      </c>
      <c r="V7" s="173" t="s">
        <v>66</v>
      </c>
      <c r="W7" s="173" t="s">
        <v>67</v>
      </c>
      <c r="X7" s="173" t="s">
        <v>68</v>
      </c>
    </row>
    <row r="8" ht="37.5" customHeight="1" spans="1:24">
      <c r="A8" s="198"/>
      <c r="B8" s="104"/>
      <c r="C8" s="198"/>
      <c r="D8" s="198"/>
      <c r="E8" s="198"/>
      <c r="F8" s="198"/>
      <c r="G8" s="198"/>
      <c r="H8" s="198"/>
      <c r="I8" s="198"/>
      <c r="J8" s="203" t="s">
        <v>57</v>
      </c>
      <c r="K8" s="176" t="s">
        <v>414</v>
      </c>
      <c r="L8" s="176" t="s">
        <v>410</v>
      </c>
      <c r="M8" s="176" t="s">
        <v>411</v>
      </c>
      <c r="N8" s="176" t="s">
        <v>412</v>
      </c>
      <c r="O8" s="176" t="s">
        <v>410</v>
      </c>
      <c r="P8" s="176" t="s">
        <v>411</v>
      </c>
      <c r="Q8" s="176" t="s">
        <v>412</v>
      </c>
      <c r="R8" s="176" t="s">
        <v>61</v>
      </c>
      <c r="S8" s="176" t="s">
        <v>57</v>
      </c>
      <c r="T8" s="176" t="s">
        <v>64</v>
      </c>
      <c r="U8" s="176" t="s">
        <v>413</v>
      </c>
      <c r="V8" s="176" t="s">
        <v>66</v>
      </c>
      <c r="W8" s="176" t="s">
        <v>67</v>
      </c>
      <c r="X8" s="176" t="s">
        <v>68</v>
      </c>
    </row>
    <row r="9" customHeight="1" spans="1:24">
      <c r="A9" s="188">
        <v>1</v>
      </c>
      <c r="B9" s="188">
        <v>2</v>
      </c>
      <c r="C9" s="188">
        <v>3</v>
      </c>
      <c r="D9" s="188">
        <v>4</v>
      </c>
      <c r="E9" s="188">
        <v>5</v>
      </c>
      <c r="F9" s="188">
        <v>6</v>
      </c>
      <c r="G9" s="188">
        <v>7</v>
      </c>
      <c r="H9" s="188">
        <v>8</v>
      </c>
      <c r="I9" s="188">
        <v>9</v>
      </c>
      <c r="J9" s="188">
        <v>10</v>
      </c>
      <c r="K9" s="188">
        <v>11</v>
      </c>
      <c r="L9" s="188">
        <v>12</v>
      </c>
      <c r="M9" s="188">
        <v>13</v>
      </c>
      <c r="N9" s="188">
        <v>14</v>
      </c>
      <c r="O9" s="188">
        <v>15</v>
      </c>
      <c r="P9" s="188">
        <v>16</v>
      </c>
      <c r="Q9" s="188">
        <v>17</v>
      </c>
      <c r="R9" s="188">
        <v>18</v>
      </c>
      <c r="S9" s="188">
        <v>19</v>
      </c>
      <c r="T9" s="188">
        <v>20</v>
      </c>
      <c r="U9" s="188">
        <v>21</v>
      </c>
      <c r="V9" s="188">
        <v>22</v>
      </c>
      <c r="W9" s="188">
        <v>23</v>
      </c>
      <c r="X9" s="188">
        <v>24</v>
      </c>
    </row>
    <row r="10" ht="20.25" customHeight="1" spans="1:24">
      <c r="A10" s="199" t="s">
        <v>70</v>
      </c>
      <c r="B10" s="199" t="s">
        <v>70</v>
      </c>
      <c r="C10" s="178" t="s">
        <v>415</v>
      </c>
      <c r="D10" s="199" t="s">
        <v>416</v>
      </c>
      <c r="E10" s="199" t="s">
        <v>321</v>
      </c>
      <c r="F10" s="199" t="s">
        <v>322</v>
      </c>
      <c r="G10" s="199" t="s">
        <v>417</v>
      </c>
      <c r="H10" s="199" t="s">
        <v>418</v>
      </c>
      <c r="I10" s="204">
        <v>205200</v>
      </c>
      <c r="J10" s="204">
        <v>205200</v>
      </c>
      <c r="K10" s="139"/>
      <c r="L10" s="139"/>
      <c r="M10" s="204">
        <v>205200</v>
      </c>
      <c r="N10" s="139"/>
      <c r="O10" s="139"/>
      <c r="P10" s="139"/>
      <c r="Q10" s="139"/>
      <c r="R10" s="139"/>
      <c r="S10" s="139"/>
      <c r="T10" s="139"/>
      <c r="U10" s="139"/>
      <c r="V10" s="139"/>
      <c r="W10" s="139"/>
      <c r="X10" s="139"/>
    </row>
    <row r="11" ht="17.25" customHeight="1" spans="1:24">
      <c r="A11" s="199" t="s">
        <v>70</v>
      </c>
      <c r="B11" s="199" t="s">
        <v>70</v>
      </c>
      <c r="C11" s="178" t="s">
        <v>415</v>
      </c>
      <c r="D11" s="199" t="s">
        <v>416</v>
      </c>
      <c r="E11" s="199" t="s">
        <v>321</v>
      </c>
      <c r="F11" s="199" t="s">
        <v>322</v>
      </c>
      <c r="G11" s="199" t="s">
        <v>417</v>
      </c>
      <c r="H11" s="199" t="s">
        <v>418</v>
      </c>
      <c r="I11" s="204">
        <v>273600</v>
      </c>
      <c r="J11" s="204">
        <v>273600</v>
      </c>
      <c r="K11" s="139"/>
      <c r="L11" s="139"/>
      <c r="M11" s="204">
        <v>273600</v>
      </c>
      <c r="N11" s="139"/>
      <c r="O11" s="139"/>
      <c r="P11" s="139"/>
      <c r="Q11" s="139"/>
      <c r="R11" s="139"/>
      <c r="S11" s="139"/>
      <c r="T11" s="139"/>
      <c r="U11" s="139"/>
      <c r="V11" s="139"/>
      <c r="W11" s="139"/>
      <c r="X11" s="139"/>
    </row>
    <row r="12" ht="17.25" customHeight="1" spans="1:24">
      <c r="A12" s="199" t="s">
        <v>70</v>
      </c>
      <c r="B12" s="199" t="s">
        <v>70</v>
      </c>
      <c r="C12" s="178" t="s">
        <v>419</v>
      </c>
      <c r="D12" s="199" t="s">
        <v>420</v>
      </c>
      <c r="E12" s="199" t="s">
        <v>266</v>
      </c>
      <c r="F12" s="199" t="s">
        <v>267</v>
      </c>
      <c r="G12" s="199" t="s">
        <v>421</v>
      </c>
      <c r="H12" s="199" t="s">
        <v>422</v>
      </c>
      <c r="I12" s="204">
        <v>45600</v>
      </c>
      <c r="J12" s="204">
        <v>45600</v>
      </c>
      <c r="K12" s="139"/>
      <c r="L12" s="139"/>
      <c r="M12" s="204">
        <v>45600</v>
      </c>
      <c r="N12" s="139"/>
      <c r="O12" s="139"/>
      <c r="P12" s="139"/>
      <c r="Q12" s="139"/>
      <c r="R12" s="139"/>
      <c r="S12" s="139"/>
      <c r="T12" s="139"/>
      <c r="U12" s="139"/>
      <c r="V12" s="139"/>
      <c r="W12" s="139"/>
      <c r="X12" s="139"/>
    </row>
    <row r="13" ht="17.25" customHeight="1" spans="1:24">
      <c r="A13" s="199" t="s">
        <v>70</v>
      </c>
      <c r="B13" s="199" t="s">
        <v>70</v>
      </c>
      <c r="C13" s="178" t="s">
        <v>423</v>
      </c>
      <c r="D13" s="199" t="s">
        <v>424</v>
      </c>
      <c r="E13" s="199" t="s">
        <v>266</v>
      </c>
      <c r="F13" s="199" t="s">
        <v>267</v>
      </c>
      <c r="G13" s="199" t="s">
        <v>425</v>
      </c>
      <c r="H13" s="199" t="s">
        <v>426</v>
      </c>
      <c r="I13" s="204">
        <v>15157.8</v>
      </c>
      <c r="J13" s="204">
        <v>15157.8</v>
      </c>
      <c r="K13" s="139"/>
      <c r="L13" s="139"/>
      <c r="M13" s="204">
        <v>15157.8</v>
      </c>
      <c r="N13" s="139"/>
      <c r="O13" s="139"/>
      <c r="P13" s="139"/>
      <c r="Q13" s="139"/>
      <c r="R13" s="139"/>
      <c r="S13" s="139"/>
      <c r="T13" s="139"/>
      <c r="U13" s="139"/>
      <c r="V13" s="139"/>
      <c r="W13" s="139"/>
      <c r="X13" s="139"/>
    </row>
    <row r="14" ht="17.25" customHeight="1" spans="1:24">
      <c r="A14" s="199" t="s">
        <v>70</v>
      </c>
      <c r="B14" s="199" t="s">
        <v>70</v>
      </c>
      <c r="C14" s="178" t="s">
        <v>427</v>
      </c>
      <c r="D14" s="199" t="s">
        <v>428</v>
      </c>
      <c r="E14" s="199" t="s">
        <v>266</v>
      </c>
      <c r="F14" s="199" t="s">
        <v>267</v>
      </c>
      <c r="G14" s="199" t="s">
        <v>429</v>
      </c>
      <c r="H14" s="199" t="s">
        <v>430</v>
      </c>
      <c r="I14" s="204">
        <v>10000</v>
      </c>
      <c r="J14" s="204">
        <v>10000</v>
      </c>
      <c r="K14" s="139"/>
      <c r="L14" s="139"/>
      <c r="M14" s="204">
        <v>10000</v>
      </c>
      <c r="N14" s="139"/>
      <c r="O14" s="139"/>
      <c r="P14" s="139"/>
      <c r="Q14" s="139"/>
      <c r="R14" s="139"/>
      <c r="S14" s="139"/>
      <c r="T14" s="139"/>
      <c r="U14" s="139"/>
      <c r="V14" s="139"/>
      <c r="W14" s="139"/>
      <c r="X14" s="139"/>
    </row>
    <row r="15" ht="17.25" customHeight="1" spans="1:24">
      <c r="A15" s="199" t="s">
        <v>70</v>
      </c>
      <c r="B15" s="199" t="s">
        <v>70</v>
      </c>
      <c r="C15" s="178" t="s">
        <v>427</v>
      </c>
      <c r="D15" s="199" t="s">
        <v>428</v>
      </c>
      <c r="E15" s="199" t="s">
        <v>266</v>
      </c>
      <c r="F15" s="199" t="s">
        <v>267</v>
      </c>
      <c r="G15" s="199" t="s">
        <v>429</v>
      </c>
      <c r="H15" s="199" t="s">
        <v>430</v>
      </c>
      <c r="I15" s="204">
        <v>47750</v>
      </c>
      <c r="J15" s="204">
        <v>47750</v>
      </c>
      <c r="K15" s="139"/>
      <c r="L15" s="139"/>
      <c r="M15" s="204">
        <v>47750</v>
      </c>
      <c r="N15" s="139"/>
      <c r="O15" s="139"/>
      <c r="P15" s="139"/>
      <c r="Q15" s="139"/>
      <c r="R15" s="139"/>
      <c r="S15" s="139"/>
      <c r="T15" s="139"/>
      <c r="U15" s="139"/>
      <c r="V15" s="139"/>
      <c r="W15" s="139"/>
      <c r="X15" s="139"/>
    </row>
    <row r="16" ht="17.25" customHeight="1" spans="1:24">
      <c r="A16" s="199" t="s">
        <v>70</v>
      </c>
      <c r="B16" s="199" t="s">
        <v>70</v>
      </c>
      <c r="C16" s="178" t="s">
        <v>427</v>
      </c>
      <c r="D16" s="199" t="s">
        <v>428</v>
      </c>
      <c r="E16" s="199" t="s">
        <v>266</v>
      </c>
      <c r="F16" s="199" t="s">
        <v>267</v>
      </c>
      <c r="G16" s="199" t="s">
        <v>431</v>
      </c>
      <c r="H16" s="199" t="s">
        <v>432</v>
      </c>
      <c r="I16" s="204">
        <v>8400</v>
      </c>
      <c r="J16" s="204">
        <v>8400</v>
      </c>
      <c r="K16" s="139"/>
      <c r="L16" s="139"/>
      <c r="M16" s="204">
        <v>8400</v>
      </c>
      <c r="N16" s="139"/>
      <c r="O16" s="139"/>
      <c r="P16" s="139"/>
      <c r="Q16" s="139"/>
      <c r="R16" s="139"/>
      <c r="S16" s="139"/>
      <c r="T16" s="139"/>
      <c r="U16" s="139"/>
      <c r="V16" s="139"/>
      <c r="W16" s="139"/>
      <c r="X16" s="139"/>
    </row>
    <row r="17" ht="17.25" customHeight="1" spans="1:24">
      <c r="A17" s="199" t="s">
        <v>70</v>
      </c>
      <c r="B17" s="199" t="s">
        <v>70</v>
      </c>
      <c r="C17" s="178" t="s">
        <v>427</v>
      </c>
      <c r="D17" s="199" t="s">
        <v>428</v>
      </c>
      <c r="E17" s="199" t="s">
        <v>266</v>
      </c>
      <c r="F17" s="199" t="s">
        <v>267</v>
      </c>
      <c r="G17" s="199" t="s">
        <v>433</v>
      </c>
      <c r="H17" s="199" t="s">
        <v>434</v>
      </c>
      <c r="I17" s="204">
        <v>19677</v>
      </c>
      <c r="J17" s="204">
        <v>19677</v>
      </c>
      <c r="K17" s="139"/>
      <c r="L17" s="139"/>
      <c r="M17" s="204">
        <v>19677</v>
      </c>
      <c r="N17" s="139"/>
      <c r="O17" s="139"/>
      <c r="P17" s="139"/>
      <c r="Q17" s="139"/>
      <c r="R17" s="139"/>
      <c r="S17" s="139"/>
      <c r="T17" s="139"/>
      <c r="U17" s="139"/>
      <c r="V17" s="139"/>
      <c r="W17" s="139"/>
      <c r="X17" s="139"/>
    </row>
    <row r="18" ht="17.25" customHeight="1" spans="1:24">
      <c r="A18" s="199" t="s">
        <v>70</v>
      </c>
      <c r="B18" s="199" t="s">
        <v>70</v>
      </c>
      <c r="C18" s="178" t="s">
        <v>427</v>
      </c>
      <c r="D18" s="199" t="s">
        <v>428</v>
      </c>
      <c r="E18" s="199" t="s">
        <v>266</v>
      </c>
      <c r="F18" s="199" t="s">
        <v>267</v>
      </c>
      <c r="G18" s="199" t="s">
        <v>435</v>
      </c>
      <c r="H18" s="199" t="s">
        <v>436</v>
      </c>
      <c r="I18" s="204">
        <v>42000</v>
      </c>
      <c r="J18" s="204">
        <v>42000</v>
      </c>
      <c r="K18" s="139"/>
      <c r="L18" s="139"/>
      <c r="M18" s="204">
        <v>42000</v>
      </c>
      <c r="N18" s="139"/>
      <c r="O18" s="139"/>
      <c r="P18" s="139"/>
      <c r="Q18" s="139"/>
      <c r="R18" s="139"/>
      <c r="S18" s="139"/>
      <c r="T18" s="139"/>
      <c r="U18" s="139"/>
      <c r="V18" s="139"/>
      <c r="W18" s="139"/>
      <c r="X18" s="139"/>
    </row>
    <row r="19" ht="17.25" customHeight="1" spans="1:24">
      <c r="A19" s="199" t="s">
        <v>70</v>
      </c>
      <c r="B19" s="199" t="s">
        <v>70</v>
      </c>
      <c r="C19" s="178" t="s">
        <v>427</v>
      </c>
      <c r="D19" s="199" t="s">
        <v>428</v>
      </c>
      <c r="E19" s="199" t="s">
        <v>266</v>
      </c>
      <c r="F19" s="199" t="s">
        <v>267</v>
      </c>
      <c r="G19" s="199" t="s">
        <v>421</v>
      </c>
      <c r="H19" s="199" t="s">
        <v>422</v>
      </c>
      <c r="I19" s="204">
        <v>63000</v>
      </c>
      <c r="J19" s="204">
        <v>63000</v>
      </c>
      <c r="K19" s="139"/>
      <c r="L19" s="139"/>
      <c r="M19" s="204">
        <v>63000</v>
      </c>
      <c r="N19" s="139"/>
      <c r="O19" s="139"/>
      <c r="P19" s="139"/>
      <c r="Q19" s="139"/>
      <c r="R19" s="139"/>
      <c r="S19" s="139"/>
      <c r="T19" s="139"/>
      <c r="U19" s="139"/>
      <c r="V19" s="139"/>
      <c r="W19" s="139"/>
      <c r="X19" s="139"/>
    </row>
    <row r="20" ht="17.25" customHeight="1" spans="1:24">
      <c r="A20" s="199" t="s">
        <v>70</v>
      </c>
      <c r="B20" s="199" t="s">
        <v>70</v>
      </c>
      <c r="C20" s="178" t="s">
        <v>427</v>
      </c>
      <c r="D20" s="199" t="s">
        <v>428</v>
      </c>
      <c r="E20" s="199" t="s">
        <v>266</v>
      </c>
      <c r="F20" s="199" t="s">
        <v>267</v>
      </c>
      <c r="G20" s="199" t="s">
        <v>437</v>
      </c>
      <c r="H20" s="199" t="s">
        <v>438</v>
      </c>
      <c r="I20" s="204">
        <v>19740</v>
      </c>
      <c r="J20" s="204">
        <v>19740</v>
      </c>
      <c r="K20" s="139"/>
      <c r="L20" s="139"/>
      <c r="M20" s="204">
        <v>19740</v>
      </c>
      <c r="N20" s="139"/>
      <c r="O20" s="139"/>
      <c r="P20" s="139"/>
      <c r="Q20" s="139"/>
      <c r="R20" s="139"/>
      <c r="S20" s="139"/>
      <c r="T20" s="139"/>
      <c r="U20" s="139"/>
      <c r="V20" s="139"/>
      <c r="W20" s="139"/>
      <c r="X20" s="139"/>
    </row>
    <row r="21" ht="17.25" customHeight="1" spans="1:24">
      <c r="A21" s="199" t="s">
        <v>70</v>
      </c>
      <c r="B21" s="199" t="s">
        <v>70</v>
      </c>
      <c r="C21" s="178" t="s">
        <v>427</v>
      </c>
      <c r="D21" s="199" t="s">
        <v>428</v>
      </c>
      <c r="E21" s="199" t="s">
        <v>266</v>
      </c>
      <c r="F21" s="199" t="s">
        <v>267</v>
      </c>
      <c r="G21" s="199" t="s">
        <v>439</v>
      </c>
      <c r="H21" s="199" t="s">
        <v>440</v>
      </c>
      <c r="I21" s="204">
        <v>16000</v>
      </c>
      <c r="J21" s="204">
        <v>16000</v>
      </c>
      <c r="K21" s="139"/>
      <c r="L21" s="139"/>
      <c r="M21" s="204">
        <v>16000</v>
      </c>
      <c r="N21" s="139"/>
      <c r="O21" s="139"/>
      <c r="P21" s="139"/>
      <c r="Q21" s="139"/>
      <c r="R21" s="139"/>
      <c r="S21" s="139"/>
      <c r="T21" s="139"/>
      <c r="U21" s="139"/>
      <c r="V21" s="139"/>
      <c r="W21" s="139"/>
      <c r="X21" s="139"/>
    </row>
    <row r="22" ht="17.25" customHeight="1" spans="1:24">
      <c r="A22" s="199" t="s">
        <v>70</v>
      </c>
      <c r="B22" s="199" t="s">
        <v>70</v>
      </c>
      <c r="C22" s="178" t="s">
        <v>427</v>
      </c>
      <c r="D22" s="199" t="s">
        <v>428</v>
      </c>
      <c r="E22" s="199" t="s">
        <v>266</v>
      </c>
      <c r="F22" s="199" t="s">
        <v>267</v>
      </c>
      <c r="G22" s="199" t="s">
        <v>441</v>
      </c>
      <c r="H22" s="199" t="s">
        <v>442</v>
      </c>
      <c r="I22" s="204">
        <v>7350</v>
      </c>
      <c r="J22" s="204">
        <v>7350</v>
      </c>
      <c r="K22" s="139"/>
      <c r="L22" s="139"/>
      <c r="M22" s="204">
        <v>7350</v>
      </c>
      <c r="N22" s="139"/>
      <c r="O22" s="139"/>
      <c r="P22" s="139"/>
      <c r="Q22" s="139"/>
      <c r="R22" s="139"/>
      <c r="S22" s="139"/>
      <c r="T22" s="139"/>
      <c r="U22" s="139"/>
      <c r="V22" s="139"/>
      <c r="W22" s="139"/>
      <c r="X22" s="139"/>
    </row>
    <row r="23" ht="17.25" customHeight="1" spans="1:24">
      <c r="A23" s="199" t="s">
        <v>70</v>
      </c>
      <c r="B23" s="199" t="s">
        <v>70</v>
      </c>
      <c r="C23" s="178" t="s">
        <v>427</v>
      </c>
      <c r="D23" s="199" t="s">
        <v>428</v>
      </c>
      <c r="E23" s="199" t="s">
        <v>266</v>
      </c>
      <c r="F23" s="199" t="s">
        <v>267</v>
      </c>
      <c r="G23" s="199" t="s">
        <v>443</v>
      </c>
      <c r="H23" s="199" t="s">
        <v>444</v>
      </c>
      <c r="I23" s="204">
        <v>33600</v>
      </c>
      <c r="J23" s="204">
        <v>33600</v>
      </c>
      <c r="K23" s="139"/>
      <c r="L23" s="139"/>
      <c r="M23" s="204">
        <v>33600</v>
      </c>
      <c r="N23" s="139"/>
      <c r="O23" s="139"/>
      <c r="P23" s="139"/>
      <c r="Q23" s="139"/>
      <c r="R23" s="139"/>
      <c r="S23" s="139"/>
      <c r="T23" s="139"/>
      <c r="U23" s="139"/>
      <c r="V23" s="139"/>
      <c r="W23" s="139"/>
      <c r="X23" s="139"/>
    </row>
    <row r="24" ht="17.25" customHeight="1" spans="1:24">
      <c r="A24" s="199" t="s">
        <v>70</v>
      </c>
      <c r="B24" s="199" t="s">
        <v>70</v>
      </c>
      <c r="C24" s="178" t="s">
        <v>445</v>
      </c>
      <c r="D24" s="199" t="s">
        <v>446</v>
      </c>
      <c r="E24" s="199" t="s">
        <v>266</v>
      </c>
      <c r="F24" s="199" t="s">
        <v>267</v>
      </c>
      <c r="G24" s="199" t="s">
        <v>447</v>
      </c>
      <c r="H24" s="199" t="s">
        <v>448</v>
      </c>
      <c r="I24" s="204">
        <v>22000</v>
      </c>
      <c r="J24" s="204">
        <v>22000</v>
      </c>
      <c r="K24" s="139"/>
      <c r="L24" s="139"/>
      <c r="M24" s="204">
        <v>22000</v>
      </c>
      <c r="N24" s="139"/>
      <c r="O24" s="139"/>
      <c r="P24" s="139"/>
      <c r="Q24" s="139"/>
      <c r="R24" s="139"/>
      <c r="S24" s="139"/>
      <c r="T24" s="139"/>
      <c r="U24" s="139"/>
      <c r="V24" s="139"/>
      <c r="W24" s="139"/>
      <c r="X24" s="139"/>
    </row>
    <row r="25" ht="17.25" customHeight="1" spans="1:24">
      <c r="A25" s="199" t="s">
        <v>70</v>
      </c>
      <c r="B25" s="199" t="s">
        <v>70</v>
      </c>
      <c r="C25" s="178" t="s">
        <v>449</v>
      </c>
      <c r="D25" s="199" t="s">
        <v>450</v>
      </c>
      <c r="E25" s="199" t="s">
        <v>266</v>
      </c>
      <c r="F25" s="199" t="s">
        <v>267</v>
      </c>
      <c r="G25" s="199" t="s">
        <v>451</v>
      </c>
      <c r="H25" s="199" t="s">
        <v>452</v>
      </c>
      <c r="I25" s="204">
        <v>130212</v>
      </c>
      <c r="J25" s="204">
        <v>130212</v>
      </c>
      <c r="K25" s="139"/>
      <c r="L25" s="139"/>
      <c r="M25" s="204">
        <v>130212</v>
      </c>
      <c r="N25" s="139"/>
      <c r="O25" s="139"/>
      <c r="P25" s="139"/>
      <c r="Q25" s="139"/>
      <c r="R25" s="139"/>
      <c r="S25" s="139"/>
      <c r="T25" s="139"/>
      <c r="U25" s="139"/>
      <c r="V25" s="139"/>
      <c r="W25" s="139"/>
      <c r="X25" s="139"/>
    </row>
    <row r="26" ht="17.25" customHeight="1" spans="1:24">
      <c r="A26" s="199" t="s">
        <v>70</v>
      </c>
      <c r="B26" s="199" t="s">
        <v>70</v>
      </c>
      <c r="C26" s="178" t="s">
        <v>449</v>
      </c>
      <c r="D26" s="199" t="s">
        <v>450</v>
      </c>
      <c r="E26" s="199" t="s">
        <v>266</v>
      </c>
      <c r="F26" s="199" t="s">
        <v>267</v>
      </c>
      <c r="G26" s="199" t="s">
        <v>451</v>
      </c>
      <c r="H26" s="199" t="s">
        <v>452</v>
      </c>
      <c r="I26" s="204">
        <v>30744</v>
      </c>
      <c r="J26" s="204">
        <v>30744</v>
      </c>
      <c r="K26" s="139"/>
      <c r="L26" s="139"/>
      <c r="M26" s="204">
        <v>30744</v>
      </c>
      <c r="N26" s="139"/>
      <c r="O26" s="139"/>
      <c r="P26" s="139"/>
      <c r="Q26" s="139"/>
      <c r="R26" s="139"/>
      <c r="S26" s="139"/>
      <c r="T26" s="139"/>
      <c r="U26" s="139"/>
      <c r="V26" s="139"/>
      <c r="W26" s="139"/>
      <c r="X26" s="139"/>
    </row>
    <row r="27" ht="17.25" customHeight="1" spans="1:24">
      <c r="A27" s="199" t="s">
        <v>70</v>
      </c>
      <c r="B27" s="199" t="s">
        <v>70</v>
      </c>
      <c r="C27" s="178" t="s">
        <v>453</v>
      </c>
      <c r="D27" s="199" t="s">
        <v>454</v>
      </c>
      <c r="E27" s="199" t="s">
        <v>317</v>
      </c>
      <c r="F27" s="199" t="s">
        <v>318</v>
      </c>
      <c r="G27" s="199" t="s">
        <v>455</v>
      </c>
      <c r="H27" s="199" t="s">
        <v>456</v>
      </c>
      <c r="I27" s="204">
        <v>424935</v>
      </c>
      <c r="J27" s="204">
        <v>424935</v>
      </c>
      <c r="K27" s="139"/>
      <c r="L27" s="139"/>
      <c r="M27" s="204">
        <v>424935</v>
      </c>
      <c r="N27" s="139"/>
      <c r="O27" s="139"/>
      <c r="P27" s="139"/>
      <c r="Q27" s="139"/>
      <c r="R27" s="139"/>
      <c r="S27" s="139"/>
      <c r="T27" s="139"/>
      <c r="U27" s="139"/>
      <c r="V27" s="139"/>
      <c r="W27" s="139"/>
      <c r="X27" s="139"/>
    </row>
    <row r="28" ht="17.25" customHeight="1" spans="1:24">
      <c r="A28" s="199" t="s">
        <v>70</v>
      </c>
      <c r="B28" s="199" t="s">
        <v>70</v>
      </c>
      <c r="C28" s="178" t="s">
        <v>453</v>
      </c>
      <c r="D28" s="199" t="s">
        <v>454</v>
      </c>
      <c r="E28" s="199" t="s">
        <v>331</v>
      </c>
      <c r="F28" s="199" t="s">
        <v>332</v>
      </c>
      <c r="G28" s="199" t="s">
        <v>457</v>
      </c>
      <c r="H28" s="199" t="s">
        <v>458</v>
      </c>
      <c r="I28" s="204">
        <v>182847</v>
      </c>
      <c r="J28" s="204">
        <v>182847</v>
      </c>
      <c r="K28" s="139"/>
      <c r="L28" s="139"/>
      <c r="M28" s="204">
        <v>182847</v>
      </c>
      <c r="N28" s="139"/>
      <c r="O28" s="139"/>
      <c r="P28" s="139"/>
      <c r="Q28" s="139"/>
      <c r="R28" s="139"/>
      <c r="S28" s="139"/>
      <c r="T28" s="139"/>
      <c r="U28" s="139"/>
      <c r="V28" s="139"/>
      <c r="W28" s="139"/>
      <c r="X28" s="139"/>
    </row>
    <row r="29" ht="17.25" customHeight="1" spans="1:24">
      <c r="A29" s="199" t="s">
        <v>70</v>
      </c>
      <c r="B29" s="199" t="s">
        <v>70</v>
      </c>
      <c r="C29" s="178" t="s">
        <v>453</v>
      </c>
      <c r="D29" s="199" t="s">
        <v>454</v>
      </c>
      <c r="E29" s="199" t="s">
        <v>335</v>
      </c>
      <c r="F29" s="199" t="s">
        <v>336</v>
      </c>
      <c r="G29" s="199" t="s">
        <v>459</v>
      </c>
      <c r="H29" s="199" t="s">
        <v>460</v>
      </c>
      <c r="I29" s="204">
        <v>198680</v>
      </c>
      <c r="J29" s="204">
        <v>198680</v>
      </c>
      <c r="K29" s="139"/>
      <c r="L29" s="139"/>
      <c r="M29" s="204">
        <v>198680</v>
      </c>
      <c r="N29" s="139"/>
      <c r="O29" s="139"/>
      <c r="P29" s="139"/>
      <c r="Q29" s="139"/>
      <c r="R29" s="139"/>
      <c r="S29" s="139"/>
      <c r="T29" s="139"/>
      <c r="U29" s="139"/>
      <c r="V29" s="139"/>
      <c r="W29" s="139"/>
      <c r="X29" s="139"/>
    </row>
    <row r="30" ht="17.25" customHeight="1" spans="1:24">
      <c r="A30" s="199" t="s">
        <v>70</v>
      </c>
      <c r="B30" s="199" t="s">
        <v>70</v>
      </c>
      <c r="C30" s="178" t="s">
        <v>453</v>
      </c>
      <c r="D30" s="199" t="s">
        <v>454</v>
      </c>
      <c r="E30" s="199" t="s">
        <v>337</v>
      </c>
      <c r="F30" s="199" t="s">
        <v>338</v>
      </c>
      <c r="G30" s="199" t="s">
        <v>461</v>
      </c>
      <c r="H30" s="199" t="s">
        <v>462</v>
      </c>
      <c r="I30" s="204">
        <v>5312.88</v>
      </c>
      <c r="J30" s="204">
        <v>5312.88</v>
      </c>
      <c r="K30" s="139"/>
      <c r="L30" s="139"/>
      <c r="M30" s="204">
        <v>5312.88</v>
      </c>
      <c r="N30" s="139"/>
      <c r="O30" s="139"/>
      <c r="P30" s="139"/>
      <c r="Q30" s="139"/>
      <c r="R30" s="139"/>
      <c r="S30" s="139"/>
      <c r="T30" s="139"/>
      <c r="U30" s="139"/>
      <c r="V30" s="139"/>
      <c r="W30" s="139"/>
      <c r="X30" s="139"/>
    </row>
    <row r="31" ht="17.25" customHeight="1" spans="1:24">
      <c r="A31" s="199" t="s">
        <v>70</v>
      </c>
      <c r="B31" s="199" t="s">
        <v>70</v>
      </c>
      <c r="C31" s="178" t="s">
        <v>453</v>
      </c>
      <c r="D31" s="199" t="s">
        <v>454</v>
      </c>
      <c r="E31" s="199" t="s">
        <v>337</v>
      </c>
      <c r="F31" s="199" t="s">
        <v>338</v>
      </c>
      <c r="G31" s="199" t="s">
        <v>461</v>
      </c>
      <c r="H31" s="199" t="s">
        <v>462</v>
      </c>
      <c r="I31" s="204">
        <v>19080</v>
      </c>
      <c r="J31" s="204">
        <v>19080</v>
      </c>
      <c r="K31" s="139"/>
      <c r="L31" s="139"/>
      <c r="M31" s="204">
        <v>19080</v>
      </c>
      <c r="N31" s="139"/>
      <c r="O31" s="139"/>
      <c r="P31" s="139"/>
      <c r="Q31" s="139"/>
      <c r="R31" s="139"/>
      <c r="S31" s="139"/>
      <c r="T31" s="139"/>
      <c r="U31" s="139"/>
      <c r="V31" s="139"/>
      <c r="W31" s="139"/>
      <c r="X31" s="139"/>
    </row>
    <row r="32" ht="17.25" customHeight="1" spans="1:24">
      <c r="A32" s="199" t="s">
        <v>70</v>
      </c>
      <c r="B32" s="199" t="s">
        <v>70</v>
      </c>
      <c r="C32" s="178" t="s">
        <v>463</v>
      </c>
      <c r="D32" s="199" t="s">
        <v>464</v>
      </c>
      <c r="E32" s="199" t="s">
        <v>266</v>
      </c>
      <c r="F32" s="199" t="s">
        <v>267</v>
      </c>
      <c r="G32" s="199" t="s">
        <v>437</v>
      </c>
      <c r="H32" s="199" t="s">
        <v>438</v>
      </c>
      <c r="I32" s="204">
        <v>197400</v>
      </c>
      <c r="J32" s="204">
        <v>197400</v>
      </c>
      <c r="K32" s="139"/>
      <c r="L32" s="139"/>
      <c r="M32" s="204">
        <v>197400</v>
      </c>
      <c r="N32" s="139"/>
      <c r="O32" s="139"/>
      <c r="P32" s="139"/>
      <c r="Q32" s="139"/>
      <c r="R32" s="139"/>
      <c r="S32" s="139"/>
      <c r="T32" s="139"/>
      <c r="U32" s="139"/>
      <c r="V32" s="139"/>
      <c r="W32" s="139"/>
      <c r="X32" s="139"/>
    </row>
    <row r="33" ht="17.25" customHeight="1" spans="1:24">
      <c r="A33" s="199" t="s">
        <v>70</v>
      </c>
      <c r="B33" s="199" t="s">
        <v>70</v>
      </c>
      <c r="C33" s="178" t="s">
        <v>465</v>
      </c>
      <c r="D33" s="199" t="s">
        <v>466</v>
      </c>
      <c r="E33" s="199" t="s">
        <v>266</v>
      </c>
      <c r="F33" s="199" t="s">
        <v>267</v>
      </c>
      <c r="G33" s="199" t="s">
        <v>467</v>
      </c>
      <c r="H33" s="199" t="s">
        <v>468</v>
      </c>
      <c r="I33" s="204">
        <v>907908</v>
      </c>
      <c r="J33" s="204">
        <v>907908</v>
      </c>
      <c r="K33" s="139"/>
      <c r="L33" s="139"/>
      <c r="M33" s="204">
        <v>907908</v>
      </c>
      <c r="N33" s="139"/>
      <c r="O33" s="139"/>
      <c r="P33" s="139"/>
      <c r="Q33" s="139"/>
      <c r="R33" s="139"/>
      <c r="S33" s="139"/>
      <c r="T33" s="139"/>
      <c r="U33" s="139"/>
      <c r="V33" s="139"/>
      <c r="W33" s="139"/>
      <c r="X33" s="139"/>
    </row>
    <row r="34" ht="17.25" customHeight="1" spans="1:24">
      <c r="A34" s="199" t="s">
        <v>70</v>
      </c>
      <c r="B34" s="199" t="s">
        <v>70</v>
      </c>
      <c r="C34" s="178" t="s">
        <v>465</v>
      </c>
      <c r="D34" s="199" t="s">
        <v>466</v>
      </c>
      <c r="E34" s="199" t="s">
        <v>266</v>
      </c>
      <c r="F34" s="199" t="s">
        <v>267</v>
      </c>
      <c r="G34" s="199" t="s">
        <v>469</v>
      </c>
      <c r="H34" s="199" t="s">
        <v>470</v>
      </c>
      <c r="I34" s="204">
        <v>242400</v>
      </c>
      <c r="J34" s="204">
        <v>242400</v>
      </c>
      <c r="K34" s="139"/>
      <c r="L34" s="139"/>
      <c r="M34" s="204">
        <v>242400</v>
      </c>
      <c r="N34" s="139"/>
      <c r="O34" s="139"/>
      <c r="P34" s="139"/>
      <c r="Q34" s="139"/>
      <c r="R34" s="139"/>
      <c r="S34" s="139"/>
      <c r="T34" s="139"/>
      <c r="U34" s="139"/>
      <c r="V34" s="139"/>
      <c r="W34" s="139"/>
      <c r="X34" s="139"/>
    </row>
    <row r="35" ht="17.25" customHeight="1" spans="1:24">
      <c r="A35" s="199" t="s">
        <v>70</v>
      </c>
      <c r="B35" s="199" t="s">
        <v>70</v>
      </c>
      <c r="C35" s="178" t="s">
        <v>465</v>
      </c>
      <c r="D35" s="199" t="s">
        <v>466</v>
      </c>
      <c r="E35" s="199" t="s">
        <v>266</v>
      </c>
      <c r="F35" s="199" t="s">
        <v>267</v>
      </c>
      <c r="G35" s="199" t="s">
        <v>469</v>
      </c>
      <c r="H35" s="199" t="s">
        <v>470</v>
      </c>
      <c r="I35" s="204">
        <v>1068300</v>
      </c>
      <c r="J35" s="204">
        <v>1068300</v>
      </c>
      <c r="K35" s="139"/>
      <c r="L35" s="139"/>
      <c r="M35" s="204">
        <v>1068300</v>
      </c>
      <c r="N35" s="139"/>
      <c r="O35" s="139"/>
      <c r="P35" s="139"/>
      <c r="Q35" s="139"/>
      <c r="R35" s="139"/>
      <c r="S35" s="139"/>
      <c r="T35" s="139"/>
      <c r="U35" s="139"/>
      <c r="V35" s="139"/>
      <c r="W35" s="139"/>
      <c r="X35" s="139"/>
    </row>
    <row r="36" ht="17.25" customHeight="1" spans="1:24">
      <c r="A36" s="199" t="s">
        <v>70</v>
      </c>
      <c r="B36" s="199" t="s">
        <v>70</v>
      </c>
      <c r="C36" s="178" t="s">
        <v>465</v>
      </c>
      <c r="D36" s="199" t="s">
        <v>466</v>
      </c>
      <c r="E36" s="199" t="s">
        <v>266</v>
      </c>
      <c r="F36" s="199" t="s">
        <v>267</v>
      </c>
      <c r="G36" s="199" t="s">
        <v>471</v>
      </c>
      <c r="H36" s="199" t="s">
        <v>472</v>
      </c>
      <c r="I36" s="204">
        <v>75659</v>
      </c>
      <c r="J36" s="204">
        <v>75659</v>
      </c>
      <c r="K36" s="139"/>
      <c r="L36" s="139"/>
      <c r="M36" s="204">
        <v>75659</v>
      </c>
      <c r="N36" s="139"/>
      <c r="O36" s="139"/>
      <c r="P36" s="139"/>
      <c r="Q36" s="139"/>
      <c r="R36" s="139"/>
      <c r="S36" s="139"/>
      <c r="T36" s="139"/>
      <c r="U36" s="139"/>
      <c r="V36" s="139"/>
      <c r="W36" s="139"/>
      <c r="X36" s="139"/>
    </row>
    <row r="37" ht="17.25" customHeight="1" spans="1:24">
      <c r="A37" s="199" t="s">
        <v>70</v>
      </c>
      <c r="B37" s="199" t="s">
        <v>70</v>
      </c>
      <c r="C37" s="178" t="s">
        <v>473</v>
      </c>
      <c r="D37" s="199" t="s">
        <v>474</v>
      </c>
      <c r="E37" s="199" t="s">
        <v>266</v>
      </c>
      <c r="F37" s="199" t="s">
        <v>267</v>
      </c>
      <c r="G37" s="199" t="s">
        <v>475</v>
      </c>
      <c r="H37" s="199" t="s">
        <v>474</v>
      </c>
      <c r="I37" s="204">
        <v>18158.16</v>
      </c>
      <c r="J37" s="204">
        <v>18158.16</v>
      </c>
      <c r="K37" s="139"/>
      <c r="L37" s="139"/>
      <c r="M37" s="204">
        <v>18158.16</v>
      </c>
      <c r="N37" s="139"/>
      <c r="O37" s="139"/>
      <c r="P37" s="139"/>
      <c r="Q37" s="139"/>
      <c r="R37" s="139"/>
      <c r="S37" s="139"/>
      <c r="T37" s="139"/>
      <c r="U37" s="139"/>
      <c r="V37" s="139"/>
      <c r="W37" s="139"/>
      <c r="X37" s="139"/>
    </row>
    <row r="38" ht="17.25" customHeight="1" spans="1:24">
      <c r="A38" s="199" t="s">
        <v>70</v>
      </c>
      <c r="B38" s="199" t="s">
        <v>70</v>
      </c>
      <c r="C38" s="178" t="s">
        <v>476</v>
      </c>
      <c r="D38" s="199" t="s">
        <v>477</v>
      </c>
      <c r="E38" s="199" t="s">
        <v>266</v>
      </c>
      <c r="F38" s="199" t="s">
        <v>267</v>
      </c>
      <c r="G38" s="199" t="s">
        <v>429</v>
      </c>
      <c r="H38" s="199" t="s">
        <v>430</v>
      </c>
      <c r="I38" s="204">
        <v>11400</v>
      </c>
      <c r="J38" s="204">
        <v>11400</v>
      </c>
      <c r="K38" s="139"/>
      <c r="L38" s="139"/>
      <c r="M38" s="204">
        <v>11400</v>
      </c>
      <c r="N38" s="139"/>
      <c r="O38" s="139"/>
      <c r="P38" s="139"/>
      <c r="Q38" s="139"/>
      <c r="R38" s="139"/>
      <c r="S38" s="139"/>
      <c r="T38" s="139"/>
      <c r="U38" s="139"/>
      <c r="V38" s="139"/>
      <c r="W38" s="139"/>
      <c r="X38" s="139"/>
    </row>
    <row r="39" ht="17.25" customHeight="1" spans="1:24">
      <c r="A39" s="199" t="s">
        <v>70</v>
      </c>
      <c r="B39" s="199" t="s">
        <v>70</v>
      </c>
      <c r="C39" s="178" t="s">
        <v>478</v>
      </c>
      <c r="D39" s="199" t="s">
        <v>479</v>
      </c>
      <c r="E39" s="199" t="s">
        <v>266</v>
      </c>
      <c r="F39" s="199" t="s">
        <v>267</v>
      </c>
      <c r="G39" s="199" t="s">
        <v>471</v>
      </c>
      <c r="H39" s="199" t="s">
        <v>472</v>
      </c>
      <c r="I39" s="204">
        <v>508320</v>
      </c>
      <c r="J39" s="204">
        <v>508320</v>
      </c>
      <c r="K39" s="139"/>
      <c r="L39" s="139"/>
      <c r="M39" s="204">
        <v>508320</v>
      </c>
      <c r="N39" s="139"/>
      <c r="O39" s="139"/>
      <c r="P39" s="139"/>
      <c r="Q39" s="139"/>
      <c r="R39" s="139"/>
      <c r="S39" s="139"/>
      <c r="T39" s="139"/>
      <c r="U39" s="139"/>
      <c r="V39" s="139"/>
      <c r="W39" s="139"/>
      <c r="X39" s="139"/>
    </row>
    <row r="40" ht="17.25" customHeight="1" spans="1:24">
      <c r="A40" s="199" t="s">
        <v>70</v>
      </c>
      <c r="B40" s="199" t="s">
        <v>70</v>
      </c>
      <c r="C40" s="178" t="s">
        <v>478</v>
      </c>
      <c r="D40" s="199" t="s">
        <v>479</v>
      </c>
      <c r="E40" s="199" t="s">
        <v>266</v>
      </c>
      <c r="F40" s="199" t="s">
        <v>267</v>
      </c>
      <c r="G40" s="199" t="s">
        <v>471</v>
      </c>
      <c r="H40" s="199" t="s">
        <v>472</v>
      </c>
      <c r="I40" s="204">
        <v>420000</v>
      </c>
      <c r="J40" s="204">
        <v>420000</v>
      </c>
      <c r="K40" s="139"/>
      <c r="L40" s="139"/>
      <c r="M40" s="204">
        <v>420000</v>
      </c>
      <c r="N40" s="139"/>
      <c r="O40" s="139"/>
      <c r="P40" s="139"/>
      <c r="Q40" s="139"/>
      <c r="R40" s="139"/>
      <c r="S40" s="139"/>
      <c r="T40" s="139"/>
      <c r="U40" s="139"/>
      <c r="V40" s="139"/>
      <c r="W40" s="139"/>
      <c r="X40" s="139"/>
    </row>
    <row r="41" ht="17.25" customHeight="1" spans="1:24">
      <c r="A41" s="199" t="s">
        <v>70</v>
      </c>
      <c r="B41" s="199" t="s">
        <v>70</v>
      </c>
      <c r="C41" s="178" t="s">
        <v>480</v>
      </c>
      <c r="D41" s="199" t="s">
        <v>344</v>
      </c>
      <c r="E41" s="199" t="s">
        <v>343</v>
      </c>
      <c r="F41" s="199" t="s">
        <v>344</v>
      </c>
      <c r="G41" s="199" t="s">
        <v>481</v>
      </c>
      <c r="H41" s="199" t="s">
        <v>344</v>
      </c>
      <c r="I41" s="204">
        <v>354720</v>
      </c>
      <c r="J41" s="204">
        <v>354720</v>
      </c>
      <c r="K41" s="139"/>
      <c r="L41" s="139"/>
      <c r="M41" s="204">
        <v>354720</v>
      </c>
      <c r="N41" s="139"/>
      <c r="O41" s="139"/>
      <c r="P41" s="139"/>
      <c r="Q41" s="139"/>
      <c r="R41" s="139"/>
      <c r="S41" s="139"/>
      <c r="T41" s="139"/>
      <c r="U41" s="139"/>
      <c r="V41" s="139"/>
      <c r="W41" s="139"/>
      <c r="X41" s="139"/>
    </row>
    <row r="42" ht="17.25" customHeight="1" spans="1:24">
      <c r="A42" s="199" t="s">
        <v>70</v>
      </c>
      <c r="B42" s="199" t="s">
        <v>70</v>
      </c>
      <c r="C42" s="178" t="s">
        <v>482</v>
      </c>
      <c r="D42" s="199" t="s">
        <v>483</v>
      </c>
      <c r="E42" s="199" t="s">
        <v>325</v>
      </c>
      <c r="F42" s="199" t="s">
        <v>326</v>
      </c>
      <c r="G42" s="199" t="s">
        <v>417</v>
      </c>
      <c r="H42" s="199" t="s">
        <v>418</v>
      </c>
      <c r="I42" s="204">
        <v>20070</v>
      </c>
      <c r="J42" s="204">
        <v>20070</v>
      </c>
      <c r="K42" s="139"/>
      <c r="L42" s="139"/>
      <c r="M42" s="204">
        <v>20070</v>
      </c>
      <c r="N42" s="139"/>
      <c r="O42" s="139"/>
      <c r="P42" s="139"/>
      <c r="Q42" s="139"/>
      <c r="R42" s="139"/>
      <c r="S42" s="139"/>
      <c r="T42" s="139"/>
      <c r="U42" s="139"/>
      <c r="V42" s="139"/>
      <c r="W42" s="139"/>
      <c r="X42" s="139"/>
    </row>
    <row r="43" ht="17.25" customHeight="1" spans="1:24">
      <c r="A43" s="199" t="s">
        <v>70</v>
      </c>
      <c r="B43" s="199" t="s">
        <v>73</v>
      </c>
      <c r="C43" s="178" t="s">
        <v>484</v>
      </c>
      <c r="D43" s="199" t="s">
        <v>420</v>
      </c>
      <c r="E43" s="199" t="s">
        <v>290</v>
      </c>
      <c r="F43" s="199" t="s">
        <v>291</v>
      </c>
      <c r="G43" s="199" t="s">
        <v>421</v>
      </c>
      <c r="H43" s="199" t="s">
        <v>422</v>
      </c>
      <c r="I43" s="204">
        <v>100800</v>
      </c>
      <c r="J43" s="204">
        <v>100800</v>
      </c>
      <c r="K43" s="139"/>
      <c r="L43" s="139"/>
      <c r="M43" s="204">
        <v>100800</v>
      </c>
      <c r="N43" s="139"/>
      <c r="O43" s="139"/>
      <c r="P43" s="139"/>
      <c r="Q43" s="139"/>
      <c r="R43" s="139"/>
      <c r="S43" s="139"/>
      <c r="T43" s="139"/>
      <c r="U43" s="139"/>
      <c r="V43" s="139"/>
      <c r="W43" s="139"/>
      <c r="X43" s="139"/>
    </row>
    <row r="44" ht="17.25" customHeight="1" spans="1:24">
      <c r="A44" s="199" t="s">
        <v>70</v>
      </c>
      <c r="B44" s="199" t="s">
        <v>73</v>
      </c>
      <c r="C44" s="178" t="s">
        <v>485</v>
      </c>
      <c r="D44" s="199" t="s">
        <v>486</v>
      </c>
      <c r="E44" s="199" t="s">
        <v>290</v>
      </c>
      <c r="F44" s="199" t="s">
        <v>291</v>
      </c>
      <c r="G44" s="199" t="s">
        <v>467</v>
      </c>
      <c r="H44" s="199" t="s">
        <v>468</v>
      </c>
      <c r="I44" s="204">
        <v>2162940</v>
      </c>
      <c r="J44" s="204">
        <v>2162940</v>
      </c>
      <c r="K44" s="139"/>
      <c r="L44" s="139"/>
      <c r="M44" s="204">
        <v>2162940</v>
      </c>
      <c r="N44" s="139"/>
      <c r="O44" s="139"/>
      <c r="P44" s="139"/>
      <c r="Q44" s="139"/>
      <c r="R44" s="139"/>
      <c r="S44" s="139"/>
      <c r="T44" s="139"/>
      <c r="U44" s="139"/>
      <c r="V44" s="139"/>
      <c r="W44" s="139"/>
      <c r="X44" s="139"/>
    </row>
    <row r="45" ht="17.25" customHeight="1" spans="1:24">
      <c r="A45" s="199" t="s">
        <v>70</v>
      </c>
      <c r="B45" s="199" t="s">
        <v>73</v>
      </c>
      <c r="C45" s="178" t="s">
        <v>485</v>
      </c>
      <c r="D45" s="199" t="s">
        <v>486</v>
      </c>
      <c r="E45" s="199" t="s">
        <v>290</v>
      </c>
      <c r="F45" s="199" t="s">
        <v>291</v>
      </c>
      <c r="G45" s="199" t="s">
        <v>469</v>
      </c>
      <c r="H45" s="199" t="s">
        <v>470</v>
      </c>
      <c r="I45" s="204">
        <v>769584</v>
      </c>
      <c r="J45" s="204">
        <v>769584</v>
      </c>
      <c r="K45" s="139"/>
      <c r="L45" s="139"/>
      <c r="M45" s="204">
        <v>769584</v>
      </c>
      <c r="N45" s="139"/>
      <c r="O45" s="139"/>
      <c r="P45" s="139"/>
      <c r="Q45" s="139"/>
      <c r="R45" s="139"/>
      <c r="S45" s="139"/>
      <c r="T45" s="139"/>
      <c r="U45" s="139"/>
      <c r="V45" s="139"/>
      <c r="W45" s="139"/>
      <c r="X45" s="139"/>
    </row>
    <row r="46" ht="17.25" customHeight="1" spans="1:24">
      <c r="A46" s="199" t="s">
        <v>70</v>
      </c>
      <c r="B46" s="199" t="s">
        <v>73</v>
      </c>
      <c r="C46" s="178" t="s">
        <v>485</v>
      </c>
      <c r="D46" s="199" t="s">
        <v>486</v>
      </c>
      <c r="E46" s="199" t="s">
        <v>290</v>
      </c>
      <c r="F46" s="199" t="s">
        <v>291</v>
      </c>
      <c r="G46" s="199" t="s">
        <v>471</v>
      </c>
      <c r="H46" s="199" t="s">
        <v>472</v>
      </c>
      <c r="I46" s="204">
        <v>180245</v>
      </c>
      <c r="J46" s="204">
        <v>180245</v>
      </c>
      <c r="K46" s="139"/>
      <c r="L46" s="139"/>
      <c r="M46" s="204">
        <v>180245</v>
      </c>
      <c r="N46" s="139"/>
      <c r="O46" s="139"/>
      <c r="P46" s="139"/>
      <c r="Q46" s="139"/>
      <c r="R46" s="139"/>
      <c r="S46" s="139"/>
      <c r="T46" s="139"/>
      <c r="U46" s="139"/>
      <c r="V46" s="139"/>
      <c r="W46" s="139"/>
      <c r="X46" s="139"/>
    </row>
    <row r="47" ht="17.25" customHeight="1" spans="1:24">
      <c r="A47" s="199" t="s">
        <v>70</v>
      </c>
      <c r="B47" s="199" t="s">
        <v>73</v>
      </c>
      <c r="C47" s="178" t="s">
        <v>485</v>
      </c>
      <c r="D47" s="199" t="s">
        <v>486</v>
      </c>
      <c r="E47" s="199" t="s">
        <v>290</v>
      </c>
      <c r="F47" s="199" t="s">
        <v>291</v>
      </c>
      <c r="G47" s="199" t="s">
        <v>487</v>
      </c>
      <c r="H47" s="199" t="s">
        <v>488</v>
      </c>
      <c r="I47" s="204">
        <v>728880</v>
      </c>
      <c r="J47" s="204">
        <v>728880</v>
      </c>
      <c r="K47" s="139"/>
      <c r="L47" s="139"/>
      <c r="M47" s="204">
        <v>728880</v>
      </c>
      <c r="N47" s="139"/>
      <c r="O47" s="139"/>
      <c r="P47" s="139"/>
      <c r="Q47" s="139"/>
      <c r="R47" s="139"/>
      <c r="S47" s="139"/>
      <c r="T47" s="139"/>
      <c r="U47" s="139"/>
      <c r="V47" s="139"/>
      <c r="W47" s="139"/>
      <c r="X47" s="139"/>
    </row>
    <row r="48" ht="17.25" customHeight="1" spans="1:24">
      <c r="A48" s="199" t="s">
        <v>70</v>
      </c>
      <c r="B48" s="199" t="s">
        <v>73</v>
      </c>
      <c r="C48" s="178" t="s">
        <v>485</v>
      </c>
      <c r="D48" s="199" t="s">
        <v>486</v>
      </c>
      <c r="E48" s="199" t="s">
        <v>290</v>
      </c>
      <c r="F48" s="199" t="s">
        <v>291</v>
      </c>
      <c r="G48" s="199" t="s">
        <v>487</v>
      </c>
      <c r="H48" s="199" t="s">
        <v>488</v>
      </c>
      <c r="I48" s="204">
        <v>405780</v>
      </c>
      <c r="J48" s="204">
        <v>405780</v>
      </c>
      <c r="K48" s="139"/>
      <c r="L48" s="139"/>
      <c r="M48" s="204">
        <v>405780</v>
      </c>
      <c r="N48" s="139"/>
      <c r="O48" s="139"/>
      <c r="P48" s="139"/>
      <c r="Q48" s="139"/>
      <c r="R48" s="139"/>
      <c r="S48" s="139"/>
      <c r="T48" s="139"/>
      <c r="U48" s="139"/>
      <c r="V48" s="139"/>
      <c r="W48" s="139"/>
      <c r="X48" s="139"/>
    </row>
    <row r="49" ht="17.25" customHeight="1" spans="1:24">
      <c r="A49" s="199" t="s">
        <v>70</v>
      </c>
      <c r="B49" s="199" t="s">
        <v>73</v>
      </c>
      <c r="C49" s="178" t="s">
        <v>489</v>
      </c>
      <c r="D49" s="199" t="s">
        <v>490</v>
      </c>
      <c r="E49" s="199" t="s">
        <v>290</v>
      </c>
      <c r="F49" s="199" t="s">
        <v>291</v>
      </c>
      <c r="G49" s="199" t="s">
        <v>471</v>
      </c>
      <c r="H49" s="199" t="s">
        <v>472</v>
      </c>
      <c r="I49" s="204">
        <v>1295000</v>
      </c>
      <c r="J49" s="204">
        <v>1295000</v>
      </c>
      <c r="K49" s="139"/>
      <c r="L49" s="139"/>
      <c r="M49" s="204">
        <v>1295000</v>
      </c>
      <c r="N49" s="139"/>
      <c r="O49" s="139"/>
      <c r="P49" s="139"/>
      <c r="Q49" s="139"/>
      <c r="R49" s="139"/>
      <c r="S49" s="139"/>
      <c r="T49" s="139"/>
      <c r="U49" s="139"/>
      <c r="V49" s="139"/>
      <c r="W49" s="139"/>
      <c r="X49" s="139"/>
    </row>
    <row r="50" ht="17.25" customHeight="1" spans="1:24">
      <c r="A50" s="199" t="s">
        <v>70</v>
      </c>
      <c r="B50" s="199" t="s">
        <v>73</v>
      </c>
      <c r="C50" s="178" t="s">
        <v>489</v>
      </c>
      <c r="D50" s="199" t="s">
        <v>490</v>
      </c>
      <c r="E50" s="199" t="s">
        <v>290</v>
      </c>
      <c r="F50" s="199" t="s">
        <v>291</v>
      </c>
      <c r="G50" s="199" t="s">
        <v>487</v>
      </c>
      <c r="H50" s="199" t="s">
        <v>488</v>
      </c>
      <c r="I50" s="204">
        <v>666000</v>
      </c>
      <c r="J50" s="204">
        <v>666000</v>
      </c>
      <c r="K50" s="139"/>
      <c r="L50" s="139"/>
      <c r="M50" s="204">
        <v>666000</v>
      </c>
      <c r="N50" s="139"/>
      <c r="O50" s="139"/>
      <c r="P50" s="139"/>
      <c r="Q50" s="139"/>
      <c r="R50" s="139"/>
      <c r="S50" s="139"/>
      <c r="T50" s="139"/>
      <c r="U50" s="139"/>
      <c r="V50" s="139"/>
      <c r="W50" s="139"/>
      <c r="X50" s="139"/>
    </row>
    <row r="51" ht="17.25" customHeight="1" spans="1:24">
      <c r="A51" s="199" t="s">
        <v>70</v>
      </c>
      <c r="B51" s="199" t="s">
        <v>73</v>
      </c>
      <c r="C51" s="178" t="s">
        <v>491</v>
      </c>
      <c r="D51" s="199" t="s">
        <v>416</v>
      </c>
      <c r="E51" s="199" t="s">
        <v>321</v>
      </c>
      <c r="F51" s="199" t="s">
        <v>322</v>
      </c>
      <c r="G51" s="199" t="s">
        <v>417</v>
      </c>
      <c r="H51" s="199" t="s">
        <v>418</v>
      </c>
      <c r="I51" s="204">
        <v>272220</v>
      </c>
      <c r="J51" s="204">
        <v>272220</v>
      </c>
      <c r="K51" s="139"/>
      <c r="L51" s="139"/>
      <c r="M51" s="204">
        <v>272220</v>
      </c>
      <c r="N51" s="139"/>
      <c r="O51" s="139"/>
      <c r="P51" s="139"/>
      <c r="Q51" s="139"/>
      <c r="R51" s="139"/>
      <c r="S51" s="139"/>
      <c r="T51" s="139"/>
      <c r="U51" s="139"/>
      <c r="V51" s="139"/>
      <c r="W51" s="139"/>
      <c r="X51" s="139"/>
    </row>
    <row r="52" ht="17.25" customHeight="1" spans="1:24">
      <c r="A52" s="199" t="s">
        <v>70</v>
      </c>
      <c r="B52" s="199" t="s">
        <v>73</v>
      </c>
      <c r="C52" s="178" t="s">
        <v>491</v>
      </c>
      <c r="D52" s="199" t="s">
        <v>416</v>
      </c>
      <c r="E52" s="199" t="s">
        <v>321</v>
      </c>
      <c r="F52" s="199" t="s">
        <v>322</v>
      </c>
      <c r="G52" s="199" t="s">
        <v>417</v>
      </c>
      <c r="H52" s="199" t="s">
        <v>418</v>
      </c>
      <c r="I52" s="204">
        <v>604800</v>
      </c>
      <c r="J52" s="204">
        <v>604800</v>
      </c>
      <c r="K52" s="139"/>
      <c r="L52" s="139"/>
      <c r="M52" s="204">
        <v>604800</v>
      </c>
      <c r="N52" s="139"/>
      <c r="O52" s="139"/>
      <c r="P52" s="139"/>
      <c r="Q52" s="139"/>
      <c r="R52" s="139"/>
      <c r="S52" s="139"/>
      <c r="T52" s="139"/>
      <c r="U52" s="139"/>
      <c r="V52" s="139"/>
      <c r="W52" s="139"/>
      <c r="X52" s="139"/>
    </row>
    <row r="53" ht="17.25" customHeight="1" spans="1:24">
      <c r="A53" s="199" t="s">
        <v>70</v>
      </c>
      <c r="B53" s="199" t="s">
        <v>73</v>
      </c>
      <c r="C53" s="178" t="s">
        <v>492</v>
      </c>
      <c r="D53" s="199" t="s">
        <v>474</v>
      </c>
      <c r="E53" s="199" t="s">
        <v>290</v>
      </c>
      <c r="F53" s="199" t="s">
        <v>291</v>
      </c>
      <c r="G53" s="199" t="s">
        <v>475</v>
      </c>
      <c r="H53" s="199" t="s">
        <v>474</v>
      </c>
      <c r="I53" s="204">
        <v>43258.8</v>
      </c>
      <c r="J53" s="204">
        <v>43258.8</v>
      </c>
      <c r="K53" s="139"/>
      <c r="L53" s="139"/>
      <c r="M53" s="204">
        <v>43258.8</v>
      </c>
      <c r="N53" s="139"/>
      <c r="O53" s="139"/>
      <c r="P53" s="139"/>
      <c r="Q53" s="139"/>
      <c r="R53" s="139"/>
      <c r="S53" s="139"/>
      <c r="T53" s="139"/>
      <c r="U53" s="139"/>
      <c r="V53" s="139"/>
      <c r="W53" s="139"/>
      <c r="X53" s="139"/>
    </row>
    <row r="54" ht="17.25" customHeight="1" spans="1:24">
      <c r="A54" s="199" t="s">
        <v>70</v>
      </c>
      <c r="B54" s="199" t="s">
        <v>73</v>
      </c>
      <c r="C54" s="178" t="s">
        <v>493</v>
      </c>
      <c r="D54" s="199" t="s">
        <v>477</v>
      </c>
      <c r="E54" s="199" t="s">
        <v>290</v>
      </c>
      <c r="F54" s="199" t="s">
        <v>291</v>
      </c>
      <c r="G54" s="199" t="s">
        <v>429</v>
      </c>
      <c r="H54" s="199" t="s">
        <v>430</v>
      </c>
      <c r="I54" s="204">
        <v>25200</v>
      </c>
      <c r="J54" s="204">
        <v>25200</v>
      </c>
      <c r="K54" s="139"/>
      <c r="L54" s="139"/>
      <c r="M54" s="204">
        <v>25200</v>
      </c>
      <c r="N54" s="139"/>
      <c r="O54" s="139"/>
      <c r="P54" s="139"/>
      <c r="Q54" s="139"/>
      <c r="R54" s="139"/>
      <c r="S54" s="139"/>
      <c r="T54" s="139"/>
      <c r="U54" s="139"/>
      <c r="V54" s="139"/>
      <c r="W54" s="139"/>
      <c r="X54" s="139"/>
    </row>
    <row r="55" ht="17.25" customHeight="1" spans="1:24">
      <c r="A55" s="199" t="s">
        <v>70</v>
      </c>
      <c r="B55" s="199" t="s">
        <v>73</v>
      </c>
      <c r="C55" s="178" t="s">
        <v>494</v>
      </c>
      <c r="D55" s="199" t="s">
        <v>424</v>
      </c>
      <c r="E55" s="199" t="s">
        <v>290</v>
      </c>
      <c r="F55" s="199" t="s">
        <v>291</v>
      </c>
      <c r="G55" s="199" t="s">
        <v>425</v>
      </c>
      <c r="H55" s="199" t="s">
        <v>426</v>
      </c>
      <c r="I55" s="204">
        <v>44398.79</v>
      </c>
      <c r="J55" s="204">
        <v>44398.79</v>
      </c>
      <c r="K55" s="139"/>
      <c r="L55" s="139"/>
      <c r="M55" s="204">
        <v>44398.79</v>
      </c>
      <c r="N55" s="139"/>
      <c r="O55" s="139"/>
      <c r="P55" s="139"/>
      <c r="Q55" s="139"/>
      <c r="R55" s="139"/>
      <c r="S55" s="139"/>
      <c r="T55" s="139"/>
      <c r="U55" s="139"/>
      <c r="V55" s="139"/>
      <c r="W55" s="139"/>
      <c r="X55" s="139"/>
    </row>
    <row r="56" ht="17.25" customHeight="1" spans="1:24">
      <c r="A56" s="199" t="s">
        <v>70</v>
      </c>
      <c r="B56" s="199" t="s">
        <v>73</v>
      </c>
      <c r="C56" s="178" t="s">
        <v>495</v>
      </c>
      <c r="D56" s="199" t="s">
        <v>428</v>
      </c>
      <c r="E56" s="199" t="s">
        <v>290</v>
      </c>
      <c r="F56" s="199" t="s">
        <v>291</v>
      </c>
      <c r="G56" s="199" t="s">
        <v>429</v>
      </c>
      <c r="H56" s="199" t="s">
        <v>430</v>
      </c>
      <c r="I56" s="204">
        <v>101750</v>
      </c>
      <c r="J56" s="204">
        <v>101750</v>
      </c>
      <c r="K56" s="139"/>
      <c r="L56" s="139"/>
      <c r="M56" s="204">
        <v>101750</v>
      </c>
      <c r="N56" s="139"/>
      <c r="O56" s="139"/>
      <c r="P56" s="139"/>
      <c r="Q56" s="139"/>
      <c r="R56" s="139"/>
      <c r="S56" s="139"/>
      <c r="T56" s="139"/>
      <c r="U56" s="139"/>
      <c r="V56" s="139"/>
      <c r="W56" s="139"/>
      <c r="X56" s="139"/>
    </row>
    <row r="57" ht="17.25" customHeight="1" spans="1:24">
      <c r="A57" s="199" t="s">
        <v>70</v>
      </c>
      <c r="B57" s="199" t="s">
        <v>73</v>
      </c>
      <c r="C57" s="178" t="s">
        <v>495</v>
      </c>
      <c r="D57" s="199" t="s">
        <v>428</v>
      </c>
      <c r="E57" s="199" t="s">
        <v>290</v>
      </c>
      <c r="F57" s="199" t="s">
        <v>291</v>
      </c>
      <c r="G57" s="199" t="s">
        <v>429</v>
      </c>
      <c r="H57" s="199" t="s">
        <v>430</v>
      </c>
      <c r="I57" s="204">
        <v>4400</v>
      </c>
      <c r="J57" s="204">
        <v>4400</v>
      </c>
      <c r="K57" s="139"/>
      <c r="L57" s="139"/>
      <c r="M57" s="204">
        <v>4400</v>
      </c>
      <c r="N57" s="139"/>
      <c r="O57" s="139"/>
      <c r="P57" s="139"/>
      <c r="Q57" s="139"/>
      <c r="R57" s="139"/>
      <c r="S57" s="139"/>
      <c r="T57" s="139"/>
      <c r="U57" s="139"/>
      <c r="V57" s="139"/>
      <c r="W57" s="139"/>
      <c r="X57" s="139"/>
    </row>
    <row r="58" ht="17.25" customHeight="1" spans="1:24">
      <c r="A58" s="199" t="s">
        <v>70</v>
      </c>
      <c r="B58" s="199" t="s">
        <v>73</v>
      </c>
      <c r="C58" s="178" t="s">
        <v>495</v>
      </c>
      <c r="D58" s="199" t="s">
        <v>428</v>
      </c>
      <c r="E58" s="199" t="s">
        <v>290</v>
      </c>
      <c r="F58" s="199" t="s">
        <v>291</v>
      </c>
      <c r="G58" s="199" t="s">
        <v>431</v>
      </c>
      <c r="H58" s="199" t="s">
        <v>432</v>
      </c>
      <c r="I58" s="204">
        <v>14800</v>
      </c>
      <c r="J58" s="204">
        <v>14800</v>
      </c>
      <c r="K58" s="139"/>
      <c r="L58" s="139"/>
      <c r="M58" s="204">
        <v>14800</v>
      </c>
      <c r="N58" s="139"/>
      <c r="O58" s="139"/>
      <c r="P58" s="139"/>
      <c r="Q58" s="139"/>
      <c r="R58" s="139"/>
      <c r="S58" s="139"/>
      <c r="T58" s="139"/>
      <c r="U58" s="139"/>
      <c r="V58" s="139"/>
      <c r="W58" s="139"/>
      <c r="X58" s="139"/>
    </row>
    <row r="59" ht="17.25" customHeight="1" spans="1:24">
      <c r="A59" s="199" t="s">
        <v>70</v>
      </c>
      <c r="B59" s="199" t="s">
        <v>73</v>
      </c>
      <c r="C59" s="178" t="s">
        <v>495</v>
      </c>
      <c r="D59" s="199" t="s">
        <v>428</v>
      </c>
      <c r="E59" s="199" t="s">
        <v>290</v>
      </c>
      <c r="F59" s="199" t="s">
        <v>291</v>
      </c>
      <c r="G59" s="199" t="s">
        <v>431</v>
      </c>
      <c r="H59" s="199" t="s">
        <v>432</v>
      </c>
      <c r="I59" s="204">
        <v>13579</v>
      </c>
      <c r="J59" s="204">
        <v>13579</v>
      </c>
      <c r="K59" s="139"/>
      <c r="L59" s="139"/>
      <c r="M59" s="204">
        <v>13579</v>
      </c>
      <c r="N59" s="139"/>
      <c r="O59" s="139"/>
      <c r="P59" s="139"/>
      <c r="Q59" s="139"/>
      <c r="R59" s="139"/>
      <c r="S59" s="139"/>
      <c r="T59" s="139"/>
      <c r="U59" s="139"/>
      <c r="V59" s="139"/>
      <c r="W59" s="139"/>
      <c r="X59" s="139"/>
    </row>
    <row r="60" ht="17.25" customHeight="1" spans="1:24">
      <c r="A60" s="199" t="s">
        <v>70</v>
      </c>
      <c r="B60" s="199" t="s">
        <v>73</v>
      </c>
      <c r="C60" s="178" t="s">
        <v>495</v>
      </c>
      <c r="D60" s="199" t="s">
        <v>428</v>
      </c>
      <c r="E60" s="199" t="s">
        <v>290</v>
      </c>
      <c r="F60" s="199" t="s">
        <v>291</v>
      </c>
      <c r="G60" s="199" t="s">
        <v>496</v>
      </c>
      <c r="H60" s="199" t="s">
        <v>497</v>
      </c>
      <c r="I60" s="204">
        <v>20979</v>
      </c>
      <c r="J60" s="204">
        <v>20979</v>
      </c>
      <c r="K60" s="139"/>
      <c r="L60" s="139"/>
      <c r="M60" s="204">
        <v>20979</v>
      </c>
      <c r="N60" s="139"/>
      <c r="O60" s="139"/>
      <c r="P60" s="139"/>
      <c r="Q60" s="139"/>
      <c r="R60" s="139"/>
      <c r="S60" s="139"/>
      <c r="T60" s="139"/>
      <c r="U60" s="139"/>
      <c r="V60" s="139"/>
      <c r="W60" s="139"/>
      <c r="X60" s="139"/>
    </row>
    <row r="61" ht="17.25" customHeight="1" spans="1:24">
      <c r="A61" s="199" t="s">
        <v>70</v>
      </c>
      <c r="B61" s="199" t="s">
        <v>73</v>
      </c>
      <c r="C61" s="178" t="s">
        <v>495</v>
      </c>
      <c r="D61" s="199" t="s">
        <v>428</v>
      </c>
      <c r="E61" s="199" t="s">
        <v>290</v>
      </c>
      <c r="F61" s="199" t="s">
        <v>291</v>
      </c>
      <c r="G61" s="199" t="s">
        <v>433</v>
      </c>
      <c r="H61" s="199" t="s">
        <v>434</v>
      </c>
      <c r="I61" s="204">
        <v>26270</v>
      </c>
      <c r="J61" s="204">
        <v>26270</v>
      </c>
      <c r="K61" s="139"/>
      <c r="L61" s="139"/>
      <c r="M61" s="204">
        <v>26270</v>
      </c>
      <c r="N61" s="139"/>
      <c r="O61" s="139"/>
      <c r="P61" s="139"/>
      <c r="Q61" s="139"/>
      <c r="R61" s="139"/>
      <c r="S61" s="139"/>
      <c r="T61" s="139"/>
      <c r="U61" s="139"/>
      <c r="V61" s="139"/>
      <c r="W61" s="139"/>
      <c r="X61" s="139"/>
    </row>
    <row r="62" ht="17.25" customHeight="1" spans="1:24">
      <c r="A62" s="199" t="s">
        <v>70</v>
      </c>
      <c r="B62" s="199" t="s">
        <v>73</v>
      </c>
      <c r="C62" s="178" t="s">
        <v>495</v>
      </c>
      <c r="D62" s="199" t="s">
        <v>428</v>
      </c>
      <c r="E62" s="199" t="s">
        <v>290</v>
      </c>
      <c r="F62" s="199" t="s">
        <v>291</v>
      </c>
      <c r="G62" s="199" t="s">
        <v>498</v>
      </c>
      <c r="H62" s="199" t="s">
        <v>499</v>
      </c>
      <c r="I62" s="204">
        <v>44400</v>
      </c>
      <c r="J62" s="204">
        <v>44400</v>
      </c>
      <c r="K62" s="139"/>
      <c r="L62" s="139"/>
      <c r="M62" s="204">
        <v>44400</v>
      </c>
      <c r="N62" s="139"/>
      <c r="O62" s="139"/>
      <c r="P62" s="139"/>
      <c r="Q62" s="139"/>
      <c r="R62" s="139"/>
      <c r="S62" s="139"/>
      <c r="T62" s="139"/>
      <c r="U62" s="139"/>
      <c r="V62" s="139"/>
      <c r="W62" s="139"/>
      <c r="X62" s="139"/>
    </row>
    <row r="63" ht="17.25" customHeight="1" spans="1:24">
      <c r="A63" s="199" t="s">
        <v>70</v>
      </c>
      <c r="B63" s="199" t="s">
        <v>73</v>
      </c>
      <c r="C63" s="178" t="s">
        <v>495</v>
      </c>
      <c r="D63" s="199" t="s">
        <v>428</v>
      </c>
      <c r="E63" s="199" t="s">
        <v>290</v>
      </c>
      <c r="F63" s="199" t="s">
        <v>291</v>
      </c>
      <c r="G63" s="199" t="s">
        <v>435</v>
      </c>
      <c r="H63" s="199" t="s">
        <v>436</v>
      </c>
      <c r="I63" s="204">
        <v>59200</v>
      </c>
      <c r="J63" s="204">
        <v>59200</v>
      </c>
      <c r="K63" s="139"/>
      <c r="L63" s="139"/>
      <c r="M63" s="204">
        <v>59200</v>
      </c>
      <c r="N63" s="139"/>
      <c r="O63" s="139"/>
      <c r="P63" s="139"/>
      <c r="Q63" s="139"/>
      <c r="R63" s="139"/>
      <c r="S63" s="139"/>
      <c r="T63" s="139"/>
      <c r="U63" s="139"/>
      <c r="V63" s="139"/>
      <c r="W63" s="139"/>
      <c r="X63" s="139"/>
    </row>
    <row r="64" ht="17.25" customHeight="1" spans="1:24">
      <c r="A64" s="199" t="s">
        <v>70</v>
      </c>
      <c r="B64" s="199" t="s">
        <v>73</v>
      </c>
      <c r="C64" s="178" t="s">
        <v>495</v>
      </c>
      <c r="D64" s="199" t="s">
        <v>428</v>
      </c>
      <c r="E64" s="199" t="s">
        <v>290</v>
      </c>
      <c r="F64" s="199" t="s">
        <v>291</v>
      </c>
      <c r="G64" s="199" t="s">
        <v>443</v>
      </c>
      <c r="H64" s="199" t="s">
        <v>444</v>
      </c>
      <c r="I64" s="204">
        <v>59200</v>
      </c>
      <c r="J64" s="204">
        <v>59200</v>
      </c>
      <c r="K64" s="139"/>
      <c r="L64" s="139"/>
      <c r="M64" s="204">
        <v>59200</v>
      </c>
      <c r="N64" s="139"/>
      <c r="O64" s="139"/>
      <c r="P64" s="139"/>
      <c r="Q64" s="139"/>
      <c r="R64" s="139"/>
      <c r="S64" s="139"/>
      <c r="T64" s="139"/>
      <c r="U64" s="139"/>
      <c r="V64" s="139"/>
      <c r="W64" s="139"/>
      <c r="X64" s="139"/>
    </row>
    <row r="65" ht="17.25" customHeight="1" spans="1:24">
      <c r="A65" s="199" t="s">
        <v>70</v>
      </c>
      <c r="B65" s="199" t="s">
        <v>73</v>
      </c>
      <c r="C65" s="178" t="s">
        <v>495</v>
      </c>
      <c r="D65" s="199" t="s">
        <v>428</v>
      </c>
      <c r="E65" s="199" t="s">
        <v>290</v>
      </c>
      <c r="F65" s="199" t="s">
        <v>291</v>
      </c>
      <c r="G65" s="199" t="s">
        <v>441</v>
      </c>
      <c r="H65" s="199" t="s">
        <v>442</v>
      </c>
      <c r="I65" s="204">
        <v>79272</v>
      </c>
      <c r="J65" s="204">
        <v>79272</v>
      </c>
      <c r="K65" s="139"/>
      <c r="L65" s="139"/>
      <c r="M65" s="204">
        <v>79272</v>
      </c>
      <c r="N65" s="139"/>
      <c r="O65" s="139"/>
      <c r="P65" s="139"/>
      <c r="Q65" s="139"/>
      <c r="R65" s="139"/>
      <c r="S65" s="139"/>
      <c r="T65" s="139"/>
      <c r="U65" s="139"/>
      <c r="V65" s="139"/>
      <c r="W65" s="139"/>
      <c r="X65" s="139"/>
    </row>
    <row r="66" ht="17.25" customHeight="1" spans="1:24">
      <c r="A66" s="199" t="s">
        <v>70</v>
      </c>
      <c r="B66" s="199" t="s">
        <v>73</v>
      </c>
      <c r="C66" s="178" t="s">
        <v>495</v>
      </c>
      <c r="D66" s="199" t="s">
        <v>428</v>
      </c>
      <c r="E66" s="199" t="s">
        <v>290</v>
      </c>
      <c r="F66" s="199" t="s">
        <v>291</v>
      </c>
      <c r="G66" s="199" t="s">
        <v>421</v>
      </c>
      <c r="H66" s="199" t="s">
        <v>422</v>
      </c>
      <c r="I66" s="204">
        <v>111000</v>
      </c>
      <c r="J66" s="204">
        <v>111000</v>
      </c>
      <c r="K66" s="139"/>
      <c r="L66" s="139"/>
      <c r="M66" s="204">
        <v>111000</v>
      </c>
      <c r="N66" s="139"/>
      <c r="O66" s="139"/>
      <c r="P66" s="139"/>
      <c r="Q66" s="139"/>
      <c r="R66" s="139"/>
      <c r="S66" s="139"/>
      <c r="T66" s="139"/>
      <c r="U66" s="139"/>
      <c r="V66" s="139"/>
      <c r="W66" s="139"/>
      <c r="X66" s="139"/>
    </row>
    <row r="67" ht="17.25" customHeight="1" spans="1:24">
      <c r="A67" s="199" t="s">
        <v>70</v>
      </c>
      <c r="B67" s="199" t="s">
        <v>73</v>
      </c>
      <c r="C67" s="178" t="s">
        <v>500</v>
      </c>
      <c r="D67" s="199" t="s">
        <v>454</v>
      </c>
      <c r="E67" s="199" t="s">
        <v>317</v>
      </c>
      <c r="F67" s="199" t="s">
        <v>318</v>
      </c>
      <c r="G67" s="199" t="s">
        <v>455</v>
      </c>
      <c r="H67" s="199" t="s">
        <v>456</v>
      </c>
      <c r="I67" s="204">
        <v>697191</v>
      </c>
      <c r="J67" s="204">
        <v>697191</v>
      </c>
      <c r="K67" s="139"/>
      <c r="L67" s="139"/>
      <c r="M67" s="204">
        <v>697191</v>
      </c>
      <c r="N67" s="139"/>
      <c r="O67" s="139"/>
      <c r="P67" s="139"/>
      <c r="Q67" s="139"/>
      <c r="R67" s="139"/>
      <c r="S67" s="139"/>
      <c r="T67" s="139"/>
      <c r="U67" s="139"/>
      <c r="V67" s="139"/>
      <c r="W67" s="139"/>
      <c r="X67" s="139"/>
    </row>
    <row r="68" ht="17.25" customHeight="1" spans="1:24">
      <c r="A68" s="199" t="s">
        <v>70</v>
      </c>
      <c r="B68" s="199" t="s">
        <v>73</v>
      </c>
      <c r="C68" s="178" t="s">
        <v>500</v>
      </c>
      <c r="D68" s="199" t="s">
        <v>454</v>
      </c>
      <c r="E68" s="199" t="s">
        <v>333</v>
      </c>
      <c r="F68" s="199" t="s">
        <v>334</v>
      </c>
      <c r="G68" s="199" t="s">
        <v>457</v>
      </c>
      <c r="H68" s="199" t="s">
        <v>458</v>
      </c>
      <c r="I68" s="204">
        <v>319236</v>
      </c>
      <c r="J68" s="204">
        <v>319236</v>
      </c>
      <c r="K68" s="139"/>
      <c r="L68" s="139"/>
      <c r="M68" s="204">
        <v>319236</v>
      </c>
      <c r="N68" s="139"/>
      <c r="O68" s="139"/>
      <c r="P68" s="139"/>
      <c r="Q68" s="139"/>
      <c r="R68" s="139"/>
      <c r="S68" s="139"/>
      <c r="T68" s="139"/>
      <c r="U68" s="139"/>
      <c r="V68" s="139"/>
      <c r="W68" s="139"/>
      <c r="X68" s="139"/>
    </row>
    <row r="69" ht="17.25" customHeight="1" spans="1:24">
      <c r="A69" s="199" t="s">
        <v>70</v>
      </c>
      <c r="B69" s="199" t="s">
        <v>73</v>
      </c>
      <c r="C69" s="178" t="s">
        <v>500</v>
      </c>
      <c r="D69" s="199" t="s">
        <v>454</v>
      </c>
      <c r="E69" s="199" t="s">
        <v>335</v>
      </c>
      <c r="F69" s="199" t="s">
        <v>336</v>
      </c>
      <c r="G69" s="199" t="s">
        <v>459</v>
      </c>
      <c r="H69" s="199" t="s">
        <v>460</v>
      </c>
      <c r="I69" s="204">
        <v>359845</v>
      </c>
      <c r="J69" s="204">
        <v>359845</v>
      </c>
      <c r="K69" s="139"/>
      <c r="L69" s="139"/>
      <c r="M69" s="204">
        <v>359845</v>
      </c>
      <c r="N69" s="139"/>
      <c r="O69" s="139"/>
      <c r="P69" s="139"/>
      <c r="Q69" s="139"/>
      <c r="R69" s="139"/>
      <c r="S69" s="139"/>
      <c r="T69" s="139"/>
      <c r="U69" s="139"/>
      <c r="V69" s="139"/>
      <c r="W69" s="139"/>
      <c r="X69" s="139"/>
    </row>
    <row r="70" ht="17.25" customHeight="1" spans="1:24">
      <c r="A70" s="199" t="s">
        <v>70</v>
      </c>
      <c r="B70" s="199" t="s">
        <v>73</v>
      </c>
      <c r="C70" s="178" t="s">
        <v>500</v>
      </c>
      <c r="D70" s="199" t="s">
        <v>454</v>
      </c>
      <c r="E70" s="199" t="s">
        <v>290</v>
      </c>
      <c r="F70" s="199" t="s">
        <v>291</v>
      </c>
      <c r="G70" s="199" t="s">
        <v>461</v>
      </c>
      <c r="H70" s="199" t="s">
        <v>462</v>
      </c>
      <c r="I70" s="204">
        <v>16725.72</v>
      </c>
      <c r="J70" s="204">
        <v>16725.72</v>
      </c>
      <c r="K70" s="139"/>
      <c r="L70" s="139"/>
      <c r="M70" s="204">
        <v>16725.72</v>
      </c>
      <c r="N70" s="139"/>
      <c r="O70" s="139"/>
      <c r="P70" s="139"/>
      <c r="Q70" s="139"/>
      <c r="R70" s="139"/>
      <c r="S70" s="139"/>
      <c r="T70" s="139"/>
      <c r="U70" s="139"/>
      <c r="V70" s="139"/>
      <c r="W70" s="139"/>
      <c r="X70" s="139"/>
    </row>
    <row r="71" ht="17.25" customHeight="1" spans="1:24">
      <c r="A71" s="199" t="s">
        <v>70</v>
      </c>
      <c r="B71" s="199" t="s">
        <v>73</v>
      </c>
      <c r="C71" s="178" t="s">
        <v>500</v>
      </c>
      <c r="D71" s="199" t="s">
        <v>454</v>
      </c>
      <c r="E71" s="199" t="s">
        <v>337</v>
      </c>
      <c r="F71" s="199" t="s">
        <v>338</v>
      </c>
      <c r="G71" s="199" t="s">
        <v>461</v>
      </c>
      <c r="H71" s="199" t="s">
        <v>462</v>
      </c>
      <c r="I71" s="204">
        <v>16795.8</v>
      </c>
      <c r="J71" s="204">
        <v>16795.8</v>
      </c>
      <c r="K71" s="139"/>
      <c r="L71" s="139"/>
      <c r="M71" s="204">
        <v>16795.8</v>
      </c>
      <c r="N71" s="139"/>
      <c r="O71" s="139"/>
      <c r="P71" s="139"/>
      <c r="Q71" s="139"/>
      <c r="R71" s="139"/>
      <c r="S71" s="139"/>
      <c r="T71" s="139"/>
      <c r="U71" s="139"/>
      <c r="V71" s="139"/>
      <c r="W71" s="139"/>
      <c r="X71" s="139"/>
    </row>
    <row r="72" ht="17.25" customHeight="1" spans="1:24">
      <c r="A72" s="199" t="s">
        <v>70</v>
      </c>
      <c r="B72" s="199" t="s">
        <v>73</v>
      </c>
      <c r="C72" s="178" t="s">
        <v>500</v>
      </c>
      <c r="D72" s="199" t="s">
        <v>454</v>
      </c>
      <c r="E72" s="199" t="s">
        <v>337</v>
      </c>
      <c r="F72" s="199" t="s">
        <v>338</v>
      </c>
      <c r="G72" s="199" t="s">
        <v>461</v>
      </c>
      <c r="H72" s="199" t="s">
        <v>462</v>
      </c>
      <c r="I72" s="204">
        <v>37683</v>
      </c>
      <c r="J72" s="204">
        <v>37683</v>
      </c>
      <c r="K72" s="139"/>
      <c r="L72" s="139"/>
      <c r="M72" s="204">
        <v>37683</v>
      </c>
      <c r="N72" s="139"/>
      <c r="O72" s="139"/>
      <c r="P72" s="139"/>
      <c r="Q72" s="139"/>
      <c r="R72" s="139"/>
      <c r="S72" s="139"/>
      <c r="T72" s="139"/>
      <c r="U72" s="139"/>
      <c r="V72" s="139"/>
      <c r="W72" s="139"/>
      <c r="X72" s="139"/>
    </row>
    <row r="73" ht="17.25" customHeight="1" spans="1:24">
      <c r="A73" s="199" t="s">
        <v>70</v>
      </c>
      <c r="B73" s="199" t="s">
        <v>73</v>
      </c>
      <c r="C73" s="178" t="s">
        <v>501</v>
      </c>
      <c r="D73" s="199" t="s">
        <v>344</v>
      </c>
      <c r="E73" s="199" t="s">
        <v>343</v>
      </c>
      <c r="F73" s="199" t="s">
        <v>344</v>
      </c>
      <c r="G73" s="199" t="s">
        <v>481</v>
      </c>
      <c r="H73" s="199" t="s">
        <v>344</v>
      </c>
      <c r="I73" s="204">
        <v>766248</v>
      </c>
      <c r="J73" s="204">
        <v>766248</v>
      </c>
      <c r="K73" s="139"/>
      <c r="L73" s="139"/>
      <c r="M73" s="204">
        <v>766248</v>
      </c>
      <c r="N73" s="139"/>
      <c r="O73" s="139"/>
      <c r="P73" s="139"/>
      <c r="Q73" s="139"/>
      <c r="R73" s="139"/>
      <c r="S73" s="139"/>
      <c r="T73" s="139"/>
      <c r="U73" s="139"/>
      <c r="V73" s="139"/>
      <c r="W73" s="139"/>
      <c r="X73" s="139"/>
    </row>
    <row r="74" ht="17.25" customHeight="1" spans="1:24">
      <c r="A74" s="199" t="s">
        <v>70</v>
      </c>
      <c r="B74" s="199" t="s">
        <v>75</v>
      </c>
      <c r="C74" s="178" t="s">
        <v>502</v>
      </c>
      <c r="D74" s="199" t="s">
        <v>344</v>
      </c>
      <c r="E74" s="199" t="s">
        <v>343</v>
      </c>
      <c r="F74" s="199" t="s">
        <v>344</v>
      </c>
      <c r="G74" s="199" t="s">
        <v>481</v>
      </c>
      <c r="H74" s="199" t="s">
        <v>344</v>
      </c>
      <c r="I74" s="204">
        <v>205884</v>
      </c>
      <c r="J74" s="204">
        <v>205884</v>
      </c>
      <c r="K74" s="139"/>
      <c r="L74" s="139"/>
      <c r="M74" s="204">
        <v>205884</v>
      </c>
      <c r="N74" s="139"/>
      <c r="O74" s="139"/>
      <c r="P74" s="139"/>
      <c r="Q74" s="139"/>
      <c r="R74" s="139"/>
      <c r="S74" s="139"/>
      <c r="T74" s="139"/>
      <c r="U74" s="139"/>
      <c r="V74" s="139"/>
      <c r="W74" s="139"/>
      <c r="X74" s="139"/>
    </row>
    <row r="75" ht="17.25" customHeight="1" spans="1:24">
      <c r="A75" s="199" t="s">
        <v>70</v>
      </c>
      <c r="B75" s="199" t="s">
        <v>75</v>
      </c>
      <c r="C75" s="178" t="s">
        <v>503</v>
      </c>
      <c r="D75" s="199" t="s">
        <v>424</v>
      </c>
      <c r="E75" s="199" t="s">
        <v>290</v>
      </c>
      <c r="F75" s="199" t="s">
        <v>291</v>
      </c>
      <c r="G75" s="199" t="s">
        <v>425</v>
      </c>
      <c r="H75" s="199" t="s">
        <v>426</v>
      </c>
      <c r="I75" s="204">
        <v>6121.98</v>
      </c>
      <c r="J75" s="204">
        <v>6121.98</v>
      </c>
      <c r="K75" s="139"/>
      <c r="L75" s="139"/>
      <c r="M75" s="204">
        <v>6121.98</v>
      </c>
      <c r="N75" s="139"/>
      <c r="O75" s="139"/>
      <c r="P75" s="139"/>
      <c r="Q75" s="139"/>
      <c r="R75" s="139"/>
      <c r="S75" s="139"/>
      <c r="T75" s="139"/>
      <c r="U75" s="139"/>
      <c r="V75" s="139"/>
      <c r="W75" s="139"/>
      <c r="X75" s="139"/>
    </row>
    <row r="76" ht="17.25" customHeight="1" spans="1:24">
      <c r="A76" s="199" t="s">
        <v>70</v>
      </c>
      <c r="B76" s="199" t="s">
        <v>75</v>
      </c>
      <c r="C76" s="178" t="s">
        <v>504</v>
      </c>
      <c r="D76" s="199" t="s">
        <v>416</v>
      </c>
      <c r="E76" s="199" t="s">
        <v>321</v>
      </c>
      <c r="F76" s="199" t="s">
        <v>322</v>
      </c>
      <c r="G76" s="199" t="s">
        <v>417</v>
      </c>
      <c r="H76" s="199" t="s">
        <v>418</v>
      </c>
      <c r="I76" s="204">
        <v>6000</v>
      </c>
      <c r="J76" s="204">
        <v>6000</v>
      </c>
      <c r="K76" s="139"/>
      <c r="L76" s="139"/>
      <c r="M76" s="204">
        <v>6000</v>
      </c>
      <c r="N76" s="139"/>
      <c r="O76" s="139"/>
      <c r="P76" s="139"/>
      <c r="Q76" s="139"/>
      <c r="R76" s="139"/>
      <c r="S76" s="139"/>
      <c r="T76" s="139"/>
      <c r="U76" s="139"/>
      <c r="V76" s="139"/>
      <c r="W76" s="139"/>
      <c r="X76" s="139"/>
    </row>
    <row r="77" ht="17.25" customHeight="1" spans="1:24">
      <c r="A77" s="199" t="s">
        <v>70</v>
      </c>
      <c r="B77" s="199" t="s">
        <v>75</v>
      </c>
      <c r="C77" s="178" t="s">
        <v>504</v>
      </c>
      <c r="D77" s="199" t="s">
        <v>416</v>
      </c>
      <c r="E77" s="199" t="s">
        <v>321</v>
      </c>
      <c r="F77" s="199" t="s">
        <v>322</v>
      </c>
      <c r="G77" s="199" t="s">
        <v>417</v>
      </c>
      <c r="H77" s="199" t="s">
        <v>418</v>
      </c>
      <c r="I77" s="204">
        <v>14400</v>
      </c>
      <c r="J77" s="204">
        <v>14400</v>
      </c>
      <c r="K77" s="139"/>
      <c r="L77" s="139"/>
      <c r="M77" s="204">
        <v>14400</v>
      </c>
      <c r="N77" s="139"/>
      <c r="O77" s="139"/>
      <c r="P77" s="139"/>
      <c r="Q77" s="139"/>
      <c r="R77" s="139"/>
      <c r="S77" s="139"/>
      <c r="T77" s="139"/>
      <c r="U77" s="139"/>
      <c r="V77" s="139"/>
      <c r="W77" s="139"/>
      <c r="X77" s="139"/>
    </row>
    <row r="78" ht="17.25" customHeight="1" spans="1:24">
      <c r="A78" s="199" t="s">
        <v>70</v>
      </c>
      <c r="B78" s="199" t="s">
        <v>75</v>
      </c>
      <c r="C78" s="178" t="s">
        <v>505</v>
      </c>
      <c r="D78" s="199" t="s">
        <v>490</v>
      </c>
      <c r="E78" s="199" t="s">
        <v>290</v>
      </c>
      <c r="F78" s="199" t="s">
        <v>291</v>
      </c>
      <c r="G78" s="199" t="s">
        <v>471</v>
      </c>
      <c r="H78" s="199" t="s">
        <v>472</v>
      </c>
      <c r="I78" s="204">
        <v>385000</v>
      </c>
      <c r="J78" s="204">
        <v>385000</v>
      </c>
      <c r="K78" s="139"/>
      <c r="L78" s="139"/>
      <c r="M78" s="204">
        <v>385000</v>
      </c>
      <c r="N78" s="139"/>
      <c r="O78" s="139"/>
      <c r="P78" s="139"/>
      <c r="Q78" s="139"/>
      <c r="R78" s="139"/>
      <c r="S78" s="139"/>
      <c r="T78" s="139"/>
      <c r="U78" s="139"/>
      <c r="V78" s="139"/>
      <c r="W78" s="139"/>
      <c r="X78" s="139"/>
    </row>
    <row r="79" ht="17.25" customHeight="1" spans="1:24">
      <c r="A79" s="199" t="s">
        <v>70</v>
      </c>
      <c r="B79" s="199" t="s">
        <v>75</v>
      </c>
      <c r="C79" s="178" t="s">
        <v>505</v>
      </c>
      <c r="D79" s="199" t="s">
        <v>490</v>
      </c>
      <c r="E79" s="199" t="s">
        <v>290</v>
      </c>
      <c r="F79" s="199" t="s">
        <v>291</v>
      </c>
      <c r="G79" s="199" t="s">
        <v>487</v>
      </c>
      <c r="H79" s="199" t="s">
        <v>488</v>
      </c>
      <c r="I79" s="204">
        <v>198000</v>
      </c>
      <c r="J79" s="204">
        <v>198000</v>
      </c>
      <c r="K79" s="139"/>
      <c r="L79" s="139"/>
      <c r="M79" s="204">
        <v>198000</v>
      </c>
      <c r="N79" s="139"/>
      <c r="O79" s="139"/>
      <c r="P79" s="139"/>
      <c r="Q79" s="139"/>
      <c r="R79" s="139"/>
      <c r="S79" s="139"/>
      <c r="T79" s="139"/>
      <c r="U79" s="139"/>
      <c r="V79" s="139"/>
      <c r="W79" s="139"/>
      <c r="X79" s="139"/>
    </row>
    <row r="80" ht="17.25" customHeight="1" spans="1:24">
      <c r="A80" s="199" t="s">
        <v>70</v>
      </c>
      <c r="B80" s="199" t="s">
        <v>75</v>
      </c>
      <c r="C80" s="178" t="s">
        <v>506</v>
      </c>
      <c r="D80" s="199" t="s">
        <v>477</v>
      </c>
      <c r="E80" s="199" t="s">
        <v>290</v>
      </c>
      <c r="F80" s="199" t="s">
        <v>291</v>
      </c>
      <c r="G80" s="199" t="s">
        <v>429</v>
      </c>
      <c r="H80" s="199" t="s">
        <v>430</v>
      </c>
      <c r="I80" s="204">
        <v>600</v>
      </c>
      <c r="J80" s="204">
        <v>600</v>
      </c>
      <c r="K80" s="139"/>
      <c r="L80" s="139"/>
      <c r="M80" s="204">
        <v>600</v>
      </c>
      <c r="N80" s="139"/>
      <c r="O80" s="139"/>
      <c r="P80" s="139"/>
      <c r="Q80" s="139"/>
      <c r="R80" s="139"/>
      <c r="S80" s="139"/>
      <c r="T80" s="139"/>
      <c r="U80" s="139"/>
      <c r="V80" s="139"/>
      <c r="W80" s="139"/>
      <c r="X80" s="139"/>
    </row>
    <row r="81" ht="17.25" customHeight="1" spans="1:24">
      <c r="A81" s="199" t="s">
        <v>70</v>
      </c>
      <c r="B81" s="199" t="s">
        <v>75</v>
      </c>
      <c r="C81" s="178" t="s">
        <v>507</v>
      </c>
      <c r="D81" s="199" t="s">
        <v>420</v>
      </c>
      <c r="E81" s="199" t="s">
        <v>290</v>
      </c>
      <c r="F81" s="199" t="s">
        <v>291</v>
      </c>
      <c r="G81" s="199" t="s">
        <v>421</v>
      </c>
      <c r="H81" s="199" t="s">
        <v>422</v>
      </c>
      <c r="I81" s="204">
        <v>2400</v>
      </c>
      <c r="J81" s="204">
        <v>2400</v>
      </c>
      <c r="K81" s="139"/>
      <c r="L81" s="139"/>
      <c r="M81" s="204">
        <v>2400</v>
      </c>
      <c r="N81" s="139"/>
      <c r="O81" s="139"/>
      <c r="P81" s="139"/>
      <c r="Q81" s="139"/>
      <c r="R81" s="139"/>
      <c r="S81" s="139"/>
      <c r="T81" s="139"/>
      <c r="U81" s="139"/>
      <c r="V81" s="139"/>
      <c r="W81" s="139"/>
      <c r="X81" s="139"/>
    </row>
    <row r="82" ht="17.25" customHeight="1" spans="1:24">
      <c r="A82" s="199" t="s">
        <v>70</v>
      </c>
      <c r="B82" s="199" t="s">
        <v>75</v>
      </c>
      <c r="C82" s="178" t="s">
        <v>508</v>
      </c>
      <c r="D82" s="199" t="s">
        <v>486</v>
      </c>
      <c r="E82" s="199" t="s">
        <v>290</v>
      </c>
      <c r="F82" s="199" t="s">
        <v>291</v>
      </c>
      <c r="G82" s="199" t="s">
        <v>467</v>
      </c>
      <c r="H82" s="199" t="s">
        <v>468</v>
      </c>
      <c r="I82" s="204">
        <v>581532</v>
      </c>
      <c r="J82" s="204">
        <v>581532</v>
      </c>
      <c r="K82" s="139"/>
      <c r="L82" s="139"/>
      <c r="M82" s="204">
        <v>581532</v>
      </c>
      <c r="N82" s="139"/>
      <c r="O82" s="139"/>
      <c r="P82" s="139"/>
      <c r="Q82" s="139"/>
      <c r="R82" s="139"/>
      <c r="S82" s="139"/>
      <c r="T82" s="139"/>
      <c r="U82" s="139"/>
      <c r="V82" s="139"/>
      <c r="W82" s="139"/>
      <c r="X82" s="139"/>
    </row>
    <row r="83" ht="17.25" customHeight="1" spans="1:24">
      <c r="A83" s="199" t="s">
        <v>70</v>
      </c>
      <c r="B83" s="199" t="s">
        <v>75</v>
      </c>
      <c r="C83" s="178" t="s">
        <v>508</v>
      </c>
      <c r="D83" s="199" t="s">
        <v>486</v>
      </c>
      <c r="E83" s="199" t="s">
        <v>290</v>
      </c>
      <c r="F83" s="199" t="s">
        <v>291</v>
      </c>
      <c r="G83" s="199" t="s">
        <v>469</v>
      </c>
      <c r="H83" s="199" t="s">
        <v>470</v>
      </c>
      <c r="I83" s="204">
        <v>223932</v>
      </c>
      <c r="J83" s="204">
        <v>223932</v>
      </c>
      <c r="K83" s="139"/>
      <c r="L83" s="139"/>
      <c r="M83" s="204">
        <v>223932</v>
      </c>
      <c r="N83" s="139"/>
      <c r="O83" s="139"/>
      <c r="P83" s="139"/>
      <c r="Q83" s="139"/>
      <c r="R83" s="139"/>
      <c r="S83" s="139"/>
      <c r="T83" s="139"/>
      <c r="U83" s="139"/>
      <c r="V83" s="139"/>
      <c r="W83" s="139"/>
      <c r="X83" s="139"/>
    </row>
    <row r="84" ht="17.25" customHeight="1" spans="1:24">
      <c r="A84" s="199" t="s">
        <v>70</v>
      </c>
      <c r="B84" s="199" t="s">
        <v>75</v>
      </c>
      <c r="C84" s="178" t="s">
        <v>508</v>
      </c>
      <c r="D84" s="199" t="s">
        <v>486</v>
      </c>
      <c r="E84" s="199" t="s">
        <v>290</v>
      </c>
      <c r="F84" s="199" t="s">
        <v>291</v>
      </c>
      <c r="G84" s="199" t="s">
        <v>471</v>
      </c>
      <c r="H84" s="199" t="s">
        <v>472</v>
      </c>
      <c r="I84" s="204">
        <v>48461</v>
      </c>
      <c r="J84" s="204">
        <v>48461</v>
      </c>
      <c r="K84" s="139"/>
      <c r="L84" s="139"/>
      <c r="M84" s="204">
        <v>48461</v>
      </c>
      <c r="N84" s="139"/>
      <c r="O84" s="139"/>
      <c r="P84" s="139"/>
      <c r="Q84" s="139"/>
      <c r="R84" s="139"/>
      <c r="S84" s="139"/>
      <c r="T84" s="139"/>
      <c r="U84" s="139"/>
      <c r="V84" s="139"/>
      <c r="W84" s="139"/>
      <c r="X84" s="139"/>
    </row>
    <row r="85" ht="17.25" customHeight="1" spans="1:24">
      <c r="A85" s="199" t="s">
        <v>70</v>
      </c>
      <c r="B85" s="199" t="s">
        <v>75</v>
      </c>
      <c r="C85" s="178" t="s">
        <v>508</v>
      </c>
      <c r="D85" s="199" t="s">
        <v>486</v>
      </c>
      <c r="E85" s="199" t="s">
        <v>290</v>
      </c>
      <c r="F85" s="199" t="s">
        <v>291</v>
      </c>
      <c r="G85" s="199" t="s">
        <v>487</v>
      </c>
      <c r="H85" s="199" t="s">
        <v>488</v>
      </c>
      <c r="I85" s="204">
        <v>114900</v>
      </c>
      <c r="J85" s="204">
        <v>114900</v>
      </c>
      <c r="K85" s="139"/>
      <c r="L85" s="139"/>
      <c r="M85" s="204">
        <v>114900</v>
      </c>
      <c r="N85" s="139"/>
      <c r="O85" s="139"/>
      <c r="P85" s="139"/>
      <c r="Q85" s="139"/>
      <c r="R85" s="139"/>
      <c r="S85" s="139"/>
      <c r="T85" s="139"/>
      <c r="U85" s="139"/>
      <c r="V85" s="139"/>
      <c r="W85" s="139"/>
      <c r="X85" s="139"/>
    </row>
    <row r="86" ht="17.25" customHeight="1" spans="1:24">
      <c r="A86" s="199" t="s">
        <v>70</v>
      </c>
      <c r="B86" s="199" t="s">
        <v>75</v>
      </c>
      <c r="C86" s="178" t="s">
        <v>508</v>
      </c>
      <c r="D86" s="199" t="s">
        <v>486</v>
      </c>
      <c r="E86" s="199" t="s">
        <v>290</v>
      </c>
      <c r="F86" s="199" t="s">
        <v>291</v>
      </c>
      <c r="G86" s="199" t="s">
        <v>487</v>
      </c>
      <c r="H86" s="199" t="s">
        <v>488</v>
      </c>
      <c r="I86" s="204">
        <v>209160</v>
      </c>
      <c r="J86" s="204">
        <v>209160</v>
      </c>
      <c r="K86" s="139"/>
      <c r="L86" s="139"/>
      <c r="M86" s="204">
        <v>209160</v>
      </c>
      <c r="N86" s="139"/>
      <c r="O86" s="139"/>
      <c r="P86" s="139"/>
      <c r="Q86" s="139"/>
      <c r="R86" s="139"/>
      <c r="S86" s="139"/>
      <c r="T86" s="139"/>
      <c r="U86" s="139"/>
      <c r="V86" s="139"/>
      <c r="W86" s="139"/>
      <c r="X86" s="139"/>
    </row>
    <row r="87" ht="17.25" customHeight="1" spans="1:24">
      <c r="A87" s="199" t="s">
        <v>70</v>
      </c>
      <c r="B87" s="199" t="s">
        <v>75</v>
      </c>
      <c r="C87" s="178" t="s">
        <v>509</v>
      </c>
      <c r="D87" s="199" t="s">
        <v>454</v>
      </c>
      <c r="E87" s="199" t="s">
        <v>317</v>
      </c>
      <c r="F87" s="199" t="s">
        <v>318</v>
      </c>
      <c r="G87" s="199" t="s">
        <v>455</v>
      </c>
      <c r="H87" s="199" t="s">
        <v>456</v>
      </c>
      <c r="I87" s="204">
        <v>207273</v>
      </c>
      <c r="J87" s="204">
        <v>207273</v>
      </c>
      <c r="K87" s="139"/>
      <c r="L87" s="139"/>
      <c r="M87" s="204">
        <v>207273</v>
      </c>
      <c r="N87" s="139"/>
      <c r="O87" s="139"/>
      <c r="P87" s="139"/>
      <c r="Q87" s="139"/>
      <c r="R87" s="139"/>
      <c r="S87" s="139"/>
      <c r="T87" s="139"/>
      <c r="U87" s="139"/>
      <c r="V87" s="139"/>
      <c r="W87" s="139"/>
      <c r="X87" s="139"/>
    </row>
    <row r="88" ht="17.25" customHeight="1" spans="1:24">
      <c r="A88" s="199" t="s">
        <v>70</v>
      </c>
      <c r="B88" s="199" t="s">
        <v>75</v>
      </c>
      <c r="C88" s="178" t="s">
        <v>509</v>
      </c>
      <c r="D88" s="199" t="s">
        <v>454</v>
      </c>
      <c r="E88" s="199" t="s">
        <v>333</v>
      </c>
      <c r="F88" s="199" t="s">
        <v>334</v>
      </c>
      <c r="G88" s="199" t="s">
        <v>457</v>
      </c>
      <c r="H88" s="199" t="s">
        <v>458</v>
      </c>
      <c r="I88" s="204">
        <v>94908</v>
      </c>
      <c r="J88" s="204">
        <v>94908</v>
      </c>
      <c r="K88" s="139"/>
      <c r="L88" s="139"/>
      <c r="M88" s="204">
        <v>94908</v>
      </c>
      <c r="N88" s="139"/>
      <c r="O88" s="139"/>
      <c r="P88" s="139"/>
      <c r="Q88" s="139"/>
      <c r="R88" s="139"/>
      <c r="S88" s="139"/>
      <c r="T88" s="139"/>
      <c r="U88" s="139"/>
      <c r="V88" s="139"/>
      <c r="W88" s="139"/>
      <c r="X88" s="139"/>
    </row>
    <row r="89" ht="17.25" customHeight="1" spans="1:24">
      <c r="A89" s="199" t="s">
        <v>70</v>
      </c>
      <c r="B89" s="199" t="s">
        <v>75</v>
      </c>
      <c r="C89" s="178" t="s">
        <v>509</v>
      </c>
      <c r="D89" s="199" t="s">
        <v>454</v>
      </c>
      <c r="E89" s="199" t="s">
        <v>335</v>
      </c>
      <c r="F89" s="199" t="s">
        <v>336</v>
      </c>
      <c r="G89" s="199" t="s">
        <v>459</v>
      </c>
      <c r="H89" s="199" t="s">
        <v>460</v>
      </c>
      <c r="I89" s="204">
        <v>54660</v>
      </c>
      <c r="J89" s="204">
        <v>54660</v>
      </c>
      <c r="K89" s="139"/>
      <c r="L89" s="139"/>
      <c r="M89" s="204">
        <v>54660</v>
      </c>
      <c r="N89" s="139"/>
      <c r="O89" s="139"/>
      <c r="P89" s="139"/>
      <c r="Q89" s="139"/>
      <c r="R89" s="139"/>
      <c r="S89" s="139"/>
      <c r="T89" s="139"/>
      <c r="U89" s="139"/>
      <c r="V89" s="139"/>
      <c r="W89" s="139"/>
      <c r="X89" s="139"/>
    </row>
    <row r="90" ht="17.25" customHeight="1" spans="1:24">
      <c r="A90" s="199" t="s">
        <v>70</v>
      </c>
      <c r="B90" s="199" t="s">
        <v>75</v>
      </c>
      <c r="C90" s="178" t="s">
        <v>509</v>
      </c>
      <c r="D90" s="199" t="s">
        <v>454</v>
      </c>
      <c r="E90" s="199" t="s">
        <v>290</v>
      </c>
      <c r="F90" s="199" t="s">
        <v>291</v>
      </c>
      <c r="G90" s="199" t="s">
        <v>461</v>
      </c>
      <c r="H90" s="199" t="s">
        <v>462</v>
      </c>
      <c r="I90" s="204">
        <v>5360.76</v>
      </c>
      <c r="J90" s="204">
        <v>5360.76</v>
      </c>
      <c r="K90" s="139"/>
      <c r="L90" s="139"/>
      <c r="M90" s="204">
        <v>5360.76</v>
      </c>
      <c r="N90" s="139"/>
      <c r="O90" s="139"/>
      <c r="P90" s="139"/>
      <c r="Q90" s="139"/>
      <c r="R90" s="139"/>
      <c r="S90" s="139"/>
      <c r="T90" s="139"/>
      <c r="U90" s="139"/>
      <c r="V90" s="139"/>
      <c r="W90" s="139"/>
      <c r="X90" s="139"/>
    </row>
    <row r="91" ht="17.25" customHeight="1" spans="1:24">
      <c r="A91" s="199" t="s">
        <v>70</v>
      </c>
      <c r="B91" s="199" t="s">
        <v>75</v>
      </c>
      <c r="C91" s="178" t="s">
        <v>509</v>
      </c>
      <c r="D91" s="199" t="s">
        <v>454</v>
      </c>
      <c r="E91" s="199" t="s">
        <v>337</v>
      </c>
      <c r="F91" s="199" t="s">
        <v>338</v>
      </c>
      <c r="G91" s="199" t="s">
        <v>461</v>
      </c>
      <c r="H91" s="199" t="s">
        <v>462</v>
      </c>
      <c r="I91" s="204">
        <v>5724</v>
      </c>
      <c r="J91" s="204">
        <v>5724</v>
      </c>
      <c r="K91" s="139"/>
      <c r="L91" s="139"/>
      <c r="M91" s="204">
        <v>5724</v>
      </c>
      <c r="N91" s="139"/>
      <c r="O91" s="139"/>
      <c r="P91" s="139"/>
      <c r="Q91" s="139"/>
      <c r="R91" s="139"/>
      <c r="S91" s="139"/>
      <c r="T91" s="139"/>
      <c r="U91" s="139"/>
      <c r="V91" s="139"/>
      <c r="W91" s="139"/>
      <c r="X91" s="139"/>
    </row>
    <row r="92" ht="17.25" customHeight="1" spans="1:24">
      <c r="A92" s="199" t="s">
        <v>70</v>
      </c>
      <c r="B92" s="199" t="s">
        <v>75</v>
      </c>
      <c r="C92" s="178" t="s">
        <v>509</v>
      </c>
      <c r="D92" s="199" t="s">
        <v>454</v>
      </c>
      <c r="E92" s="199" t="s">
        <v>337</v>
      </c>
      <c r="F92" s="199" t="s">
        <v>338</v>
      </c>
      <c r="G92" s="199" t="s">
        <v>461</v>
      </c>
      <c r="H92" s="199" t="s">
        <v>462</v>
      </c>
      <c r="I92" s="204">
        <v>5370.6</v>
      </c>
      <c r="J92" s="204">
        <v>5370.6</v>
      </c>
      <c r="K92" s="139"/>
      <c r="L92" s="139"/>
      <c r="M92" s="204">
        <v>5370.6</v>
      </c>
      <c r="N92" s="139"/>
      <c r="O92" s="139"/>
      <c r="P92" s="139"/>
      <c r="Q92" s="139"/>
      <c r="R92" s="139"/>
      <c r="S92" s="139"/>
      <c r="T92" s="139"/>
      <c r="U92" s="139"/>
      <c r="V92" s="139"/>
      <c r="W92" s="139"/>
      <c r="X92" s="139"/>
    </row>
    <row r="93" ht="17.25" customHeight="1" spans="1:24">
      <c r="A93" s="199" t="s">
        <v>70</v>
      </c>
      <c r="B93" s="199" t="s">
        <v>75</v>
      </c>
      <c r="C93" s="178" t="s">
        <v>510</v>
      </c>
      <c r="D93" s="199" t="s">
        <v>428</v>
      </c>
      <c r="E93" s="199" t="s">
        <v>290</v>
      </c>
      <c r="F93" s="199" t="s">
        <v>291</v>
      </c>
      <c r="G93" s="199" t="s">
        <v>429</v>
      </c>
      <c r="H93" s="199" t="s">
        <v>430</v>
      </c>
      <c r="I93" s="204">
        <v>30250</v>
      </c>
      <c r="J93" s="204">
        <v>30250</v>
      </c>
      <c r="K93" s="139"/>
      <c r="L93" s="139"/>
      <c r="M93" s="204">
        <v>30250</v>
      </c>
      <c r="N93" s="139"/>
      <c r="O93" s="139"/>
      <c r="P93" s="139"/>
      <c r="Q93" s="139"/>
      <c r="R93" s="139"/>
      <c r="S93" s="139"/>
      <c r="T93" s="139"/>
      <c r="U93" s="139"/>
      <c r="V93" s="139"/>
      <c r="W93" s="139"/>
      <c r="X93" s="139"/>
    </row>
    <row r="94" ht="17.25" customHeight="1" spans="1:24">
      <c r="A94" s="199" t="s">
        <v>70</v>
      </c>
      <c r="B94" s="199" t="s">
        <v>75</v>
      </c>
      <c r="C94" s="178" t="s">
        <v>510</v>
      </c>
      <c r="D94" s="199" t="s">
        <v>428</v>
      </c>
      <c r="E94" s="199" t="s">
        <v>290</v>
      </c>
      <c r="F94" s="199" t="s">
        <v>291</v>
      </c>
      <c r="G94" s="199" t="s">
        <v>429</v>
      </c>
      <c r="H94" s="199" t="s">
        <v>430</v>
      </c>
      <c r="I94" s="204">
        <v>1200</v>
      </c>
      <c r="J94" s="204">
        <v>1200</v>
      </c>
      <c r="K94" s="139"/>
      <c r="L94" s="139"/>
      <c r="M94" s="204">
        <v>1200</v>
      </c>
      <c r="N94" s="139"/>
      <c r="O94" s="139"/>
      <c r="P94" s="139"/>
      <c r="Q94" s="139"/>
      <c r="R94" s="139"/>
      <c r="S94" s="139"/>
      <c r="T94" s="139"/>
      <c r="U94" s="139"/>
      <c r="V94" s="139"/>
      <c r="W94" s="139"/>
      <c r="X94" s="139"/>
    </row>
    <row r="95" ht="17.25" customHeight="1" spans="1:24">
      <c r="A95" s="199" t="s">
        <v>70</v>
      </c>
      <c r="B95" s="199" t="s">
        <v>75</v>
      </c>
      <c r="C95" s="178" t="s">
        <v>510</v>
      </c>
      <c r="D95" s="199" t="s">
        <v>428</v>
      </c>
      <c r="E95" s="199" t="s">
        <v>290</v>
      </c>
      <c r="F95" s="199" t="s">
        <v>291</v>
      </c>
      <c r="G95" s="199" t="s">
        <v>431</v>
      </c>
      <c r="H95" s="199" t="s">
        <v>432</v>
      </c>
      <c r="I95" s="204">
        <v>4037</v>
      </c>
      <c r="J95" s="204">
        <v>4037</v>
      </c>
      <c r="K95" s="139"/>
      <c r="L95" s="139"/>
      <c r="M95" s="204">
        <v>4037</v>
      </c>
      <c r="N95" s="139"/>
      <c r="O95" s="139"/>
      <c r="P95" s="139"/>
      <c r="Q95" s="139"/>
      <c r="R95" s="139"/>
      <c r="S95" s="139"/>
      <c r="T95" s="139"/>
      <c r="U95" s="139"/>
      <c r="V95" s="139"/>
      <c r="W95" s="139"/>
      <c r="X95" s="139"/>
    </row>
    <row r="96" ht="17.25" customHeight="1" spans="1:24">
      <c r="A96" s="199" t="s">
        <v>70</v>
      </c>
      <c r="B96" s="199" t="s">
        <v>75</v>
      </c>
      <c r="C96" s="178" t="s">
        <v>510</v>
      </c>
      <c r="D96" s="199" t="s">
        <v>428</v>
      </c>
      <c r="E96" s="199" t="s">
        <v>290</v>
      </c>
      <c r="F96" s="199" t="s">
        <v>291</v>
      </c>
      <c r="G96" s="199" t="s">
        <v>431</v>
      </c>
      <c r="H96" s="199" t="s">
        <v>432</v>
      </c>
      <c r="I96" s="204">
        <v>4400</v>
      </c>
      <c r="J96" s="204">
        <v>4400</v>
      </c>
      <c r="K96" s="139"/>
      <c r="L96" s="139"/>
      <c r="M96" s="204">
        <v>4400</v>
      </c>
      <c r="N96" s="139"/>
      <c r="O96" s="139"/>
      <c r="P96" s="139"/>
      <c r="Q96" s="139"/>
      <c r="R96" s="139"/>
      <c r="S96" s="139"/>
      <c r="T96" s="139"/>
      <c r="U96" s="139"/>
      <c r="V96" s="139"/>
      <c r="W96" s="139"/>
      <c r="X96" s="139"/>
    </row>
    <row r="97" ht="17.25" customHeight="1" spans="1:24">
      <c r="A97" s="199" t="s">
        <v>70</v>
      </c>
      <c r="B97" s="199" t="s">
        <v>75</v>
      </c>
      <c r="C97" s="178" t="s">
        <v>510</v>
      </c>
      <c r="D97" s="199" t="s">
        <v>428</v>
      </c>
      <c r="E97" s="199" t="s">
        <v>290</v>
      </c>
      <c r="F97" s="199" t="s">
        <v>291</v>
      </c>
      <c r="G97" s="199" t="s">
        <v>496</v>
      </c>
      <c r="H97" s="199" t="s">
        <v>497</v>
      </c>
      <c r="I97" s="204">
        <v>6237</v>
      </c>
      <c r="J97" s="204">
        <v>6237</v>
      </c>
      <c r="K97" s="139"/>
      <c r="L97" s="139"/>
      <c r="M97" s="204">
        <v>6237</v>
      </c>
      <c r="N97" s="139"/>
      <c r="O97" s="139"/>
      <c r="P97" s="139"/>
      <c r="Q97" s="139"/>
      <c r="R97" s="139"/>
      <c r="S97" s="139"/>
      <c r="T97" s="139"/>
      <c r="U97" s="139"/>
      <c r="V97" s="139"/>
      <c r="W97" s="139"/>
      <c r="X97" s="139"/>
    </row>
    <row r="98" ht="17.25" customHeight="1" spans="1:24">
      <c r="A98" s="199" t="s">
        <v>70</v>
      </c>
      <c r="B98" s="199" t="s">
        <v>75</v>
      </c>
      <c r="C98" s="178" t="s">
        <v>510</v>
      </c>
      <c r="D98" s="199" t="s">
        <v>428</v>
      </c>
      <c r="E98" s="199" t="s">
        <v>290</v>
      </c>
      <c r="F98" s="199" t="s">
        <v>291</v>
      </c>
      <c r="G98" s="199" t="s">
        <v>433</v>
      </c>
      <c r="H98" s="199" t="s">
        <v>434</v>
      </c>
      <c r="I98" s="204">
        <v>7810</v>
      </c>
      <c r="J98" s="204">
        <v>7810</v>
      </c>
      <c r="K98" s="139"/>
      <c r="L98" s="139"/>
      <c r="M98" s="204">
        <v>7810</v>
      </c>
      <c r="N98" s="139"/>
      <c r="O98" s="139"/>
      <c r="P98" s="139"/>
      <c r="Q98" s="139"/>
      <c r="R98" s="139"/>
      <c r="S98" s="139"/>
      <c r="T98" s="139"/>
      <c r="U98" s="139"/>
      <c r="V98" s="139"/>
      <c r="W98" s="139"/>
      <c r="X98" s="139"/>
    </row>
    <row r="99" ht="17.25" customHeight="1" spans="1:24">
      <c r="A99" s="199" t="s">
        <v>70</v>
      </c>
      <c r="B99" s="199" t="s">
        <v>75</v>
      </c>
      <c r="C99" s="178" t="s">
        <v>510</v>
      </c>
      <c r="D99" s="199" t="s">
        <v>428</v>
      </c>
      <c r="E99" s="199" t="s">
        <v>290</v>
      </c>
      <c r="F99" s="199" t="s">
        <v>291</v>
      </c>
      <c r="G99" s="199" t="s">
        <v>498</v>
      </c>
      <c r="H99" s="199" t="s">
        <v>499</v>
      </c>
      <c r="I99" s="204">
        <v>13200</v>
      </c>
      <c r="J99" s="204">
        <v>13200</v>
      </c>
      <c r="K99" s="139"/>
      <c r="L99" s="139"/>
      <c r="M99" s="204">
        <v>13200</v>
      </c>
      <c r="N99" s="139"/>
      <c r="O99" s="139"/>
      <c r="P99" s="139"/>
      <c r="Q99" s="139"/>
      <c r="R99" s="139"/>
      <c r="S99" s="139"/>
      <c r="T99" s="139"/>
      <c r="U99" s="139"/>
      <c r="V99" s="139"/>
      <c r="W99" s="139"/>
      <c r="X99" s="139"/>
    </row>
    <row r="100" ht="17.25" customHeight="1" spans="1:24">
      <c r="A100" s="199" t="s">
        <v>70</v>
      </c>
      <c r="B100" s="199" t="s">
        <v>75</v>
      </c>
      <c r="C100" s="178" t="s">
        <v>510</v>
      </c>
      <c r="D100" s="199" t="s">
        <v>428</v>
      </c>
      <c r="E100" s="199" t="s">
        <v>290</v>
      </c>
      <c r="F100" s="199" t="s">
        <v>291</v>
      </c>
      <c r="G100" s="199" t="s">
        <v>435</v>
      </c>
      <c r="H100" s="199" t="s">
        <v>436</v>
      </c>
      <c r="I100" s="204">
        <v>26400</v>
      </c>
      <c r="J100" s="204">
        <v>26400</v>
      </c>
      <c r="K100" s="139"/>
      <c r="L100" s="139"/>
      <c r="M100" s="204">
        <v>26400</v>
      </c>
      <c r="N100" s="139"/>
      <c r="O100" s="139"/>
      <c r="P100" s="139"/>
      <c r="Q100" s="139"/>
      <c r="R100" s="139"/>
      <c r="S100" s="139"/>
      <c r="T100" s="139"/>
      <c r="U100" s="139"/>
      <c r="V100" s="139"/>
      <c r="W100" s="139"/>
      <c r="X100" s="139"/>
    </row>
    <row r="101" ht="17.25" customHeight="1" spans="1:24">
      <c r="A101" s="199" t="s">
        <v>70</v>
      </c>
      <c r="B101" s="199" t="s">
        <v>75</v>
      </c>
      <c r="C101" s="178" t="s">
        <v>510</v>
      </c>
      <c r="D101" s="199" t="s">
        <v>428</v>
      </c>
      <c r="E101" s="199" t="s">
        <v>290</v>
      </c>
      <c r="F101" s="199" t="s">
        <v>291</v>
      </c>
      <c r="G101" s="199" t="s">
        <v>443</v>
      </c>
      <c r="H101" s="199" t="s">
        <v>444</v>
      </c>
      <c r="I101" s="204">
        <v>17600</v>
      </c>
      <c r="J101" s="204">
        <v>17600</v>
      </c>
      <c r="K101" s="139"/>
      <c r="L101" s="139"/>
      <c r="M101" s="204">
        <v>17600</v>
      </c>
      <c r="N101" s="139"/>
      <c r="O101" s="139"/>
      <c r="P101" s="139"/>
      <c r="Q101" s="139"/>
      <c r="R101" s="139"/>
      <c r="S101" s="139"/>
      <c r="T101" s="139"/>
      <c r="U101" s="139"/>
      <c r="V101" s="139"/>
      <c r="W101" s="139"/>
      <c r="X101" s="139"/>
    </row>
    <row r="102" ht="17.25" customHeight="1" spans="1:24">
      <c r="A102" s="199" t="s">
        <v>70</v>
      </c>
      <c r="B102" s="199" t="s">
        <v>75</v>
      </c>
      <c r="C102" s="178" t="s">
        <v>510</v>
      </c>
      <c r="D102" s="199" t="s">
        <v>428</v>
      </c>
      <c r="E102" s="199" t="s">
        <v>290</v>
      </c>
      <c r="F102" s="199" t="s">
        <v>291</v>
      </c>
      <c r="G102" s="199" t="s">
        <v>441</v>
      </c>
      <c r="H102" s="199" t="s">
        <v>442</v>
      </c>
      <c r="I102" s="204">
        <v>22071.84</v>
      </c>
      <c r="J102" s="204">
        <v>22071.84</v>
      </c>
      <c r="K102" s="139"/>
      <c r="L102" s="139"/>
      <c r="M102" s="204">
        <v>22071.84</v>
      </c>
      <c r="N102" s="139"/>
      <c r="O102" s="139"/>
      <c r="P102" s="139"/>
      <c r="Q102" s="139"/>
      <c r="R102" s="139"/>
      <c r="S102" s="139"/>
      <c r="T102" s="139"/>
      <c r="U102" s="139"/>
      <c r="V102" s="139"/>
      <c r="W102" s="139"/>
      <c r="X102" s="139"/>
    </row>
    <row r="103" ht="17.25" customHeight="1" spans="1:24">
      <c r="A103" s="199" t="s">
        <v>70</v>
      </c>
      <c r="B103" s="199" t="s">
        <v>75</v>
      </c>
      <c r="C103" s="178" t="s">
        <v>510</v>
      </c>
      <c r="D103" s="199" t="s">
        <v>428</v>
      </c>
      <c r="E103" s="199" t="s">
        <v>290</v>
      </c>
      <c r="F103" s="199" t="s">
        <v>291</v>
      </c>
      <c r="G103" s="199" t="s">
        <v>421</v>
      </c>
      <c r="H103" s="199" t="s">
        <v>422</v>
      </c>
      <c r="I103" s="204">
        <v>33000</v>
      </c>
      <c r="J103" s="204">
        <v>33000</v>
      </c>
      <c r="K103" s="139"/>
      <c r="L103" s="139"/>
      <c r="M103" s="204">
        <v>33000</v>
      </c>
      <c r="N103" s="139"/>
      <c r="O103" s="139"/>
      <c r="P103" s="139"/>
      <c r="Q103" s="139"/>
      <c r="R103" s="139"/>
      <c r="S103" s="139"/>
      <c r="T103" s="139"/>
      <c r="U103" s="139"/>
      <c r="V103" s="139"/>
      <c r="W103" s="139"/>
      <c r="X103" s="139"/>
    </row>
    <row r="104" ht="17.25" customHeight="1" spans="1:24">
      <c r="A104" s="199" t="s">
        <v>70</v>
      </c>
      <c r="B104" s="199" t="s">
        <v>75</v>
      </c>
      <c r="C104" s="178" t="s">
        <v>511</v>
      </c>
      <c r="D104" s="199" t="s">
        <v>474</v>
      </c>
      <c r="E104" s="199" t="s">
        <v>290</v>
      </c>
      <c r="F104" s="199" t="s">
        <v>291</v>
      </c>
      <c r="G104" s="199" t="s">
        <v>475</v>
      </c>
      <c r="H104" s="199" t="s">
        <v>474</v>
      </c>
      <c r="I104" s="204">
        <v>11630.64</v>
      </c>
      <c r="J104" s="204">
        <v>11630.64</v>
      </c>
      <c r="K104" s="139"/>
      <c r="L104" s="139"/>
      <c r="M104" s="204">
        <v>11630.64</v>
      </c>
      <c r="N104" s="139"/>
      <c r="O104" s="139"/>
      <c r="P104" s="139"/>
      <c r="Q104" s="139"/>
      <c r="R104" s="139"/>
      <c r="S104" s="139"/>
      <c r="T104" s="139"/>
      <c r="U104" s="139"/>
      <c r="V104" s="139"/>
      <c r="W104" s="139"/>
      <c r="X104" s="139"/>
    </row>
    <row r="105" ht="17.25" customHeight="1" spans="1:24">
      <c r="A105" s="199" t="s">
        <v>70</v>
      </c>
      <c r="B105" s="199" t="s">
        <v>77</v>
      </c>
      <c r="C105" s="178" t="s">
        <v>512</v>
      </c>
      <c r="D105" s="199" t="s">
        <v>486</v>
      </c>
      <c r="E105" s="199" t="s">
        <v>282</v>
      </c>
      <c r="F105" s="199" t="s">
        <v>283</v>
      </c>
      <c r="G105" s="199" t="s">
        <v>467</v>
      </c>
      <c r="H105" s="199" t="s">
        <v>468</v>
      </c>
      <c r="I105" s="204">
        <v>2791212</v>
      </c>
      <c r="J105" s="204">
        <v>2791212</v>
      </c>
      <c r="K105" s="139"/>
      <c r="L105" s="139"/>
      <c r="M105" s="204">
        <v>2791212</v>
      </c>
      <c r="N105" s="139"/>
      <c r="O105" s="139"/>
      <c r="P105" s="139"/>
      <c r="Q105" s="139"/>
      <c r="R105" s="139"/>
      <c r="S105" s="139"/>
      <c r="T105" s="139"/>
      <c r="U105" s="139"/>
      <c r="V105" s="139"/>
      <c r="W105" s="139"/>
      <c r="X105" s="139"/>
    </row>
    <row r="106" ht="17.25" customHeight="1" spans="1:24">
      <c r="A106" s="199" t="s">
        <v>70</v>
      </c>
      <c r="B106" s="199" t="s">
        <v>77</v>
      </c>
      <c r="C106" s="178" t="s">
        <v>512</v>
      </c>
      <c r="D106" s="199" t="s">
        <v>486</v>
      </c>
      <c r="E106" s="199" t="s">
        <v>282</v>
      </c>
      <c r="F106" s="199" t="s">
        <v>283</v>
      </c>
      <c r="G106" s="199" t="s">
        <v>469</v>
      </c>
      <c r="H106" s="199" t="s">
        <v>470</v>
      </c>
      <c r="I106" s="204">
        <v>1118916</v>
      </c>
      <c r="J106" s="204">
        <v>1118916</v>
      </c>
      <c r="K106" s="139"/>
      <c r="L106" s="139"/>
      <c r="M106" s="204">
        <v>1118916</v>
      </c>
      <c r="N106" s="139"/>
      <c r="O106" s="139"/>
      <c r="P106" s="139"/>
      <c r="Q106" s="139"/>
      <c r="R106" s="139"/>
      <c r="S106" s="139"/>
      <c r="T106" s="139"/>
      <c r="U106" s="139"/>
      <c r="V106" s="139"/>
      <c r="W106" s="139"/>
      <c r="X106" s="139"/>
    </row>
    <row r="107" ht="17.25" customHeight="1" spans="1:24">
      <c r="A107" s="199" t="s">
        <v>70</v>
      </c>
      <c r="B107" s="199" t="s">
        <v>77</v>
      </c>
      <c r="C107" s="178" t="s">
        <v>512</v>
      </c>
      <c r="D107" s="199" t="s">
        <v>486</v>
      </c>
      <c r="E107" s="199" t="s">
        <v>282</v>
      </c>
      <c r="F107" s="199" t="s">
        <v>283</v>
      </c>
      <c r="G107" s="199" t="s">
        <v>471</v>
      </c>
      <c r="H107" s="199" t="s">
        <v>472</v>
      </c>
      <c r="I107" s="204">
        <v>232601</v>
      </c>
      <c r="J107" s="204">
        <v>232601</v>
      </c>
      <c r="K107" s="139"/>
      <c r="L107" s="139"/>
      <c r="M107" s="204">
        <v>232601</v>
      </c>
      <c r="N107" s="139"/>
      <c r="O107" s="139"/>
      <c r="P107" s="139"/>
      <c r="Q107" s="139"/>
      <c r="R107" s="139"/>
      <c r="S107" s="139"/>
      <c r="T107" s="139"/>
      <c r="U107" s="139"/>
      <c r="V107" s="139"/>
      <c r="W107" s="139"/>
      <c r="X107" s="139"/>
    </row>
    <row r="108" ht="17.25" customHeight="1" spans="1:24">
      <c r="A108" s="199" t="s">
        <v>70</v>
      </c>
      <c r="B108" s="199" t="s">
        <v>77</v>
      </c>
      <c r="C108" s="178" t="s">
        <v>512</v>
      </c>
      <c r="D108" s="199" t="s">
        <v>486</v>
      </c>
      <c r="E108" s="199" t="s">
        <v>282</v>
      </c>
      <c r="F108" s="199" t="s">
        <v>283</v>
      </c>
      <c r="G108" s="199" t="s">
        <v>487</v>
      </c>
      <c r="H108" s="199" t="s">
        <v>488</v>
      </c>
      <c r="I108" s="204">
        <v>577800</v>
      </c>
      <c r="J108" s="204">
        <v>577800</v>
      </c>
      <c r="K108" s="139"/>
      <c r="L108" s="139"/>
      <c r="M108" s="204">
        <v>577800</v>
      </c>
      <c r="N108" s="139"/>
      <c r="O108" s="139"/>
      <c r="P108" s="139"/>
      <c r="Q108" s="139"/>
      <c r="R108" s="139"/>
      <c r="S108" s="139"/>
      <c r="T108" s="139"/>
      <c r="U108" s="139"/>
      <c r="V108" s="139"/>
      <c r="W108" s="139"/>
      <c r="X108" s="139"/>
    </row>
    <row r="109" ht="17.25" customHeight="1" spans="1:24">
      <c r="A109" s="199" t="s">
        <v>70</v>
      </c>
      <c r="B109" s="199" t="s">
        <v>77</v>
      </c>
      <c r="C109" s="178" t="s">
        <v>512</v>
      </c>
      <c r="D109" s="199" t="s">
        <v>486</v>
      </c>
      <c r="E109" s="199" t="s">
        <v>282</v>
      </c>
      <c r="F109" s="199" t="s">
        <v>283</v>
      </c>
      <c r="G109" s="199" t="s">
        <v>487</v>
      </c>
      <c r="H109" s="199" t="s">
        <v>488</v>
      </c>
      <c r="I109" s="204">
        <v>1042560</v>
      </c>
      <c r="J109" s="204">
        <v>1042560</v>
      </c>
      <c r="K109" s="139"/>
      <c r="L109" s="139"/>
      <c r="M109" s="204">
        <v>1042560</v>
      </c>
      <c r="N109" s="139"/>
      <c r="O109" s="139"/>
      <c r="P109" s="139"/>
      <c r="Q109" s="139"/>
      <c r="R109" s="139"/>
      <c r="S109" s="139"/>
      <c r="T109" s="139"/>
      <c r="U109" s="139"/>
      <c r="V109" s="139"/>
      <c r="W109" s="139"/>
      <c r="X109" s="139"/>
    </row>
    <row r="110" ht="17.25" customHeight="1" spans="1:24">
      <c r="A110" s="199" t="s">
        <v>70</v>
      </c>
      <c r="B110" s="199" t="s">
        <v>77</v>
      </c>
      <c r="C110" s="178" t="s">
        <v>513</v>
      </c>
      <c r="D110" s="199" t="s">
        <v>424</v>
      </c>
      <c r="E110" s="199" t="s">
        <v>282</v>
      </c>
      <c r="F110" s="199" t="s">
        <v>283</v>
      </c>
      <c r="G110" s="199" t="s">
        <v>425</v>
      </c>
      <c r="H110" s="199" t="s">
        <v>426</v>
      </c>
      <c r="I110" s="204">
        <v>5400</v>
      </c>
      <c r="J110" s="204">
        <v>5400</v>
      </c>
      <c r="K110" s="139"/>
      <c r="L110" s="139"/>
      <c r="M110" s="204">
        <v>5400</v>
      </c>
      <c r="N110" s="139"/>
      <c r="O110" s="139"/>
      <c r="P110" s="139"/>
      <c r="Q110" s="139"/>
      <c r="R110" s="139"/>
      <c r="S110" s="139"/>
      <c r="T110" s="139"/>
      <c r="U110" s="139"/>
      <c r="V110" s="139"/>
      <c r="W110" s="139"/>
      <c r="X110" s="139"/>
    </row>
    <row r="111" ht="17.25" customHeight="1" spans="1:24">
      <c r="A111" s="199" t="s">
        <v>70</v>
      </c>
      <c r="B111" s="199" t="s">
        <v>77</v>
      </c>
      <c r="C111" s="178" t="s">
        <v>514</v>
      </c>
      <c r="D111" s="199" t="s">
        <v>490</v>
      </c>
      <c r="E111" s="199" t="s">
        <v>282</v>
      </c>
      <c r="F111" s="199" t="s">
        <v>283</v>
      </c>
      <c r="G111" s="199" t="s">
        <v>471</v>
      </c>
      <c r="H111" s="199" t="s">
        <v>472</v>
      </c>
      <c r="I111" s="204">
        <v>1960000</v>
      </c>
      <c r="J111" s="204">
        <v>1960000</v>
      </c>
      <c r="K111" s="139"/>
      <c r="L111" s="139"/>
      <c r="M111" s="204">
        <v>1960000</v>
      </c>
      <c r="N111" s="139"/>
      <c r="O111" s="139"/>
      <c r="P111" s="139"/>
      <c r="Q111" s="139"/>
      <c r="R111" s="139"/>
      <c r="S111" s="139"/>
      <c r="T111" s="139"/>
      <c r="U111" s="139"/>
      <c r="V111" s="139"/>
      <c r="W111" s="139"/>
      <c r="X111" s="139"/>
    </row>
    <row r="112" ht="17.25" customHeight="1" spans="1:24">
      <c r="A112" s="199" t="s">
        <v>70</v>
      </c>
      <c r="B112" s="199" t="s">
        <v>77</v>
      </c>
      <c r="C112" s="178" t="s">
        <v>514</v>
      </c>
      <c r="D112" s="199" t="s">
        <v>490</v>
      </c>
      <c r="E112" s="199" t="s">
        <v>282</v>
      </c>
      <c r="F112" s="199" t="s">
        <v>283</v>
      </c>
      <c r="G112" s="199" t="s">
        <v>487</v>
      </c>
      <c r="H112" s="199" t="s">
        <v>488</v>
      </c>
      <c r="I112" s="204">
        <v>1008000</v>
      </c>
      <c r="J112" s="204">
        <v>1008000</v>
      </c>
      <c r="K112" s="139"/>
      <c r="L112" s="139"/>
      <c r="M112" s="204">
        <v>1008000</v>
      </c>
      <c r="N112" s="139"/>
      <c r="O112" s="139"/>
      <c r="P112" s="139"/>
      <c r="Q112" s="139"/>
      <c r="R112" s="139"/>
      <c r="S112" s="139"/>
      <c r="T112" s="139"/>
      <c r="U112" s="139"/>
      <c r="V112" s="139"/>
      <c r="W112" s="139"/>
      <c r="X112" s="139"/>
    </row>
    <row r="113" ht="17.25" customHeight="1" spans="1:24">
      <c r="A113" s="199" t="s">
        <v>70</v>
      </c>
      <c r="B113" s="199" t="s">
        <v>77</v>
      </c>
      <c r="C113" s="178" t="s">
        <v>515</v>
      </c>
      <c r="D113" s="199" t="s">
        <v>420</v>
      </c>
      <c r="E113" s="199" t="s">
        <v>282</v>
      </c>
      <c r="F113" s="199" t="s">
        <v>283</v>
      </c>
      <c r="G113" s="199" t="s">
        <v>421</v>
      </c>
      <c r="H113" s="199" t="s">
        <v>422</v>
      </c>
      <c r="I113" s="204">
        <v>50400</v>
      </c>
      <c r="J113" s="204">
        <v>50400</v>
      </c>
      <c r="K113" s="139"/>
      <c r="L113" s="139"/>
      <c r="M113" s="204">
        <v>50400</v>
      </c>
      <c r="N113" s="139"/>
      <c r="O113" s="139"/>
      <c r="P113" s="139"/>
      <c r="Q113" s="139"/>
      <c r="R113" s="139"/>
      <c r="S113" s="139"/>
      <c r="T113" s="139"/>
      <c r="U113" s="139"/>
      <c r="V113" s="139"/>
      <c r="W113" s="139"/>
      <c r="X113" s="139"/>
    </row>
    <row r="114" ht="17.25" customHeight="1" spans="1:24">
      <c r="A114" s="199" t="s">
        <v>70</v>
      </c>
      <c r="B114" s="199" t="s">
        <v>77</v>
      </c>
      <c r="C114" s="178" t="s">
        <v>516</v>
      </c>
      <c r="D114" s="199" t="s">
        <v>450</v>
      </c>
      <c r="E114" s="199" t="s">
        <v>282</v>
      </c>
      <c r="F114" s="199" t="s">
        <v>283</v>
      </c>
      <c r="G114" s="199" t="s">
        <v>451</v>
      </c>
      <c r="H114" s="199" t="s">
        <v>452</v>
      </c>
      <c r="I114" s="204">
        <v>574236</v>
      </c>
      <c r="J114" s="204">
        <v>574236</v>
      </c>
      <c r="K114" s="139"/>
      <c r="L114" s="139"/>
      <c r="M114" s="204">
        <v>574236</v>
      </c>
      <c r="N114" s="139"/>
      <c r="O114" s="139"/>
      <c r="P114" s="139"/>
      <c r="Q114" s="139"/>
      <c r="R114" s="139"/>
      <c r="S114" s="139"/>
      <c r="T114" s="139"/>
      <c r="U114" s="139"/>
      <c r="V114" s="139"/>
      <c r="W114" s="139"/>
      <c r="X114" s="139"/>
    </row>
    <row r="115" ht="17.25" customHeight="1" spans="1:24">
      <c r="A115" s="199" t="s">
        <v>70</v>
      </c>
      <c r="B115" s="199" t="s">
        <v>77</v>
      </c>
      <c r="C115" s="178" t="s">
        <v>516</v>
      </c>
      <c r="D115" s="199" t="s">
        <v>450</v>
      </c>
      <c r="E115" s="199" t="s">
        <v>282</v>
      </c>
      <c r="F115" s="199" t="s">
        <v>283</v>
      </c>
      <c r="G115" s="199" t="s">
        <v>451</v>
      </c>
      <c r="H115" s="199" t="s">
        <v>452</v>
      </c>
      <c r="I115" s="204">
        <v>2350764</v>
      </c>
      <c r="J115" s="204">
        <v>2350764</v>
      </c>
      <c r="K115" s="139"/>
      <c r="L115" s="139"/>
      <c r="M115" s="204">
        <v>2350764</v>
      </c>
      <c r="N115" s="139"/>
      <c r="O115" s="139"/>
      <c r="P115" s="139"/>
      <c r="Q115" s="139"/>
      <c r="R115" s="139"/>
      <c r="S115" s="139"/>
      <c r="T115" s="139"/>
      <c r="U115" s="139"/>
      <c r="V115" s="139"/>
      <c r="W115" s="139"/>
      <c r="X115" s="139"/>
    </row>
    <row r="116" ht="17.25" customHeight="1" spans="1:24">
      <c r="A116" s="199" t="s">
        <v>70</v>
      </c>
      <c r="B116" s="199" t="s">
        <v>77</v>
      </c>
      <c r="C116" s="178" t="s">
        <v>517</v>
      </c>
      <c r="D116" s="199" t="s">
        <v>428</v>
      </c>
      <c r="E116" s="199" t="s">
        <v>282</v>
      </c>
      <c r="F116" s="199" t="s">
        <v>283</v>
      </c>
      <c r="G116" s="199" t="s">
        <v>429</v>
      </c>
      <c r="H116" s="199" t="s">
        <v>430</v>
      </c>
      <c r="I116" s="204">
        <v>5200</v>
      </c>
      <c r="J116" s="204">
        <v>5200</v>
      </c>
      <c r="K116" s="139"/>
      <c r="L116" s="139"/>
      <c r="M116" s="204">
        <v>5200</v>
      </c>
      <c r="N116" s="139"/>
      <c r="O116" s="139"/>
      <c r="P116" s="139"/>
      <c r="Q116" s="139"/>
      <c r="R116" s="139"/>
      <c r="S116" s="139"/>
      <c r="T116" s="139"/>
      <c r="U116" s="139"/>
      <c r="V116" s="139"/>
      <c r="W116" s="139"/>
      <c r="X116" s="139"/>
    </row>
    <row r="117" ht="17.25" customHeight="1" spans="1:24">
      <c r="A117" s="199" t="s">
        <v>70</v>
      </c>
      <c r="B117" s="199" t="s">
        <v>77</v>
      </c>
      <c r="C117" s="178" t="s">
        <v>517</v>
      </c>
      <c r="D117" s="199" t="s">
        <v>428</v>
      </c>
      <c r="E117" s="199" t="s">
        <v>282</v>
      </c>
      <c r="F117" s="199" t="s">
        <v>283</v>
      </c>
      <c r="G117" s="199" t="s">
        <v>429</v>
      </c>
      <c r="H117" s="199" t="s">
        <v>430</v>
      </c>
      <c r="I117" s="204">
        <v>544404.8</v>
      </c>
      <c r="J117" s="204">
        <v>544404.8</v>
      </c>
      <c r="K117" s="139"/>
      <c r="L117" s="139"/>
      <c r="M117" s="204">
        <v>544404.8</v>
      </c>
      <c r="N117" s="139"/>
      <c r="O117" s="139"/>
      <c r="P117" s="139"/>
      <c r="Q117" s="139"/>
      <c r="R117" s="139"/>
      <c r="S117" s="139"/>
      <c r="T117" s="139"/>
      <c r="U117" s="139"/>
      <c r="V117" s="139"/>
      <c r="W117" s="139"/>
      <c r="X117" s="139"/>
    </row>
    <row r="118" ht="17.25" customHeight="1" spans="1:24">
      <c r="A118" s="199" t="s">
        <v>70</v>
      </c>
      <c r="B118" s="199" t="s">
        <v>77</v>
      </c>
      <c r="C118" s="178" t="s">
        <v>517</v>
      </c>
      <c r="D118" s="199" t="s">
        <v>428</v>
      </c>
      <c r="E118" s="199" t="s">
        <v>282</v>
      </c>
      <c r="F118" s="199" t="s">
        <v>283</v>
      </c>
      <c r="G118" s="199" t="s">
        <v>431</v>
      </c>
      <c r="H118" s="199" t="s">
        <v>432</v>
      </c>
      <c r="I118" s="204">
        <v>130000</v>
      </c>
      <c r="J118" s="204">
        <v>130000</v>
      </c>
      <c r="K118" s="139"/>
      <c r="L118" s="139"/>
      <c r="M118" s="204">
        <v>130000</v>
      </c>
      <c r="N118" s="139"/>
      <c r="O118" s="139"/>
      <c r="P118" s="139"/>
      <c r="Q118" s="139"/>
      <c r="R118" s="139"/>
      <c r="S118" s="139"/>
      <c r="T118" s="139"/>
      <c r="U118" s="139"/>
      <c r="V118" s="139"/>
      <c r="W118" s="139"/>
      <c r="X118" s="139"/>
    </row>
    <row r="119" ht="17.25" customHeight="1" spans="1:24">
      <c r="A119" s="199" t="s">
        <v>70</v>
      </c>
      <c r="B119" s="199" t="s">
        <v>77</v>
      </c>
      <c r="C119" s="178" t="s">
        <v>517</v>
      </c>
      <c r="D119" s="199" t="s">
        <v>428</v>
      </c>
      <c r="E119" s="199" t="s">
        <v>282</v>
      </c>
      <c r="F119" s="199" t="s">
        <v>283</v>
      </c>
      <c r="G119" s="199" t="s">
        <v>496</v>
      </c>
      <c r="H119" s="199" t="s">
        <v>497</v>
      </c>
      <c r="I119" s="204">
        <v>150000</v>
      </c>
      <c r="J119" s="204">
        <v>150000</v>
      </c>
      <c r="K119" s="139"/>
      <c r="L119" s="139"/>
      <c r="M119" s="204">
        <v>150000</v>
      </c>
      <c r="N119" s="139"/>
      <c r="O119" s="139"/>
      <c r="P119" s="139"/>
      <c r="Q119" s="139"/>
      <c r="R119" s="139"/>
      <c r="S119" s="139"/>
      <c r="T119" s="139"/>
      <c r="U119" s="139"/>
      <c r="V119" s="139"/>
      <c r="W119" s="139"/>
      <c r="X119" s="139"/>
    </row>
    <row r="120" ht="17.25" customHeight="1" spans="1:24">
      <c r="A120" s="199" t="s">
        <v>70</v>
      </c>
      <c r="B120" s="199" t="s">
        <v>77</v>
      </c>
      <c r="C120" s="178" t="s">
        <v>517</v>
      </c>
      <c r="D120" s="199" t="s">
        <v>428</v>
      </c>
      <c r="E120" s="199" t="s">
        <v>282</v>
      </c>
      <c r="F120" s="199" t="s">
        <v>283</v>
      </c>
      <c r="G120" s="199" t="s">
        <v>433</v>
      </c>
      <c r="H120" s="199" t="s">
        <v>434</v>
      </c>
      <c r="I120" s="204">
        <v>50000</v>
      </c>
      <c r="J120" s="204">
        <v>50000</v>
      </c>
      <c r="K120" s="139"/>
      <c r="L120" s="139"/>
      <c r="M120" s="204">
        <v>50000</v>
      </c>
      <c r="N120" s="139"/>
      <c r="O120" s="139"/>
      <c r="P120" s="139"/>
      <c r="Q120" s="139"/>
      <c r="R120" s="139"/>
      <c r="S120" s="139"/>
      <c r="T120" s="139"/>
      <c r="U120" s="139"/>
      <c r="V120" s="139"/>
      <c r="W120" s="139"/>
      <c r="X120" s="139"/>
    </row>
    <row r="121" ht="17.25" customHeight="1" spans="1:24">
      <c r="A121" s="199" t="s">
        <v>70</v>
      </c>
      <c r="B121" s="199" t="s">
        <v>77</v>
      </c>
      <c r="C121" s="178" t="s">
        <v>517</v>
      </c>
      <c r="D121" s="199" t="s">
        <v>428</v>
      </c>
      <c r="E121" s="199" t="s">
        <v>282</v>
      </c>
      <c r="F121" s="199" t="s">
        <v>283</v>
      </c>
      <c r="G121" s="199" t="s">
        <v>435</v>
      </c>
      <c r="H121" s="199" t="s">
        <v>436</v>
      </c>
      <c r="I121" s="204">
        <v>100000</v>
      </c>
      <c r="J121" s="204">
        <v>100000</v>
      </c>
      <c r="K121" s="139"/>
      <c r="L121" s="139"/>
      <c r="M121" s="204">
        <v>100000</v>
      </c>
      <c r="N121" s="139"/>
      <c r="O121" s="139"/>
      <c r="P121" s="139"/>
      <c r="Q121" s="139"/>
      <c r="R121" s="139"/>
      <c r="S121" s="139"/>
      <c r="T121" s="139"/>
      <c r="U121" s="139"/>
      <c r="V121" s="139"/>
      <c r="W121" s="139"/>
      <c r="X121" s="139"/>
    </row>
    <row r="122" ht="17.25" customHeight="1" spans="1:24">
      <c r="A122" s="199" t="s">
        <v>70</v>
      </c>
      <c r="B122" s="199" t="s">
        <v>77</v>
      </c>
      <c r="C122" s="178" t="s">
        <v>517</v>
      </c>
      <c r="D122" s="199" t="s">
        <v>428</v>
      </c>
      <c r="E122" s="199" t="s">
        <v>282</v>
      </c>
      <c r="F122" s="199" t="s">
        <v>283</v>
      </c>
      <c r="G122" s="199" t="s">
        <v>441</v>
      </c>
      <c r="H122" s="199" t="s">
        <v>442</v>
      </c>
      <c r="I122" s="204">
        <v>108267.2</v>
      </c>
      <c r="J122" s="204">
        <v>108267.2</v>
      </c>
      <c r="K122" s="139"/>
      <c r="L122" s="139"/>
      <c r="M122" s="204">
        <v>108267.2</v>
      </c>
      <c r="N122" s="139"/>
      <c r="O122" s="139"/>
      <c r="P122" s="139"/>
      <c r="Q122" s="139"/>
      <c r="R122" s="139"/>
      <c r="S122" s="139"/>
      <c r="T122" s="139"/>
      <c r="U122" s="139"/>
      <c r="V122" s="139"/>
      <c r="W122" s="139"/>
      <c r="X122" s="139"/>
    </row>
    <row r="123" ht="17.25" customHeight="1" spans="1:24">
      <c r="A123" s="199" t="s">
        <v>70</v>
      </c>
      <c r="B123" s="199" t="s">
        <v>77</v>
      </c>
      <c r="C123" s="178" t="s">
        <v>517</v>
      </c>
      <c r="D123" s="199" t="s">
        <v>428</v>
      </c>
      <c r="E123" s="199" t="s">
        <v>282</v>
      </c>
      <c r="F123" s="199" t="s">
        <v>283</v>
      </c>
      <c r="G123" s="199" t="s">
        <v>441</v>
      </c>
      <c r="H123" s="199" t="s">
        <v>442</v>
      </c>
      <c r="I123" s="204">
        <v>108391.44</v>
      </c>
      <c r="J123" s="204">
        <v>108391.44</v>
      </c>
      <c r="K123" s="139"/>
      <c r="L123" s="139"/>
      <c r="M123" s="204">
        <v>108391.44</v>
      </c>
      <c r="N123" s="139"/>
      <c r="O123" s="139"/>
      <c r="P123" s="139"/>
      <c r="Q123" s="139"/>
      <c r="R123" s="139"/>
      <c r="S123" s="139"/>
      <c r="T123" s="139"/>
      <c r="U123" s="139"/>
      <c r="V123" s="139"/>
      <c r="W123" s="139"/>
      <c r="X123" s="139"/>
    </row>
    <row r="124" ht="17.25" customHeight="1" spans="1:24">
      <c r="A124" s="199" t="s">
        <v>70</v>
      </c>
      <c r="B124" s="199" t="s">
        <v>77</v>
      </c>
      <c r="C124" s="178" t="s">
        <v>517</v>
      </c>
      <c r="D124" s="199" t="s">
        <v>428</v>
      </c>
      <c r="E124" s="199" t="s">
        <v>282</v>
      </c>
      <c r="F124" s="199" t="s">
        <v>283</v>
      </c>
      <c r="G124" s="199" t="s">
        <v>421</v>
      </c>
      <c r="H124" s="199" t="s">
        <v>422</v>
      </c>
      <c r="I124" s="204">
        <v>168000</v>
      </c>
      <c r="J124" s="204">
        <v>168000</v>
      </c>
      <c r="K124" s="139"/>
      <c r="L124" s="139"/>
      <c r="M124" s="204">
        <v>168000</v>
      </c>
      <c r="N124" s="139"/>
      <c r="O124" s="139"/>
      <c r="P124" s="139"/>
      <c r="Q124" s="139"/>
      <c r="R124" s="139"/>
      <c r="S124" s="139"/>
      <c r="T124" s="139"/>
      <c r="U124" s="139"/>
      <c r="V124" s="139"/>
      <c r="W124" s="139"/>
      <c r="X124" s="139"/>
    </row>
    <row r="125" ht="17.25" customHeight="1" spans="1:24">
      <c r="A125" s="199" t="s">
        <v>70</v>
      </c>
      <c r="B125" s="199" t="s">
        <v>77</v>
      </c>
      <c r="C125" s="178" t="s">
        <v>518</v>
      </c>
      <c r="D125" s="199" t="s">
        <v>477</v>
      </c>
      <c r="E125" s="199" t="s">
        <v>282</v>
      </c>
      <c r="F125" s="199" t="s">
        <v>283</v>
      </c>
      <c r="G125" s="199" t="s">
        <v>429</v>
      </c>
      <c r="H125" s="199" t="s">
        <v>430</v>
      </c>
      <c r="I125" s="204">
        <v>12600</v>
      </c>
      <c r="J125" s="204">
        <v>12600</v>
      </c>
      <c r="K125" s="139"/>
      <c r="L125" s="139"/>
      <c r="M125" s="204">
        <v>12600</v>
      </c>
      <c r="N125" s="139"/>
      <c r="O125" s="139"/>
      <c r="P125" s="139"/>
      <c r="Q125" s="139"/>
      <c r="R125" s="139"/>
      <c r="S125" s="139"/>
      <c r="T125" s="139"/>
      <c r="U125" s="139"/>
      <c r="V125" s="139"/>
      <c r="W125" s="139"/>
      <c r="X125" s="139"/>
    </row>
    <row r="126" ht="17.25" customHeight="1" spans="1:24">
      <c r="A126" s="199" t="s">
        <v>70</v>
      </c>
      <c r="B126" s="199" t="s">
        <v>77</v>
      </c>
      <c r="C126" s="178" t="s">
        <v>519</v>
      </c>
      <c r="D126" s="199" t="s">
        <v>344</v>
      </c>
      <c r="E126" s="199" t="s">
        <v>343</v>
      </c>
      <c r="F126" s="199" t="s">
        <v>344</v>
      </c>
      <c r="G126" s="199" t="s">
        <v>481</v>
      </c>
      <c r="H126" s="199" t="s">
        <v>344</v>
      </c>
      <c r="I126" s="204">
        <v>967584</v>
      </c>
      <c r="J126" s="204">
        <v>967584</v>
      </c>
      <c r="K126" s="139"/>
      <c r="L126" s="139"/>
      <c r="M126" s="204">
        <v>967584</v>
      </c>
      <c r="N126" s="139"/>
      <c r="O126" s="139"/>
      <c r="P126" s="139"/>
      <c r="Q126" s="139"/>
      <c r="R126" s="139"/>
      <c r="S126" s="139"/>
      <c r="T126" s="139"/>
      <c r="U126" s="139"/>
      <c r="V126" s="139"/>
      <c r="W126" s="139"/>
      <c r="X126" s="139"/>
    </row>
    <row r="127" ht="17.25" customHeight="1" spans="1:24">
      <c r="A127" s="199" t="s">
        <v>70</v>
      </c>
      <c r="B127" s="199" t="s">
        <v>77</v>
      </c>
      <c r="C127" s="178" t="s">
        <v>520</v>
      </c>
      <c r="D127" s="199" t="s">
        <v>416</v>
      </c>
      <c r="E127" s="199" t="s">
        <v>321</v>
      </c>
      <c r="F127" s="199" t="s">
        <v>322</v>
      </c>
      <c r="G127" s="199" t="s">
        <v>417</v>
      </c>
      <c r="H127" s="199" t="s">
        <v>418</v>
      </c>
      <c r="I127" s="204">
        <v>428400</v>
      </c>
      <c r="J127" s="204">
        <v>428400</v>
      </c>
      <c r="K127" s="139"/>
      <c r="L127" s="139"/>
      <c r="M127" s="204">
        <v>428400</v>
      </c>
      <c r="N127" s="139"/>
      <c r="O127" s="139"/>
      <c r="P127" s="139"/>
      <c r="Q127" s="139"/>
      <c r="R127" s="139"/>
      <c r="S127" s="139"/>
      <c r="T127" s="139"/>
      <c r="U127" s="139"/>
      <c r="V127" s="139"/>
      <c r="W127" s="139"/>
      <c r="X127" s="139"/>
    </row>
    <row r="128" ht="17.25" customHeight="1" spans="1:24">
      <c r="A128" s="199" t="s">
        <v>70</v>
      </c>
      <c r="B128" s="199" t="s">
        <v>77</v>
      </c>
      <c r="C128" s="178" t="s">
        <v>521</v>
      </c>
      <c r="D128" s="199" t="s">
        <v>454</v>
      </c>
      <c r="E128" s="199" t="s">
        <v>317</v>
      </c>
      <c r="F128" s="199" t="s">
        <v>318</v>
      </c>
      <c r="G128" s="199" t="s">
        <v>455</v>
      </c>
      <c r="H128" s="199" t="s">
        <v>456</v>
      </c>
      <c r="I128" s="204">
        <v>1055208</v>
      </c>
      <c r="J128" s="204">
        <v>1055208</v>
      </c>
      <c r="K128" s="139"/>
      <c r="L128" s="139"/>
      <c r="M128" s="204">
        <v>1055208</v>
      </c>
      <c r="N128" s="139"/>
      <c r="O128" s="139"/>
      <c r="P128" s="139"/>
      <c r="Q128" s="139"/>
      <c r="R128" s="139"/>
      <c r="S128" s="139"/>
      <c r="T128" s="139"/>
      <c r="U128" s="139"/>
      <c r="V128" s="139"/>
      <c r="W128" s="139"/>
      <c r="X128" s="139"/>
    </row>
    <row r="129" ht="17.25" customHeight="1" spans="1:24">
      <c r="A129" s="199" t="s">
        <v>70</v>
      </c>
      <c r="B129" s="199" t="s">
        <v>77</v>
      </c>
      <c r="C129" s="178" t="s">
        <v>521</v>
      </c>
      <c r="D129" s="199" t="s">
        <v>454</v>
      </c>
      <c r="E129" s="199" t="s">
        <v>333</v>
      </c>
      <c r="F129" s="199" t="s">
        <v>334</v>
      </c>
      <c r="G129" s="199" t="s">
        <v>457</v>
      </c>
      <c r="H129" s="199" t="s">
        <v>458</v>
      </c>
      <c r="I129" s="204">
        <v>483168</v>
      </c>
      <c r="J129" s="204">
        <v>483168</v>
      </c>
      <c r="K129" s="139"/>
      <c r="L129" s="139"/>
      <c r="M129" s="204">
        <v>483168</v>
      </c>
      <c r="N129" s="139"/>
      <c r="O129" s="139"/>
      <c r="P129" s="139"/>
      <c r="Q129" s="139"/>
      <c r="R129" s="139"/>
      <c r="S129" s="139"/>
      <c r="T129" s="139"/>
      <c r="U129" s="139"/>
      <c r="V129" s="139"/>
      <c r="W129" s="139"/>
      <c r="X129" s="139"/>
    </row>
    <row r="130" ht="17.25" customHeight="1" spans="1:24">
      <c r="A130" s="199" t="s">
        <v>70</v>
      </c>
      <c r="B130" s="199" t="s">
        <v>77</v>
      </c>
      <c r="C130" s="178" t="s">
        <v>521</v>
      </c>
      <c r="D130" s="199" t="s">
        <v>454</v>
      </c>
      <c r="E130" s="199" t="s">
        <v>335</v>
      </c>
      <c r="F130" s="199" t="s">
        <v>336</v>
      </c>
      <c r="G130" s="199" t="s">
        <v>459</v>
      </c>
      <c r="H130" s="199" t="s">
        <v>460</v>
      </c>
      <c r="I130" s="204">
        <v>350735</v>
      </c>
      <c r="J130" s="204">
        <v>350735</v>
      </c>
      <c r="K130" s="139"/>
      <c r="L130" s="139"/>
      <c r="M130" s="204">
        <v>350735</v>
      </c>
      <c r="N130" s="139"/>
      <c r="O130" s="139"/>
      <c r="P130" s="139"/>
      <c r="Q130" s="139"/>
      <c r="R130" s="139"/>
      <c r="S130" s="139"/>
      <c r="T130" s="139"/>
      <c r="U130" s="139"/>
      <c r="V130" s="139"/>
      <c r="W130" s="139"/>
      <c r="X130" s="139"/>
    </row>
    <row r="131" ht="17.25" customHeight="1" spans="1:24">
      <c r="A131" s="199" t="s">
        <v>70</v>
      </c>
      <c r="B131" s="199" t="s">
        <v>77</v>
      </c>
      <c r="C131" s="178" t="s">
        <v>521</v>
      </c>
      <c r="D131" s="199" t="s">
        <v>454</v>
      </c>
      <c r="E131" s="199" t="s">
        <v>282</v>
      </c>
      <c r="F131" s="199" t="s">
        <v>283</v>
      </c>
      <c r="G131" s="199" t="s">
        <v>461</v>
      </c>
      <c r="H131" s="199" t="s">
        <v>462</v>
      </c>
      <c r="I131" s="204">
        <v>22945.2</v>
      </c>
      <c r="J131" s="204">
        <v>22945.2</v>
      </c>
      <c r="K131" s="139"/>
      <c r="L131" s="139"/>
      <c r="M131" s="204">
        <v>22945.2</v>
      </c>
      <c r="N131" s="139"/>
      <c r="O131" s="139"/>
      <c r="P131" s="139"/>
      <c r="Q131" s="139"/>
      <c r="R131" s="139"/>
      <c r="S131" s="139"/>
      <c r="T131" s="139"/>
      <c r="U131" s="139"/>
      <c r="V131" s="139"/>
      <c r="W131" s="139"/>
      <c r="X131" s="139"/>
    </row>
    <row r="132" ht="17.25" customHeight="1" spans="1:24">
      <c r="A132" s="199" t="s">
        <v>70</v>
      </c>
      <c r="B132" s="199" t="s">
        <v>77</v>
      </c>
      <c r="C132" s="178" t="s">
        <v>521</v>
      </c>
      <c r="D132" s="199" t="s">
        <v>454</v>
      </c>
      <c r="E132" s="199" t="s">
        <v>337</v>
      </c>
      <c r="F132" s="199" t="s">
        <v>338</v>
      </c>
      <c r="G132" s="199" t="s">
        <v>461</v>
      </c>
      <c r="H132" s="199" t="s">
        <v>462</v>
      </c>
      <c r="I132" s="204">
        <v>36729</v>
      </c>
      <c r="J132" s="204">
        <v>36729</v>
      </c>
      <c r="K132" s="139"/>
      <c r="L132" s="139"/>
      <c r="M132" s="204">
        <v>36729</v>
      </c>
      <c r="N132" s="139"/>
      <c r="O132" s="139"/>
      <c r="P132" s="139"/>
      <c r="Q132" s="139"/>
      <c r="R132" s="139"/>
      <c r="S132" s="139"/>
      <c r="T132" s="139"/>
      <c r="U132" s="139"/>
      <c r="V132" s="139"/>
      <c r="W132" s="139"/>
      <c r="X132" s="139"/>
    </row>
    <row r="133" ht="17.25" customHeight="1" spans="1:24">
      <c r="A133" s="199" t="s">
        <v>70</v>
      </c>
      <c r="B133" s="199" t="s">
        <v>77</v>
      </c>
      <c r="C133" s="178" t="s">
        <v>521</v>
      </c>
      <c r="D133" s="199" t="s">
        <v>454</v>
      </c>
      <c r="E133" s="199" t="s">
        <v>337</v>
      </c>
      <c r="F133" s="199" t="s">
        <v>338</v>
      </c>
      <c r="G133" s="199" t="s">
        <v>461</v>
      </c>
      <c r="H133" s="199" t="s">
        <v>462</v>
      </c>
      <c r="I133" s="204">
        <v>20759.4</v>
      </c>
      <c r="J133" s="204">
        <v>20759.4</v>
      </c>
      <c r="K133" s="139"/>
      <c r="L133" s="139"/>
      <c r="M133" s="204">
        <v>20759.4</v>
      </c>
      <c r="N133" s="139"/>
      <c r="O133" s="139"/>
      <c r="P133" s="139"/>
      <c r="Q133" s="139"/>
      <c r="R133" s="139"/>
      <c r="S133" s="139"/>
      <c r="T133" s="139"/>
      <c r="U133" s="139"/>
      <c r="V133" s="139"/>
      <c r="W133" s="139"/>
      <c r="X133" s="139"/>
    </row>
    <row r="134" ht="17.25" customHeight="1" spans="1:24">
      <c r="A134" s="199" t="s">
        <v>70</v>
      </c>
      <c r="B134" s="199" t="s">
        <v>77</v>
      </c>
      <c r="C134" s="178" t="s">
        <v>522</v>
      </c>
      <c r="D134" s="199" t="s">
        <v>474</v>
      </c>
      <c r="E134" s="199" t="s">
        <v>282</v>
      </c>
      <c r="F134" s="199" t="s">
        <v>283</v>
      </c>
      <c r="G134" s="199" t="s">
        <v>475</v>
      </c>
      <c r="H134" s="199" t="s">
        <v>474</v>
      </c>
      <c r="I134" s="204">
        <v>55824.24</v>
      </c>
      <c r="J134" s="204">
        <v>55824.24</v>
      </c>
      <c r="K134" s="139"/>
      <c r="L134" s="139"/>
      <c r="M134" s="204">
        <v>55824.24</v>
      </c>
      <c r="N134" s="139"/>
      <c r="O134" s="139"/>
      <c r="P134" s="139"/>
      <c r="Q134" s="139"/>
      <c r="R134" s="139"/>
      <c r="S134" s="139"/>
      <c r="T134" s="139"/>
      <c r="U134" s="139"/>
      <c r="V134" s="139"/>
      <c r="W134" s="139"/>
      <c r="X134" s="139"/>
    </row>
    <row r="135" ht="17.25" customHeight="1" spans="1:24">
      <c r="A135" s="199" t="s">
        <v>70</v>
      </c>
      <c r="B135" s="199" t="s">
        <v>79</v>
      </c>
      <c r="C135" s="178" t="s">
        <v>523</v>
      </c>
      <c r="D135" s="199" t="s">
        <v>486</v>
      </c>
      <c r="E135" s="199" t="s">
        <v>270</v>
      </c>
      <c r="F135" s="199" t="s">
        <v>271</v>
      </c>
      <c r="G135" s="199" t="s">
        <v>467</v>
      </c>
      <c r="H135" s="199" t="s">
        <v>468</v>
      </c>
      <c r="I135" s="204">
        <v>1720332</v>
      </c>
      <c r="J135" s="204">
        <v>1720332</v>
      </c>
      <c r="K135" s="139"/>
      <c r="L135" s="139"/>
      <c r="M135" s="204">
        <v>1720332</v>
      </c>
      <c r="N135" s="139"/>
      <c r="O135" s="139"/>
      <c r="P135" s="139"/>
      <c r="Q135" s="139"/>
      <c r="R135" s="139"/>
      <c r="S135" s="139"/>
      <c r="T135" s="139"/>
      <c r="U135" s="139"/>
      <c r="V135" s="139"/>
      <c r="W135" s="139"/>
      <c r="X135" s="139"/>
    </row>
    <row r="136" ht="17.25" customHeight="1" spans="1:24">
      <c r="A136" s="199" t="s">
        <v>70</v>
      </c>
      <c r="B136" s="199" t="s">
        <v>79</v>
      </c>
      <c r="C136" s="178" t="s">
        <v>523</v>
      </c>
      <c r="D136" s="199" t="s">
        <v>486</v>
      </c>
      <c r="E136" s="199" t="s">
        <v>270</v>
      </c>
      <c r="F136" s="199" t="s">
        <v>271</v>
      </c>
      <c r="G136" s="199" t="s">
        <v>469</v>
      </c>
      <c r="H136" s="199" t="s">
        <v>470</v>
      </c>
      <c r="I136" s="204">
        <v>2400</v>
      </c>
      <c r="J136" s="204">
        <v>2400</v>
      </c>
      <c r="K136" s="139"/>
      <c r="L136" s="139"/>
      <c r="M136" s="204">
        <v>2400</v>
      </c>
      <c r="N136" s="139"/>
      <c r="O136" s="139"/>
      <c r="P136" s="139"/>
      <c r="Q136" s="139"/>
      <c r="R136" s="139"/>
      <c r="S136" s="139"/>
      <c r="T136" s="139"/>
      <c r="U136" s="139"/>
      <c r="V136" s="139"/>
      <c r="W136" s="139"/>
      <c r="X136" s="139"/>
    </row>
    <row r="137" ht="17.25" customHeight="1" spans="1:24">
      <c r="A137" s="199" t="s">
        <v>70</v>
      </c>
      <c r="B137" s="199" t="s">
        <v>79</v>
      </c>
      <c r="C137" s="178" t="s">
        <v>523</v>
      </c>
      <c r="D137" s="199" t="s">
        <v>486</v>
      </c>
      <c r="E137" s="199" t="s">
        <v>270</v>
      </c>
      <c r="F137" s="199" t="s">
        <v>271</v>
      </c>
      <c r="G137" s="199" t="s">
        <v>469</v>
      </c>
      <c r="H137" s="199" t="s">
        <v>470</v>
      </c>
      <c r="I137" s="204">
        <v>767724</v>
      </c>
      <c r="J137" s="204">
        <v>767724</v>
      </c>
      <c r="K137" s="139"/>
      <c r="L137" s="139"/>
      <c r="M137" s="204">
        <v>767724</v>
      </c>
      <c r="N137" s="139"/>
      <c r="O137" s="139"/>
      <c r="P137" s="139"/>
      <c r="Q137" s="139"/>
      <c r="R137" s="139"/>
      <c r="S137" s="139"/>
      <c r="T137" s="139"/>
      <c r="U137" s="139"/>
      <c r="V137" s="139"/>
      <c r="W137" s="139"/>
      <c r="X137" s="139"/>
    </row>
    <row r="138" ht="17.25" customHeight="1" spans="1:24">
      <c r="A138" s="199" t="s">
        <v>70</v>
      </c>
      <c r="B138" s="199" t="s">
        <v>79</v>
      </c>
      <c r="C138" s="178" t="s">
        <v>523</v>
      </c>
      <c r="D138" s="199" t="s">
        <v>486</v>
      </c>
      <c r="E138" s="199" t="s">
        <v>270</v>
      </c>
      <c r="F138" s="199" t="s">
        <v>271</v>
      </c>
      <c r="G138" s="199" t="s">
        <v>471</v>
      </c>
      <c r="H138" s="199" t="s">
        <v>472</v>
      </c>
      <c r="I138" s="204">
        <v>143361</v>
      </c>
      <c r="J138" s="204">
        <v>143361</v>
      </c>
      <c r="K138" s="139"/>
      <c r="L138" s="139"/>
      <c r="M138" s="204">
        <v>143361</v>
      </c>
      <c r="N138" s="139"/>
      <c r="O138" s="139"/>
      <c r="P138" s="139"/>
      <c r="Q138" s="139"/>
      <c r="R138" s="139"/>
      <c r="S138" s="139"/>
      <c r="T138" s="139"/>
      <c r="U138" s="139"/>
      <c r="V138" s="139"/>
      <c r="W138" s="139"/>
      <c r="X138" s="139"/>
    </row>
    <row r="139" ht="17.25" customHeight="1" spans="1:24">
      <c r="A139" s="199" t="s">
        <v>70</v>
      </c>
      <c r="B139" s="199" t="s">
        <v>79</v>
      </c>
      <c r="C139" s="178" t="s">
        <v>523</v>
      </c>
      <c r="D139" s="199" t="s">
        <v>486</v>
      </c>
      <c r="E139" s="199" t="s">
        <v>270</v>
      </c>
      <c r="F139" s="199" t="s">
        <v>271</v>
      </c>
      <c r="G139" s="199" t="s">
        <v>487</v>
      </c>
      <c r="H139" s="199" t="s">
        <v>488</v>
      </c>
      <c r="I139" s="204">
        <v>383400</v>
      </c>
      <c r="J139" s="204">
        <v>383400</v>
      </c>
      <c r="K139" s="139"/>
      <c r="L139" s="139"/>
      <c r="M139" s="204">
        <v>383400</v>
      </c>
      <c r="N139" s="139"/>
      <c r="O139" s="139"/>
      <c r="P139" s="139"/>
      <c r="Q139" s="139"/>
      <c r="R139" s="139"/>
      <c r="S139" s="139"/>
      <c r="T139" s="139"/>
      <c r="U139" s="139"/>
      <c r="V139" s="139"/>
      <c r="W139" s="139"/>
      <c r="X139" s="139"/>
    </row>
    <row r="140" ht="17.25" customHeight="1" spans="1:24">
      <c r="A140" s="199" t="s">
        <v>70</v>
      </c>
      <c r="B140" s="199" t="s">
        <v>79</v>
      </c>
      <c r="C140" s="178" t="s">
        <v>523</v>
      </c>
      <c r="D140" s="199" t="s">
        <v>486</v>
      </c>
      <c r="E140" s="199" t="s">
        <v>270</v>
      </c>
      <c r="F140" s="199" t="s">
        <v>271</v>
      </c>
      <c r="G140" s="199" t="s">
        <v>487</v>
      </c>
      <c r="H140" s="199" t="s">
        <v>488</v>
      </c>
      <c r="I140" s="204">
        <v>713520</v>
      </c>
      <c r="J140" s="204">
        <v>713520</v>
      </c>
      <c r="K140" s="139"/>
      <c r="L140" s="139"/>
      <c r="M140" s="204">
        <v>713520</v>
      </c>
      <c r="N140" s="139"/>
      <c r="O140" s="139"/>
      <c r="P140" s="139"/>
      <c r="Q140" s="139"/>
      <c r="R140" s="139"/>
      <c r="S140" s="139"/>
      <c r="T140" s="139"/>
      <c r="U140" s="139"/>
      <c r="V140" s="139"/>
      <c r="W140" s="139"/>
      <c r="X140" s="139"/>
    </row>
    <row r="141" ht="17.25" customHeight="1" spans="1:24">
      <c r="A141" s="199" t="s">
        <v>70</v>
      </c>
      <c r="B141" s="199" t="s">
        <v>79</v>
      </c>
      <c r="C141" s="178" t="s">
        <v>524</v>
      </c>
      <c r="D141" s="199" t="s">
        <v>420</v>
      </c>
      <c r="E141" s="199" t="s">
        <v>270</v>
      </c>
      <c r="F141" s="199" t="s">
        <v>271</v>
      </c>
      <c r="G141" s="199" t="s">
        <v>421</v>
      </c>
      <c r="H141" s="199" t="s">
        <v>422</v>
      </c>
      <c r="I141" s="204">
        <v>122400</v>
      </c>
      <c r="J141" s="204">
        <v>122400</v>
      </c>
      <c r="K141" s="139"/>
      <c r="L141" s="139"/>
      <c r="M141" s="204">
        <v>122400</v>
      </c>
      <c r="N141" s="139"/>
      <c r="O141" s="139"/>
      <c r="P141" s="139"/>
      <c r="Q141" s="139"/>
      <c r="R141" s="139"/>
      <c r="S141" s="139"/>
      <c r="T141" s="139"/>
      <c r="U141" s="139"/>
      <c r="V141" s="139"/>
      <c r="W141" s="139"/>
      <c r="X141" s="139"/>
    </row>
    <row r="142" ht="17.25" customHeight="1" spans="1:24">
      <c r="A142" s="199" t="s">
        <v>70</v>
      </c>
      <c r="B142" s="199" t="s">
        <v>79</v>
      </c>
      <c r="C142" s="178" t="s">
        <v>525</v>
      </c>
      <c r="D142" s="199" t="s">
        <v>474</v>
      </c>
      <c r="E142" s="199" t="s">
        <v>270</v>
      </c>
      <c r="F142" s="199" t="s">
        <v>271</v>
      </c>
      <c r="G142" s="199" t="s">
        <v>475</v>
      </c>
      <c r="H142" s="199" t="s">
        <v>474</v>
      </c>
      <c r="I142" s="204">
        <v>34406.64</v>
      </c>
      <c r="J142" s="204">
        <v>34406.64</v>
      </c>
      <c r="K142" s="139"/>
      <c r="L142" s="139"/>
      <c r="M142" s="204">
        <v>34406.64</v>
      </c>
      <c r="N142" s="139"/>
      <c r="O142" s="139"/>
      <c r="P142" s="139"/>
      <c r="Q142" s="139"/>
      <c r="R142" s="139"/>
      <c r="S142" s="139"/>
      <c r="T142" s="139"/>
      <c r="U142" s="139"/>
      <c r="V142" s="139"/>
      <c r="W142" s="139"/>
      <c r="X142" s="139"/>
    </row>
    <row r="143" ht="17.25" customHeight="1" spans="1:24">
      <c r="A143" s="199" t="s">
        <v>70</v>
      </c>
      <c r="B143" s="199" t="s">
        <v>79</v>
      </c>
      <c r="C143" s="178" t="s">
        <v>526</v>
      </c>
      <c r="D143" s="199" t="s">
        <v>344</v>
      </c>
      <c r="E143" s="199" t="s">
        <v>343</v>
      </c>
      <c r="F143" s="199" t="s">
        <v>344</v>
      </c>
      <c r="G143" s="199" t="s">
        <v>481</v>
      </c>
      <c r="H143" s="199" t="s">
        <v>344</v>
      </c>
      <c r="I143" s="204">
        <v>651528</v>
      </c>
      <c r="J143" s="204">
        <v>651528</v>
      </c>
      <c r="K143" s="139"/>
      <c r="L143" s="139"/>
      <c r="M143" s="204">
        <v>651528</v>
      </c>
      <c r="N143" s="139"/>
      <c r="O143" s="139"/>
      <c r="P143" s="139"/>
      <c r="Q143" s="139"/>
      <c r="R143" s="139"/>
      <c r="S143" s="139"/>
      <c r="T143" s="139"/>
      <c r="U143" s="139"/>
      <c r="V143" s="139"/>
      <c r="W143" s="139"/>
      <c r="X143" s="139"/>
    </row>
    <row r="144" ht="17.25" customHeight="1" spans="1:24">
      <c r="A144" s="199" t="s">
        <v>70</v>
      </c>
      <c r="B144" s="199" t="s">
        <v>79</v>
      </c>
      <c r="C144" s="178" t="s">
        <v>527</v>
      </c>
      <c r="D144" s="199" t="s">
        <v>416</v>
      </c>
      <c r="E144" s="199" t="s">
        <v>321</v>
      </c>
      <c r="F144" s="199" t="s">
        <v>322</v>
      </c>
      <c r="G144" s="199" t="s">
        <v>417</v>
      </c>
      <c r="H144" s="199" t="s">
        <v>418</v>
      </c>
      <c r="I144" s="204">
        <v>734400</v>
      </c>
      <c r="J144" s="204">
        <v>734400</v>
      </c>
      <c r="K144" s="139"/>
      <c r="L144" s="139"/>
      <c r="M144" s="204">
        <v>734400</v>
      </c>
      <c r="N144" s="139"/>
      <c r="O144" s="139"/>
      <c r="P144" s="139"/>
      <c r="Q144" s="139"/>
      <c r="R144" s="139"/>
      <c r="S144" s="139"/>
      <c r="T144" s="139"/>
      <c r="U144" s="139"/>
      <c r="V144" s="139"/>
      <c r="W144" s="139"/>
      <c r="X144" s="139"/>
    </row>
    <row r="145" ht="17.25" customHeight="1" spans="1:24">
      <c r="A145" s="199" t="s">
        <v>70</v>
      </c>
      <c r="B145" s="199" t="s">
        <v>79</v>
      </c>
      <c r="C145" s="178" t="s">
        <v>527</v>
      </c>
      <c r="D145" s="199" t="s">
        <v>416</v>
      </c>
      <c r="E145" s="199" t="s">
        <v>321</v>
      </c>
      <c r="F145" s="199" t="s">
        <v>322</v>
      </c>
      <c r="G145" s="199" t="s">
        <v>417</v>
      </c>
      <c r="H145" s="199" t="s">
        <v>418</v>
      </c>
      <c r="I145" s="204">
        <v>306000</v>
      </c>
      <c r="J145" s="204">
        <v>306000</v>
      </c>
      <c r="K145" s="139"/>
      <c r="L145" s="139"/>
      <c r="M145" s="204">
        <v>306000</v>
      </c>
      <c r="N145" s="139"/>
      <c r="O145" s="139"/>
      <c r="P145" s="139"/>
      <c r="Q145" s="139"/>
      <c r="R145" s="139"/>
      <c r="S145" s="139"/>
      <c r="T145" s="139"/>
      <c r="U145" s="139"/>
      <c r="V145" s="139"/>
      <c r="W145" s="139"/>
      <c r="X145" s="139"/>
    </row>
    <row r="146" ht="17.25" customHeight="1" spans="1:24">
      <c r="A146" s="199" t="s">
        <v>70</v>
      </c>
      <c r="B146" s="199" t="s">
        <v>79</v>
      </c>
      <c r="C146" s="178" t="s">
        <v>528</v>
      </c>
      <c r="D146" s="199" t="s">
        <v>450</v>
      </c>
      <c r="E146" s="199" t="s">
        <v>270</v>
      </c>
      <c r="F146" s="199" t="s">
        <v>271</v>
      </c>
      <c r="G146" s="199" t="s">
        <v>451</v>
      </c>
      <c r="H146" s="199" t="s">
        <v>452</v>
      </c>
      <c r="I146" s="204">
        <v>3194628</v>
      </c>
      <c r="J146" s="204">
        <v>3194628</v>
      </c>
      <c r="K146" s="139"/>
      <c r="L146" s="139"/>
      <c r="M146" s="204">
        <v>3194628</v>
      </c>
      <c r="N146" s="139"/>
      <c r="O146" s="139"/>
      <c r="P146" s="139"/>
      <c r="Q146" s="139"/>
      <c r="R146" s="139"/>
      <c r="S146" s="139"/>
      <c r="T146" s="139"/>
      <c r="U146" s="139"/>
      <c r="V146" s="139"/>
      <c r="W146" s="139"/>
      <c r="X146" s="139"/>
    </row>
    <row r="147" ht="17.25" customHeight="1" spans="1:24">
      <c r="A147" s="199" t="s">
        <v>70</v>
      </c>
      <c r="B147" s="199" t="s">
        <v>79</v>
      </c>
      <c r="C147" s="178" t="s">
        <v>528</v>
      </c>
      <c r="D147" s="199" t="s">
        <v>450</v>
      </c>
      <c r="E147" s="199" t="s">
        <v>270</v>
      </c>
      <c r="F147" s="199" t="s">
        <v>271</v>
      </c>
      <c r="G147" s="199" t="s">
        <v>451</v>
      </c>
      <c r="H147" s="199" t="s">
        <v>452</v>
      </c>
      <c r="I147" s="204">
        <v>780372</v>
      </c>
      <c r="J147" s="204">
        <v>780372</v>
      </c>
      <c r="K147" s="139"/>
      <c r="L147" s="139"/>
      <c r="M147" s="204">
        <v>780372</v>
      </c>
      <c r="N147" s="139"/>
      <c r="O147" s="139"/>
      <c r="P147" s="139"/>
      <c r="Q147" s="139"/>
      <c r="R147" s="139"/>
      <c r="S147" s="139"/>
      <c r="T147" s="139"/>
      <c r="U147" s="139"/>
      <c r="V147" s="139"/>
      <c r="W147" s="139"/>
      <c r="X147" s="139"/>
    </row>
    <row r="148" ht="17.25" customHeight="1" spans="1:24">
      <c r="A148" s="199" t="s">
        <v>70</v>
      </c>
      <c r="B148" s="199" t="s">
        <v>79</v>
      </c>
      <c r="C148" s="178" t="s">
        <v>529</v>
      </c>
      <c r="D148" s="199" t="s">
        <v>490</v>
      </c>
      <c r="E148" s="199" t="s">
        <v>270</v>
      </c>
      <c r="F148" s="199" t="s">
        <v>271</v>
      </c>
      <c r="G148" s="199" t="s">
        <v>471</v>
      </c>
      <c r="H148" s="199" t="s">
        <v>472</v>
      </c>
      <c r="I148" s="204">
        <v>1365000</v>
      </c>
      <c r="J148" s="204">
        <v>1365000</v>
      </c>
      <c r="K148" s="139"/>
      <c r="L148" s="139"/>
      <c r="M148" s="204">
        <v>1365000</v>
      </c>
      <c r="N148" s="139"/>
      <c r="O148" s="139"/>
      <c r="P148" s="139"/>
      <c r="Q148" s="139"/>
      <c r="R148" s="139"/>
      <c r="S148" s="139"/>
      <c r="T148" s="139"/>
      <c r="U148" s="139"/>
      <c r="V148" s="139"/>
      <c r="W148" s="139"/>
      <c r="X148" s="139"/>
    </row>
    <row r="149" ht="17.25" customHeight="1" spans="1:24">
      <c r="A149" s="199" t="s">
        <v>70</v>
      </c>
      <c r="B149" s="199" t="s">
        <v>79</v>
      </c>
      <c r="C149" s="178" t="s">
        <v>529</v>
      </c>
      <c r="D149" s="199" t="s">
        <v>490</v>
      </c>
      <c r="E149" s="199" t="s">
        <v>270</v>
      </c>
      <c r="F149" s="199" t="s">
        <v>271</v>
      </c>
      <c r="G149" s="199" t="s">
        <v>487</v>
      </c>
      <c r="H149" s="199" t="s">
        <v>488</v>
      </c>
      <c r="I149" s="204">
        <v>702000</v>
      </c>
      <c r="J149" s="204">
        <v>702000</v>
      </c>
      <c r="K149" s="139"/>
      <c r="L149" s="139"/>
      <c r="M149" s="204">
        <v>702000</v>
      </c>
      <c r="N149" s="139"/>
      <c r="O149" s="139"/>
      <c r="P149" s="139"/>
      <c r="Q149" s="139"/>
      <c r="R149" s="139"/>
      <c r="S149" s="139"/>
      <c r="T149" s="139"/>
      <c r="U149" s="139"/>
      <c r="V149" s="139"/>
      <c r="W149" s="139"/>
      <c r="X149" s="139"/>
    </row>
    <row r="150" ht="17.25" customHeight="1" spans="1:24">
      <c r="A150" s="199" t="s">
        <v>70</v>
      </c>
      <c r="B150" s="199" t="s">
        <v>79</v>
      </c>
      <c r="C150" s="178" t="s">
        <v>530</v>
      </c>
      <c r="D150" s="199" t="s">
        <v>454</v>
      </c>
      <c r="E150" s="199" t="s">
        <v>317</v>
      </c>
      <c r="F150" s="199" t="s">
        <v>318</v>
      </c>
      <c r="G150" s="199" t="s">
        <v>455</v>
      </c>
      <c r="H150" s="199" t="s">
        <v>456</v>
      </c>
      <c r="I150" s="204">
        <v>734877</v>
      </c>
      <c r="J150" s="204">
        <v>734877</v>
      </c>
      <c r="K150" s="139"/>
      <c r="L150" s="139"/>
      <c r="M150" s="204">
        <v>734877</v>
      </c>
      <c r="N150" s="139"/>
      <c r="O150" s="139"/>
      <c r="P150" s="139"/>
      <c r="Q150" s="139"/>
      <c r="R150" s="139"/>
      <c r="S150" s="139"/>
      <c r="T150" s="139"/>
      <c r="U150" s="139"/>
      <c r="V150" s="139"/>
      <c r="W150" s="139"/>
      <c r="X150" s="139"/>
    </row>
    <row r="151" ht="17.25" customHeight="1" spans="1:24">
      <c r="A151" s="199" t="s">
        <v>70</v>
      </c>
      <c r="B151" s="199" t="s">
        <v>79</v>
      </c>
      <c r="C151" s="178" t="s">
        <v>530</v>
      </c>
      <c r="D151" s="199" t="s">
        <v>454</v>
      </c>
      <c r="E151" s="199" t="s">
        <v>333</v>
      </c>
      <c r="F151" s="199" t="s">
        <v>334</v>
      </c>
      <c r="G151" s="199" t="s">
        <v>457</v>
      </c>
      <c r="H151" s="199" t="s">
        <v>458</v>
      </c>
      <c r="I151" s="204">
        <v>336492</v>
      </c>
      <c r="J151" s="204">
        <v>336492</v>
      </c>
      <c r="K151" s="139"/>
      <c r="L151" s="139"/>
      <c r="M151" s="204">
        <v>336492</v>
      </c>
      <c r="N151" s="139"/>
      <c r="O151" s="139"/>
      <c r="P151" s="139"/>
      <c r="Q151" s="139"/>
      <c r="R151" s="139"/>
      <c r="S151" s="139"/>
      <c r="T151" s="139"/>
      <c r="U151" s="139"/>
      <c r="V151" s="139"/>
      <c r="W151" s="139"/>
      <c r="X151" s="139"/>
    </row>
    <row r="152" ht="17.25" customHeight="1" spans="1:24">
      <c r="A152" s="199" t="s">
        <v>70</v>
      </c>
      <c r="B152" s="199" t="s">
        <v>79</v>
      </c>
      <c r="C152" s="178" t="s">
        <v>530</v>
      </c>
      <c r="D152" s="199" t="s">
        <v>454</v>
      </c>
      <c r="E152" s="199" t="s">
        <v>335</v>
      </c>
      <c r="F152" s="199" t="s">
        <v>336</v>
      </c>
      <c r="G152" s="199" t="s">
        <v>459</v>
      </c>
      <c r="H152" s="199" t="s">
        <v>460</v>
      </c>
      <c r="I152" s="204">
        <v>409950</v>
      </c>
      <c r="J152" s="204">
        <v>409950</v>
      </c>
      <c r="K152" s="139"/>
      <c r="L152" s="139"/>
      <c r="M152" s="204">
        <v>409950</v>
      </c>
      <c r="N152" s="139"/>
      <c r="O152" s="139"/>
      <c r="P152" s="139"/>
      <c r="Q152" s="139"/>
      <c r="R152" s="139"/>
      <c r="S152" s="139"/>
      <c r="T152" s="139"/>
      <c r="U152" s="139"/>
      <c r="V152" s="139"/>
      <c r="W152" s="139"/>
      <c r="X152" s="139"/>
    </row>
    <row r="153" ht="17.25" customHeight="1" spans="1:24">
      <c r="A153" s="199" t="s">
        <v>70</v>
      </c>
      <c r="B153" s="199" t="s">
        <v>79</v>
      </c>
      <c r="C153" s="178" t="s">
        <v>530</v>
      </c>
      <c r="D153" s="199" t="s">
        <v>454</v>
      </c>
      <c r="E153" s="199" t="s">
        <v>270</v>
      </c>
      <c r="F153" s="199" t="s">
        <v>271</v>
      </c>
      <c r="G153" s="199" t="s">
        <v>461</v>
      </c>
      <c r="H153" s="199" t="s">
        <v>462</v>
      </c>
      <c r="I153" s="204">
        <v>15226.56</v>
      </c>
      <c r="J153" s="204">
        <v>15226.56</v>
      </c>
      <c r="K153" s="139"/>
      <c r="L153" s="139"/>
      <c r="M153" s="204">
        <v>15226.56</v>
      </c>
      <c r="N153" s="139"/>
      <c r="O153" s="139"/>
      <c r="P153" s="139"/>
      <c r="Q153" s="139"/>
      <c r="R153" s="139"/>
      <c r="S153" s="139"/>
      <c r="T153" s="139"/>
      <c r="U153" s="139"/>
      <c r="V153" s="139"/>
      <c r="W153" s="139"/>
      <c r="X153" s="139"/>
    </row>
    <row r="154" ht="17.25" customHeight="1" spans="1:24">
      <c r="A154" s="199" t="s">
        <v>70</v>
      </c>
      <c r="B154" s="199" t="s">
        <v>79</v>
      </c>
      <c r="C154" s="178" t="s">
        <v>530</v>
      </c>
      <c r="D154" s="199" t="s">
        <v>454</v>
      </c>
      <c r="E154" s="199" t="s">
        <v>337</v>
      </c>
      <c r="F154" s="199" t="s">
        <v>338</v>
      </c>
      <c r="G154" s="199" t="s">
        <v>461</v>
      </c>
      <c r="H154" s="199" t="s">
        <v>462</v>
      </c>
      <c r="I154" s="204">
        <v>16133.76</v>
      </c>
      <c r="J154" s="204">
        <v>16133.76</v>
      </c>
      <c r="K154" s="139"/>
      <c r="L154" s="139"/>
      <c r="M154" s="204">
        <v>16133.76</v>
      </c>
      <c r="N154" s="139"/>
      <c r="O154" s="139"/>
      <c r="P154" s="139"/>
      <c r="Q154" s="139"/>
      <c r="R154" s="139"/>
      <c r="S154" s="139"/>
      <c r="T154" s="139"/>
      <c r="U154" s="139"/>
      <c r="V154" s="139"/>
      <c r="W154" s="139"/>
      <c r="X154" s="139"/>
    </row>
    <row r="155" ht="17.25" customHeight="1" spans="1:24">
      <c r="A155" s="199" t="s">
        <v>70</v>
      </c>
      <c r="B155" s="199" t="s">
        <v>79</v>
      </c>
      <c r="C155" s="178" t="s">
        <v>530</v>
      </c>
      <c r="D155" s="199" t="s">
        <v>454</v>
      </c>
      <c r="E155" s="199" t="s">
        <v>337</v>
      </c>
      <c r="F155" s="199" t="s">
        <v>338</v>
      </c>
      <c r="G155" s="199" t="s">
        <v>461</v>
      </c>
      <c r="H155" s="199" t="s">
        <v>462</v>
      </c>
      <c r="I155" s="204">
        <v>42930</v>
      </c>
      <c r="J155" s="204">
        <v>42930</v>
      </c>
      <c r="K155" s="139"/>
      <c r="L155" s="139"/>
      <c r="M155" s="204">
        <v>42930</v>
      </c>
      <c r="N155" s="139"/>
      <c r="O155" s="139"/>
      <c r="P155" s="139"/>
      <c r="Q155" s="139"/>
      <c r="R155" s="139"/>
      <c r="S155" s="139"/>
      <c r="T155" s="139"/>
      <c r="U155" s="139"/>
      <c r="V155" s="139"/>
      <c r="W155" s="139"/>
      <c r="X155" s="139"/>
    </row>
    <row r="156" ht="17.25" customHeight="1" spans="1:24">
      <c r="A156" s="199" t="s">
        <v>70</v>
      </c>
      <c r="B156" s="199" t="s">
        <v>79</v>
      </c>
      <c r="C156" s="178" t="s">
        <v>531</v>
      </c>
      <c r="D156" s="199" t="s">
        <v>424</v>
      </c>
      <c r="E156" s="199" t="s">
        <v>270</v>
      </c>
      <c r="F156" s="199" t="s">
        <v>271</v>
      </c>
      <c r="G156" s="199" t="s">
        <v>425</v>
      </c>
      <c r="H156" s="199" t="s">
        <v>426</v>
      </c>
      <c r="I156" s="204">
        <v>60086.84</v>
      </c>
      <c r="J156" s="204">
        <v>60086.84</v>
      </c>
      <c r="K156" s="139"/>
      <c r="L156" s="139"/>
      <c r="M156" s="204">
        <v>60086.84</v>
      </c>
      <c r="N156" s="139"/>
      <c r="O156" s="139"/>
      <c r="P156" s="139"/>
      <c r="Q156" s="139"/>
      <c r="R156" s="139"/>
      <c r="S156" s="139"/>
      <c r="T156" s="139"/>
      <c r="U156" s="139"/>
      <c r="V156" s="139"/>
      <c r="W156" s="139"/>
      <c r="X156" s="139"/>
    </row>
    <row r="157" ht="17.25" customHeight="1" spans="1:24">
      <c r="A157" s="199" t="s">
        <v>70</v>
      </c>
      <c r="B157" s="199" t="s">
        <v>79</v>
      </c>
      <c r="C157" s="178" t="s">
        <v>532</v>
      </c>
      <c r="D157" s="199" t="s">
        <v>428</v>
      </c>
      <c r="E157" s="199" t="s">
        <v>270</v>
      </c>
      <c r="F157" s="199" t="s">
        <v>271</v>
      </c>
      <c r="G157" s="199" t="s">
        <v>429</v>
      </c>
      <c r="H157" s="199" t="s">
        <v>430</v>
      </c>
      <c r="I157" s="204">
        <v>4600</v>
      </c>
      <c r="J157" s="204">
        <v>4600</v>
      </c>
      <c r="K157" s="139"/>
      <c r="L157" s="139"/>
      <c r="M157" s="204">
        <v>4600</v>
      </c>
      <c r="N157" s="139"/>
      <c r="O157" s="139"/>
      <c r="P157" s="139"/>
      <c r="Q157" s="139"/>
      <c r="R157" s="139"/>
      <c r="S157" s="139"/>
      <c r="T157" s="139"/>
      <c r="U157" s="139"/>
      <c r="V157" s="139"/>
      <c r="W157" s="139"/>
      <c r="X157" s="139"/>
    </row>
    <row r="158" ht="17.25" customHeight="1" spans="1:24">
      <c r="A158" s="199" t="s">
        <v>70</v>
      </c>
      <c r="B158" s="199" t="s">
        <v>79</v>
      </c>
      <c r="C158" s="178" t="s">
        <v>532</v>
      </c>
      <c r="D158" s="199" t="s">
        <v>428</v>
      </c>
      <c r="E158" s="199" t="s">
        <v>270</v>
      </c>
      <c r="F158" s="199" t="s">
        <v>271</v>
      </c>
      <c r="G158" s="199" t="s">
        <v>429</v>
      </c>
      <c r="H158" s="199" t="s">
        <v>430</v>
      </c>
      <c r="I158" s="204">
        <v>272681</v>
      </c>
      <c r="J158" s="204">
        <v>272681</v>
      </c>
      <c r="K158" s="139"/>
      <c r="L158" s="139"/>
      <c r="M158" s="204">
        <v>272681</v>
      </c>
      <c r="N158" s="139"/>
      <c r="O158" s="139"/>
      <c r="P158" s="139"/>
      <c r="Q158" s="139"/>
      <c r="R158" s="139"/>
      <c r="S158" s="139"/>
      <c r="T158" s="139"/>
      <c r="U158" s="139"/>
      <c r="V158" s="139"/>
      <c r="W158" s="139"/>
      <c r="X158" s="139"/>
    </row>
    <row r="159" ht="17.25" customHeight="1" spans="1:24">
      <c r="A159" s="199" t="s">
        <v>70</v>
      </c>
      <c r="B159" s="199" t="s">
        <v>79</v>
      </c>
      <c r="C159" s="178" t="s">
        <v>532</v>
      </c>
      <c r="D159" s="199" t="s">
        <v>428</v>
      </c>
      <c r="E159" s="199" t="s">
        <v>270</v>
      </c>
      <c r="F159" s="199" t="s">
        <v>271</v>
      </c>
      <c r="G159" s="199" t="s">
        <v>431</v>
      </c>
      <c r="H159" s="199" t="s">
        <v>432</v>
      </c>
      <c r="I159" s="204">
        <v>76000</v>
      </c>
      <c r="J159" s="204">
        <v>76000</v>
      </c>
      <c r="K159" s="139"/>
      <c r="L159" s="139"/>
      <c r="M159" s="204">
        <v>76000</v>
      </c>
      <c r="N159" s="139"/>
      <c r="O159" s="139"/>
      <c r="P159" s="139"/>
      <c r="Q159" s="139"/>
      <c r="R159" s="139"/>
      <c r="S159" s="139"/>
      <c r="T159" s="139"/>
      <c r="U159" s="139"/>
      <c r="V159" s="139"/>
      <c r="W159" s="139"/>
      <c r="X159" s="139"/>
    </row>
    <row r="160" ht="17.25" customHeight="1" spans="1:24">
      <c r="A160" s="199" t="s">
        <v>70</v>
      </c>
      <c r="B160" s="199" t="s">
        <v>79</v>
      </c>
      <c r="C160" s="178" t="s">
        <v>532</v>
      </c>
      <c r="D160" s="199" t="s">
        <v>428</v>
      </c>
      <c r="E160" s="199" t="s">
        <v>270</v>
      </c>
      <c r="F160" s="199" t="s">
        <v>271</v>
      </c>
      <c r="G160" s="199" t="s">
        <v>496</v>
      </c>
      <c r="H160" s="199" t="s">
        <v>497</v>
      </c>
      <c r="I160" s="204">
        <v>73000</v>
      </c>
      <c r="J160" s="204">
        <v>73000</v>
      </c>
      <c r="K160" s="139"/>
      <c r="L160" s="139"/>
      <c r="M160" s="204">
        <v>73000</v>
      </c>
      <c r="N160" s="139"/>
      <c r="O160" s="139"/>
      <c r="P160" s="139"/>
      <c r="Q160" s="139"/>
      <c r="R160" s="139"/>
      <c r="S160" s="139"/>
      <c r="T160" s="139"/>
      <c r="U160" s="139"/>
      <c r="V160" s="139"/>
      <c r="W160" s="139"/>
      <c r="X160" s="139"/>
    </row>
    <row r="161" ht="17.25" customHeight="1" spans="1:24">
      <c r="A161" s="199" t="s">
        <v>70</v>
      </c>
      <c r="B161" s="199" t="s">
        <v>79</v>
      </c>
      <c r="C161" s="178" t="s">
        <v>532</v>
      </c>
      <c r="D161" s="199" t="s">
        <v>428</v>
      </c>
      <c r="E161" s="199" t="s">
        <v>270</v>
      </c>
      <c r="F161" s="199" t="s">
        <v>271</v>
      </c>
      <c r="G161" s="199" t="s">
        <v>433</v>
      </c>
      <c r="H161" s="199" t="s">
        <v>434</v>
      </c>
      <c r="I161" s="204">
        <v>28000</v>
      </c>
      <c r="J161" s="204">
        <v>28000</v>
      </c>
      <c r="K161" s="139"/>
      <c r="L161" s="139"/>
      <c r="M161" s="204">
        <v>28000</v>
      </c>
      <c r="N161" s="139"/>
      <c r="O161" s="139"/>
      <c r="P161" s="139"/>
      <c r="Q161" s="139"/>
      <c r="R161" s="139"/>
      <c r="S161" s="139"/>
      <c r="T161" s="139"/>
      <c r="U161" s="139"/>
      <c r="V161" s="139"/>
      <c r="W161" s="139"/>
      <c r="X161" s="139"/>
    </row>
    <row r="162" ht="17.25" customHeight="1" spans="1:24">
      <c r="A162" s="199" t="s">
        <v>70</v>
      </c>
      <c r="B162" s="199" t="s">
        <v>79</v>
      </c>
      <c r="C162" s="178" t="s">
        <v>532</v>
      </c>
      <c r="D162" s="199" t="s">
        <v>428</v>
      </c>
      <c r="E162" s="199" t="s">
        <v>270</v>
      </c>
      <c r="F162" s="199" t="s">
        <v>271</v>
      </c>
      <c r="G162" s="199" t="s">
        <v>441</v>
      </c>
      <c r="H162" s="199" t="s">
        <v>442</v>
      </c>
      <c r="I162" s="204">
        <v>49965</v>
      </c>
      <c r="J162" s="204">
        <v>49965</v>
      </c>
      <c r="K162" s="139"/>
      <c r="L162" s="139"/>
      <c r="M162" s="204">
        <v>49965</v>
      </c>
      <c r="N162" s="139"/>
      <c r="O162" s="139"/>
      <c r="P162" s="139"/>
      <c r="Q162" s="139"/>
      <c r="R162" s="139"/>
      <c r="S162" s="139"/>
      <c r="T162" s="139"/>
      <c r="U162" s="139"/>
      <c r="V162" s="139"/>
      <c r="W162" s="139"/>
      <c r="X162" s="139"/>
    </row>
    <row r="163" ht="17.25" customHeight="1" spans="1:24">
      <c r="A163" s="199" t="s">
        <v>70</v>
      </c>
      <c r="B163" s="199" t="s">
        <v>79</v>
      </c>
      <c r="C163" s="178" t="s">
        <v>532</v>
      </c>
      <c r="D163" s="199" t="s">
        <v>428</v>
      </c>
      <c r="E163" s="199" t="s">
        <v>270</v>
      </c>
      <c r="F163" s="199" t="s">
        <v>271</v>
      </c>
      <c r="G163" s="199" t="s">
        <v>441</v>
      </c>
      <c r="H163" s="199" t="s">
        <v>442</v>
      </c>
      <c r="I163" s="204">
        <v>70385.04</v>
      </c>
      <c r="J163" s="204">
        <v>70385.04</v>
      </c>
      <c r="K163" s="139"/>
      <c r="L163" s="139"/>
      <c r="M163" s="204">
        <v>70385.04</v>
      </c>
      <c r="N163" s="139"/>
      <c r="O163" s="139"/>
      <c r="P163" s="139"/>
      <c r="Q163" s="139"/>
      <c r="R163" s="139"/>
      <c r="S163" s="139"/>
      <c r="T163" s="139"/>
      <c r="U163" s="139"/>
      <c r="V163" s="139"/>
      <c r="W163" s="139"/>
      <c r="X163" s="139"/>
    </row>
    <row r="164" ht="17.25" customHeight="1" spans="1:24">
      <c r="A164" s="199" t="s">
        <v>70</v>
      </c>
      <c r="B164" s="199" t="s">
        <v>79</v>
      </c>
      <c r="C164" s="178" t="s">
        <v>532</v>
      </c>
      <c r="D164" s="199" t="s">
        <v>428</v>
      </c>
      <c r="E164" s="199" t="s">
        <v>270</v>
      </c>
      <c r="F164" s="199" t="s">
        <v>271</v>
      </c>
      <c r="G164" s="199" t="s">
        <v>421</v>
      </c>
      <c r="H164" s="199" t="s">
        <v>422</v>
      </c>
      <c r="I164" s="204">
        <v>117000</v>
      </c>
      <c r="J164" s="204">
        <v>117000</v>
      </c>
      <c r="K164" s="139"/>
      <c r="L164" s="139"/>
      <c r="M164" s="204">
        <v>117000</v>
      </c>
      <c r="N164" s="139"/>
      <c r="O164" s="139"/>
      <c r="P164" s="139"/>
      <c r="Q164" s="139"/>
      <c r="R164" s="139"/>
      <c r="S164" s="139"/>
      <c r="T164" s="139"/>
      <c r="U164" s="139"/>
      <c r="V164" s="139"/>
      <c r="W164" s="139"/>
      <c r="X164" s="139"/>
    </row>
    <row r="165" ht="17.25" customHeight="1" spans="1:24">
      <c r="A165" s="199" t="s">
        <v>70</v>
      </c>
      <c r="B165" s="199" t="s">
        <v>79</v>
      </c>
      <c r="C165" s="178" t="s">
        <v>533</v>
      </c>
      <c r="D165" s="199" t="s">
        <v>477</v>
      </c>
      <c r="E165" s="199" t="s">
        <v>270</v>
      </c>
      <c r="F165" s="199" t="s">
        <v>271</v>
      </c>
      <c r="G165" s="199" t="s">
        <v>429</v>
      </c>
      <c r="H165" s="199" t="s">
        <v>430</v>
      </c>
      <c r="I165" s="204">
        <v>30600</v>
      </c>
      <c r="J165" s="204">
        <v>30600</v>
      </c>
      <c r="K165" s="139"/>
      <c r="L165" s="139"/>
      <c r="M165" s="204">
        <v>30600</v>
      </c>
      <c r="N165" s="139"/>
      <c r="O165" s="139"/>
      <c r="P165" s="139"/>
      <c r="Q165" s="139"/>
      <c r="R165" s="139"/>
      <c r="S165" s="139"/>
      <c r="T165" s="139"/>
      <c r="U165" s="139"/>
      <c r="V165" s="139"/>
      <c r="W165" s="139"/>
      <c r="X165" s="139"/>
    </row>
    <row r="166" ht="17.25" customHeight="1" spans="1:24">
      <c r="A166" s="199" t="s">
        <v>70</v>
      </c>
      <c r="B166" s="199" t="s">
        <v>81</v>
      </c>
      <c r="C166" s="178" t="s">
        <v>534</v>
      </c>
      <c r="D166" s="199" t="s">
        <v>454</v>
      </c>
      <c r="E166" s="199" t="s">
        <v>317</v>
      </c>
      <c r="F166" s="199" t="s">
        <v>318</v>
      </c>
      <c r="G166" s="199" t="s">
        <v>455</v>
      </c>
      <c r="H166" s="199" t="s">
        <v>456</v>
      </c>
      <c r="I166" s="204">
        <v>546447</v>
      </c>
      <c r="J166" s="204">
        <v>546447</v>
      </c>
      <c r="K166" s="139"/>
      <c r="L166" s="139"/>
      <c r="M166" s="204">
        <v>546447</v>
      </c>
      <c r="N166" s="139"/>
      <c r="O166" s="139"/>
      <c r="P166" s="139"/>
      <c r="Q166" s="139"/>
      <c r="R166" s="139"/>
      <c r="S166" s="139"/>
      <c r="T166" s="139"/>
      <c r="U166" s="139"/>
      <c r="V166" s="139"/>
      <c r="W166" s="139"/>
      <c r="X166" s="139"/>
    </row>
    <row r="167" ht="17.25" customHeight="1" spans="1:24">
      <c r="A167" s="199" t="s">
        <v>70</v>
      </c>
      <c r="B167" s="199" t="s">
        <v>81</v>
      </c>
      <c r="C167" s="178" t="s">
        <v>534</v>
      </c>
      <c r="D167" s="199" t="s">
        <v>454</v>
      </c>
      <c r="E167" s="199" t="s">
        <v>333</v>
      </c>
      <c r="F167" s="199" t="s">
        <v>334</v>
      </c>
      <c r="G167" s="199" t="s">
        <v>457</v>
      </c>
      <c r="H167" s="199" t="s">
        <v>458</v>
      </c>
      <c r="I167" s="204">
        <v>250212</v>
      </c>
      <c r="J167" s="204">
        <v>250212</v>
      </c>
      <c r="K167" s="139"/>
      <c r="L167" s="139"/>
      <c r="M167" s="204">
        <v>250212</v>
      </c>
      <c r="N167" s="139"/>
      <c r="O167" s="139"/>
      <c r="P167" s="139"/>
      <c r="Q167" s="139"/>
      <c r="R167" s="139"/>
      <c r="S167" s="139"/>
      <c r="T167" s="139"/>
      <c r="U167" s="139"/>
      <c r="V167" s="139"/>
      <c r="W167" s="139"/>
      <c r="X167" s="139"/>
    </row>
    <row r="168" ht="17.25" customHeight="1" spans="1:24">
      <c r="A168" s="199" t="s">
        <v>70</v>
      </c>
      <c r="B168" s="199" t="s">
        <v>81</v>
      </c>
      <c r="C168" s="178" t="s">
        <v>534</v>
      </c>
      <c r="D168" s="199" t="s">
        <v>454</v>
      </c>
      <c r="E168" s="199" t="s">
        <v>335</v>
      </c>
      <c r="F168" s="199" t="s">
        <v>336</v>
      </c>
      <c r="G168" s="199" t="s">
        <v>459</v>
      </c>
      <c r="H168" s="199" t="s">
        <v>460</v>
      </c>
      <c r="I168" s="204">
        <v>255080</v>
      </c>
      <c r="J168" s="204">
        <v>255080</v>
      </c>
      <c r="K168" s="139"/>
      <c r="L168" s="139"/>
      <c r="M168" s="204">
        <v>255080</v>
      </c>
      <c r="N168" s="139"/>
      <c r="O168" s="139"/>
      <c r="P168" s="139"/>
      <c r="Q168" s="139"/>
      <c r="R168" s="139"/>
      <c r="S168" s="139"/>
      <c r="T168" s="139"/>
      <c r="U168" s="139"/>
      <c r="V168" s="139"/>
      <c r="W168" s="139"/>
      <c r="X168" s="139"/>
    </row>
    <row r="169" ht="17.25" customHeight="1" spans="1:24">
      <c r="A169" s="199" t="s">
        <v>70</v>
      </c>
      <c r="B169" s="199" t="s">
        <v>81</v>
      </c>
      <c r="C169" s="178" t="s">
        <v>534</v>
      </c>
      <c r="D169" s="199" t="s">
        <v>454</v>
      </c>
      <c r="E169" s="199" t="s">
        <v>270</v>
      </c>
      <c r="F169" s="199" t="s">
        <v>271</v>
      </c>
      <c r="G169" s="199" t="s">
        <v>461</v>
      </c>
      <c r="H169" s="199" t="s">
        <v>462</v>
      </c>
      <c r="I169" s="204">
        <v>11454.96</v>
      </c>
      <c r="J169" s="204">
        <v>11454.96</v>
      </c>
      <c r="K169" s="139"/>
      <c r="L169" s="139"/>
      <c r="M169" s="204">
        <v>11454.96</v>
      </c>
      <c r="N169" s="139"/>
      <c r="O169" s="139"/>
      <c r="P169" s="139"/>
      <c r="Q169" s="139"/>
      <c r="R169" s="139"/>
      <c r="S169" s="139"/>
      <c r="T169" s="139"/>
      <c r="U169" s="139"/>
      <c r="V169" s="139"/>
      <c r="W169" s="139"/>
      <c r="X169" s="139"/>
    </row>
    <row r="170" ht="17.25" customHeight="1" spans="1:24">
      <c r="A170" s="199" t="s">
        <v>70</v>
      </c>
      <c r="B170" s="199" t="s">
        <v>81</v>
      </c>
      <c r="C170" s="178" t="s">
        <v>534</v>
      </c>
      <c r="D170" s="199" t="s">
        <v>454</v>
      </c>
      <c r="E170" s="199" t="s">
        <v>337</v>
      </c>
      <c r="F170" s="199" t="s">
        <v>338</v>
      </c>
      <c r="G170" s="199" t="s">
        <v>461</v>
      </c>
      <c r="H170" s="199" t="s">
        <v>462</v>
      </c>
      <c r="I170" s="204">
        <v>26712</v>
      </c>
      <c r="J170" s="204">
        <v>26712</v>
      </c>
      <c r="K170" s="139"/>
      <c r="L170" s="139"/>
      <c r="M170" s="204">
        <v>26712</v>
      </c>
      <c r="N170" s="139"/>
      <c r="O170" s="139"/>
      <c r="P170" s="139"/>
      <c r="Q170" s="139"/>
      <c r="R170" s="139"/>
      <c r="S170" s="139"/>
      <c r="T170" s="139"/>
      <c r="U170" s="139"/>
      <c r="V170" s="139"/>
      <c r="W170" s="139"/>
      <c r="X170" s="139"/>
    </row>
    <row r="171" ht="17.25" customHeight="1" spans="1:24">
      <c r="A171" s="199" t="s">
        <v>70</v>
      </c>
      <c r="B171" s="199" t="s">
        <v>81</v>
      </c>
      <c r="C171" s="178" t="s">
        <v>534</v>
      </c>
      <c r="D171" s="199" t="s">
        <v>454</v>
      </c>
      <c r="E171" s="199" t="s">
        <v>337</v>
      </c>
      <c r="F171" s="199" t="s">
        <v>338</v>
      </c>
      <c r="G171" s="199" t="s">
        <v>461</v>
      </c>
      <c r="H171" s="199" t="s">
        <v>462</v>
      </c>
      <c r="I171" s="204">
        <v>11082.24</v>
      </c>
      <c r="J171" s="204">
        <v>11082.24</v>
      </c>
      <c r="K171" s="139"/>
      <c r="L171" s="139"/>
      <c r="M171" s="204">
        <v>11082.24</v>
      </c>
      <c r="N171" s="139"/>
      <c r="O171" s="139"/>
      <c r="P171" s="139"/>
      <c r="Q171" s="139"/>
      <c r="R171" s="139"/>
      <c r="S171" s="139"/>
      <c r="T171" s="139"/>
      <c r="U171" s="139"/>
      <c r="V171" s="139"/>
      <c r="W171" s="139"/>
      <c r="X171" s="139"/>
    </row>
    <row r="172" ht="17.25" customHeight="1" spans="1:24">
      <c r="A172" s="199" t="s">
        <v>70</v>
      </c>
      <c r="B172" s="199" t="s">
        <v>81</v>
      </c>
      <c r="C172" s="178" t="s">
        <v>535</v>
      </c>
      <c r="D172" s="199" t="s">
        <v>424</v>
      </c>
      <c r="E172" s="199" t="s">
        <v>270</v>
      </c>
      <c r="F172" s="199" t="s">
        <v>271</v>
      </c>
      <c r="G172" s="199" t="s">
        <v>425</v>
      </c>
      <c r="H172" s="199" t="s">
        <v>426</v>
      </c>
      <c r="I172" s="204">
        <v>25262.33</v>
      </c>
      <c r="J172" s="204">
        <v>25262.33</v>
      </c>
      <c r="K172" s="139"/>
      <c r="L172" s="139"/>
      <c r="M172" s="204">
        <v>25262.33</v>
      </c>
      <c r="N172" s="139"/>
      <c r="O172" s="139"/>
      <c r="P172" s="139"/>
      <c r="Q172" s="139"/>
      <c r="R172" s="139"/>
      <c r="S172" s="139"/>
      <c r="T172" s="139"/>
      <c r="U172" s="139"/>
      <c r="V172" s="139"/>
      <c r="W172" s="139"/>
      <c r="X172" s="139"/>
    </row>
    <row r="173" ht="17.25" customHeight="1" spans="1:24">
      <c r="A173" s="199" t="s">
        <v>70</v>
      </c>
      <c r="B173" s="199" t="s">
        <v>81</v>
      </c>
      <c r="C173" s="178" t="s">
        <v>536</v>
      </c>
      <c r="D173" s="199" t="s">
        <v>416</v>
      </c>
      <c r="E173" s="199" t="s">
        <v>321</v>
      </c>
      <c r="F173" s="199" t="s">
        <v>322</v>
      </c>
      <c r="G173" s="199" t="s">
        <v>417</v>
      </c>
      <c r="H173" s="199" t="s">
        <v>418</v>
      </c>
      <c r="I173" s="204">
        <v>388800</v>
      </c>
      <c r="J173" s="204">
        <v>388800</v>
      </c>
      <c r="K173" s="139"/>
      <c r="L173" s="139"/>
      <c r="M173" s="204">
        <v>388800</v>
      </c>
      <c r="N173" s="139"/>
      <c r="O173" s="139"/>
      <c r="P173" s="139"/>
      <c r="Q173" s="139"/>
      <c r="R173" s="139"/>
      <c r="S173" s="139"/>
      <c r="T173" s="139"/>
      <c r="U173" s="139"/>
      <c r="V173" s="139"/>
      <c r="W173" s="139"/>
      <c r="X173" s="139"/>
    </row>
    <row r="174" ht="17.25" customHeight="1" spans="1:24">
      <c r="A174" s="199" t="s">
        <v>70</v>
      </c>
      <c r="B174" s="199" t="s">
        <v>81</v>
      </c>
      <c r="C174" s="178" t="s">
        <v>536</v>
      </c>
      <c r="D174" s="199" t="s">
        <v>416</v>
      </c>
      <c r="E174" s="199" t="s">
        <v>321</v>
      </c>
      <c r="F174" s="199" t="s">
        <v>322</v>
      </c>
      <c r="G174" s="199" t="s">
        <v>417</v>
      </c>
      <c r="H174" s="199" t="s">
        <v>418</v>
      </c>
      <c r="I174" s="204">
        <v>162000</v>
      </c>
      <c r="J174" s="204">
        <v>162000</v>
      </c>
      <c r="K174" s="139"/>
      <c r="L174" s="139"/>
      <c r="M174" s="204">
        <v>162000</v>
      </c>
      <c r="N174" s="139"/>
      <c r="O174" s="139"/>
      <c r="P174" s="139"/>
      <c r="Q174" s="139"/>
      <c r="R174" s="139"/>
      <c r="S174" s="139"/>
      <c r="T174" s="139"/>
      <c r="U174" s="139"/>
      <c r="V174" s="139"/>
      <c r="W174" s="139"/>
      <c r="X174" s="139"/>
    </row>
    <row r="175" ht="17.25" customHeight="1" spans="1:24">
      <c r="A175" s="199" t="s">
        <v>70</v>
      </c>
      <c r="B175" s="199" t="s">
        <v>81</v>
      </c>
      <c r="C175" s="178" t="s">
        <v>537</v>
      </c>
      <c r="D175" s="199" t="s">
        <v>344</v>
      </c>
      <c r="E175" s="199" t="s">
        <v>343</v>
      </c>
      <c r="F175" s="199" t="s">
        <v>344</v>
      </c>
      <c r="G175" s="199" t="s">
        <v>481</v>
      </c>
      <c r="H175" s="199" t="s">
        <v>344</v>
      </c>
      <c r="I175" s="204">
        <v>497400</v>
      </c>
      <c r="J175" s="204">
        <v>497400</v>
      </c>
      <c r="K175" s="139"/>
      <c r="L175" s="139"/>
      <c r="M175" s="204">
        <v>497400</v>
      </c>
      <c r="N175" s="139"/>
      <c r="O175" s="139"/>
      <c r="P175" s="139"/>
      <c r="Q175" s="139"/>
      <c r="R175" s="139"/>
      <c r="S175" s="139"/>
      <c r="T175" s="139"/>
      <c r="U175" s="139"/>
      <c r="V175" s="139"/>
      <c r="W175" s="139"/>
      <c r="X175" s="139"/>
    </row>
    <row r="176" ht="17.25" customHeight="1" spans="1:24">
      <c r="A176" s="199" t="s">
        <v>70</v>
      </c>
      <c r="B176" s="199" t="s">
        <v>81</v>
      </c>
      <c r="C176" s="178" t="s">
        <v>538</v>
      </c>
      <c r="D176" s="199" t="s">
        <v>428</v>
      </c>
      <c r="E176" s="199" t="s">
        <v>270</v>
      </c>
      <c r="F176" s="199" t="s">
        <v>271</v>
      </c>
      <c r="G176" s="199" t="s">
        <v>429</v>
      </c>
      <c r="H176" s="199" t="s">
        <v>430</v>
      </c>
      <c r="I176" s="204">
        <v>140736</v>
      </c>
      <c r="J176" s="204">
        <v>140736</v>
      </c>
      <c r="K176" s="139"/>
      <c r="L176" s="139"/>
      <c r="M176" s="204">
        <v>140736</v>
      </c>
      <c r="N176" s="139"/>
      <c r="O176" s="139"/>
      <c r="P176" s="139"/>
      <c r="Q176" s="139"/>
      <c r="R176" s="139"/>
      <c r="S176" s="139"/>
      <c r="T176" s="139"/>
      <c r="U176" s="139"/>
      <c r="V176" s="139"/>
      <c r="W176" s="139"/>
      <c r="X176" s="139"/>
    </row>
    <row r="177" ht="17.25" customHeight="1" spans="1:24">
      <c r="A177" s="199" t="s">
        <v>70</v>
      </c>
      <c r="B177" s="199" t="s">
        <v>81</v>
      </c>
      <c r="C177" s="178" t="s">
        <v>538</v>
      </c>
      <c r="D177" s="199" t="s">
        <v>428</v>
      </c>
      <c r="E177" s="199" t="s">
        <v>270</v>
      </c>
      <c r="F177" s="199" t="s">
        <v>271</v>
      </c>
      <c r="G177" s="199" t="s">
        <v>429</v>
      </c>
      <c r="H177" s="199" t="s">
        <v>430</v>
      </c>
      <c r="I177" s="204">
        <v>1400</v>
      </c>
      <c r="J177" s="204">
        <v>1400</v>
      </c>
      <c r="K177" s="139"/>
      <c r="L177" s="139"/>
      <c r="M177" s="204">
        <v>1400</v>
      </c>
      <c r="N177" s="139"/>
      <c r="O177" s="139"/>
      <c r="P177" s="139"/>
      <c r="Q177" s="139"/>
      <c r="R177" s="139"/>
      <c r="S177" s="139"/>
      <c r="T177" s="139"/>
      <c r="U177" s="139"/>
      <c r="V177" s="139"/>
      <c r="W177" s="139"/>
      <c r="X177" s="139"/>
    </row>
    <row r="178" ht="17.25" customHeight="1" spans="1:24">
      <c r="A178" s="199" t="s">
        <v>70</v>
      </c>
      <c r="B178" s="199" t="s">
        <v>81</v>
      </c>
      <c r="C178" s="178" t="s">
        <v>538</v>
      </c>
      <c r="D178" s="199" t="s">
        <v>428</v>
      </c>
      <c r="E178" s="199" t="s">
        <v>270</v>
      </c>
      <c r="F178" s="199" t="s">
        <v>271</v>
      </c>
      <c r="G178" s="199" t="s">
        <v>441</v>
      </c>
      <c r="H178" s="199" t="s">
        <v>442</v>
      </c>
      <c r="I178" s="204">
        <v>53241.12</v>
      </c>
      <c r="J178" s="204">
        <v>53241.12</v>
      </c>
      <c r="K178" s="139"/>
      <c r="L178" s="139"/>
      <c r="M178" s="204">
        <v>53241.12</v>
      </c>
      <c r="N178" s="139"/>
      <c r="O178" s="139"/>
      <c r="P178" s="139"/>
      <c r="Q178" s="139"/>
      <c r="R178" s="139"/>
      <c r="S178" s="139"/>
      <c r="T178" s="139"/>
      <c r="U178" s="139"/>
      <c r="V178" s="139"/>
      <c r="W178" s="139"/>
      <c r="X178" s="139"/>
    </row>
    <row r="179" ht="17.25" customHeight="1" spans="1:24">
      <c r="A179" s="199" t="s">
        <v>70</v>
      </c>
      <c r="B179" s="199" t="s">
        <v>81</v>
      </c>
      <c r="C179" s="178" t="s">
        <v>538</v>
      </c>
      <c r="D179" s="199" t="s">
        <v>428</v>
      </c>
      <c r="E179" s="199" t="s">
        <v>270</v>
      </c>
      <c r="F179" s="199" t="s">
        <v>271</v>
      </c>
      <c r="G179" s="199" t="s">
        <v>441</v>
      </c>
      <c r="H179" s="199" t="s">
        <v>442</v>
      </c>
      <c r="I179" s="204">
        <v>15637</v>
      </c>
      <c r="J179" s="204">
        <v>15637</v>
      </c>
      <c r="K179" s="139"/>
      <c r="L179" s="139"/>
      <c r="M179" s="204">
        <v>15637</v>
      </c>
      <c r="N179" s="139"/>
      <c r="O179" s="139"/>
      <c r="P179" s="139"/>
      <c r="Q179" s="139"/>
      <c r="R179" s="139"/>
      <c r="S179" s="139"/>
      <c r="T179" s="139"/>
      <c r="U179" s="139"/>
      <c r="V179" s="139"/>
      <c r="W179" s="139"/>
      <c r="X179" s="139"/>
    </row>
    <row r="180" ht="17.25" customHeight="1" spans="1:24">
      <c r="A180" s="199" t="s">
        <v>70</v>
      </c>
      <c r="B180" s="199" t="s">
        <v>81</v>
      </c>
      <c r="C180" s="178" t="s">
        <v>538</v>
      </c>
      <c r="D180" s="199" t="s">
        <v>428</v>
      </c>
      <c r="E180" s="199" t="s">
        <v>270</v>
      </c>
      <c r="F180" s="199" t="s">
        <v>271</v>
      </c>
      <c r="G180" s="199" t="s">
        <v>421</v>
      </c>
      <c r="H180" s="199" t="s">
        <v>422</v>
      </c>
      <c r="I180" s="204">
        <v>87000</v>
      </c>
      <c r="J180" s="204">
        <v>87000</v>
      </c>
      <c r="K180" s="139"/>
      <c r="L180" s="139"/>
      <c r="M180" s="204">
        <v>87000</v>
      </c>
      <c r="N180" s="139"/>
      <c r="O180" s="139"/>
      <c r="P180" s="139"/>
      <c r="Q180" s="139"/>
      <c r="R180" s="139"/>
      <c r="S180" s="139"/>
      <c r="T180" s="139"/>
      <c r="U180" s="139"/>
      <c r="V180" s="139"/>
      <c r="W180" s="139"/>
      <c r="X180" s="139"/>
    </row>
    <row r="181" ht="17.25" customHeight="1" spans="1:24">
      <c r="A181" s="199" t="s">
        <v>70</v>
      </c>
      <c r="B181" s="199" t="s">
        <v>81</v>
      </c>
      <c r="C181" s="178" t="s">
        <v>539</v>
      </c>
      <c r="D181" s="199" t="s">
        <v>474</v>
      </c>
      <c r="E181" s="199" t="s">
        <v>270</v>
      </c>
      <c r="F181" s="199" t="s">
        <v>271</v>
      </c>
      <c r="G181" s="199" t="s">
        <v>475</v>
      </c>
      <c r="H181" s="199" t="s">
        <v>474</v>
      </c>
      <c r="I181" s="204">
        <v>26711.52</v>
      </c>
      <c r="J181" s="204">
        <v>26711.52</v>
      </c>
      <c r="K181" s="139"/>
      <c r="L181" s="139"/>
      <c r="M181" s="204">
        <v>26711.52</v>
      </c>
      <c r="N181" s="139"/>
      <c r="O181" s="139"/>
      <c r="P181" s="139"/>
      <c r="Q181" s="139"/>
      <c r="R181" s="139"/>
      <c r="S181" s="139"/>
      <c r="T181" s="139"/>
      <c r="U181" s="139"/>
      <c r="V181" s="139"/>
      <c r="W181" s="139"/>
      <c r="X181" s="139"/>
    </row>
    <row r="182" ht="17.25" customHeight="1" spans="1:24">
      <c r="A182" s="199" t="s">
        <v>70</v>
      </c>
      <c r="B182" s="199" t="s">
        <v>81</v>
      </c>
      <c r="C182" s="178" t="s">
        <v>540</v>
      </c>
      <c r="D182" s="199" t="s">
        <v>477</v>
      </c>
      <c r="E182" s="199" t="s">
        <v>270</v>
      </c>
      <c r="F182" s="199" t="s">
        <v>271</v>
      </c>
      <c r="G182" s="199" t="s">
        <v>429</v>
      </c>
      <c r="H182" s="199" t="s">
        <v>430</v>
      </c>
      <c r="I182" s="204">
        <v>16200</v>
      </c>
      <c r="J182" s="204">
        <v>16200</v>
      </c>
      <c r="K182" s="139"/>
      <c r="L182" s="139"/>
      <c r="M182" s="204">
        <v>16200</v>
      </c>
      <c r="N182" s="139"/>
      <c r="O182" s="139"/>
      <c r="P182" s="139"/>
      <c r="Q182" s="139"/>
      <c r="R182" s="139"/>
      <c r="S182" s="139"/>
      <c r="T182" s="139"/>
      <c r="U182" s="139"/>
      <c r="V182" s="139"/>
      <c r="W182" s="139"/>
      <c r="X182" s="139"/>
    </row>
    <row r="183" ht="17.25" customHeight="1" spans="1:24">
      <c r="A183" s="199" t="s">
        <v>70</v>
      </c>
      <c r="B183" s="199" t="s">
        <v>81</v>
      </c>
      <c r="C183" s="178" t="s">
        <v>541</v>
      </c>
      <c r="D183" s="199" t="s">
        <v>450</v>
      </c>
      <c r="E183" s="199" t="s">
        <v>270</v>
      </c>
      <c r="F183" s="199" t="s">
        <v>271</v>
      </c>
      <c r="G183" s="199" t="s">
        <v>451</v>
      </c>
      <c r="H183" s="199" t="s">
        <v>452</v>
      </c>
      <c r="I183" s="204">
        <v>58896</v>
      </c>
      <c r="J183" s="204">
        <v>58896</v>
      </c>
      <c r="K183" s="139"/>
      <c r="L183" s="139"/>
      <c r="M183" s="204">
        <v>58896</v>
      </c>
      <c r="N183" s="139"/>
      <c r="O183" s="139"/>
      <c r="P183" s="139"/>
      <c r="Q183" s="139"/>
      <c r="R183" s="139"/>
      <c r="S183" s="139"/>
      <c r="T183" s="139"/>
      <c r="U183" s="139"/>
      <c r="V183" s="139"/>
      <c r="W183" s="139"/>
      <c r="X183" s="139"/>
    </row>
    <row r="184" ht="17.25" customHeight="1" spans="1:24">
      <c r="A184" s="199" t="s">
        <v>70</v>
      </c>
      <c r="B184" s="199" t="s">
        <v>81</v>
      </c>
      <c r="C184" s="178" t="s">
        <v>541</v>
      </c>
      <c r="D184" s="199" t="s">
        <v>450</v>
      </c>
      <c r="E184" s="199" t="s">
        <v>270</v>
      </c>
      <c r="F184" s="199" t="s">
        <v>271</v>
      </c>
      <c r="G184" s="199" t="s">
        <v>451</v>
      </c>
      <c r="H184" s="199" t="s">
        <v>452</v>
      </c>
      <c r="I184" s="204">
        <v>241104</v>
      </c>
      <c r="J184" s="204">
        <v>241104</v>
      </c>
      <c r="K184" s="139"/>
      <c r="L184" s="139"/>
      <c r="M184" s="204">
        <v>241104</v>
      </c>
      <c r="N184" s="139"/>
      <c r="O184" s="139"/>
      <c r="P184" s="139"/>
      <c r="Q184" s="139"/>
      <c r="R184" s="139"/>
      <c r="S184" s="139"/>
      <c r="T184" s="139"/>
      <c r="U184" s="139"/>
      <c r="V184" s="139"/>
      <c r="W184" s="139"/>
      <c r="X184" s="139"/>
    </row>
    <row r="185" ht="17.25" customHeight="1" spans="1:24">
      <c r="A185" s="199" t="s">
        <v>70</v>
      </c>
      <c r="B185" s="199" t="s">
        <v>81</v>
      </c>
      <c r="C185" s="178" t="s">
        <v>542</v>
      </c>
      <c r="D185" s="199" t="s">
        <v>486</v>
      </c>
      <c r="E185" s="199" t="s">
        <v>270</v>
      </c>
      <c r="F185" s="199" t="s">
        <v>271</v>
      </c>
      <c r="G185" s="199" t="s">
        <v>467</v>
      </c>
      <c r="H185" s="199" t="s">
        <v>468</v>
      </c>
      <c r="I185" s="204">
        <v>1335576</v>
      </c>
      <c r="J185" s="204">
        <v>1335576</v>
      </c>
      <c r="K185" s="139"/>
      <c r="L185" s="139"/>
      <c r="M185" s="204">
        <v>1335576</v>
      </c>
      <c r="N185" s="139"/>
      <c r="O185" s="139"/>
      <c r="P185" s="139"/>
      <c r="Q185" s="139"/>
      <c r="R185" s="139"/>
      <c r="S185" s="139"/>
      <c r="T185" s="139"/>
      <c r="U185" s="139"/>
      <c r="V185" s="139"/>
      <c r="W185" s="139"/>
      <c r="X185" s="139"/>
    </row>
    <row r="186" ht="17.25" customHeight="1" spans="1:24">
      <c r="A186" s="199" t="s">
        <v>70</v>
      </c>
      <c r="B186" s="199" t="s">
        <v>81</v>
      </c>
      <c r="C186" s="178" t="s">
        <v>542</v>
      </c>
      <c r="D186" s="199" t="s">
        <v>486</v>
      </c>
      <c r="E186" s="199" t="s">
        <v>270</v>
      </c>
      <c r="F186" s="199" t="s">
        <v>271</v>
      </c>
      <c r="G186" s="199" t="s">
        <v>469</v>
      </c>
      <c r="H186" s="199" t="s">
        <v>470</v>
      </c>
      <c r="I186" s="204">
        <v>581760</v>
      </c>
      <c r="J186" s="204">
        <v>581760</v>
      </c>
      <c r="K186" s="139"/>
      <c r="L186" s="139"/>
      <c r="M186" s="204">
        <v>581760</v>
      </c>
      <c r="N186" s="139"/>
      <c r="O186" s="139"/>
      <c r="P186" s="139"/>
      <c r="Q186" s="139"/>
      <c r="R186" s="139"/>
      <c r="S186" s="139"/>
      <c r="T186" s="139"/>
      <c r="U186" s="139"/>
      <c r="V186" s="139"/>
      <c r="W186" s="139"/>
      <c r="X186" s="139"/>
    </row>
    <row r="187" ht="17.25" customHeight="1" spans="1:24">
      <c r="A187" s="199" t="s">
        <v>70</v>
      </c>
      <c r="B187" s="199" t="s">
        <v>81</v>
      </c>
      <c r="C187" s="178" t="s">
        <v>542</v>
      </c>
      <c r="D187" s="199" t="s">
        <v>486</v>
      </c>
      <c r="E187" s="199" t="s">
        <v>270</v>
      </c>
      <c r="F187" s="199" t="s">
        <v>271</v>
      </c>
      <c r="G187" s="199" t="s">
        <v>471</v>
      </c>
      <c r="H187" s="199" t="s">
        <v>472</v>
      </c>
      <c r="I187" s="204">
        <v>111298</v>
      </c>
      <c r="J187" s="204">
        <v>111298</v>
      </c>
      <c r="K187" s="139"/>
      <c r="L187" s="139"/>
      <c r="M187" s="204">
        <v>111298</v>
      </c>
      <c r="N187" s="139"/>
      <c r="O187" s="139"/>
      <c r="P187" s="139"/>
      <c r="Q187" s="139"/>
      <c r="R187" s="139"/>
      <c r="S187" s="139"/>
      <c r="T187" s="139"/>
      <c r="U187" s="139"/>
      <c r="V187" s="139"/>
      <c r="W187" s="139"/>
      <c r="X187" s="139"/>
    </row>
    <row r="188" ht="17.25" customHeight="1" spans="1:24">
      <c r="A188" s="199" t="s">
        <v>70</v>
      </c>
      <c r="B188" s="199" t="s">
        <v>81</v>
      </c>
      <c r="C188" s="178" t="s">
        <v>542</v>
      </c>
      <c r="D188" s="199" t="s">
        <v>486</v>
      </c>
      <c r="E188" s="199" t="s">
        <v>270</v>
      </c>
      <c r="F188" s="199" t="s">
        <v>271</v>
      </c>
      <c r="G188" s="199" t="s">
        <v>487</v>
      </c>
      <c r="H188" s="199" t="s">
        <v>488</v>
      </c>
      <c r="I188" s="204">
        <v>279960</v>
      </c>
      <c r="J188" s="204">
        <v>279960</v>
      </c>
      <c r="K188" s="139"/>
      <c r="L188" s="139"/>
      <c r="M188" s="204">
        <v>279960</v>
      </c>
      <c r="N188" s="139"/>
      <c r="O188" s="139"/>
      <c r="P188" s="139"/>
      <c r="Q188" s="139"/>
      <c r="R188" s="139"/>
      <c r="S188" s="139"/>
      <c r="T188" s="139"/>
      <c r="U188" s="139"/>
      <c r="V188" s="139"/>
      <c r="W188" s="139"/>
      <c r="X188" s="139"/>
    </row>
    <row r="189" ht="17.25" customHeight="1" spans="1:24">
      <c r="A189" s="199" t="s">
        <v>70</v>
      </c>
      <c r="B189" s="199" t="s">
        <v>81</v>
      </c>
      <c r="C189" s="178" t="s">
        <v>542</v>
      </c>
      <c r="D189" s="199" t="s">
        <v>486</v>
      </c>
      <c r="E189" s="199" t="s">
        <v>270</v>
      </c>
      <c r="F189" s="199" t="s">
        <v>271</v>
      </c>
      <c r="G189" s="199" t="s">
        <v>487</v>
      </c>
      <c r="H189" s="199" t="s">
        <v>488</v>
      </c>
      <c r="I189" s="204">
        <v>524520</v>
      </c>
      <c r="J189" s="204">
        <v>524520</v>
      </c>
      <c r="K189" s="139"/>
      <c r="L189" s="139"/>
      <c r="M189" s="204">
        <v>524520</v>
      </c>
      <c r="N189" s="139"/>
      <c r="O189" s="139"/>
      <c r="P189" s="139"/>
      <c r="Q189" s="139"/>
      <c r="R189" s="139"/>
      <c r="S189" s="139"/>
      <c r="T189" s="139"/>
      <c r="U189" s="139"/>
      <c r="V189" s="139"/>
      <c r="W189" s="139"/>
      <c r="X189" s="139"/>
    </row>
    <row r="190" ht="17.25" customHeight="1" spans="1:24">
      <c r="A190" s="199" t="s">
        <v>70</v>
      </c>
      <c r="B190" s="199" t="s">
        <v>81</v>
      </c>
      <c r="C190" s="178" t="s">
        <v>543</v>
      </c>
      <c r="D190" s="199" t="s">
        <v>490</v>
      </c>
      <c r="E190" s="199" t="s">
        <v>270</v>
      </c>
      <c r="F190" s="199" t="s">
        <v>271</v>
      </c>
      <c r="G190" s="199" t="s">
        <v>471</v>
      </c>
      <c r="H190" s="199" t="s">
        <v>472</v>
      </c>
      <c r="I190" s="204">
        <v>1015000</v>
      </c>
      <c r="J190" s="204">
        <v>1015000</v>
      </c>
      <c r="K190" s="139"/>
      <c r="L190" s="139"/>
      <c r="M190" s="204">
        <v>1015000</v>
      </c>
      <c r="N190" s="139"/>
      <c r="O190" s="139"/>
      <c r="P190" s="139"/>
      <c r="Q190" s="139"/>
      <c r="R190" s="139"/>
      <c r="S190" s="139"/>
      <c r="T190" s="139"/>
      <c r="U190" s="139"/>
      <c r="V190" s="139"/>
      <c r="W190" s="139"/>
      <c r="X190" s="139"/>
    </row>
    <row r="191" ht="17.25" customHeight="1" spans="1:24">
      <c r="A191" s="199" t="s">
        <v>70</v>
      </c>
      <c r="B191" s="199" t="s">
        <v>81</v>
      </c>
      <c r="C191" s="178" t="s">
        <v>543</v>
      </c>
      <c r="D191" s="199" t="s">
        <v>490</v>
      </c>
      <c r="E191" s="199" t="s">
        <v>270</v>
      </c>
      <c r="F191" s="199" t="s">
        <v>271</v>
      </c>
      <c r="G191" s="199" t="s">
        <v>487</v>
      </c>
      <c r="H191" s="199" t="s">
        <v>488</v>
      </c>
      <c r="I191" s="204">
        <v>522000</v>
      </c>
      <c r="J191" s="204">
        <v>522000</v>
      </c>
      <c r="K191" s="139"/>
      <c r="L191" s="139"/>
      <c r="M191" s="204">
        <v>522000</v>
      </c>
      <c r="N191" s="139"/>
      <c r="O191" s="139"/>
      <c r="P191" s="139"/>
      <c r="Q191" s="139"/>
      <c r="R191" s="139"/>
      <c r="S191" s="139"/>
      <c r="T191" s="139"/>
      <c r="U191" s="139"/>
      <c r="V191" s="139"/>
      <c r="W191" s="139"/>
      <c r="X191" s="139"/>
    </row>
    <row r="192" ht="17.25" customHeight="1" spans="1:24">
      <c r="A192" s="199" t="s">
        <v>70</v>
      </c>
      <c r="B192" s="199" t="s">
        <v>81</v>
      </c>
      <c r="C192" s="178" t="s">
        <v>544</v>
      </c>
      <c r="D192" s="199" t="s">
        <v>420</v>
      </c>
      <c r="E192" s="199" t="s">
        <v>270</v>
      </c>
      <c r="F192" s="199" t="s">
        <v>271</v>
      </c>
      <c r="G192" s="199" t="s">
        <v>421</v>
      </c>
      <c r="H192" s="199" t="s">
        <v>422</v>
      </c>
      <c r="I192" s="204">
        <v>64800</v>
      </c>
      <c r="J192" s="204">
        <v>64800</v>
      </c>
      <c r="K192" s="139"/>
      <c r="L192" s="139"/>
      <c r="M192" s="204">
        <v>64800</v>
      </c>
      <c r="N192" s="139"/>
      <c r="O192" s="139"/>
      <c r="P192" s="139"/>
      <c r="Q192" s="139"/>
      <c r="R192" s="139"/>
      <c r="S192" s="139"/>
      <c r="T192" s="139"/>
      <c r="U192" s="139"/>
      <c r="V192" s="139"/>
      <c r="W192" s="139"/>
      <c r="X192" s="139"/>
    </row>
    <row r="193" ht="17.25" customHeight="1" spans="1:24">
      <c r="A193" s="199" t="s">
        <v>70</v>
      </c>
      <c r="B193" s="199" t="s">
        <v>83</v>
      </c>
      <c r="C193" s="178" t="s">
        <v>545</v>
      </c>
      <c r="D193" s="199" t="s">
        <v>420</v>
      </c>
      <c r="E193" s="199" t="s">
        <v>270</v>
      </c>
      <c r="F193" s="199" t="s">
        <v>271</v>
      </c>
      <c r="G193" s="199" t="s">
        <v>421</v>
      </c>
      <c r="H193" s="199" t="s">
        <v>422</v>
      </c>
      <c r="I193" s="204">
        <v>86400</v>
      </c>
      <c r="J193" s="204">
        <v>86400</v>
      </c>
      <c r="K193" s="139"/>
      <c r="L193" s="139"/>
      <c r="M193" s="204">
        <v>86400</v>
      </c>
      <c r="N193" s="139"/>
      <c r="O193" s="139"/>
      <c r="P193" s="139"/>
      <c r="Q193" s="139"/>
      <c r="R193" s="139"/>
      <c r="S193" s="139"/>
      <c r="T193" s="139"/>
      <c r="U193" s="139"/>
      <c r="V193" s="139"/>
      <c r="W193" s="139"/>
      <c r="X193" s="139"/>
    </row>
    <row r="194" ht="17.25" customHeight="1" spans="1:24">
      <c r="A194" s="199" t="s">
        <v>70</v>
      </c>
      <c r="B194" s="199" t="s">
        <v>83</v>
      </c>
      <c r="C194" s="178" t="s">
        <v>546</v>
      </c>
      <c r="D194" s="199" t="s">
        <v>474</v>
      </c>
      <c r="E194" s="199" t="s">
        <v>270</v>
      </c>
      <c r="F194" s="199" t="s">
        <v>271</v>
      </c>
      <c r="G194" s="199" t="s">
        <v>475</v>
      </c>
      <c r="H194" s="199" t="s">
        <v>474</v>
      </c>
      <c r="I194" s="204">
        <v>23062.08</v>
      </c>
      <c r="J194" s="204">
        <v>23062.08</v>
      </c>
      <c r="K194" s="139"/>
      <c r="L194" s="139"/>
      <c r="M194" s="204">
        <v>23062.08</v>
      </c>
      <c r="N194" s="139"/>
      <c r="O194" s="139"/>
      <c r="P194" s="139"/>
      <c r="Q194" s="139"/>
      <c r="R194" s="139"/>
      <c r="S194" s="139"/>
      <c r="T194" s="139"/>
      <c r="U194" s="139"/>
      <c r="V194" s="139"/>
      <c r="W194" s="139"/>
      <c r="X194" s="139"/>
    </row>
    <row r="195" ht="17.25" customHeight="1" spans="1:24">
      <c r="A195" s="199" t="s">
        <v>70</v>
      </c>
      <c r="B195" s="199" t="s">
        <v>83</v>
      </c>
      <c r="C195" s="178" t="s">
        <v>547</v>
      </c>
      <c r="D195" s="199" t="s">
        <v>454</v>
      </c>
      <c r="E195" s="199" t="s">
        <v>317</v>
      </c>
      <c r="F195" s="199" t="s">
        <v>318</v>
      </c>
      <c r="G195" s="199" t="s">
        <v>455</v>
      </c>
      <c r="H195" s="199" t="s">
        <v>456</v>
      </c>
      <c r="I195" s="204">
        <v>527604</v>
      </c>
      <c r="J195" s="204">
        <v>527604</v>
      </c>
      <c r="K195" s="139"/>
      <c r="L195" s="139"/>
      <c r="M195" s="204">
        <v>527604</v>
      </c>
      <c r="N195" s="139"/>
      <c r="O195" s="139"/>
      <c r="P195" s="139"/>
      <c r="Q195" s="139"/>
      <c r="R195" s="139"/>
      <c r="S195" s="139"/>
      <c r="T195" s="139"/>
      <c r="U195" s="139"/>
      <c r="V195" s="139"/>
      <c r="W195" s="139"/>
      <c r="X195" s="139"/>
    </row>
    <row r="196" ht="17.25" customHeight="1" spans="1:24">
      <c r="A196" s="199" t="s">
        <v>70</v>
      </c>
      <c r="B196" s="199" t="s">
        <v>83</v>
      </c>
      <c r="C196" s="178" t="s">
        <v>547</v>
      </c>
      <c r="D196" s="199" t="s">
        <v>454</v>
      </c>
      <c r="E196" s="199" t="s">
        <v>333</v>
      </c>
      <c r="F196" s="199" t="s">
        <v>334</v>
      </c>
      <c r="G196" s="199" t="s">
        <v>457</v>
      </c>
      <c r="H196" s="199" t="s">
        <v>458</v>
      </c>
      <c r="I196" s="204">
        <v>241584</v>
      </c>
      <c r="J196" s="204">
        <v>241584</v>
      </c>
      <c r="K196" s="139"/>
      <c r="L196" s="139"/>
      <c r="M196" s="204">
        <v>241584</v>
      </c>
      <c r="N196" s="139"/>
      <c r="O196" s="139"/>
      <c r="P196" s="139"/>
      <c r="Q196" s="139"/>
      <c r="R196" s="139"/>
      <c r="S196" s="139"/>
      <c r="T196" s="139"/>
      <c r="U196" s="139"/>
      <c r="V196" s="139"/>
      <c r="W196" s="139"/>
      <c r="X196" s="139"/>
    </row>
    <row r="197" ht="17.25" customHeight="1" spans="1:24">
      <c r="A197" s="199" t="s">
        <v>70</v>
      </c>
      <c r="B197" s="199" t="s">
        <v>83</v>
      </c>
      <c r="C197" s="178" t="s">
        <v>547</v>
      </c>
      <c r="D197" s="199" t="s">
        <v>454</v>
      </c>
      <c r="E197" s="199" t="s">
        <v>335</v>
      </c>
      <c r="F197" s="199" t="s">
        <v>336</v>
      </c>
      <c r="G197" s="199" t="s">
        <v>459</v>
      </c>
      <c r="H197" s="199" t="s">
        <v>460</v>
      </c>
      <c r="I197" s="204">
        <v>291520</v>
      </c>
      <c r="J197" s="204">
        <v>291520</v>
      </c>
      <c r="K197" s="139"/>
      <c r="L197" s="139"/>
      <c r="M197" s="204">
        <v>291520</v>
      </c>
      <c r="N197" s="139"/>
      <c r="O197" s="139"/>
      <c r="P197" s="139"/>
      <c r="Q197" s="139"/>
      <c r="R197" s="139"/>
      <c r="S197" s="139"/>
      <c r="T197" s="139"/>
      <c r="U197" s="139"/>
      <c r="V197" s="139"/>
      <c r="W197" s="139"/>
      <c r="X197" s="139"/>
    </row>
    <row r="198" ht="17.25" customHeight="1" spans="1:24">
      <c r="A198" s="199" t="s">
        <v>70</v>
      </c>
      <c r="B198" s="199" t="s">
        <v>83</v>
      </c>
      <c r="C198" s="178" t="s">
        <v>547</v>
      </c>
      <c r="D198" s="199" t="s">
        <v>454</v>
      </c>
      <c r="E198" s="199" t="s">
        <v>270</v>
      </c>
      <c r="F198" s="199" t="s">
        <v>271</v>
      </c>
      <c r="G198" s="199" t="s">
        <v>461</v>
      </c>
      <c r="H198" s="199" t="s">
        <v>462</v>
      </c>
      <c r="I198" s="204">
        <v>17569.8</v>
      </c>
      <c r="J198" s="204">
        <v>17569.8</v>
      </c>
      <c r="K198" s="139"/>
      <c r="L198" s="139"/>
      <c r="M198" s="204">
        <v>17569.8</v>
      </c>
      <c r="N198" s="139"/>
      <c r="O198" s="139"/>
      <c r="P198" s="139"/>
      <c r="Q198" s="139"/>
      <c r="R198" s="139"/>
      <c r="S198" s="139"/>
      <c r="T198" s="139"/>
      <c r="U198" s="139"/>
      <c r="V198" s="139"/>
      <c r="W198" s="139"/>
      <c r="X198" s="139"/>
    </row>
    <row r="199" ht="17.25" customHeight="1" spans="1:24">
      <c r="A199" s="199" t="s">
        <v>70</v>
      </c>
      <c r="B199" s="199" t="s">
        <v>83</v>
      </c>
      <c r="C199" s="178" t="s">
        <v>547</v>
      </c>
      <c r="D199" s="199" t="s">
        <v>454</v>
      </c>
      <c r="E199" s="199" t="s">
        <v>337</v>
      </c>
      <c r="F199" s="199" t="s">
        <v>338</v>
      </c>
      <c r="G199" s="199" t="s">
        <v>461</v>
      </c>
      <c r="H199" s="199" t="s">
        <v>462</v>
      </c>
      <c r="I199" s="204">
        <v>30528</v>
      </c>
      <c r="J199" s="204">
        <v>30528</v>
      </c>
      <c r="K199" s="139"/>
      <c r="L199" s="139"/>
      <c r="M199" s="204">
        <v>30528</v>
      </c>
      <c r="N199" s="139"/>
      <c r="O199" s="139"/>
      <c r="P199" s="139"/>
      <c r="Q199" s="139"/>
      <c r="R199" s="139"/>
      <c r="S199" s="139"/>
      <c r="T199" s="139"/>
      <c r="U199" s="139"/>
      <c r="V199" s="139"/>
      <c r="W199" s="139"/>
      <c r="X199" s="139"/>
    </row>
    <row r="200" ht="17.25" customHeight="1" spans="1:24">
      <c r="A200" s="199" t="s">
        <v>70</v>
      </c>
      <c r="B200" s="199" t="s">
        <v>83</v>
      </c>
      <c r="C200" s="178" t="s">
        <v>547</v>
      </c>
      <c r="D200" s="199" t="s">
        <v>454</v>
      </c>
      <c r="E200" s="199" t="s">
        <v>337</v>
      </c>
      <c r="F200" s="199" t="s">
        <v>338</v>
      </c>
      <c r="G200" s="199" t="s">
        <v>461</v>
      </c>
      <c r="H200" s="199" t="s">
        <v>462</v>
      </c>
      <c r="I200" s="204">
        <v>10271.64</v>
      </c>
      <c r="J200" s="204">
        <v>10271.64</v>
      </c>
      <c r="K200" s="139"/>
      <c r="L200" s="139"/>
      <c r="M200" s="204">
        <v>10271.64</v>
      </c>
      <c r="N200" s="139"/>
      <c r="O200" s="139"/>
      <c r="P200" s="139"/>
      <c r="Q200" s="139"/>
      <c r="R200" s="139"/>
      <c r="S200" s="139"/>
      <c r="T200" s="139"/>
      <c r="U200" s="139"/>
      <c r="V200" s="139"/>
      <c r="W200" s="139"/>
      <c r="X200" s="139"/>
    </row>
    <row r="201" ht="17.25" customHeight="1" spans="1:24">
      <c r="A201" s="199" t="s">
        <v>70</v>
      </c>
      <c r="B201" s="199" t="s">
        <v>83</v>
      </c>
      <c r="C201" s="178" t="s">
        <v>548</v>
      </c>
      <c r="D201" s="199" t="s">
        <v>428</v>
      </c>
      <c r="E201" s="199" t="s">
        <v>270</v>
      </c>
      <c r="F201" s="199" t="s">
        <v>271</v>
      </c>
      <c r="G201" s="199" t="s">
        <v>429</v>
      </c>
      <c r="H201" s="199" t="s">
        <v>430</v>
      </c>
      <c r="I201" s="204">
        <v>2600</v>
      </c>
      <c r="J201" s="204">
        <v>2600</v>
      </c>
      <c r="K201" s="139"/>
      <c r="L201" s="139"/>
      <c r="M201" s="204">
        <v>2600</v>
      </c>
      <c r="N201" s="139"/>
      <c r="O201" s="139"/>
      <c r="P201" s="139"/>
      <c r="Q201" s="139"/>
      <c r="R201" s="139"/>
      <c r="S201" s="139"/>
      <c r="T201" s="139"/>
      <c r="U201" s="139"/>
      <c r="V201" s="139"/>
      <c r="W201" s="139"/>
      <c r="X201" s="139"/>
    </row>
    <row r="202" ht="17.25" customHeight="1" spans="1:24">
      <c r="A202" s="199" t="s">
        <v>70</v>
      </c>
      <c r="B202" s="199" t="s">
        <v>83</v>
      </c>
      <c r="C202" s="178" t="s">
        <v>548</v>
      </c>
      <c r="D202" s="199" t="s">
        <v>428</v>
      </c>
      <c r="E202" s="199" t="s">
        <v>270</v>
      </c>
      <c r="F202" s="199" t="s">
        <v>271</v>
      </c>
      <c r="G202" s="199" t="s">
        <v>429</v>
      </c>
      <c r="H202" s="199" t="s">
        <v>430</v>
      </c>
      <c r="I202" s="204">
        <v>216674</v>
      </c>
      <c r="J202" s="204">
        <v>216674</v>
      </c>
      <c r="K202" s="139"/>
      <c r="L202" s="139"/>
      <c r="M202" s="204">
        <v>216674</v>
      </c>
      <c r="N202" s="139"/>
      <c r="O202" s="139"/>
      <c r="P202" s="139"/>
      <c r="Q202" s="139"/>
      <c r="R202" s="139"/>
      <c r="S202" s="139"/>
      <c r="T202" s="139"/>
      <c r="U202" s="139"/>
      <c r="V202" s="139"/>
      <c r="W202" s="139"/>
      <c r="X202" s="139"/>
    </row>
    <row r="203" ht="17.25" customHeight="1" spans="1:24">
      <c r="A203" s="199" t="s">
        <v>70</v>
      </c>
      <c r="B203" s="199" t="s">
        <v>83</v>
      </c>
      <c r="C203" s="178" t="s">
        <v>548</v>
      </c>
      <c r="D203" s="199" t="s">
        <v>428</v>
      </c>
      <c r="E203" s="199" t="s">
        <v>270</v>
      </c>
      <c r="F203" s="199" t="s">
        <v>271</v>
      </c>
      <c r="G203" s="199" t="s">
        <v>431</v>
      </c>
      <c r="H203" s="199" t="s">
        <v>432</v>
      </c>
      <c r="I203" s="204">
        <v>110000</v>
      </c>
      <c r="J203" s="204">
        <v>110000</v>
      </c>
      <c r="K203" s="139"/>
      <c r="L203" s="139"/>
      <c r="M203" s="204">
        <v>110000</v>
      </c>
      <c r="N203" s="139"/>
      <c r="O203" s="139"/>
      <c r="P203" s="139"/>
      <c r="Q203" s="139"/>
      <c r="R203" s="139"/>
      <c r="S203" s="139"/>
      <c r="T203" s="139"/>
      <c r="U203" s="139"/>
      <c r="V203" s="139"/>
      <c r="W203" s="139"/>
      <c r="X203" s="139"/>
    </row>
    <row r="204" ht="17.25" customHeight="1" spans="1:24">
      <c r="A204" s="199" t="s">
        <v>70</v>
      </c>
      <c r="B204" s="199" t="s">
        <v>83</v>
      </c>
      <c r="C204" s="178" t="s">
        <v>548</v>
      </c>
      <c r="D204" s="199" t="s">
        <v>428</v>
      </c>
      <c r="E204" s="199" t="s">
        <v>270</v>
      </c>
      <c r="F204" s="199" t="s">
        <v>271</v>
      </c>
      <c r="G204" s="199" t="s">
        <v>496</v>
      </c>
      <c r="H204" s="199" t="s">
        <v>497</v>
      </c>
      <c r="I204" s="204">
        <v>220000</v>
      </c>
      <c r="J204" s="204">
        <v>220000</v>
      </c>
      <c r="K204" s="139"/>
      <c r="L204" s="139"/>
      <c r="M204" s="204">
        <v>220000</v>
      </c>
      <c r="N204" s="139"/>
      <c r="O204" s="139"/>
      <c r="P204" s="139"/>
      <c r="Q204" s="139"/>
      <c r="R204" s="139"/>
      <c r="S204" s="139"/>
      <c r="T204" s="139"/>
      <c r="U204" s="139"/>
      <c r="V204" s="139"/>
      <c r="W204" s="139"/>
      <c r="X204" s="139"/>
    </row>
    <row r="205" ht="17.25" customHeight="1" spans="1:24">
      <c r="A205" s="199" t="s">
        <v>70</v>
      </c>
      <c r="B205" s="199" t="s">
        <v>83</v>
      </c>
      <c r="C205" s="178" t="s">
        <v>548</v>
      </c>
      <c r="D205" s="199" t="s">
        <v>428</v>
      </c>
      <c r="E205" s="199" t="s">
        <v>270</v>
      </c>
      <c r="F205" s="199" t="s">
        <v>271</v>
      </c>
      <c r="G205" s="199" t="s">
        <v>433</v>
      </c>
      <c r="H205" s="199" t="s">
        <v>434</v>
      </c>
      <c r="I205" s="204">
        <v>15000</v>
      </c>
      <c r="J205" s="204">
        <v>15000</v>
      </c>
      <c r="K205" s="139"/>
      <c r="L205" s="139"/>
      <c r="M205" s="204">
        <v>15000</v>
      </c>
      <c r="N205" s="139"/>
      <c r="O205" s="139"/>
      <c r="P205" s="139"/>
      <c r="Q205" s="139"/>
      <c r="R205" s="139"/>
      <c r="S205" s="139"/>
      <c r="T205" s="139"/>
      <c r="U205" s="139"/>
      <c r="V205" s="139"/>
      <c r="W205" s="139"/>
      <c r="X205" s="139"/>
    </row>
    <row r="206" ht="17.25" customHeight="1" spans="1:24">
      <c r="A206" s="199" t="s">
        <v>70</v>
      </c>
      <c r="B206" s="199" t="s">
        <v>83</v>
      </c>
      <c r="C206" s="178" t="s">
        <v>548</v>
      </c>
      <c r="D206" s="199" t="s">
        <v>428</v>
      </c>
      <c r="E206" s="199" t="s">
        <v>270</v>
      </c>
      <c r="F206" s="199" t="s">
        <v>271</v>
      </c>
      <c r="G206" s="199" t="s">
        <v>443</v>
      </c>
      <c r="H206" s="199" t="s">
        <v>444</v>
      </c>
      <c r="I206" s="204">
        <v>50000</v>
      </c>
      <c r="J206" s="204">
        <v>50000</v>
      </c>
      <c r="K206" s="139"/>
      <c r="L206" s="139"/>
      <c r="M206" s="204">
        <v>50000</v>
      </c>
      <c r="N206" s="139"/>
      <c r="O206" s="139"/>
      <c r="P206" s="139"/>
      <c r="Q206" s="139"/>
      <c r="R206" s="139"/>
      <c r="S206" s="139"/>
      <c r="T206" s="139"/>
      <c r="U206" s="139"/>
      <c r="V206" s="139"/>
      <c r="W206" s="139"/>
      <c r="X206" s="139"/>
    </row>
    <row r="207" ht="17.25" customHeight="1" spans="1:24">
      <c r="A207" s="199" t="s">
        <v>70</v>
      </c>
      <c r="B207" s="199" t="s">
        <v>83</v>
      </c>
      <c r="C207" s="178" t="s">
        <v>548</v>
      </c>
      <c r="D207" s="199" t="s">
        <v>428</v>
      </c>
      <c r="E207" s="199" t="s">
        <v>270</v>
      </c>
      <c r="F207" s="199" t="s">
        <v>271</v>
      </c>
      <c r="G207" s="199" t="s">
        <v>441</v>
      </c>
      <c r="H207" s="199" t="s">
        <v>442</v>
      </c>
      <c r="I207" s="204">
        <v>48804.48</v>
      </c>
      <c r="J207" s="204">
        <v>48804.48</v>
      </c>
      <c r="K207" s="139"/>
      <c r="L207" s="139"/>
      <c r="M207" s="204">
        <v>48804.48</v>
      </c>
      <c r="N207" s="139"/>
      <c r="O207" s="139"/>
      <c r="P207" s="139"/>
      <c r="Q207" s="139"/>
      <c r="R207" s="139"/>
      <c r="S207" s="139"/>
      <c r="T207" s="139"/>
      <c r="U207" s="139"/>
      <c r="V207" s="139"/>
      <c r="W207" s="139"/>
      <c r="X207" s="139"/>
    </row>
    <row r="208" ht="17.25" customHeight="1" spans="1:24">
      <c r="A208" s="199" t="s">
        <v>70</v>
      </c>
      <c r="B208" s="199" t="s">
        <v>83</v>
      </c>
      <c r="C208" s="178" t="s">
        <v>548</v>
      </c>
      <c r="D208" s="199" t="s">
        <v>428</v>
      </c>
      <c r="E208" s="199" t="s">
        <v>270</v>
      </c>
      <c r="F208" s="199" t="s">
        <v>271</v>
      </c>
      <c r="G208" s="199" t="s">
        <v>441</v>
      </c>
      <c r="H208" s="199" t="s">
        <v>442</v>
      </c>
      <c r="I208" s="204">
        <v>15000</v>
      </c>
      <c r="J208" s="204">
        <v>15000</v>
      </c>
      <c r="K208" s="139"/>
      <c r="L208" s="139"/>
      <c r="M208" s="204">
        <v>15000</v>
      </c>
      <c r="N208" s="139"/>
      <c r="O208" s="139"/>
      <c r="P208" s="139"/>
      <c r="Q208" s="139"/>
      <c r="R208" s="139"/>
      <c r="S208" s="139"/>
      <c r="T208" s="139"/>
      <c r="U208" s="139"/>
      <c r="V208" s="139"/>
      <c r="W208" s="139"/>
      <c r="X208" s="139"/>
    </row>
    <row r="209" ht="17.25" customHeight="1" spans="1:24">
      <c r="A209" s="199" t="s">
        <v>70</v>
      </c>
      <c r="B209" s="199" t="s">
        <v>83</v>
      </c>
      <c r="C209" s="178" t="s">
        <v>548</v>
      </c>
      <c r="D209" s="199" t="s">
        <v>428</v>
      </c>
      <c r="E209" s="199" t="s">
        <v>270</v>
      </c>
      <c r="F209" s="199" t="s">
        <v>271</v>
      </c>
      <c r="G209" s="199" t="s">
        <v>549</v>
      </c>
      <c r="H209" s="199" t="s">
        <v>550</v>
      </c>
      <c r="I209" s="204">
        <v>20000</v>
      </c>
      <c r="J209" s="204">
        <v>20000</v>
      </c>
      <c r="K209" s="139"/>
      <c r="L209" s="139"/>
      <c r="M209" s="204">
        <v>20000</v>
      </c>
      <c r="N209" s="139"/>
      <c r="O209" s="139"/>
      <c r="P209" s="139"/>
      <c r="Q209" s="139"/>
      <c r="R209" s="139"/>
      <c r="S209" s="139"/>
      <c r="T209" s="139"/>
      <c r="U209" s="139"/>
      <c r="V209" s="139"/>
      <c r="W209" s="139"/>
      <c r="X209" s="139"/>
    </row>
    <row r="210" ht="17.25" customHeight="1" spans="1:24">
      <c r="A210" s="199" t="s">
        <v>70</v>
      </c>
      <c r="B210" s="199" t="s">
        <v>83</v>
      </c>
      <c r="C210" s="178" t="s">
        <v>548</v>
      </c>
      <c r="D210" s="199" t="s">
        <v>428</v>
      </c>
      <c r="E210" s="199" t="s">
        <v>270</v>
      </c>
      <c r="F210" s="199" t="s">
        <v>271</v>
      </c>
      <c r="G210" s="199" t="s">
        <v>421</v>
      </c>
      <c r="H210" s="199" t="s">
        <v>422</v>
      </c>
      <c r="I210" s="204">
        <v>84000</v>
      </c>
      <c r="J210" s="204">
        <v>84000</v>
      </c>
      <c r="K210" s="139"/>
      <c r="L210" s="139"/>
      <c r="M210" s="204">
        <v>84000</v>
      </c>
      <c r="N210" s="139"/>
      <c r="O210" s="139"/>
      <c r="P210" s="139"/>
      <c r="Q210" s="139"/>
      <c r="R210" s="139"/>
      <c r="S210" s="139"/>
      <c r="T210" s="139"/>
      <c r="U210" s="139"/>
      <c r="V210" s="139"/>
      <c r="W210" s="139"/>
      <c r="X210" s="139"/>
    </row>
    <row r="211" ht="17.25" customHeight="1" spans="1:24">
      <c r="A211" s="199" t="s">
        <v>70</v>
      </c>
      <c r="B211" s="199" t="s">
        <v>83</v>
      </c>
      <c r="C211" s="178" t="s">
        <v>551</v>
      </c>
      <c r="D211" s="199" t="s">
        <v>490</v>
      </c>
      <c r="E211" s="199" t="s">
        <v>270</v>
      </c>
      <c r="F211" s="199" t="s">
        <v>271</v>
      </c>
      <c r="G211" s="199" t="s">
        <v>471</v>
      </c>
      <c r="H211" s="199" t="s">
        <v>472</v>
      </c>
      <c r="I211" s="204">
        <v>980000</v>
      </c>
      <c r="J211" s="204">
        <v>980000</v>
      </c>
      <c r="K211" s="139"/>
      <c r="L211" s="139"/>
      <c r="M211" s="204">
        <v>980000</v>
      </c>
      <c r="N211" s="139"/>
      <c r="O211" s="139"/>
      <c r="P211" s="139"/>
      <c r="Q211" s="139"/>
      <c r="R211" s="139"/>
      <c r="S211" s="139"/>
      <c r="T211" s="139"/>
      <c r="U211" s="139"/>
      <c r="V211" s="139"/>
      <c r="W211" s="139"/>
      <c r="X211" s="139"/>
    </row>
    <row r="212" ht="17.25" customHeight="1" spans="1:24">
      <c r="A212" s="199" t="s">
        <v>70</v>
      </c>
      <c r="B212" s="199" t="s">
        <v>83</v>
      </c>
      <c r="C212" s="178" t="s">
        <v>551</v>
      </c>
      <c r="D212" s="199" t="s">
        <v>490</v>
      </c>
      <c r="E212" s="199" t="s">
        <v>270</v>
      </c>
      <c r="F212" s="199" t="s">
        <v>271</v>
      </c>
      <c r="G212" s="199" t="s">
        <v>487</v>
      </c>
      <c r="H212" s="199" t="s">
        <v>488</v>
      </c>
      <c r="I212" s="204">
        <v>504000</v>
      </c>
      <c r="J212" s="204">
        <v>504000</v>
      </c>
      <c r="K212" s="139"/>
      <c r="L212" s="139"/>
      <c r="M212" s="204">
        <v>504000</v>
      </c>
      <c r="N212" s="139"/>
      <c r="O212" s="139"/>
      <c r="P212" s="139"/>
      <c r="Q212" s="139"/>
      <c r="R212" s="139"/>
      <c r="S212" s="139"/>
      <c r="T212" s="139"/>
      <c r="U212" s="139"/>
      <c r="V212" s="139"/>
      <c r="W212" s="139"/>
      <c r="X212" s="139"/>
    </row>
    <row r="213" ht="17.25" customHeight="1" spans="1:24">
      <c r="A213" s="199" t="s">
        <v>70</v>
      </c>
      <c r="B213" s="199" t="s">
        <v>83</v>
      </c>
      <c r="C213" s="178" t="s">
        <v>552</v>
      </c>
      <c r="D213" s="199" t="s">
        <v>486</v>
      </c>
      <c r="E213" s="199" t="s">
        <v>270</v>
      </c>
      <c r="F213" s="199" t="s">
        <v>271</v>
      </c>
      <c r="G213" s="199" t="s">
        <v>467</v>
      </c>
      <c r="H213" s="199" t="s">
        <v>468</v>
      </c>
      <c r="I213" s="204">
        <v>1153104</v>
      </c>
      <c r="J213" s="204">
        <v>1153104</v>
      </c>
      <c r="K213" s="139"/>
      <c r="L213" s="139"/>
      <c r="M213" s="204">
        <v>1153104</v>
      </c>
      <c r="N213" s="139"/>
      <c r="O213" s="139"/>
      <c r="P213" s="139"/>
      <c r="Q213" s="139"/>
      <c r="R213" s="139"/>
      <c r="S213" s="139"/>
      <c r="T213" s="139"/>
      <c r="U213" s="139"/>
      <c r="V213" s="139"/>
      <c r="W213" s="139"/>
      <c r="X213" s="139"/>
    </row>
    <row r="214" ht="17.25" customHeight="1" spans="1:24">
      <c r="A214" s="199" t="s">
        <v>70</v>
      </c>
      <c r="B214" s="199" t="s">
        <v>83</v>
      </c>
      <c r="C214" s="178" t="s">
        <v>552</v>
      </c>
      <c r="D214" s="199" t="s">
        <v>486</v>
      </c>
      <c r="E214" s="199" t="s">
        <v>270</v>
      </c>
      <c r="F214" s="199" t="s">
        <v>271</v>
      </c>
      <c r="G214" s="199" t="s">
        <v>469</v>
      </c>
      <c r="H214" s="199" t="s">
        <v>470</v>
      </c>
      <c r="I214" s="204">
        <v>543168</v>
      </c>
      <c r="J214" s="204">
        <v>543168</v>
      </c>
      <c r="K214" s="139"/>
      <c r="L214" s="139"/>
      <c r="M214" s="204">
        <v>543168</v>
      </c>
      <c r="N214" s="139"/>
      <c r="O214" s="139"/>
      <c r="P214" s="139"/>
      <c r="Q214" s="139"/>
      <c r="R214" s="139"/>
      <c r="S214" s="139"/>
      <c r="T214" s="139"/>
      <c r="U214" s="139"/>
      <c r="V214" s="139"/>
      <c r="W214" s="139"/>
      <c r="X214" s="139"/>
    </row>
    <row r="215" ht="17.25" customHeight="1" spans="1:24">
      <c r="A215" s="199" t="s">
        <v>70</v>
      </c>
      <c r="B215" s="199" t="s">
        <v>83</v>
      </c>
      <c r="C215" s="178" t="s">
        <v>552</v>
      </c>
      <c r="D215" s="199" t="s">
        <v>486</v>
      </c>
      <c r="E215" s="199" t="s">
        <v>270</v>
      </c>
      <c r="F215" s="199" t="s">
        <v>271</v>
      </c>
      <c r="G215" s="199" t="s">
        <v>471</v>
      </c>
      <c r="H215" s="199" t="s">
        <v>472</v>
      </c>
      <c r="I215" s="204">
        <v>96092</v>
      </c>
      <c r="J215" s="204">
        <v>96092</v>
      </c>
      <c r="K215" s="139"/>
      <c r="L215" s="139"/>
      <c r="M215" s="204">
        <v>96092</v>
      </c>
      <c r="N215" s="139"/>
      <c r="O215" s="139"/>
      <c r="P215" s="139"/>
      <c r="Q215" s="139"/>
      <c r="R215" s="139"/>
      <c r="S215" s="139"/>
      <c r="T215" s="139"/>
      <c r="U215" s="139"/>
      <c r="V215" s="139"/>
      <c r="W215" s="139"/>
      <c r="X215" s="139"/>
    </row>
    <row r="216" ht="17.25" customHeight="1" spans="1:24">
      <c r="A216" s="199" t="s">
        <v>70</v>
      </c>
      <c r="B216" s="199" t="s">
        <v>83</v>
      </c>
      <c r="C216" s="178" t="s">
        <v>552</v>
      </c>
      <c r="D216" s="199" t="s">
        <v>486</v>
      </c>
      <c r="E216" s="199" t="s">
        <v>270</v>
      </c>
      <c r="F216" s="199" t="s">
        <v>271</v>
      </c>
      <c r="G216" s="199" t="s">
        <v>487</v>
      </c>
      <c r="H216" s="199" t="s">
        <v>488</v>
      </c>
      <c r="I216" s="204">
        <v>272580</v>
      </c>
      <c r="J216" s="204">
        <v>272580</v>
      </c>
      <c r="K216" s="139"/>
      <c r="L216" s="139"/>
      <c r="M216" s="204">
        <v>272580</v>
      </c>
      <c r="N216" s="139"/>
      <c r="O216" s="139"/>
      <c r="P216" s="139"/>
      <c r="Q216" s="139"/>
      <c r="R216" s="139"/>
      <c r="S216" s="139"/>
      <c r="T216" s="139"/>
      <c r="U216" s="139"/>
      <c r="V216" s="139"/>
      <c r="W216" s="139"/>
      <c r="X216" s="139"/>
    </row>
    <row r="217" ht="17.25" customHeight="1" spans="1:24">
      <c r="A217" s="199" t="s">
        <v>70</v>
      </c>
      <c r="B217" s="199" t="s">
        <v>83</v>
      </c>
      <c r="C217" s="178" t="s">
        <v>552</v>
      </c>
      <c r="D217" s="199" t="s">
        <v>486</v>
      </c>
      <c r="E217" s="199" t="s">
        <v>270</v>
      </c>
      <c r="F217" s="199" t="s">
        <v>271</v>
      </c>
      <c r="G217" s="199" t="s">
        <v>487</v>
      </c>
      <c r="H217" s="199" t="s">
        <v>488</v>
      </c>
      <c r="I217" s="204">
        <v>510540</v>
      </c>
      <c r="J217" s="204">
        <v>510540</v>
      </c>
      <c r="K217" s="139"/>
      <c r="L217" s="139"/>
      <c r="M217" s="204">
        <v>510540</v>
      </c>
      <c r="N217" s="139"/>
      <c r="O217" s="139"/>
      <c r="P217" s="139"/>
      <c r="Q217" s="139"/>
      <c r="R217" s="139"/>
      <c r="S217" s="139"/>
      <c r="T217" s="139"/>
      <c r="U217" s="139"/>
      <c r="V217" s="139"/>
      <c r="W217" s="139"/>
      <c r="X217" s="139"/>
    </row>
    <row r="218" ht="17.25" customHeight="1" spans="1:24">
      <c r="A218" s="199" t="s">
        <v>70</v>
      </c>
      <c r="B218" s="199" t="s">
        <v>83</v>
      </c>
      <c r="C218" s="178" t="s">
        <v>553</v>
      </c>
      <c r="D218" s="199" t="s">
        <v>424</v>
      </c>
      <c r="E218" s="199" t="s">
        <v>270</v>
      </c>
      <c r="F218" s="199" t="s">
        <v>271</v>
      </c>
      <c r="G218" s="199" t="s">
        <v>425</v>
      </c>
      <c r="H218" s="199" t="s">
        <v>426</v>
      </c>
      <c r="I218" s="204">
        <v>20683.06</v>
      </c>
      <c r="J218" s="204">
        <v>20683.06</v>
      </c>
      <c r="K218" s="139"/>
      <c r="L218" s="139"/>
      <c r="M218" s="204">
        <v>20683.06</v>
      </c>
      <c r="N218" s="139"/>
      <c r="O218" s="139"/>
      <c r="P218" s="139"/>
      <c r="Q218" s="139"/>
      <c r="R218" s="139"/>
      <c r="S218" s="139"/>
      <c r="T218" s="139"/>
      <c r="U218" s="139"/>
      <c r="V218" s="139"/>
      <c r="W218" s="139"/>
      <c r="X218" s="139"/>
    </row>
    <row r="219" ht="17.25" customHeight="1" spans="1:24">
      <c r="A219" s="199" t="s">
        <v>70</v>
      </c>
      <c r="B219" s="199" t="s">
        <v>83</v>
      </c>
      <c r="C219" s="178" t="s">
        <v>554</v>
      </c>
      <c r="D219" s="199" t="s">
        <v>416</v>
      </c>
      <c r="E219" s="199" t="s">
        <v>321</v>
      </c>
      <c r="F219" s="199" t="s">
        <v>322</v>
      </c>
      <c r="G219" s="199" t="s">
        <v>417</v>
      </c>
      <c r="H219" s="199" t="s">
        <v>418</v>
      </c>
      <c r="I219" s="204">
        <v>518400</v>
      </c>
      <c r="J219" s="204">
        <v>518400</v>
      </c>
      <c r="K219" s="139"/>
      <c r="L219" s="139"/>
      <c r="M219" s="204">
        <v>518400</v>
      </c>
      <c r="N219" s="139"/>
      <c r="O219" s="139"/>
      <c r="P219" s="139"/>
      <c r="Q219" s="139"/>
      <c r="R219" s="139"/>
      <c r="S219" s="139"/>
      <c r="T219" s="139"/>
      <c r="U219" s="139"/>
      <c r="V219" s="139"/>
      <c r="W219" s="139"/>
      <c r="X219" s="139"/>
    </row>
    <row r="220" ht="17.25" customHeight="1" spans="1:24">
      <c r="A220" s="199" t="s">
        <v>70</v>
      </c>
      <c r="B220" s="199" t="s">
        <v>83</v>
      </c>
      <c r="C220" s="178" t="s">
        <v>554</v>
      </c>
      <c r="D220" s="199" t="s">
        <v>416</v>
      </c>
      <c r="E220" s="199" t="s">
        <v>321</v>
      </c>
      <c r="F220" s="199" t="s">
        <v>322</v>
      </c>
      <c r="G220" s="199" t="s">
        <v>417</v>
      </c>
      <c r="H220" s="199" t="s">
        <v>418</v>
      </c>
      <c r="I220" s="204">
        <v>216000</v>
      </c>
      <c r="J220" s="204">
        <v>216000</v>
      </c>
      <c r="K220" s="139"/>
      <c r="L220" s="139"/>
      <c r="M220" s="204">
        <v>216000</v>
      </c>
      <c r="N220" s="139"/>
      <c r="O220" s="139"/>
      <c r="P220" s="139"/>
      <c r="Q220" s="139"/>
      <c r="R220" s="139"/>
      <c r="S220" s="139"/>
      <c r="T220" s="139"/>
      <c r="U220" s="139"/>
      <c r="V220" s="139"/>
      <c r="W220" s="139"/>
      <c r="X220" s="139"/>
    </row>
    <row r="221" ht="17.25" customHeight="1" spans="1:24">
      <c r="A221" s="199" t="s">
        <v>70</v>
      </c>
      <c r="B221" s="199" t="s">
        <v>83</v>
      </c>
      <c r="C221" s="178" t="s">
        <v>555</v>
      </c>
      <c r="D221" s="199" t="s">
        <v>477</v>
      </c>
      <c r="E221" s="199" t="s">
        <v>270</v>
      </c>
      <c r="F221" s="199" t="s">
        <v>271</v>
      </c>
      <c r="G221" s="199" t="s">
        <v>429</v>
      </c>
      <c r="H221" s="199" t="s">
        <v>430</v>
      </c>
      <c r="I221" s="204">
        <v>21600</v>
      </c>
      <c r="J221" s="204">
        <v>21600</v>
      </c>
      <c r="K221" s="139"/>
      <c r="L221" s="139"/>
      <c r="M221" s="204">
        <v>21600</v>
      </c>
      <c r="N221" s="139"/>
      <c r="O221" s="139"/>
      <c r="P221" s="139"/>
      <c r="Q221" s="139"/>
      <c r="R221" s="139"/>
      <c r="S221" s="139"/>
      <c r="T221" s="139"/>
      <c r="U221" s="139"/>
      <c r="V221" s="139"/>
      <c r="W221" s="139"/>
      <c r="X221" s="139"/>
    </row>
    <row r="222" ht="17.25" customHeight="1" spans="1:24">
      <c r="A222" s="199" t="s">
        <v>70</v>
      </c>
      <c r="B222" s="199" t="s">
        <v>83</v>
      </c>
      <c r="C222" s="178" t="s">
        <v>556</v>
      </c>
      <c r="D222" s="199" t="s">
        <v>344</v>
      </c>
      <c r="E222" s="199" t="s">
        <v>343</v>
      </c>
      <c r="F222" s="199" t="s">
        <v>344</v>
      </c>
      <c r="G222" s="199" t="s">
        <v>481</v>
      </c>
      <c r="H222" s="199" t="s">
        <v>344</v>
      </c>
      <c r="I222" s="204">
        <v>452688</v>
      </c>
      <c r="J222" s="204">
        <v>452688</v>
      </c>
      <c r="K222" s="139"/>
      <c r="L222" s="139"/>
      <c r="M222" s="204">
        <v>452688</v>
      </c>
      <c r="N222" s="139"/>
      <c r="O222" s="139"/>
      <c r="P222" s="139"/>
      <c r="Q222" s="139"/>
      <c r="R222" s="139"/>
      <c r="S222" s="139"/>
      <c r="T222" s="139"/>
      <c r="U222" s="139"/>
      <c r="V222" s="139"/>
      <c r="W222" s="139"/>
      <c r="X222" s="139"/>
    </row>
    <row r="223" ht="17.25" customHeight="1" spans="1:24">
      <c r="A223" s="199" t="s">
        <v>70</v>
      </c>
      <c r="B223" s="199" t="s">
        <v>83</v>
      </c>
      <c r="C223" s="178" t="s">
        <v>557</v>
      </c>
      <c r="D223" s="199" t="s">
        <v>450</v>
      </c>
      <c r="E223" s="199" t="s">
        <v>270</v>
      </c>
      <c r="F223" s="199" t="s">
        <v>271</v>
      </c>
      <c r="G223" s="199" t="s">
        <v>451</v>
      </c>
      <c r="H223" s="199" t="s">
        <v>452</v>
      </c>
      <c r="I223" s="204">
        <v>5475000</v>
      </c>
      <c r="J223" s="204">
        <v>5475000</v>
      </c>
      <c r="K223" s="139"/>
      <c r="L223" s="139"/>
      <c r="M223" s="204">
        <v>5475000</v>
      </c>
      <c r="N223" s="139"/>
      <c r="O223" s="139"/>
      <c r="P223" s="139"/>
      <c r="Q223" s="139"/>
      <c r="R223" s="139"/>
      <c r="S223" s="139"/>
      <c r="T223" s="139"/>
      <c r="U223" s="139"/>
      <c r="V223" s="139"/>
      <c r="W223" s="139"/>
      <c r="X223" s="139"/>
    </row>
    <row r="224" ht="17.25" customHeight="1" spans="1:24">
      <c r="A224" s="199" t="s">
        <v>70</v>
      </c>
      <c r="B224" s="199" t="s">
        <v>85</v>
      </c>
      <c r="C224" s="178" t="s">
        <v>558</v>
      </c>
      <c r="D224" s="199" t="s">
        <v>344</v>
      </c>
      <c r="E224" s="199" t="s">
        <v>343</v>
      </c>
      <c r="F224" s="199" t="s">
        <v>344</v>
      </c>
      <c r="G224" s="199" t="s">
        <v>481</v>
      </c>
      <c r="H224" s="199" t="s">
        <v>344</v>
      </c>
      <c r="I224" s="204">
        <v>401328</v>
      </c>
      <c r="J224" s="204">
        <v>401328</v>
      </c>
      <c r="K224" s="139"/>
      <c r="L224" s="139"/>
      <c r="M224" s="204">
        <v>401328</v>
      </c>
      <c r="N224" s="139"/>
      <c r="O224" s="139"/>
      <c r="P224" s="139"/>
      <c r="Q224" s="139"/>
      <c r="R224" s="139"/>
      <c r="S224" s="139"/>
      <c r="T224" s="139"/>
      <c r="U224" s="139"/>
      <c r="V224" s="139"/>
      <c r="W224" s="139"/>
      <c r="X224" s="139"/>
    </row>
    <row r="225" ht="17.25" customHeight="1" spans="1:24">
      <c r="A225" s="199" t="s">
        <v>70</v>
      </c>
      <c r="B225" s="199" t="s">
        <v>85</v>
      </c>
      <c r="C225" s="178" t="s">
        <v>559</v>
      </c>
      <c r="D225" s="199" t="s">
        <v>428</v>
      </c>
      <c r="E225" s="199" t="s">
        <v>270</v>
      </c>
      <c r="F225" s="199" t="s">
        <v>271</v>
      </c>
      <c r="G225" s="199" t="s">
        <v>429</v>
      </c>
      <c r="H225" s="199" t="s">
        <v>430</v>
      </c>
      <c r="I225" s="204">
        <v>2800</v>
      </c>
      <c r="J225" s="204">
        <v>2800</v>
      </c>
      <c r="K225" s="139"/>
      <c r="L225" s="139"/>
      <c r="M225" s="204">
        <v>2800</v>
      </c>
      <c r="N225" s="139"/>
      <c r="O225" s="139"/>
      <c r="P225" s="139"/>
      <c r="Q225" s="139"/>
      <c r="R225" s="139"/>
      <c r="S225" s="139"/>
      <c r="T225" s="139"/>
      <c r="U225" s="139"/>
      <c r="V225" s="139"/>
      <c r="W225" s="139"/>
      <c r="X225" s="139"/>
    </row>
    <row r="226" ht="17.25" customHeight="1" spans="1:24">
      <c r="A226" s="199" t="s">
        <v>70</v>
      </c>
      <c r="B226" s="199" t="s">
        <v>85</v>
      </c>
      <c r="C226" s="178" t="s">
        <v>559</v>
      </c>
      <c r="D226" s="199" t="s">
        <v>428</v>
      </c>
      <c r="E226" s="199" t="s">
        <v>270</v>
      </c>
      <c r="F226" s="199" t="s">
        <v>271</v>
      </c>
      <c r="G226" s="199" t="s">
        <v>429</v>
      </c>
      <c r="H226" s="199" t="s">
        <v>430</v>
      </c>
      <c r="I226" s="204">
        <v>156750.3</v>
      </c>
      <c r="J226" s="204">
        <v>156750.3</v>
      </c>
      <c r="K226" s="139"/>
      <c r="L226" s="139"/>
      <c r="M226" s="204">
        <v>156750.3</v>
      </c>
      <c r="N226" s="139"/>
      <c r="O226" s="139"/>
      <c r="P226" s="139"/>
      <c r="Q226" s="139"/>
      <c r="R226" s="139"/>
      <c r="S226" s="139"/>
      <c r="T226" s="139"/>
      <c r="U226" s="139"/>
      <c r="V226" s="139"/>
      <c r="W226" s="139"/>
      <c r="X226" s="139"/>
    </row>
    <row r="227" ht="17.25" customHeight="1" spans="1:24">
      <c r="A227" s="199" t="s">
        <v>70</v>
      </c>
      <c r="B227" s="199" t="s">
        <v>85</v>
      </c>
      <c r="C227" s="178" t="s">
        <v>559</v>
      </c>
      <c r="D227" s="199" t="s">
        <v>428</v>
      </c>
      <c r="E227" s="199" t="s">
        <v>270</v>
      </c>
      <c r="F227" s="199" t="s">
        <v>271</v>
      </c>
      <c r="G227" s="199" t="s">
        <v>431</v>
      </c>
      <c r="H227" s="199" t="s">
        <v>432</v>
      </c>
      <c r="I227" s="204">
        <v>70000</v>
      </c>
      <c r="J227" s="204">
        <v>70000</v>
      </c>
      <c r="K227" s="139"/>
      <c r="L227" s="139"/>
      <c r="M227" s="204">
        <v>70000</v>
      </c>
      <c r="N227" s="139"/>
      <c r="O227" s="139"/>
      <c r="P227" s="139"/>
      <c r="Q227" s="139"/>
      <c r="R227" s="139"/>
      <c r="S227" s="139"/>
      <c r="T227" s="139"/>
      <c r="U227" s="139"/>
      <c r="V227" s="139"/>
      <c r="W227" s="139"/>
      <c r="X227" s="139"/>
    </row>
    <row r="228" ht="17.25" customHeight="1" spans="1:24">
      <c r="A228" s="199" t="s">
        <v>70</v>
      </c>
      <c r="B228" s="199" t="s">
        <v>85</v>
      </c>
      <c r="C228" s="178" t="s">
        <v>559</v>
      </c>
      <c r="D228" s="199" t="s">
        <v>428</v>
      </c>
      <c r="E228" s="199" t="s">
        <v>270</v>
      </c>
      <c r="F228" s="199" t="s">
        <v>271</v>
      </c>
      <c r="G228" s="199" t="s">
        <v>496</v>
      </c>
      <c r="H228" s="199" t="s">
        <v>497</v>
      </c>
      <c r="I228" s="204">
        <v>110000</v>
      </c>
      <c r="J228" s="204">
        <v>110000</v>
      </c>
      <c r="K228" s="139"/>
      <c r="L228" s="139"/>
      <c r="M228" s="204">
        <v>110000</v>
      </c>
      <c r="N228" s="139"/>
      <c r="O228" s="139"/>
      <c r="P228" s="139"/>
      <c r="Q228" s="139"/>
      <c r="R228" s="139"/>
      <c r="S228" s="139"/>
      <c r="T228" s="139"/>
      <c r="U228" s="139"/>
      <c r="V228" s="139"/>
      <c r="W228" s="139"/>
      <c r="X228" s="139"/>
    </row>
    <row r="229" ht="17.25" customHeight="1" spans="1:24">
      <c r="A229" s="199" t="s">
        <v>70</v>
      </c>
      <c r="B229" s="199" t="s">
        <v>85</v>
      </c>
      <c r="C229" s="178" t="s">
        <v>559</v>
      </c>
      <c r="D229" s="199" t="s">
        <v>428</v>
      </c>
      <c r="E229" s="199" t="s">
        <v>270</v>
      </c>
      <c r="F229" s="199" t="s">
        <v>271</v>
      </c>
      <c r="G229" s="199" t="s">
        <v>433</v>
      </c>
      <c r="H229" s="199" t="s">
        <v>434</v>
      </c>
      <c r="I229" s="204">
        <v>12000</v>
      </c>
      <c r="J229" s="204">
        <v>12000</v>
      </c>
      <c r="K229" s="139"/>
      <c r="L229" s="139"/>
      <c r="M229" s="204">
        <v>12000</v>
      </c>
      <c r="N229" s="139"/>
      <c r="O229" s="139"/>
      <c r="P229" s="139"/>
      <c r="Q229" s="139"/>
      <c r="R229" s="139"/>
      <c r="S229" s="139"/>
      <c r="T229" s="139"/>
      <c r="U229" s="139"/>
      <c r="V229" s="139"/>
      <c r="W229" s="139"/>
      <c r="X229" s="139"/>
    </row>
    <row r="230" ht="17.25" customHeight="1" spans="1:24">
      <c r="A230" s="199" t="s">
        <v>70</v>
      </c>
      <c r="B230" s="199" t="s">
        <v>85</v>
      </c>
      <c r="C230" s="178" t="s">
        <v>559</v>
      </c>
      <c r="D230" s="199" t="s">
        <v>428</v>
      </c>
      <c r="E230" s="199" t="s">
        <v>270</v>
      </c>
      <c r="F230" s="199" t="s">
        <v>271</v>
      </c>
      <c r="G230" s="199" t="s">
        <v>443</v>
      </c>
      <c r="H230" s="199" t="s">
        <v>444</v>
      </c>
      <c r="I230" s="204">
        <v>60000</v>
      </c>
      <c r="J230" s="204">
        <v>60000</v>
      </c>
      <c r="K230" s="139"/>
      <c r="L230" s="139"/>
      <c r="M230" s="204">
        <v>60000</v>
      </c>
      <c r="N230" s="139"/>
      <c r="O230" s="139"/>
      <c r="P230" s="139"/>
      <c r="Q230" s="139"/>
      <c r="R230" s="139"/>
      <c r="S230" s="139"/>
      <c r="T230" s="139"/>
      <c r="U230" s="139"/>
      <c r="V230" s="139"/>
      <c r="W230" s="139"/>
      <c r="X230" s="139"/>
    </row>
    <row r="231" ht="17.25" customHeight="1" spans="1:24">
      <c r="A231" s="199" t="s">
        <v>70</v>
      </c>
      <c r="B231" s="199" t="s">
        <v>85</v>
      </c>
      <c r="C231" s="178" t="s">
        <v>559</v>
      </c>
      <c r="D231" s="199" t="s">
        <v>428</v>
      </c>
      <c r="E231" s="199" t="s">
        <v>270</v>
      </c>
      <c r="F231" s="199" t="s">
        <v>271</v>
      </c>
      <c r="G231" s="199" t="s">
        <v>441</v>
      </c>
      <c r="H231" s="199" t="s">
        <v>442</v>
      </c>
      <c r="I231" s="204">
        <v>45416.7</v>
      </c>
      <c r="J231" s="204">
        <v>45416.7</v>
      </c>
      <c r="K231" s="139"/>
      <c r="L231" s="139"/>
      <c r="M231" s="204">
        <v>45416.7</v>
      </c>
      <c r="N231" s="139"/>
      <c r="O231" s="139"/>
      <c r="P231" s="139"/>
      <c r="Q231" s="139"/>
      <c r="R231" s="139"/>
      <c r="S231" s="139"/>
      <c r="T231" s="139"/>
      <c r="U231" s="139"/>
      <c r="V231" s="139"/>
      <c r="W231" s="139"/>
      <c r="X231" s="139"/>
    </row>
    <row r="232" ht="17.25" customHeight="1" spans="1:24">
      <c r="A232" s="199" t="s">
        <v>70</v>
      </c>
      <c r="B232" s="199" t="s">
        <v>85</v>
      </c>
      <c r="C232" s="178" t="s">
        <v>559</v>
      </c>
      <c r="D232" s="199" t="s">
        <v>428</v>
      </c>
      <c r="E232" s="199" t="s">
        <v>270</v>
      </c>
      <c r="F232" s="199" t="s">
        <v>271</v>
      </c>
      <c r="G232" s="199" t="s">
        <v>441</v>
      </c>
      <c r="H232" s="199" t="s">
        <v>442</v>
      </c>
      <c r="I232" s="204">
        <v>43454.16</v>
      </c>
      <c r="J232" s="204">
        <v>43454.16</v>
      </c>
      <c r="K232" s="139"/>
      <c r="L232" s="139"/>
      <c r="M232" s="204">
        <v>43454.16</v>
      </c>
      <c r="N232" s="139"/>
      <c r="O232" s="139"/>
      <c r="P232" s="139"/>
      <c r="Q232" s="139"/>
      <c r="R232" s="139"/>
      <c r="S232" s="139"/>
      <c r="T232" s="139"/>
      <c r="U232" s="139"/>
      <c r="V232" s="139"/>
      <c r="W232" s="139"/>
      <c r="X232" s="139"/>
    </row>
    <row r="233" ht="17.25" customHeight="1" spans="1:24">
      <c r="A233" s="199" t="s">
        <v>70</v>
      </c>
      <c r="B233" s="199" t="s">
        <v>85</v>
      </c>
      <c r="C233" s="178" t="s">
        <v>559</v>
      </c>
      <c r="D233" s="199" t="s">
        <v>428</v>
      </c>
      <c r="E233" s="199" t="s">
        <v>270</v>
      </c>
      <c r="F233" s="199" t="s">
        <v>271</v>
      </c>
      <c r="G233" s="199" t="s">
        <v>421</v>
      </c>
      <c r="H233" s="199" t="s">
        <v>422</v>
      </c>
      <c r="I233" s="204">
        <v>72000</v>
      </c>
      <c r="J233" s="204">
        <v>72000</v>
      </c>
      <c r="K233" s="139"/>
      <c r="L233" s="139"/>
      <c r="M233" s="204">
        <v>72000</v>
      </c>
      <c r="N233" s="139"/>
      <c r="O233" s="139"/>
      <c r="P233" s="139"/>
      <c r="Q233" s="139"/>
      <c r="R233" s="139"/>
      <c r="S233" s="139"/>
      <c r="T233" s="139"/>
      <c r="U233" s="139"/>
      <c r="V233" s="139"/>
      <c r="W233" s="139"/>
      <c r="X233" s="139"/>
    </row>
    <row r="234" ht="17.25" customHeight="1" spans="1:24">
      <c r="A234" s="199" t="s">
        <v>70</v>
      </c>
      <c r="B234" s="199" t="s">
        <v>85</v>
      </c>
      <c r="C234" s="178" t="s">
        <v>560</v>
      </c>
      <c r="D234" s="199" t="s">
        <v>416</v>
      </c>
      <c r="E234" s="199" t="s">
        <v>321</v>
      </c>
      <c r="F234" s="199" t="s">
        <v>322</v>
      </c>
      <c r="G234" s="199" t="s">
        <v>417</v>
      </c>
      <c r="H234" s="199" t="s">
        <v>418</v>
      </c>
      <c r="I234" s="204">
        <v>162000</v>
      </c>
      <c r="J234" s="204">
        <v>162000</v>
      </c>
      <c r="K234" s="139"/>
      <c r="L234" s="139"/>
      <c r="M234" s="204">
        <v>162000</v>
      </c>
      <c r="N234" s="139"/>
      <c r="O234" s="139"/>
      <c r="P234" s="139"/>
      <c r="Q234" s="139"/>
      <c r="R234" s="139"/>
      <c r="S234" s="139"/>
      <c r="T234" s="139"/>
      <c r="U234" s="139"/>
      <c r="V234" s="139"/>
      <c r="W234" s="139"/>
      <c r="X234" s="139"/>
    </row>
    <row r="235" ht="17.25" customHeight="1" spans="1:24">
      <c r="A235" s="199" t="s">
        <v>70</v>
      </c>
      <c r="B235" s="199" t="s">
        <v>85</v>
      </c>
      <c r="C235" s="178" t="s">
        <v>560</v>
      </c>
      <c r="D235" s="199" t="s">
        <v>416</v>
      </c>
      <c r="E235" s="199" t="s">
        <v>321</v>
      </c>
      <c r="F235" s="199" t="s">
        <v>322</v>
      </c>
      <c r="G235" s="199" t="s">
        <v>417</v>
      </c>
      <c r="H235" s="199" t="s">
        <v>418</v>
      </c>
      <c r="I235" s="204">
        <v>388800</v>
      </c>
      <c r="J235" s="204">
        <v>388800</v>
      </c>
      <c r="K235" s="139"/>
      <c r="L235" s="139"/>
      <c r="M235" s="204">
        <v>388800</v>
      </c>
      <c r="N235" s="139"/>
      <c r="O235" s="139"/>
      <c r="P235" s="139"/>
      <c r="Q235" s="139"/>
      <c r="R235" s="139"/>
      <c r="S235" s="139"/>
      <c r="T235" s="139"/>
      <c r="U235" s="139"/>
      <c r="V235" s="139"/>
      <c r="W235" s="139"/>
      <c r="X235" s="139"/>
    </row>
    <row r="236" ht="17.25" customHeight="1" spans="1:24">
      <c r="A236" s="199" t="s">
        <v>70</v>
      </c>
      <c r="B236" s="199" t="s">
        <v>85</v>
      </c>
      <c r="C236" s="178" t="s">
        <v>561</v>
      </c>
      <c r="D236" s="199" t="s">
        <v>450</v>
      </c>
      <c r="E236" s="199" t="s">
        <v>270</v>
      </c>
      <c r="F236" s="199" t="s">
        <v>271</v>
      </c>
      <c r="G236" s="199" t="s">
        <v>451</v>
      </c>
      <c r="H236" s="199" t="s">
        <v>452</v>
      </c>
      <c r="I236" s="204">
        <v>677304</v>
      </c>
      <c r="J236" s="204">
        <v>677304</v>
      </c>
      <c r="K236" s="139"/>
      <c r="L236" s="139"/>
      <c r="M236" s="204">
        <v>677304</v>
      </c>
      <c r="N236" s="139"/>
      <c r="O236" s="139"/>
      <c r="P236" s="139"/>
      <c r="Q236" s="139"/>
      <c r="R236" s="139"/>
      <c r="S236" s="139"/>
      <c r="T236" s="139"/>
      <c r="U236" s="139"/>
      <c r="V236" s="139"/>
      <c r="W236" s="139"/>
      <c r="X236" s="139"/>
    </row>
    <row r="237" ht="17.25" customHeight="1" spans="1:24">
      <c r="A237" s="199" t="s">
        <v>70</v>
      </c>
      <c r="B237" s="199" t="s">
        <v>85</v>
      </c>
      <c r="C237" s="178" t="s">
        <v>561</v>
      </c>
      <c r="D237" s="199" t="s">
        <v>450</v>
      </c>
      <c r="E237" s="199" t="s">
        <v>270</v>
      </c>
      <c r="F237" s="199" t="s">
        <v>271</v>
      </c>
      <c r="G237" s="199" t="s">
        <v>451</v>
      </c>
      <c r="H237" s="199" t="s">
        <v>452</v>
      </c>
      <c r="I237" s="204">
        <v>2772696</v>
      </c>
      <c r="J237" s="204">
        <v>2772696</v>
      </c>
      <c r="K237" s="139"/>
      <c r="L237" s="139"/>
      <c r="M237" s="204">
        <v>2772696</v>
      </c>
      <c r="N237" s="139"/>
      <c r="O237" s="139"/>
      <c r="P237" s="139"/>
      <c r="Q237" s="139"/>
      <c r="R237" s="139"/>
      <c r="S237" s="139"/>
      <c r="T237" s="139"/>
      <c r="U237" s="139"/>
      <c r="V237" s="139"/>
      <c r="W237" s="139"/>
      <c r="X237" s="139"/>
    </row>
    <row r="238" ht="17.25" customHeight="1" spans="1:24">
      <c r="A238" s="199" t="s">
        <v>70</v>
      </c>
      <c r="B238" s="199" t="s">
        <v>85</v>
      </c>
      <c r="C238" s="178" t="s">
        <v>562</v>
      </c>
      <c r="D238" s="199" t="s">
        <v>477</v>
      </c>
      <c r="E238" s="199" t="s">
        <v>270</v>
      </c>
      <c r="F238" s="199" t="s">
        <v>271</v>
      </c>
      <c r="G238" s="199" t="s">
        <v>429</v>
      </c>
      <c r="H238" s="199" t="s">
        <v>430</v>
      </c>
      <c r="I238" s="204">
        <v>16200</v>
      </c>
      <c r="J238" s="204">
        <v>16200</v>
      </c>
      <c r="K238" s="139"/>
      <c r="L238" s="139"/>
      <c r="M238" s="204">
        <v>16200</v>
      </c>
      <c r="N238" s="139"/>
      <c r="O238" s="139"/>
      <c r="P238" s="139"/>
      <c r="Q238" s="139"/>
      <c r="R238" s="139"/>
      <c r="S238" s="139"/>
      <c r="T238" s="139"/>
      <c r="U238" s="139"/>
      <c r="V238" s="139"/>
      <c r="W238" s="139"/>
      <c r="X238" s="139"/>
    </row>
    <row r="239" ht="17.25" customHeight="1" spans="1:24">
      <c r="A239" s="199" t="s">
        <v>70</v>
      </c>
      <c r="B239" s="199" t="s">
        <v>85</v>
      </c>
      <c r="C239" s="178" t="s">
        <v>563</v>
      </c>
      <c r="D239" s="199" t="s">
        <v>454</v>
      </c>
      <c r="E239" s="199" t="s">
        <v>317</v>
      </c>
      <c r="F239" s="199" t="s">
        <v>318</v>
      </c>
      <c r="G239" s="199" t="s">
        <v>455</v>
      </c>
      <c r="H239" s="199" t="s">
        <v>456</v>
      </c>
      <c r="I239" s="204">
        <v>452232</v>
      </c>
      <c r="J239" s="204">
        <v>452232</v>
      </c>
      <c r="K239" s="139"/>
      <c r="L239" s="139"/>
      <c r="M239" s="204">
        <v>452232</v>
      </c>
      <c r="N239" s="139"/>
      <c r="O239" s="139"/>
      <c r="P239" s="139"/>
      <c r="Q239" s="139"/>
      <c r="R239" s="139"/>
      <c r="S239" s="139"/>
      <c r="T239" s="139"/>
      <c r="U239" s="139"/>
      <c r="V239" s="139"/>
      <c r="W239" s="139"/>
      <c r="X239" s="139"/>
    </row>
    <row r="240" ht="17.25" customHeight="1" spans="1:24">
      <c r="A240" s="199" t="s">
        <v>70</v>
      </c>
      <c r="B240" s="199" t="s">
        <v>85</v>
      </c>
      <c r="C240" s="178" t="s">
        <v>563</v>
      </c>
      <c r="D240" s="199" t="s">
        <v>454</v>
      </c>
      <c r="E240" s="199" t="s">
        <v>333</v>
      </c>
      <c r="F240" s="199" t="s">
        <v>334</v>
      </c>
      <c r="G240" s="199" t="s">
        <v>457</v>
      </c>
      <c r="H240" s="199" t="s">
        <v>458</v>
      </c>
      <c r="I240" s="204">
        <v>207072</v>
      </c>
      <c r="J240" s="204">
        <v>207072</v>
      </c>
      <c r="K240" s="139"/>
      <c r="L240" s="139"/>
      <c r="M240" s="204">
        <v>207072</v>
      </c>
      <c r="N240" s="139"/>
      <c r="O240" s="139"/>
      <c r="P240" s="139"/>
      <c r="Q240" s="139"/>
      <c r="R240" s="139"/>
      <c r="S240" s="139"/>
      <c r="T240" s="139"/>
      <c r="U240" s="139"/>
      <c r="V240" s="139"/>
      <c r="W240" s="139"/>
      <c r="X240" s="139"/>
    </row>
    <row r="241" ht="17.25" customHeight="1" spans="1:24">
      <c r="A241" s="199" t="s">
        <v>70</v>
      </c>
      <c r="B241" s="199" t="s">
        <v>85</v>
      </c>
      <c r="C241" s="178" t="s">
        <v>563</v>
      </c>
      <c r="D241" s="199" t="s">
        <v>454</v>
      </c>
      <c r="E241" s="199" t="s">
        <v>335</v>
      </c>
      <c r="F241" s="199" t="s">
        <v>336</v>
      </c>
      <c r="G241" s="199" t="s">
        <v>459</v>
      </c>
      <c r="H241" s="199" t="s">
        <v>460</v>
      </c>
      <c r="I241" s="204">
        <v>232305</v>
      </c>
      <c r="J241" s="204">
        <v>232305</v>
      </c>
      <c r="K241" s="139"/>
      <c r="L241" s="139"/>
      <c r="M241" s="204">
        <v>232305</v>
      </c>
      <c r="N241" s="139"/>
      <c r="O241" s="139"/>
      <c r="P241" s="139"/>
      <c r="Q241" s="139"/>
      <c r="R241" s="139"/>
      <c r="S241" s="139"/>
      <c r="T241" s="139"/>
      <c r="U241" s="139"/>
      <c r="V241" s="139"/>
      <c r="W241" s="139"/>
      <c r="X241" s="139"/>
    </row>
    <row r="242" ht="17.25" customHeight="1" spans="1:24">
      <c r="A242" s="199" t="s">
        <v>70</v>
      </c>
      <c r="B242" s="199" t="s">
        <v>85</v>
      </c>
      <c r="C242" s="178" t="s">
        <v>563</v>
      </c>
      <c r="D242" s="199" t="s">
        <v>454</v>
      </c>
      <c r="E242" s="199" t="s">
        <v>270</v>
      </c>
      <c r="F242" s="199" t="s">
        <v>271</v>
      </c>
      <c r="G242" s="199" t="s">
        <v>461</v>
      </c>
      <c r="H242" s="199" t="s">
        <v>462</v>
      </c>
      <c r="I242" s="204">
        <v>9991.08</v>
      </c>
      <c r="J242" s="204">
        <v>9991.08</v>
      </c>
      <c r="K242" s="139"/>
      <c r="L242" s="139"/>
      <c r="M242" s="204">
        <v>9991.08</v>
      </c>
      <c r="N242" s="139"/>
      <c r="O242" s="139"/>
      <c r="P242" s="139"/>
      <c r="Q242" s="139"/>
      <c r="R242" s="139"/>
      <c r="S242" s="139"/>
      <c r="T242" s="139"/>
      <c r="U242" s="139"/>
      <c r="V242" s="139"/>
      <c r="W242" s="139"/>
      <c r="X242" s="139"/>
    </row>
    <row r="243" ht="17.25" customHeight="1" spans="1:24">
      <c r="A243" s="199" t="s">
        <v>70</v>
      </c>
      <c r="B243" s="199" t="s">
        <v>85</v>
      </c>
      <c r="C243" s="178" t="s">
        <v>563</v>
      </c>
      <c r="D243" s="199" t="s">
        <v>454</v>
      </c>
      <c r="E243" s="199" t="s">
        <v>337</v>
      </c>
      <c r="F243" s="199" t="s">
        <v>338</v>
      </c>
      <c r="G243" s="199" t="s">
        <v>461</v>
      </c>
      <c r="H243" s="199" t="s">
        <v>462</v>
      </c>
      <c r="I243" s="204">
        <v>24327</v>
      </c>
      <c r="J243" s="204">
        <v>24327</v>
      </c>
      <c r="K243" s="139"/>
      <c r="L243" s="139"/>
      <c r="M243" s="204">
        <v>24327</v>
      </c>
      <c r="N243" s="139"/>
      <c r="O243" s="139"/>
      <c r="P243" s="139"/>
      <c r="Q243" s="139"/>
      <c r="R243" s="139"/>
      <c r="S243" s="139"/>
      <c r="T243" s="139"/>
      <c r="U243" s="139"/>
      <c r="V243" s="139"/>
      <c r="W243" s="139"/>
      <c r="X243" s="139"/>
    </row>
    <row r="244" ht="17.25" customHeight="1" spans="1:24">
      <c r="A244" s="199" t="s">
        <v>70</v>
      </c>
      <c r="B244" s="199" t="s">
        <v>85</v>
      </c>
      <c r="C244" s="178" t="s">
        <v>563</v>
      </c>
      <c r="D244" s="199" t="s">
        <v>454</v>
      </c>
      <c r="E244" s="199" t="s">
        <v>337</v>
      </c>
      <c r="F244" s="199" t="s">
        <v>338</v>
      </c>
      <c r="G244" s="199" t="s">
        <v>461</v>
      </c>
      <c r="H244" s="199" t="s">
        <v>462</v>
      </c>
      <c r="I244" s="204">
        <v>10939.44</v>
      </c>
      <c r="J244" s="204">
        <v>10939.44</v>
      </c>
      <c r="K244" s="139"/>
      <c r="L244" s="139"/>
      <c r="M244" s="204">
        <v>10939.44</v>
      </c>
      <c r="N244" s="139"/>
      <c r="O244" s="139"/>
      <c r="P244" s="139"/>
      <c r="Q244" s="139"/>
      <c r="R244" s="139"/>
      <c r="S244" s="139"/>
      <c r="T244" s="139"/>
      <c r="U244" s="139"/>
      <c r="V244" s="139"/>
      <c r="W244" s="139"/>
      <c r="X244" s="139"/>
    </row>
    <row r="245" ht="17.25" customHeight="1" spans="1:24">
      <c r="A245" s="199" t="s">
        <v>70</v>
      </c>
      <c r="B245" s="199" t="s">
        <v>85</v>
      </c>
      <c r="C245" s="178" t="s">
        <v>564</v>
      </c>
      <c r="D245" s="199" t="s">
        <v>424</v>
      </c>
      <c r="E245" s="199" t="s">
        <v>270</v>
      </c>
      <c r="F245" s="199" t="s">
        <v>271</v>
      </c>
      <c r="G245" s="199" t="s">
        <v>425</v>
      </c>
      <c r="H245" s="199" t="s">
        <v>426</v>
      </c>
      <c r="I245" s="204">
        <v>28304.6</v>
      </c>
      <c r="J245" s="204">
        <v>28304.6</v>
      </c>
      <c r="K245" s="139"/>
      <c r="L245" s="139"/>
      <c r="M245" s="204">
        <v>28304.6</v>
      </c>
      <c r="N245" s="139"/>
      <c r="O245" s="139"/>
      <c r="P245" s="139"/>
      <c r="Q245" s="139"/>
      <c r="R245" s="139"/>
      <c r="S245" s="139"/>
      <c r="T245" s="139"/>
      <c r="U245" s="139"/>
      <c r="V245" s="139"/>
      <c r="W245" s="139"/>
      <c r="X245" s="139"/>
    </row>
    <row r="246" ht="17.25" customHeight="1" spans="1:24">
      <c r="A246" s="199" t="s">
        <v>70</v>
      </c>
      <c r="B246" s="199" t="s">
        <v>85</v>
      </c>
      <c r="C246" s="178" t="s">
        <v>565</v>
      </c>
      <c r="D246" s="199" t="s">
        <v>420</v>
      </c>
      <c r="E246" s="199" t="s">
        <v>270</v>
      </c>
      <c r="F246" s="199" t="s">
        <v>271</v>
      </c>
      <c r="G246" s="199" t="s">
        <v>421</v>
      </c>
      <c r="H246" s="199" t="s">
        <v>422</v>
      </c>
      <c r="I246" s="204">
        <v>64800</v>
      </c>
      <c r="J246" s="204">
        <v>64800</v>
      </c>
      <c r="K246" s="139"/>
      <c r="L246" s="139"/>
      <c r="M246" s="204">
        <v>64800</v>
      </c>
      <c r="N246" s="139"/>
      <c r="O246" s="139"/>
      <c r="P246" s="139"/>
      <c r="Q246" s="139"/>
      <c r="R246" s="139"/>
      <c r="S246" s="139"/>
      <c r="T246" s="139"/>
      <c r="U246" s="139"/>
      <c r="V246" s="139"/>
      <c r="W246" s="139"/>
      <c r="X246" s="139"/>
    </row>
    <row r="247" ht="17.25" customHeight="1" spans="1:24">
      <c r="A247" s="199" t="s">
        <v>70</v>
      </c>
      <c r="B247" s="199" t="s">
        <v>85</v>
      </c>
      <c r="C247" s="178" t="s">
        <v>566</v>
      </c>
      <c r="D247" s="199" t="s">
        <v>486</v>
      </c>
      <c r="E247" s="199" t="s">
        <v>270</v>
      </c>
      <c r="F247" s="199" t="s">
        <v>271</v>
      </c>
      <c r="G247" s="199" t="s">
        <v>467</v>
      </c>
      <c r="H247" s="199" t="s">
        <v>468</v>
      </c>
      <c r="I247" s="204">
        <v>1058388</v>
      </c>
      <c r="J247" s="204">
        <v>1058388</v>
      </c>
      <c r="K247" s="139"/>
      <c r="L247" s="139"/>
      <c r="M247" s="204">
        <v>1058388</v>
      </c>
      <c r="N247" s="139"/>
      <c r="O247" s="139"/>
      <c r="P247" s="139"/>
      <c r="Q247" s="139"/>
      <c r="R247" s="139"/>
      <c r="S247" s="139"/>
      <c r="T247" s="139"/>
      <c r="U247" s="139"/>
      <c r="V247" s="139"/>
      <c r="W247" s="139"/>
      <c r="X247" s="139"/>
    </row>
    <row r="248" ht="17.25" customHeight="1" spans="1:24">
      <c r="A248" s="199" t="s">
        <v>70</v>
      </c>
      <c r="B248" s="199" t="s">
        <v>85</v>
      </c>
      <c r="C248" s="178" t="s">
        <v>566</v>
      </c>
      <c r="D248" s="199" t="s">
        <v>486</v>
      </c>
      <c r="E248" s="199" t="s">
        <v>270</v>
      </c>
      <c r="F248" s="199" t="s">
        <v>271</v>
      </c>
      <c r="G248" s="199" t="s">
        <v>469</v>
      </c>
      <c r="H248" s="199" t="s">
        <v>470</v>
      </c>
      <c r="I248" s="204">
        <v>467892</v>
      </c>
      <c r="J248" s="204">
        <v>467892</v>
      </c>
      <c r="K248" s="139"/>
      <c r="L248" s="139"/>
      <c r="M248" s="204">
        <v>467892</v>
      </c>
      <c r="N248" s="139"/>
      <c r="O248" s="139"/>
      <c r="P248" s="139"/>
      <c r="Q248" s="139"/>
      <c r="R248" s="139"/>
      <c r="S248" s="139"/>
      <c r="T248" s="139"/>
      <c r="U248" s="139"/>
      <c r="V248" s="139"/>
      <c r="W248" s="139"/>
      <c r="X248" s="139"/>
    </row>
    <row r="249" ht="17.25" customHeight="1" spans="1:24">
      <c r="A249" s="199" t="s">
        <v>70</v>
      </c>
      <c r="B249" s="199" t="s">
        <v>85</v>
      </c>
      <c r="C249" s="178" t="s">
        <v>566</v>
      </c>
      <c r="D249" s="199" t="s">
        <v>486</v>
      </c>
      <c r="E249" s="199" t="s">
        <v>270</v>
      </c>
      <c r="F249" s="199" t="s">
        <v>271</v>
      </c>
      <c r="G249" s="199" t="s">
        <v>471</v>
      </c>
      <c r="H249" s="199" t="s">
        <v>472</v>
      </c>
      <c r="I249" s="204">
        <v>88199</v>
      </c>
      <c r="J249" s="204">
        <v>88199</v>
      </c>
      <c r="K249" s="139"/>
      <c r="L249" s="139"/>
      <c r="M249" s="204">
        <v>88199</v>
      </c>
      <c r="N249" s="139"/>
      <c r="O249" s="139"/>
      <c r="P249" s="139"/>
      <c r="Q249" s="139"/>
      <c r="R249" s="139"/>
      <c r="S249" s="139"/>
      <c r="T249" s="139"/>
      <c r="U249" s="139"/>
      <c r="V249" s="139"/>
      <c r="W249" s="139"/>
      <c r="X249" s="139"/>
    </row>
    <row r="250" ht="17.25" customHeight="1" spans="1:24">
      <c r="A250" s="199" t="s">
        <v>70</v>
      </c>
      <c r="B250" s="199" t="s">
        <v>85</v>
      </c>
      <c r="C250" s="178" t="s">
        <v>566</v>
      </c>
      <c r="D250" s="199" t="s">
        <v>486</v>
      </c>
      <c r="E250" s="199" t="s">
        <v>270</v>
      </c>
      <c r="F250" s="199" t="s">
        <v>271</v>
      </c>
      <c r="G250" s="199" t="s">
        <v>487</v>
      </c>
      <c r="H250" s="199" t="s">
        <v>488</v>
      </c>
      <c r="I250" s="204">
        <v>443640</v>
      </c>
      <c r="J250" s="204">
        <v>443640</v>
      </c>
      <c r="K250" s="139"/>
      <c r="L250" s="139"/>
      <c r="M250" s="204">
        <v>443640</v>
      </c>
      <c r="N250" s="139"/>
      <c r="O250" s="139"/>
      <c r="P250" s="139"/>
      <c r="Q250" s="139"/>
      <c r="R250" s="139"/>
      <c r="S250" s="139"/>
      <c r="T250" s="139"/>
      <c r="U250" s="139"/>
      <c r="V250" s="139"/>
      <c r="W250" s="139"/>
      <c r="X250" s="139"/>
    </row>
    <row r="251" ht="17.25" customHeight="1" spans="1:24">
      <c r="A251" s="199" t="s">
        <v>70</v>
      </c>
      <c r="B251" s="199" t="s">
        <v>85</v>
      </c>
      <c r="C251" s="178" t="s">
        <v>566</v>
      </c>
      <c r="D251" s="199" t="s">
        <v>486</v>
      </c>
      <c r="E251" s="199" t="s">
        <v>270</v>
      </c>
      <c r="F251" s="199" t="s">
        <v>271</v>
      </c>
      <c r="G251" s="199" t="s">
        <v>487</v>
      </c>
      <c r="H251" s="199" t="s">
        <v>488</v>
      </c>
      <c r="I251" s="204">
        <v>238680</v>
      </c>
      <c r="J251" s="204">
        <v>238680</v>
      </c>
      <c r="K251" s="139"/>
      <c r="L251" s="139"/>
      <c r="M251" s="204">
        <v>238680</v>
      </c>
      <c r="N251" s="139"/>
      <c r="O251" s="139"/>
      <c r="P251" s="139"/>
      <c r="Q251" s="139"/>
      <c r="R251" s="139"/>
      <c r="S251" s="139"/>
      <c r="T251" s="139"/>
      <c r="U251" s="139"/>
      <c r="V251" s="139"/>
      <c r="W251" s="139"/>
      <c r="X251" s="139"/>
    </row>
    <row r="252" ht="17.25" customHeight="1" spans="1:24">
      <c r="A252" s="199" t="s">
        <v>70</v>
      </c>
      <c r="B252" s="199" t="s">
        <v>85</v>
      </c>
      <c r="C252" s="178" t="s">
        <v>567</v>
      </c>
      <c r="D252" s="199" t="s">
        <v>474</v>
      </c>
      <c r="E252" s="199" t="s">
        <v>270</v>
      </c>
      <c r="F252" s="199" t="s">
        <v>271</v>
      </c>
      <c r="G252" s="199" t="s">
        <v>475</v>
      </c>
      <c r="H252" s="199" t="s">
        <v>474</v>
      </c>
      <c r="I252" s="204">
        <v>21167.76</v>
      </c>
      <c r="J252" s="204">
        <v>21167.76</v>
      </c>
      <c r="K252" s="139"/>
      <c r="L252" s="139"/>
      <c r="M252" s="204">
        <v>21167.76</v>
      </c>
      <c r="N252" s="139"/>
      <c r="O252" s="139"/>
      <c r="P252" s="139"/>
      <c r="Q252" s="139"/>
      <c r="R252" s="139"/>
      <c r="S252" s="139"/>
      <c r="T252" s="139"/>
      <c r="U252" s="139"/>
      <c r="V252" s="139"/>
      <c r="W252" s="139"/>
      <c r="X252" s="139"/>
    </row>
    <row r="253" ht="17.25" customHeight="1" spans="1:24">
      <c r="A253" s="199" t="s">
        <v>70</v>
      </c>
      <c r="B253" s="199" t="s">
        <v>85</v>
      </c>
      <c r="C253" s="178" t="s">
        <v>568</v>
      </c>
      <c r="D253" s="199" t="s">
        <v>490</v>
      </c>
      <c r="E253" s="199" t="s">
        <v>270</v>
      </c>
      <c r="F253" s="199" t="s">
        <v>271</v>
      </c>
      <c r="G253" s="199" t="s">
        <v>471</v>
      </c>
      <c r="H253" s="199" t="s">
        <v>472</v>
      </c>
      <c r="I253" s="204">
        <v>840000</v>
      </c>
      <c r="J253" s="204">
        <v>840000</v>
      </c>
      <c r="K253" s="139"/>
      <c r="L253" s="139"/>
      <c r="M253" s="204">
        <v>840000</v>
      </c>
      <c r="N253" s="139"/>
      <c r="O253" s="139"/>
      <c r="P253" s="139"/>
      <c r="Q253" s="139"/>
      <c r="R253" s="139"/>
      <c r="S253" s="139"/>
      <c r="T253" s="139"/>
      <c r="U253" s="139"/>
      <c r="V253" s="139"/>
      <c r="W253" s="139"/>
      <c r="X253" s="139"/>
    </row>
    <row r="254" ht="17.25" customHeight="1" spans="1:24">
      <c r="A254" s="199" t="s">
        <v>70</v>
      </c>
      <c r="B254" s="199" t="s">
        <v>85</v>
      </c>
      <c r="C254" s="178" t="s">
        <v>568</v>
      </c>
      <c r="D254" s="199" t="s">
        <v>490</v>
      </c>
      <c r="E254" s="199" t="s">
        <v>270</v>
      </c>
      <c r="F254" s="199" t="s">
        <v>271</v>
      </c>
      <c r="G254" s="199" t="s">
        <v>487</v>
      </c>
      <c r="H254" s="199" t="s">
        <v>488</v>
      </c>
      <c r="I254" s="204">
        <v>432000</v>
      </c>
      <c r="J254" s="204">
        <v>432000</v>
      </c>
      <c r="K254" s="139"/>
      <c r="L254" s="139"/>
      <c r="M254" s="204">
        <v>432000</v>
      </c>
      <c r="N254" s="139"/>
      <c r="O254" s="139"/>
      <c r="P254" s="139"/>
      <c r="Q254" s="139"/>
      <c r="R254" s="139"/>
      <c r="S254" s="139"/>
      <c r="T254" s="139"/>
      <c r="U254" s="139"/>
      <c r="V254" s="139"/>
      <c r="W254" s="139"/>
      <c r="X254" s="139"/>
    </row>
    <row r="255" ht="17.25" customHeight="1" spans="1:24">
      <c r="A255" s="199" t="s">
        <v>70</v>
      </c>
      <c r="B255" s="199" t="s">
        <v>87</v>
      </c>
      <c r="C255" s="178" t="s">
        <v>569</v>
      </c>
      <c r="D255" s="199" t="s">
        <v>477</v>
      </c>
      <c r="E255" s="199" t="s">
        <v>270</v>
      </c>
      <c r="F255" s="199" t="s">
        <v>271</v>
      </c>
      <c r="G255" s="199" t="s">
        <v>429</v>
      </c>
      <c r="H255" s="199" t="s">
        <v>430</v>
      </c>
      <c r="I255" s="204">
        <v>18600</v>
      </c>
      <c r="J255" s="204">
        <v>18600</v>
      </c>
      <c r="K255" s="139"/>
      <c r="L255" s="139"/>
      <c r="M255" s="204">
        <v>18600</v>
      </c>
      <c r="N255" s="139"/>
      <c r="O255" s="139"/>
      <c r="P255" s="139"/>
      <c r="Q255" s="139"/>
      <c r="R255" s="139"/>
      <c r="S255" s="139"/>
      <c r="T255" s="139"/>
      <c r="U255" s="139"/>
      <c r="V255" s="139"/>
      <c r="W255" s="139"/>
      <c r="X255" s="139"/>
    </row>
    <row r="256" ht="17.25" customHeight="1" spans="1:24">
      <c r="A256" s="199" t="s">
        <v>70</v>
      </c>
      <c r="B256" s="199" t="s">
        <v>87</v>
      </c>
      <c r="C256" s="178" t="s">
        <v>570</v>
      </c>
      <c r="D256" s="199" t="s">
        <v>416</v>
      </c>
      <c r="E256" s="199" t="s">
        <v>321</v>
      </c>
      <c r="F256" s="199" t="s">
        <v>322</v>
      </c>
      <c r="G256" s="199" t="s">
        <v>417</v>
      </c>
      <c r="H256" s="199" t="s">
        <v>418</v>
      </c>
      <c r="I256" s="204">
        <v>186000</v>
      </c>
      <c r="J256" s="204">
        <v>186000</v>
      </c>
      <c r="K256" s="139"/>
      <c r="L256" s="139"/>
      <c r="M256" s="204">
        <v>186000</v>
      </c>
      <c r="N256" s="139"/>
      <c r="O256" s="139"/>
      <c r="P256" s="139"/>
      <c r="Q256" s="139"/>
      <c r="R256" s="139"/>
      <c r="S256" s="139"/>
      <c r="T256" s="139"/>
      <c r="U256" s="139"/>
      <c r="V256" s="139"/>
      <c r="W256" s="139"/>
      <c r="X256" s="139"/>
    </row>
    <row r="257" ht="17.25" customHeight="1" spans="1:24">
      <c r="A257" s="199" t="s">
        <v>70</v>
      </c>
      <c r="B257" s="199" t="s">
        <v>87</v>
      </c>
      <c r="C257" s="178" t="s">
        <v>570</v>
      </c>
      <c r="D257" s="199" t="s">
        <v>416</v>
      </c>
      <c r="E257" s="199" t="s">
        <v>321</v>
      </c>
      <c r="F257" s="199" t="s">
        <v>322</v>
      </c>
      <c r="G257" s="199" t="s">
        <v>417</v>
      </c>
      <c r="H257" s="199" t="s">
        <v>418</v>
      </c>
      <c r="I257" s="204">
        <v>446400</v>
      </c>
      <c r="J257" s="204">
        <v>446400</v>
      </c>
      <c r="K257" s="139"/>
      <c r="L257" s="139"/>
      <c r="M257" s="204">
        <v>446400</v>
      </c>
      <c r="N257" s="139"/>
      <c r="O257" s="139"/>
      <c r="P257" s="139"/>
      <c r="Q257" s="139"/>
      <c r="R257" s="139"/>
      <c r="S257" s="139"/>
      <c r="T257" s="139"/>
      <c r="U257" s="139"/>
      <c r="V257" s="139"/>
      <c r="W257" s="139"/>
      <c r="X257" s="139"/>
    </row>
    <row r="258" ht="17.25" customHeight="1" spans="1:24">
      <c r="A258" s="199" t="s">
        <v>70</v>
      </c>
      <c r="B258" s="199" t="s">
        <v>87</v>
      </c>
      <c r="C258" s="178" t="s">
        <v>571</v>
      </c>
      <c r="D258" s="199" t="s">
        <v>420</v>
      </c>
      <c r="E258" s="199" t="s">
        <v>270</v>
      </c>
      <c r="F258" s="199" t="s">
        <v>271</v>
      </c>
      <c r="G258" s="199" t="s">
        <v>421</v>
      </c>
      <c r="H258" s="199" t="s">
        <v>422</v>
      </c>
      <c r="I258" s="204">
        <v>74400</v>
      </c>
      <c r="J258" s="204">
        <v>74400</v>
      </c>
      <c r="K258" s="139"/>
      <c r="L258" s="139"/>
      <c r="M258" s="204">
        <v>74400</v>
      </c>
      <c r="N258" s="139"/>
      <c r="O258" s="139"/>
      <c r="P258" s="139"/>
      <c r="Q258" s="139"/>
      <c r="R258" s="139"/>
      <c r="S258" s="139"/>
      <c r="T258" s="139"/>
      <c r="U258" s="139"/>
      <c r="V258" s="139"/>
      <c r="W258" s="139"/>
      <c r="X258" s="139"/>
    </row>
    <row r="259" ht="17.25" customHeight="1" spans="1:24">
      <c r="A259" s="199" t="s">
        <v>70</v>
      </c>
      <c r="B259" s="199" t="s">
        <v>87</v>
      </c>
      <c r="C259" s="178" t="s">
        <v>572</v>
      </c>
      <c r="D259" s="199" t="s">
        <v>450</v>
      </c>
      <c r="E259" s="199" t="s">
        <v>270</v>
      </c>
      <c r="F259" s="199" t="s">
        <v>271</v>
      </c>
      <c r="G259" s="199" t="s">
        <v>451</v>
      </c>
      <c r="H259" s="199" t="s">
        <v>452</v>
      </c>
      <c r="I259" s="204">
        <v>265032</v>
      </c>
      <c r="J259" s="204">
        <v>265032</v>
      </c>
      <c r="K259" s="139"/>
      <c r="L259" s="139"/>
      <c r="M259" s="204">
        <v>265032</v>
      </c>
      <c r="N259" s="139"/>
      <c r="O259" s="139"/>
      <c r="P259" s="139"/>
      <c r="Q259" s="139"/>
      <c r="R259" s="139"/>
      <c r="S259" s="139"/>
      <c r="T259" s="139"/>
      <c r="U259" s="139"/>
      <c r="V259" s="139"/>
      <c r="W259" s="139"/>
      <c r="X259" s="139"/>
    </row>
    <row r="260" ht="17.25" customHeight="1" spans="1:24">
      <c r="A260" s="199" t="s">
        <v>70</v>
      </c>
      <c r="B260" s="199" t="s">
        <v>87</v>
      </c>
      <c r="C260" s="178" t="s">
        <v>572</v>
      </c>
      <c r="D260" s="199" t="s">
        <v>450</v>
      </c>
      <c r="E260" s="199" t="s">
        <v>270</v>
      </c>
      <c r="F260" s="199" t="s">
        <v>271</v>
      </c>
      <c r="G260" s="199" t="s">
        <v>451</v>
      </c>
      <c r="H260" s="199" t="s">
        <v>452</v>
      </c>
      <c r="I260" s="204">
        <v>1084968</v>
      </c>
      <c r="J260" s="204">
        <v>1084968</v>
      </c>
      <c r="K260" s="139"/>
      <c r="L260" s="139"/>
      <c r="M260" s="204">
        <v>1084968</v>
      </c>
      <c r="N260" s="139"/>
      <c r="O260" s="139"/>
      <c r="P260" s="139"/>
      <c r="Q260" s="139"/>
      <c r="R260" s="139"/>
      <c r="S260" s="139"/>
      <c r="T260" s="139"/>
      <c r="U260" s="139"/>
      <c r="V260" s="139"/>
      <c r="W260" s="139"/>
      <c r="X260" s="139"/>
    </row>
    <row r="261" ht="17.25" customHeight="1" spans="1:24">
      <c r="A261" s="199" t="s">
        <v>70</v>
      </c>
      <c r="B261" s="199" t="s">
        <v>87</v>
      </c>
      <c r="C261" s="178" t="s">
        <v>573</v>
      </c>
      <c r="D261" s="199" t="s">
        <v>424</v>
      </c>
      <c r="E261" s="199" t="s">
        <v>270</v>
      </c>
      <c r="F261" s="199" t="s">
        <v>271</v>
      </c>
      <c r="G261" s="199" t="s">
        <v>425</v>
      </c>
      <c r="H261" s="199" t="s">
        <v>426</v>
      </c>
      <c r="I261" s="204">
        <v>63003.37</v>
      </c>
      <c r="J261" s="204">
        <v>63003.37</v>
      </c>
      <c r="K261" s="139"/>
      <c r="L261" s="139"/>
      <c r="M261" s="204">
        <v>63003.37</v>
      </c>
      <c r="N261" s="139"/>
      <c r="O261" s="139"/>
      <c r="P261" s="139"/>
      <c r="Q261" s="139"/>
      <c r="R261" s="139"/>
      <c r="S261" s="139"/>
      <c r="T261" s="139"/>
      <c r="U261" s="139"/>
      <c r="V261" s="139"/>
      <c r="W261" s="139"/>
      <c r="X261" s="139"/>
    </row>
    <row r="262" ht="17.25" customHeight="1" spans="1:24">
      <c r="A262" s="199" t="s">
        <v>70</v>
      </c>
      <c r="B262" s="199" t="s">
        <v>87</v>
      </c>
      <c r="C262" s="178" t="s">
        <v>574</v>
      </c>
      <c r="D262" s="199" t="s">
        <v>428</v>
      </c>
      <c r="E262" s="199" t="s">
        <v>270</v>
      </c>
      <c r="F262" s="199" t="s">
        <v>271</v>
      </c>
      <c r="G262" s="199" t="s">
        <v>429</v>
      </c>
      <c r="H262" s="199" t="s">
        <v>430</v>
      </c>
      <c r="I262" s="204">
        <v>2600</v>
      </c>
      <c r="J262" s="204">
        <v>2600</v>
      </c>
      <c r="K262" s="139"/>
      <c r="L262" s="139"/>
      <c r="M262" s="204">
        <v>2600</v>
      </c>
      <c r="N262" s="139"/>
      <c r="O262" s="139"/>
      <c r="P262" s="139"/>
      <c r="Q262" s="139"/>
      <c r="R262" s="139"/>
      <c r="S262" s="139"/>
      <c r="T262" s="139"/>
      <c r="U262" s="139"/>
      <c r="V262" s="139"/>
      <c r="W262" s="139"/>
      <c r="X262" s="139"/>
    </row>
    <row r="263" ht="17.25" customHeight="1" spans="1:24">
      <c r="A263" s="199" t="s">
        <v>70</v>
      </c>
      <c r="B263" s="199" t="s">
        <v>87</v>
      </c>
      <c r="C263" s="178" t="s">
        <v>574</v>
      </c>
      <c r="D263" s="199" t="s">
        <v>428</v>
      </c>
      <c r="E263" s="199" t="s">
        <v>270</v>
      </c>
      <c r="F263" s="199" t="s">
        <v>271</v>
      </c>
      <c r="G263" s="199" t="s">
        <v>429</v>
      </c>
      <c r="H263" s="199" t="s">
        <v>430</v>
      </c>
      <c r="I263" s="204">
        <v>48522.8</v>
      </c>
      <c r="J263" s="204">
        <v>48522.8</v>
      </c>
      <c r="K263" s="139"/>
      <c r="L263" s="139"/>
      <c r="M263" s="204">
        <v>48522.8</v>
      </c>
      <c r="N263" s="139"/>
      <c r="O263" s="139"/>
      <c r="P263" s="139"/>
      <c r="Q263" s="139"/>
      <c r="R263" s="139"/>
      <c r="S263" s="139"/>
      <c r="T263" s="139"/>
      <c r="U263" s="139"/>
      <c r="V263" s="139"/>
      <c r="W263" s="139"/>
      <c r="X263" s="139"/>
    </row>
    <row r="264" ht="17.25" customHeight="1" spans="1:24">
      <c r="A264" s="199" t="s">
        <v>70</v>
      </c>
      <c r="B264" s="199" t="s">
        <v>87</v>
      </c>
      <c r="C264" s="178" t="s">
        <v>574</v>
      </c>
      <c r="D264" s="199" t="s">
        <v>428</v>
      </c>
      <c r="E264" s="199" t="s">
        <v>270</v>
      </c>
      <c r="F264" s="199" t="s">
        <v>271</v>
      </c>
      <c r="G264" s="199" t="s">
        <v>431</v>
      </c>
      <c r="H264" s="199" t="s">
        <v>432</v>
      </c>
      <c r="I264" s="204">
        <v>30000</v>
      </c>
      <c r="J264" s="204">
        <v>30000</v>
      </c>
      <c r="K264" s="139"/>
      <c r="L264" s="139"/>
      <c r="M264" s="204">
        <v>30000</v>
      </c>
      <c r="N264" s="139"/>
      <c r="O264" s="139"/>
      <c r="P264" s="139"/>
      <c r="Q264" s="139"/>
      <c r="R264" s="139"/>
      <c r="S264" s="139"/>
      <c r="T264" s="139"/>
      <c r="U264" s="139"/>
      <c r="V264" s="139"/>
      <c r="W264" s="139"/>
      <c r="X264" s="139"/>
    </row>
    <row r="265" ht="17.25" customHeight="1" spans="1:24">
      <c r="A265" s="199" t="s">
        <v>70</v>
      </c>
      <c r="B265" s="199" t="s">
        <v>87</v>
      </c>
      <c r="C265" s="178" t="s">
        <v>574</v>
      </c>
      <c r="D265" s="199" t="s">
        <v>428</v>
      </c>
      <c r="E265" s="199" t="s">
        <v>270</v>
      </c>
      <c r="F265" s="199" t="s">
        <v>271</v>
      </c>
      <c r="G265" s="199" t="s">
        <v>496</v>
      </c>
      <c r="H265" s="199" t="s">
        <v>497</v>
      </c>
      <c r="I265" s="204">
        <v>80000</v>
      </c>
      <c r="J265" s="204">
        <v>80000</v>
      </c>
      <c r="K265" s="139"/>
      <c r="L265" s="139"/>
      <c r="M265" s="204">
        <v>80000</v>
      </c>
      <c r="N265" s="139"/>
      <c r="O265" s="139"/>
      <c r="P265" s="139"/>
      <c r="Q265" s="139"/>
      <c r="R265" s="139"/>
      <c r="S265" s="139"/>
      <c r="T265" s="139"/>
      <c r="U265" s="139"/>
      <c r="V265" s="139"/>
      <c r="W265" s="139"/>
      <c r="X265" s="139"/>
    </row>
    <row r="266" ht="17.25" customHeight="1" spans="1:24">
      <c r="A266" s="199" t="s">
        <v>70</v>
      </c>
      <c r="B266" s="199" t="s">
        <v>87</v>
      </c>
      <c r="C266" s="178" t="s">
        <v>574</v>
      </c>
      <c r="D266" s="199" t="s">
        <v>428</v>
      </c>
      <c r="E266" s="199" t="s">
        <v>270</v>
      </c>
      <c r="F266" s="199" t="s">
        <v>271</v>
      </c>
      <c r="G266" s="199" t="s">
        <v>433</v>
      </c>
      <c r="H266" s="199" t="s">
        <v>434</v>
      </c>
      <c r="I266" s="204">
        <v>3000</v>
      </c>
      <c r="J266" s="204">
        <v>3000</v>
      </c>
      <c r="K266" s="139"/>
      <c r="L266" s="139"/>
      <c r="M266" s="204">
        <v>3000</v>
      </c>
      <c r="N266" s="139"/>
      <c r="O266" s="139"/>
      <c r="P266" s="139"/>
      <c r="Q266" s="139"/>
      <c r="R266" s="139"/>
      <c r="S266" s="139"/>
      <c r="T266" s="139"/>
      <c r="U266" s="139"/>
      <c r="V266" s="139"/>
      <c r="W266" s="139"/>
      <c r="X266" s="139"/>
    </row>
    <row r="267" ht="17.25" customHeight="1" spans="1:24">
      <c r="A267" s="199" t="s">
        <v>70</v>
      </c>
      <c r="B267" s="199" t="s">
        <v>87</v>
      </c>
      <c r="C267" s="178" t="s">
        <v>574</v>
      </c>
      <c r="D267" s="199" t="s">
        <v>428</v>
      </c>
      <c r="E267" s="199" t="s">
        <v>270</v>
      </c>
      <c r="F267" s="199" t="s">
        <v>271</v>
      </c>
      <c r="G267" s="199" t="s">
        <v>443</v>
      </c>
      <c r="H267" s="199" t="s">
        <v>444</v>
      </c>
      <c r="I267" s="204">
        <v>5000</v>
      </c>
      <c r="J267" s="204">
        <v>5000</v>
      </c>
      <c r="K267" s="139"/>
      <c r="L267" s="139"/>
      <c r="M267" s="204">
        <v>5000</v>
      </c>
      <c r="N267" s="139"/>
      <c r="O267" s="139"/>
      <c r="P267" s="139"/>
      <c r="Q267" s="139"/>
      <c r="R267" s="139"/>
      <c r="S267" s="139"/>
      <c r="T267" s="139"/>
      <c r="U267" s="139"/>
      <c r="V267" s="139"/>
      <c r="W267" s="139"/>
      <c r="X267" s="139"/>
    </row>
    <row r="268" ht="17.25" customHeight="1" spans="1:24">
      <c r="A268" s="199" t="s">
        <v>70</v>
      </c>
      <c r="B268" s="199" t="s">
        <v>87</v>
      </c>
      <c r="C268" s="178" t="s">
        <v>574</v>
      </c>
      <c r="D268" s="199" t="s">
        <v>428</v>
      </c>
      <c r="E268" s="199" t="s">
        <v>270</v>
      </c>
      <c r="F268" s="199" t="s">
        <v>271</v>
      </c>
      <c r="G268" s="199" t="s">
        <v>441</v>
      </c>
      <c r="H268" s="199" t="s">
        <v>442</v>
      </c>
      <c r="I268" s="204">
        <v>25169.2</v>
      </c>
      <c r="J268" s="204">
        <v>25169.2</v>
      </c>
      <c r="K268" s="139"/>
      <c r="L268" s="139"/>
      <c r="M268" s="204">
        <v>25169.2</v>
      </c>
      <c r="N268" s="139"/>
      <c r="O268" s="139"/>
      <c r="P268" s="139"/>
      <c r="Q268" s="139"/>
      <c r="R268" s="139"/>
      <c r="S268" s="139"/>
      <c r="T268" s="139"/>
      <c r="U268" s="139"/>
      <c r="V268" s="139"/>
      <c r="W268" s="139"/>
      <c r="X268" s="139"/>
    </row>
    <row r="269" ht="17.25" customHeight="1" spans="1:24">
      <c r="A269" s="199" t="s">
        <v>70</v>
      </c>
      <c r="B269" s="199" t="s">
        <v>87</v>
      </c>
      <c r="C269" s="178" t="s">
        <v>574</v>
      </c>
      <c r="D269" s="199" t="s">
        <v>428</v>
      </c>
      <c r="E269" s="199" t="s">
        <v>270</v>
      </c>
      <c r="F269" s="199" t="s">
        <v>271</v>
      </c>
      <c r="G269" s="199" t="s">
        <v>441</v>
      </c>
      <c r="H269" s="199" t="s">
        <v>442</v>
      </c>
      <c r="I269" s="204">
        <v>54703.92</v>
      </c>
      <c r="J269" s="204">
        <v>54703.92</v>
      </c>
      <c r="K269" s="139"/>
      <c r="L269" s="139"/>
      <c r="M269" s="204">
        <v>54703.92</v>
      </c>
      <c r="N269" s="139"/>
      <c r="O269" s="139"/>
      <c r="P269" s="139"/>
      <c r="Q269" s="139"/>
      <c r="R269" s="139"/>
      <c r="S269" s="139"/>
      <c r="T269" s="139"/>
      <c r="U269" s="139"/>
      <c r="V269" s="139"/>
      <c r="W269" s="139"/>
      <c r="X269" s="139"/>
    </row>
    <row r="270" ht="17.25" customHeight="1" spans="1:24">
      <c r="A270" s="199" t="s">
        <v>70</v>
      </c>
      <c r="B270" s="199" t="s">
        <v>87</v>
      </c>
      <c r="C270" s="178" t="s">
        <v>574</v>
      </c>
      <c r="D270" s="199" t="s">
        <v>428</v>
      </c>
      <c r="E270" s="199" t="s">
        <v>270</v>
      </c>
      <c r="F270" s="199" t="s">
        <v>271</v>
      </c>
      <c r="G270" s="199" t="s">
        <v>549</v>
      </c>
      <c r="H270" s="199" t="s">
        <v>550</v>
      </c>
      <c r="I270" s="204">
        <v>60000</v>
      </c>
      <c r="J270" s="204">
        <v>60000</v>
      </c>
      <c r="K270" s="139"/>
      <c r="L270" s="139"/>
      <c r="M270" s="204">
        <v>60000</v>
      </c>
      <c r="N270" s="139"/>
      <c r="O270" s="139"/>
      <c r="P270" s="139"/>
      <c r="Q270" s="139"/>
      <c r="R270" s="139"/>
      <c r="S270" s="139"/>
      <c r="T270" s="139"/>
      <c r="U270" s="139"/>
      <c r="V270" s="139"/>
      <c r="W270" s="139"/>
      <c r="X270" s="139"/>
    </row>
    <row r="271" ht="17.25" customHeight="1" spans="1:24">
      <c r="A271" s="199" t="s">
        <v>70</v>
      </c>
      <c r="B271" s="199" t="s">
        <v>87</v>
      </c>
      <c r="C271" s="178" t="s">
        <v>574</v>
      </c>
      <c r="D271" s="199" t="s">
        <v>428</v>
      </c>
      <c r="E271" s="199" t="s">
        <v>270</v>
      </c>
      <c r="F271" s="199" t="s">
        <v>271</v>
      </c>
      <c r="G271" s="199" t="s">
        <v>421</v>
      </c>
      <c r="H271" s="199" t="s">
        <v>422</v>
      </c>
      <c r="I271" s="204">
        <v>90000</v>
      </c>
      <c r="J271" s="204">
        <v>90000</v>
      </c>
      <c r="K271" s="139"/>
      <c r="L271" s="139"/>
      <c r="M271" s="204">
        <v>90000</v>
      </c>
      <c r="N271" s="139"/>
      <c r="O271" s="139"/>
      <c r="P271" s="139"/>
      <c r="Q271" s="139"/>
      <c r="R271" s="139"/>
      <c r="S271" s="139"/>
      <c r="T271" s="139"/>
      <c r="U271" s="139"/>
      <c r="V271" s="139"/>
      <c r="W271" s="139"/>
      <c r="X271" s="139"/>
    </row>
    <row r="272" ht="17.25" customHeight="1" spans="1:24">
      <c r="A272" s="199" t="s">
        <v>70</v>
      </c>
      <c r="B272" s="199" t="s">
        <v>87</v>
      </c>
      <c r="C272" s="178" t="s">
        <v>575</v>
      </c>
      <c r="D272" s="199" t="s">
        <v>454</v>
      </c>
      <c r="E272" s="199" t="s">
        <v>317</v>
      </c>
      <c r="F272" s="199" t="s">
        <v>318</v>
      </c>
      <c r="G272" s="199" t="s">
        <v>455</v>
      </c>
      <c r="H272" s="199" t="s">
        <v>456</v>
      </c>
      <c r="I272" s="204">
        <v>565290</v>
      </c>
      <c r="J272" s="204">
        <v>565290</v>
      </c>
      <c r="K272" s="139"/>
      <c r="L272" s="139"/>
      <c r="M272" s="204">
        <v>565290</v>
      </c>
      <c r="N272" s="139"/>
      <c r="O272" s="139"/>
      <c r="P272" s="139"/>
      <c r="Q272" s="139"/>
      <c r="R272" s="139"/>
      <c r="S272" s="139"/>
      <c r="T272" s="139"/>
      <c r="U272" s="139"/>
      <c r="V272" s="139"/>
      <c r="W272" s="139"/>
      <c r="X272" s="139"/>
    </row>
    <row r="273" ht="17.25" customHeight="1" spans="1:24">
      <c r="A273" s="199" t="s">
        <v>70</v>
      </c>
      <c r="B273" s="199" t="s">
        <v>87</v>
      </c>
      <c r="C273" s="178" t="s">
        <v>575</v>
      </c>
      <c r="D273" s="199" t="s">
        <v>454</v>
      </c>
      <c r="E273" s="199" t="s">
        <v>333</v>
      </c>
      <c r="F273" s="199" t="s">
        <v>334</v>
      </c>
      <c r="G273" s="199" t="s">
        <v>457</v>
      </c>
      <c r="H273" s="199" t="s">
        <v>458</v>
      </c>
      <c r="I273" s="204">
        <v>258840</v>
      </c>
      <c r="J273" s="204">
        <v>258840</v>
      </c>
      <c r="K273" s="139"/>
      <c r="L273" s="139"/>
      <c r="M273" s="204">
        <v>258840</v>
      </c>
      <c r="N273" s="139"/>
      <c r="O273" s="139"/>
      <c r="P273" s="139"/>
      <c r="Q273" s="139"/>
      <c r="R273" s="139"/>
      <c r="S273" s="139"/>
      <c r="T273" s="139"/>
      <c r="U273" s="139"/>
      <c r="V273" s="139"/>
      <c r="W273" s="139"/>
      <c r="X273" s="139"/>
    </row>
    <row r="274" ht="17.25" customHeight="1" spans="1:24">
      <c r="A274" s="199" t="s">
        <v>70</v>
      </c>
      <c r="B274" s="199" t="s">
        <v>87</v>
      </c>
      <c r="C274" s="178" t="s">
        <v>575</v>
      </c>
      <c r="D274" s="199" t="s">
        <v>454</v>
      </c>
      <c r="E274" s="199" t="s">
        <v>335</v>
      </c>
      <c r="F274" s="199" t="s">
        <v>336</v>
      </c>
      <c r="G274" s="199" t="s">
        <v>459</v>
      </c>
      <c r="H274" s="199" t="s">
        <v>460</v>
      </c>
      <c r="I274" s="204">
        <v>277855</v>
      </c>
      <c r="J274" s="204">
        <v>277855</v>
      </c>
      <c r="K274" s="139"/>
      <c r="L274" s="139"/>
      <c r="M274" s="204">
        <v>277855</v>
      </c>
      <c r="N274" s="139"/>
      <c r="O274" s="139"/>
      <c r="P274" s="139"/>
      <c r="Q274" s="139"/>
      <c r="R274" s="139"/>
      <c r="S274" s="139"/>
      <c r="T274" s="139"/>
      <c r="U274" s="139"/>
      <c r="V274" s="139"/>
      <c r="W274" s="139"/>
      <c r="X274" s="139"/>
    </row>
    <row r="275" ht="17.25" customHeight="1" spans="1:24">
      <c r="A275" s="199" t="s">
        <v>70</v>
      </c>
      <c r="B275" s="199" t="s">
        <v>87</v>
      </c>
      <c r="C275" s="178" t="s">
        <v>575</v>
      </c>
      <c r="D275" s="199" t="s">
        <v>454</v>
      </c>
      <c r="E275" s="199" t="s">
        <v>270</v>
      </c>
      <c r="F275" s="199" t="s">
        <v>271</v>
      </c>
      <c r="G275" s="199" t="s">
        <v>461</v>
      </c>
      <c r="H275" s="199" t="s">
        <v>462</v>
      </c>
      <c r="I275" s="204">
        <v>11383.92</v>
      </c>
      <c r="J275" s="204">
        <v>11383.92</v>
      </c>
      <c r="K275" s="139"/>
      <c r="L275" s="139"/>
      <c r="M275" s="204">
        <v>11383.92</v>
      </c>
      <c r="N275" s="139"/>
      <c r="O275" s="139"/>
      <c r="P275" s="139"/>
      <c r="Q275" s="139"/>
      <c r="R275" s="139"/>
      <c r="S275" s="139"/>
      <c r="T275" s="139"/>
      <c r="U275" s="139"/>
      <c r="V275" s="139"/>
      <c r="W275" s="139"/>
      <c r="X275" s="139"/>
    </row>
    <row r="276" ht="17.25" customHeight="1" spans="1:24">
      <c r="A276" s="199" t="s">
        <v>70</v>
      </c>
      <c r="B276" s="199" t="s">
        <v>87</v>
      </c>
      <c r="C276" s="178" t="s">
        <v>575</v>
      </c>
      <c r="D276" s="199" t="s">
        <v>454</v>
      </c>
      <c r="E276" s="199" t="s">
        <v>337</v>
      </c>
      <c r="F276" s="199" t="s">
        <v>338</v>
      </c>
      <c r="G276" s="199" t="s">
        <v>461</v>
      </c>
      <c r="H276" s="199" t="s">
        <v>462</v>
      </c>
      <c r="I276" s="204">
        <v>29097</v>
      </c>
      <c r="J276" s="204">
        <v>29097</v>
      </c>
      <c r="K276" s="139"/>
      <c r="L276" s="139"/>
      <c r="M276" s="204">
        <v>29097</v>
      </c>
      <c r="N276" s="139"/>
      <c r="O276" s="139"/>
      <c r="P276" s="139"/>
      <c r="Q276" s="139"/>
      <c r="R276" s="139"/>
      <c r="S276" s="139"/>
      <c r="T276" s="139"/>
      <c r="U276" s="139"/>
      <c r="V276" s="139"/>
      <c r="W276" s="139"/>
      <c r="X276" s="139"/>
    </row>
    <row r="277" ht="17.25" customHeight="1" spans="1:24">
      <c r="A277" s="199" t="s">
        <v>70</v>
      </c>
      <c r="B277" s="199" t="s">
        <v>87</v>
      </c>
      <c r="C277" s="178" t="s">
        <v>575</v>
      </c>
      <c r="D277" s="199" t="s">
        <v>454</v>
      </c>
      <c r="E277" s="199" t="s">
        <v>337</v>
      </c>
      <c r="F277" s="199" t="s">
        <v>338</v>
      </c>
      <c r="G277" s="199" t="s">
        <v>461</v>
      </c>
      <c r="H277" s="199" t="s">
        <v>462</v>
      </c>
      <c r="I277" s="204">
        <v>12602.16</v>
      </c>
      <c r="J277" s="204">
        <v>12602.16</v>
      </c>
      <c r="K277" s="139"/>
      <c r="L277" s="139"/>
      <c r="M277" s="204">
        <v>12602.16</v>
      </c>
      <c r="N277" s="139"/>
      <c r="O277" s="139"/>
      <c r="P277" s="139"/>
      <c r="Q277" s="139"/>
      <c r="R277" s="139"/>
      <c r="S277" s="139"/>
      <c r="T277" s="139"/>
      <c r="U277" s="139"/>
      <c r="V277" s="139"/>
      <c r="W277" s="139"/>
      <c r="X277" s="139"/>
    </row>
    <row r="278" ht="17.25" customHeight="1" spans="1:24">
      <c r="A278" s="199" t="s">
        <v>70</v>
      </c>
      <c r="B278" s="199" t="s">
        <v>87</v>
      </c>
      <c r="C278" s="178" t="s">
        <v>576</v>
      </c>
      <c r="D278" s="199" t="s">
        <v>474</v>
      </c>
      <c r="E278" s="199" t="s">
        <v>270</v>
      </c>
      <c r="F278" s="199" t="s">
        <v>271</v>
      </c>
      <c r="G278" s="199" t="s">
        <v>475</v>
      </c>
      <c r="H278" s="199" t="s">
        <v>474</v>
      </c>
      <c r="I278" s="204">
        <v>27013.92</v>
      </c>
      <c r="J278" s="204">
        <v>27013.92</v>
      </c>
      <c r="K278" s="139"/>
      <c r="L278" s="139"/>
      <c r="M278" s="204">
        <v>27013.92</v>
      </c>
      <c r="N278" s="139"/>
      <c r="O278" s="139"/>
      <c r="P278" s="139"/>
      <c r="Q278" s="139"/>
      <c r="R278" s="139"/>
      <c r="S278" s="139"/>
      <c r="T278" s="139"/>
      <c r="U278" s="139"/>
      <c r="V278" s="139"/>
      <c r="W278" s="139"/>
      <c r="X278" s="139"/>
    </row>
    <row r="279" ht="17.25" customHeight="1" spans="1:24">
      <c r="A279" s="199" t="s">
        <v>70</v>
      </c>
      <c r="B279" s="199" t="s">
        <v>87</v>
      </c>
      <c r="C279" s="178" t="s">
        <v>577</v>
      </c>
      <c r="D279" s="199" t="s">
        <v>344</v>
      </c>
      <c r="E279" s="199" t="s">
        <v>343</v>
      </c>
      <c r="F279" s="199" t="s">
        <v>344</v>
      </c>
      <c r="G279" s="199" t="s">
        <v>481</v>
      </c>
      <c r="H279" s="199" t="s">
        <v>344</v>
      </c>
      <c r="I279" s="204">
        <v>500808</v>
      </c>
      <c r="J279" s="204">
        <v>500808</v>
      </c>
      <c r="K279" s="139"/>
      <c r="L279" s="139"/>
      <c r="M279" s="204">
        <v>500808</v>
      </c>
      <c r="N279" s="139"/>
      <c r="O279" s="139"/>
      <c r="P279" s="139"/>
      <c r="Q279" s="139"/>
      <c r="R279" s="139"/>
      <c r="S279" s="139"/>
      <c r="T279" s="139"/>
      <c r="U279" s="139"/>
      <c r="V279" s="139"/>
      <c r="W279" s="139"/>
      <c r="X279" s="139"/>
    </row>
    <row r="280" ht="17.25" customHeight="1" spans="1:24">
      <c r="A280" s="199" t="s">
        <v>70</v>
      </c>
      <c r="B280" s="199" t="s">
        <v>87</v>
      </c>
      <c r="C280" s="178" t="s">
        <v>578</v>
      </c>
      <c r="D280" s="199" t="s">
        <v>490</v>
      </c>
      <c r="E280" s="199" t="s">
        <v>270</v>
      </c>
      <c r="F280" s="199" t="s">
        <v>271</v>
      </c>
      <c r="G280" s="199" t="s">
        <v>471</v>
      </c>
      <c r="H280" s="199" t="s">
        <v>472</v>
      </c>
      <c r="I280" s="204">
        <v>1050000</v>
      </c>
      <c r="J280" s="204">
        <v>1050000</v>
      </c>
      <c r="K280" s="139"/>
      <c r="L280" s="139"/>
      <c r="M280" s="204">
        <v>1050000</v>
      </c>
      <c r="N280" s="139"/>
      <c r="O280" s="139"/>
      <c r="P280" s="139"/>
      <c r="Q280" s="139"/>
      <c r="R280" s="139"/>
      <c r="S280" s="139"/>
      <c r="T280" s="139"/>
      <c r="U280" s="139"/>
      <c r="V280" s="139"/>
      <c r="W280" s="139"/>
      <c r="X280" s="139"/>
    </row>
    <row r="281" ht="17.25" customHeight="1" spans="1:24">
      <c r="A281" s="199" t="s">
        <v>70</v>
      </c>
      <c r="B281" s="199" t="s">
        <v>87</v>
      </c>
      <c r="C281" s="178" t="s">
        <v>578</v>
      </c>
      <c r="D281" s="199" t="s">
        <v>490</v>
      </c>
      <c r="E281" s="199" t="s">
        <v>270</v>
      </c>
      <c r="F281" s="199" t="s">
        <v>271</v>
      </c>
      <c r="G281" s="199" t="s">
        <v>487</v>
      </c>
      <c r="H281" s="199" t="s">
        <v>488</v>
      </c>
      <c r="I281" s="204">
        <v>540000</v>
      </c>
      <c r="J281" s="204">
        <v>540000</v>
      </c>
      <c r="K281" s="139"/>
      <c r="L281" s="139"/>
      <c r="M281" s="204">
        <v>540000</v>
      </c>
      <c r="N281" s="139"/>
      <c r="O281" s="139"/>
      <c r="P281" s="139"/>
      <c r="Q281" s="139"/>
      <c r="R281" s="139"/>
      <c r="S281" s="139"/>
      <c r="T281" s="139"/>
      <c r="U281" s="139"/>
      <c r="V281" s="139"/>
      <c r="W281" s="139"/>
      <c r="X281" s="139"/>
    </row>
    <row r="282" ht="17.25" customHeight="1" spans="1:24">
      <c r="A282" s="199" t="s">
        <v>70</v>
      </c>
      <c r="B282" s="199" t="s">
        <v>87</v>
      </c>
      <c r="C282" s="178" t="s">
        <v>579</v>
      </c>
      <c r="D282" s="199" t="s">
        <v>486</v>
      </c>
      <c r="E282" s="199" t="s">
        <v>270</v>
      </c>
      <c r="F282" s="199" t="s">
        <v>271</v>
      </c>
      <c r="G282" s="199" t="s">
        <v>467</v>
      </c>
      <c r="H282" s="199" t="s">
        <v>468</v>
      </c>
      <c r="I282" s="204">
        <v>1350696</v>
      </c>
      <c r="J282" s="204">
        <v>1350696</v>
      </c>
      <c r="K282" s="139"/>
      <c r="L282" s="139"/>
      <c r="M282" s="204">
        <v>1350696</v>
      </c>
      <c r="N282" s="139"/>
      <c r="O282" s="139"/>
      <c r="P282" s="139"/>
      <c r="Q282" s="139"/>
      <c r="R282" s="139"/>
      <c r="S282" s="139"/>
      <c r="T282" s="139"/>
      <c r="U282" s="139"/>
      <c r="V282" s="139"/>
      <c r="W282" s="139"/>
      <c r="X282" s="139"/>
    </row>
    <row r="283" ht="17.25" customHeight="1" spans="1:24">
      <c r="A283" s="199" t="s">
        <v>70</v>
      </c>
      <c r="B283" s="199" t="s">
        <v>87</v>
      </c>
      <c r="C283" s="178" t="s">
        <v>579</v>
      </c>
      <c r="D283" s="199" t="s">
        <v>486</v>
      </c>
      <c r="E283" s="199" t="s">
        <v>270</v>
      </c>
      <c r="F283" s="199" t="s">
        <v>271</v>
      </c>
      <c r="G283" s="199" t="s">
        <v>469</v>
      </c>
      <c r="H283" s="199" t="s">
        <v>470</v>
      </c>
      <c r="I283" s="204">
        <v>2400</v>
      </c>
      <c r="J283" s="204">
        <v>2400</v>
      </c>
      <c r="K283" s="139"/>
      <c r="L283" s="139"/>
      <c r="M283" s="204">
        <v>2400</v>
      </c>
      <c r="N283" s="139"/>
      <c r="O283" s="139"/>
      <c r="P283" s="139"/>
      <c r="Q283" s="139"/>
      <c r="R283" s="139"/>
      <c r="S283" s="139"/>
      <c r="T283" s="139"/>
      <c r="U283" s="139"/>
      <c r="V283" s="139"/>
      <c r="W283" s="139"/>
      <c r="X283" s="139"/>
    </row>
    <row r="284" ht="17.25" customHeight="1" spans="1:24">
      <c r="A284" s="199" t="s">
        <v>70</v>
      </c>
      <c r="B284" s="199" t="s">
        <v>87</v>
      </c>
      <c r="C284" s="178" t="s">
        <v>579</v>
      </c>
      <c r="D284" s="199" t="s">
        <v>486</v>
      </c>
      <c r="E284" s="199" t="s">
        <v>270</v>
      </c>
      <c r="F284" s="199" t="s">
        <v>271</v>
      </c>
      <c r="G284" s="199" t="s">
        <v>469</v>
      </c>
      <c r="H284" s="199" t="s">
        <v>470</v>
      </c>
      <c r="I284" s="204">
        <v>593664</v>
      </c>
      <c r="J284" s="204">
        <v>593664</v>
      </c>
      <c r="K284" s="139"/>
      <c r="L284" s="139"/>
      <c r="M284" s="204">
        <v>593664</v>
      </c>
      <c r="N284" s="139"/>
      <c r="O284" s="139"/>
      <c r="P284" s="139"/>
      <c r="Q284" s="139"/>
      <c r="R284" s="139"/>
      <c r="S284" s="139"/>
      <c r="T284" s="139"/>
      <c r="U284" s="139"/>
      <c r="V284" s="139"/>
      <c r="W284" s="139"/>
      <c r="X284" s="139"/>
    </row>
    <row r="285" ht="17.25" customHeight="1" spans="1:24">
      <c r="A285" s="199" t="s">
        <v>70</v>
      </c>
      <c r="B285" s="199" t="s">
        <v>87</v>
      </c>
      <c r="C285" s="178" t="s">
        <v>579</v>
      </c>
      <c r="D285" s="199" t="s">
        <v>486</v>
      </c>
      <c r="E285" s="199" t="s">
        <v>270</v>
      </c>
      <c r="F285" s="199" t="s">
        <v>271</v>
      </c>
      <c r="G285" s="199" t="s">
        <v>471</v>
      </c>
      <c r="H285" s="199" t="s">
        <v>472</v>
      </c>
      <c r="I285" s="204">
        <v>112558</v>
      </c>
      <c r="J285" s="204">
        <v>112558</v>
      </c>
      <c r="K285" s="139"/>
      <c r="L285" s="139"/>
      <c r="M285" s="204">
        <v>112558</v>
      </c>
      <c r="N285" s="139"/>
      <c r="O285" s="139"/>
      <c r="P285" s="139"/>
      <c r="Q285" s="139"/>
      <c r="R285" s="139"/>
      <c r="S285" s="139"/>
      <c r="T285" s="139"/>
      <c r="U285" s="139"/>
      <c r="V285" s="139"/>
      <c r="W285" s="139"/>
      <c r="X285" s="139"/>
    </row>
    <row r="286" ht="17.25" customHeight="1" spans="1:24">
      <c r="A286" s="199" t="s">
        <v>70</v>
      </c>
      <c r="B286" s="199" t="s">
        <v>87</v>
      </c>
      <c r="C286" s="178" t="s">
        <v>579</v>
      </c>
      <c r="D286" s="199" t="s">
        <v>486</v>
      </c>
      <c r="E286" s="199" t="s">
        <v>270</v>
      </c>
      <c r="F286" s="199" t="s">
        <v>271</v>
      </c>
      <c r="G286" s="199" t="s">
        <v>487</v>
      </c>
      <c r="H286" s="199" t="s">
        <v>488</v>
      </c>
      <c r="I286" s="204">
        <v>294360</v>
      </c>
      <c r="J286" s="204">
        <v>294360</v>
      </c>
      <c r="K286" s="139"/>
      <c r="L286" s="139"/>
      <c r="M286" s="204">
        <v>294360</v>
      </c>
      <c r="N286" s="139"/>
      <c r="O286" s="139"/>
      <c r="P286" s="139"/>
      <c r="Q286" s="139"/>
      <c r="R286" s="139"/>
      <c r="S286" s="139"/>
      <c r="T286" s="139"/>
      <c r="U286" s="139"/>
      <c r="V286" s="139"/>
      <c r="W286" s="139"/>
      <c r="X286" s="139"/>
    </row>
    <row r="287" ht="17.25" customHeight="1" spans="1:24">
      <c r="A287" s="199" t="s">
        <v>70</v>
      </c>
      <c r="B287" s="199" t="s">
        <v>87</v>
      </c>
      <c r="C287" s="178" t="s">
        <v>579</v>
      </c>
      <c r="D287" s="199" t="s">
        <v>486</v>
      </c>
      <c r="E287" s="199" t="s">
        <v>270</v>
      </c>
      <c r="F287" s="199" t="s">
        <v>271</v>
      </c>
      <c r="G287" s="199" t="s">
        <v>487</v>
      </c>
      <c r="H287" s="199" t="s">
        <v>488</v>
      </c>
      <c r="I287" s="204">
        <v>550140</v>
      </c>
      <c r="J287" s="204">
        <v>550140</v>
      </c>
      <c r="K287" s="139"/>
      <c r="L287" s="139"/>
      <c r="M287" s="204">
        <v>550140</v>
      </c>
      <c r="N287" s="139"/>
      <c r="O287" s="139"/>
      <c r="P287" s="139"/>
      <c r="Q287" s="139"/>
      <c r="R287" s="139"/>
      <c r="S287" s="139"/>
      <c r="T287" s="139"/>
      <c r="U287" s="139"/>
      <c r="V287" s="139"/>
      <c r="W287" s="139"/>
      <c r="X287" s="139"/>
    </row>
    <row r="288" ht="17.25" customHeight="1" spans="1:24">
      <c r="A288" s="199" t="s">
        <v>70</v>
      </c>
      <c r="B288" s="199" t="s">
        <v>89</v>
      </c>
      <c r="C288" s="178" t="s">
        <v>580</v>
      </c>
      <c r="D288" s="199" t="s">
        <v>474</v>
      </c>
      <c r="E288" s="199" t="s">
        <v>270</v>
      </c>
      <c r="F288" s="199" t="s">
        <v>271</v>
      </c>
      <c r="G288" s="199" t="s">
        <v>475</v>
      </c>
      <c r="H288" s="199" t="s">
        <v>474</v>
      </c>
      <c r="I288" s="204">
        <v>24355.2</v>
      </c>
      <c r="J288" s="204">
        <v>24355.2</v>
      </c>
      <c r="K288" s="139"/>
      <c r="L288" s="139"/>
      <c r="M288" s="204">
        <v>24355.2</v>
      </c>
      <c r="N288" s="139"/>
      <c r="O288" s="139"/>
      <c r="P288" s="139"/>
      <c r="Q288" s="139"/>
      <c r="R288" s="139"/>
      <c r="S288" s="139"/>
      <c r="T288" s="139"/>
      <c r="U288" s="139"/>
      <c r="V288" s="139"/>
      <c r="W288" s="139"/>
      <c r="X288" s="139"/>
    </row>
    <row r="289" ht="17.25" customHeight="1" spans="1:24">
      <c r="A289" s="199" t="s">
        <v>70</v>
      </c>
      <c r="B289" s="199" t="s">
        <v>89</v>
      </c>
      <c r="C289" s="178" t="s">
        <v>581</v>
      </c>
      <c r="D289" s="199" t="s">
        <v>344</v>
      </c>
      <c r="E289" s="199" t="s">
        <v>343</v>
      </c>
      <c r="F289" s="199" t="s">
        <v>344</v>
      </c>
      <c r="G289" s="199" t="s">
        <v>481</v>
      </c>
      <c r="H289" s="199" t="s">
        <v>344</v>
      </c>
      <c r="I289" s="204">
        <v>424308</v>
      </c>
      <c r="J289" s="204">
        <v>424308</v>
      </c>
      <c r="K289" s="139"/>
      <c r="L289" s="139"/>
      <c r="M289" s="204">
        <v>424308</v>
      </c>
      <c r="N289" s="139"/>
      <c r="O289" s="139"/>
      <c r="P289" s="139"/>
      <c r="Q289" s="139"/>
      <c r="R289" s="139"/>
      <c r="S289" s="139"/>
      <c r="T289" s="139"/>
      <c r="U289" s="139"/>
      <c r="V289" s="139"/>
      <c r="W289" s="139"/>
      <c r="X289" s="139"/>
    </row>
    <row r="290" ht="17.25" customHeight="1" spans="1:24">
      <c r="A290" s="199" t="s">
        <v>70</v>
      </c>
      <c r="B290" s="199" t="s">
        <v>89</v>
      </c>
      <c r="C290" s="178" t="s">
        <v>582</v>
      </c>
      <c r="D290" s="199" t="s">
        <v>490</v>
      </c>
      <c r="E290" s="199" t="s">
        <v>270</v>
      </c>
      <c r="F290" s="199" t="s">
        <v>271</v>
      </c>
      <c r="G290" s="199" t="s">
        <v>471</v>
      </c>
      <c r="H290" s="199" t="s">
        <v>472</v>
      </c>
      <c r="I290" s="204">
        <v>875000</v>
      </c>
      <c r="J290" s="204">
        <v>875000</v>
      </c>
      <c r="K290" s="139"/>
      <c r="L290" s="139"/>
      <c r="M290" s="204">
        <v>875000</v>
      </c>
      <c r="N290" s="139"/>
      <c r="O290" s="139"/>
      <c r="P290" s="139"/>
      <c r="Q290" s="139"/>
      <c r="R290" s="139"/>
      <c r="S290" s="139"/>
      <c r="T290" s="139"/>
      <c r="U290" s="139"/>
      <c r="V290" s="139"/>
      <c r="W290" s="139"/>
      <c r="X290" s="139"/>
    </row>
    <row r="291" ht="17.25" customHeight="1" spans="1:24">
      <c r="A291" s="199" t="s">
        <v>70</v>
      </c>
      <c r="B291" s="199" t="s">
        <v>89</v>
      </c>
      <c r="C291" s="178" t="s">
        <v>582</v>
      </c>
      <c r="D291" s="199" t="s">
        <v>490</v>
      </c>
      <c r="E291" s="199" t="s">
        <v>270</v>
      </c>
      <c r="F291" s="199" t="s">
        <v>271</v>
      </c>
      <c r="G291" s="199" t="s">
        <v>487</v>
      </c>
      <c r="H291" s="199" t="s">
        <v>488</v>
      </c>
      <c r="I291" s="204">
        <v>450000</v>
      </c>
      <c r="J291" s="204">
        <v>450000</v>
      </c>
      <c r="K291" s="139"/>
      <c r="L291" s="139"/>
      <c r="M291" s="204">
        <v>450000</v>
      </c>
      <c r="N291" s="139"/>
      <c r="O291" s="139"/>
      <c r="P291" s="139"/>
      <c r="Q291" s="139"/>
      <c r="R291" s="139"/>
      <c r="S291" s="139"/>
      <c r="T291" s="139"/>
      <c r="U291" s="139"/>
      <c r="V291" s="139"/>
      <c r="W291" s="139"/>
      <c r="X291" s="139"/>
    </row>
    <row r="292" ht="17.25" customHeight="1" spans="1:24">
      <c r="A292" s="199" t="s">
        <v>70</v>
      </c>
      <c r="B292" s="199" t="s">
        <v>89</v>
      </c>
      <c r="C292" s="178" t="s">
        <v>583</v>
      </c>
      <c r="D292" s="199" t="s">
        <v>420</v>
      </c>
      <c r="E292" s="199" t="s">
        <v>270</v>
      </c>
      <c r="F292" s="199" t="s">
        <v>271</v>
      </c>
      <c r="G292" s="199" t="s">
        <v>421</v>
      </c>
      <c r="H292" s="199" t="s">
        <v>422</v>
      </c>
      <c r="I292" s="204">
        <v>48000</v>
      </c>
      <c r="J292" s="204">
        <v>48000</v>
      </c>
      <c r="K292" s="139"/>
      <c r="L292" s="139"/>
      <c r="M292" s="204">
        <v>48000</v>
      </c>
      <c r="N292" s="139"/>
      <c r="O292" s="139"/>
      <c r="P292" s="139"/>
      <c r="Q292" s="139"/>
      <c r="R292" s="139"/>
      <c r="S292" s="139"/>
      <c r="T292" s="139"/>
      <c r="U292" s="139"/>
      <c r="V292" s="139"/>
      <c r="W292" s="139"/>
      <c r="X292" s="139"/>
    </row>
    <row r="293" ht="17.25" customHeight="1" spans="1:24">
      <c r="A293" s="199" t="s">
        <v>70</v>
      </c>
      <c r="B293" s="199" t="s">
        <v>89</v>
      </c>
      <c r="C293" s="178" t="s">
        <v>584</v>
      </c>
      <c r="D293" s="199" t="s">
        <v>477</v>
      </c>
      <c r="E293" s="199" t="s">
        <v>270</v>
      </c>
      <c r="F293" s="199" t="s">
        <v>271</v>
      </c>
      <c r="G293" s="199" t="s">
        <v>429</v>
      </c>
      <c r="H293" s="199" t="s">
        <v>430</v>
      </c>
      <c r="I293" s="204">
        <v>12000</v>
      </c>
      <c r="J293" s="204">
        <v>12000</v>
      </c>
      <c r="K293" s="139"/>
      <c r="L293" s="139"/>
      <c r="M293" s="204">
        <v>12000</v>
      </c>
      <c r="N293" s="139"/>
      <c r="O293" s="139"/>
      <c r="P293" s="139"/>
      <c r="Q293" s="139"/>
      <c r="R293" s="139"/>
      <c r="S293" s="139"/>
      <c r="T293" s="139"/>
      <c r="U293" s="139"/>
      <c r="V293" s="139"/>
      <c r="W293" s="139"/>
      <c r="X293" s="139"/>
    </row>
    <row r="294" ht="17.25" customHeight="1" spans="1:24">
      <c r="A294" s="199" t="s">
        <v>70</v>
      </c>
      <c r="B294" s="199" t="s">
        <v>89</v>
      </c>
      <c r="C294" s="178" t="s">
        <v>585</v>
      </c>
      <c r="D294" s="199" t="s">
        <v>424</v>
      </c>
      <c r="E294" s="199" t="s">
        <v>270</v>
      </c>
      <c r="F294" s="199" t="s">
        <v>271</v>
      </c>
      <c r="G294" s="199" t="s">
        <v>425</v>
      </c>
      <c r="H294" s="199" t="s">
        <v>426</v>
      </c>
      <c r="I294" s="204">
        <v>30299</v>
      </c>
      <c r="J294" s="204">
        <v>30299</v>
      </c>
      <c r="K294" s="139"/>
      <c r="L294" s="139"/>
      <c r="M294" s="204">
        <v>30299</v>
      </c>
      <c r="N294" s="139"/>
      <c r="O294" s="139"/>
      <c r="P294" s="139"/>
      <c r="Q294" s="139"/>
      <c r="R294" s="139"/>
      <c r="S294" s="139"/>
      <c r="T294" s="139"/>
      <c r="U294" s="139"/>
      <c r="V294" s="139"/>
      <c r="W294" s="139"/>
      <c r="X294" s="139"/>
    </row>
    <row r="295" ht="17.25" customHeight="1" spans="1:24">
      <c r="A295" s="199" t="s">
        <v>70</v>
      </c>
      <c r="B295" s="199" t="s">
        <v>89</v>
      </c>
      <c r="C295" s="178" t="s">
        <v>586</v>
      </c>
      <c r="D295" s="199" t="s">
        <v>450</v>
      </c>
      <c r="E295" s="199" t="s">
        <v>270</v>
      </c>
      <c r="F295" s="199" t="s">
        <v>271</v>
      </c>
      <c r="G295" s="199" t="s">
        <v>451</v>
      </c>
      <c r="H295" s="199" t="s">
        <v>452</v>
      </c>
      <c r="I295" s="204">
        <v>430080</v>
      </c>
      <c r="J295" s="204">
        <v>430080</v>
      </c>
      <c r="K295" s="139"/>
      <c r="L295" s="139"/>
      <c r="M295" s="204">
        <v>430080</v>
      </c>
      <c r="N295" s="139"/>
      <c r="O295" s="139"/>
      <c r="P295" s="139"/>
      <c r="Q295" s="139"/>
      <c r="R295" s="139"/>
      <c r="S295" s="139"/>
      <c r="T295" s="139"/>
      <c r="U295" s="139"/>
      <c r="V295" s="139"/>
      <c r="W295" s="139"/>
      <c r="X295" s="139"/>
    </row>
    <row r="296" ht="17.25" customHeight="1" spans="1:24">
      <c r="A296" s="199" t="s">
        <v>70</v>
      </c>
      <c r="B296" s="199" t="s">
        <v>89</v>
      </c>
      <c r="C296" s="178" t="s">
        <v>586</v>
      </c>
      <c r="D296" s="199" t="s">
        <v>450</v>
      </c>
      <c r="E296" s="199" t="s">
        <v>270</v>
      </c>
      <c r="F296" s="199" t="s">
        <v>271</v>
      </c>
      <c r="G296" s="199" t="s">
        <v>451</v>
      </c>
      <c r="H296" s="199" t="s">
        <v>452</v>
      </c>
      <c r="I296" s="204">
        <v>1969920</v>
      </c>
      <c r="J296" s="204">
        <v>1969920</v>
      </c>
      <c r="K296" s="139"/>
      <c r="L296" s="139"/>
      <c r="M296" s="204">
        <v>1969920</v>
      </c>
      <c r="N296" s="139"/>
      <c r="O296" s="139"/>
      <c r="P296" s="139"/>
      <c r="Q296" s="139"/>
      <c r="R296" s="139"/>
      <c r="S296" s="139"/>
      <c r="T296" s="139"/>
      <c r="U296" s="139"/>
      <c r="V296" s="139"/>
      <c r="W296" s="139"/>
      <c r="X296" s="139"/>
    </row>
    <row r="297" ht="17.25" customHeight="1" spans="1:24">
      <c r="A297" s="199" t="s">
        <v>70</v>
      </c>
      <c r="B297" s="199" t="s">
        <v>89</v>
      </c>
      <c r="C297" s="178" t="s">
        <v>587</v>
      </c>
      <c r="D297" s="199" t="s">
        <v>416</v>
      </c>
      <c r="E297" s="199" t="s">
        <v>321</v>
      </c>
      <c r="F297" s="199" t="s">
        <v>322</v>
      </c>
      <c r="G297" s="199" t="s">
        <v>417</v>
      </c>
      <c r="H297" s="199" t="s">
        <v>418</v>
      </c>
      <c r="I297" s="204">
        <v>408000</v>
      </c>
      <c r="J297" s="204">
        <v>408000</v>
      </c>
      <c r="K297" s="139"/>
      <c r="L297" s="139"/>
      <c r="M297" s="204">
        <v>408000</v>
      </c>
      <c r="N297" s="139"/>
      <c r="O297" s="139"/>
      <c r="P297" s="139"/>
      <c r="Q297" s="139"/>
      <c r="R297" s="139"/>
      <c r="S297" s="139"/>
      <c r="T297" s="139"/>
      <c r="U297" s="139"/>
      <c r="V297" s="139"/>
      <c r="W297" s="139"/>
      <c r="X297" s="139"/>
    </row>
    <row r="298" ht="17.25" customHeight="1" spans="1:24">
      <c r="A298" s="199" t="s">
        <v>70</v>
      </c>
      <c r="B298" s="199" t="s">
        <v>89</v>
      </c>
      <c r="C298" s="178" t="s">
        <v>588</v>
      </c>
      <c r="D298" s="199" t="s">
        <v>454</v>
      </c>
      <c r="E298" s="199" t="s">
        <v>317</v>
      </c>
      <c r="F298" s="199" t="s">
        <v>318</v>
      </c>
      <c r="G298" s="199" t="s">
        <v>455</v>
      </c>
      <c r="H298" s="199" t="s">
        <v>456</v>
      </c>
      <c r="I298" s="204">
        <v>471075</v>
      </c>
      <c r="J298" s="204">
        <v>471075</v>
      </c>
      <c r="K298" s="139"/>
      <c r="L298" s="139"/>
      <c r="M298" s="204">
        <v>471075</v>
      </c>
      <c r="N298" s="139"/>
      <c r="O298" s="139"/>
      <c r="P298" s="139"/>
      <c r="Q298" s="139"/>
      <c r="R298" s="139"/>
      <c r="S298" s="139"/>
      <c r="T298" s="139"/>
      <c r="U298" s="139"/>
      <c r="V298" s="139"/>
      <c r="W298" s="139"/>
      <c r="X298" s="139"/>
    </row>
    <row r="299" ht="17.25" customHeight="1" spans="1:24">
      <c r="A299" s="199" t="s">
        <v>70</v>
      </c>
      <c r="B299" s="199" t="s">
        <v>89</v>
      </c>
      <c r="C299" s="178" t="s">
        <v>588</v>
      </c>
      <c r="D299" s="199" t="s">
        <v>454</v>
      </c>
      <c r="E299" s="199" t="s">
        <v>333</v>
      </c>
      <c r="F299" s="199" t="s">
        <v>334</v>
      </c>
      <c r="G299" s="199" t="s">
        <v>457</v>
      </c>
      <c r="H299" s="199" t="s">
        <v>458</v>
      </c>
      <c r="I299" s="204">
        <v>215700</v>
      </c>
      <c r="J299" s="204">
        <v>215700</v>
      </c>
      <c r="K299" s="139"/>
      <c r="L299" s="139"/>
      <c r="M299" s="204">
        <v>215700</v>
      </c>
      <c r="N299" s="139"/>
      <c r="O299" s="139"/>
      <c r="P299" s="139"/>
      <c r="Q299" s="139"/>
      <c r="R299" s="139"/>
      <c r="S299" s="139"/>
      <c r="T299" s="139"/>
      <c r="U299" s="139"/>
      <c r="V299" s="139"/>
      <c r="W299" s="139"/>
      <c r="X299" s="139"/>
    </row>
    <row r="300" ht="17.25" customHeight="1" spans="1:24">
      <c r="A300" s="199" t="s">
        <v>70</v>
      </c>
      <c r="B300" s="199" t="s">
        <v>89</v>
      </c>
      <c r="C300" s="178" t="s">
        <v>588</v>
      </c>
      <c r="D300" s="199" t="s">
        <v>454</v>
      </c>
      <c r="E300" s="199" t="s">
        <v>335</v>
      </c>
      <c r="F300" s="199" t="s">
        <v>336</v>
      </c>
      <c r="G300" s="199" t="s">
        <v>459</v>
      </c>
      <c r="H300" s="199" t="s">
        <v>460</v>
      </c>
      <c r="I300" s="204">
        <v>204975</v>
      </c>
      <c r="J300" s="204">
        <v>204975</v>
      </c>
      <c r="K300" s="139"/>
      <c r="L300" s="139"/>
      <c r="M300" s="204">
        <v>204975</v>
      </c>
      <c r="N300" s="139"/>
      <c r="O300" s="139"/>
      <c r="P300" s="139"/>
      <c r="Q300" s="139"/>
      <c r="R300" s="139"/>
      <c r="S300" s="139"/>
      <c r="T300" s="139"/>
      <c r="U300" s="139"/>
      <c r="V300" s="139"/>
      <c r="W300" s="139"/>
      <c r="X300" s="139"/>
    </row>
    <row r="301" ht="17.25" customHeight="1" spans="1:24">
      <c r="A301" s="199" t="s">
        <v>70</v>
      </c>
      <c r="B301" s="199" t="s">
        <v>89</v>
      </c>
      <c r="C301" s="178" t="s">
        <v>588</v>
      </c>
      <c r="D301" s="199" t="s">
        <v>454</v>
      </c>
      <c r="E301" s="199" t="s">
        <v>270</v>
      </c>
      <c r="F301" s="199" t="s">
        <v>271</v>
      </c>
      <c r="G301" s="199" t="s">
        <v>461</v>
      </c>
      <c r="H301" s="199" t="s">
        <v>462</v>
      </c>
      <c r="I301" s="204">
        <v>12918</v>
      </c>
      <c r="J301" s="204">
        <v>12918</v>
      </c>
      <c r="K301" s="139"/>
      <c r="L301" s="139"/>
      <c r="M301" s="204">
        <v>12918</v>
      </c>
      <c r="N301" s="139"/>
      <c r="O301" s="139"/>
      <c r="P301" s="139"/>
      <c r="Q301" s="139"/>
      <c r="R301" s="139"/>
      <c r="S301" s="139"/>
      <c r="T301" s="139"/>
      <c r="U301" s="139"/>
      <c r="V301" s="139"/>
      <c r="W301" s="139"/>
      <c r="X301" s="139"/>
    </row>
    <row r="302" ht="17.25" customHeight="1" spans="1:24">
      <c r="A302" s="199" t="s">
        <v>70</v>
      </c>
      <c r="B302" s="199" t="s">
        <v>89</v>
      </c>
      <c r="C302" s="178" t="s">
        <v>588</v>
      </c>
      <c r="D302" s="199" t="s">
        <v>454</v>
      </c>
      <c r="E302" s="199" t="s">
        <v>337</v>
      </c>
      <c r="F302" s="199" t="s">
        <v>338</v>
      </c>
      <c r="G302" s="199" t="s">
        <v>461</v>
      </c>
      <c r="H302" s="199" t="s">
        <v>462</v>
      </c>
      <c r="I302" s="204">
        <v>10877.28</v>
      </c>
      <c r="J302" s="204">
        <v>10877.28</v>
      </c>
      <c r="K302" s="139"/>
      <c r="L302" s="139"/>
      <c r="M302" s="204">
        <v>10877.28</v>
      </c>
      <c r="N302" s="139"/>
      <c r="O302" s="139"/>
      <c r="P302" s="139"/>
      <c r="Q302" s="139"/>
      <c r="R302" s="139"/>
      <c r="S302" s="139"/>
      <c r="T302" s="139"/>
      <c r="U302" s="139"/>
      <c r="V302" s="139"/>
      <c r="W302" s="139"/>
      <c r="X302" s="139"/>
    </row>
    <row r="303" ht="17.25" customHeight="1" spans="1:24">
      <c r="A303" s="199" t="s">
        <v>70</v>
      </c>
      <c r="B303" s="199" t="s">
        <v>89</v>
      </c>
      <c r="C303" s="178" t="s">
        <v>588</v>
      </c>
      <c r="D303" s="199" t="s">
        <v>454</v>
      </c>
      <c r="E303" s="199" t="s">
        <v>337</v>
      </c>
      <c r="F303" s="199" t="s">
        <v>338</v>
      </c>
      <c r="G303" s="199" t="s">
        <v>461</v>
      </c>
      <c r="H303" s="199" t="s">
        <v>462</v>
      </c>
      <c r="I303" s="204">
        <v>21465</v>
      </c>
      <c r="J303" s="204">
        <v>21465</v>
      </c>
      <c r="K303" s="139"/>
      <c r="L303" s="139"/>
      <c r="M303" s="204">
        <v>21465</v>
      </c>
      <c r="N303" s="139"/>
      <c r="O303" s="139"/>
      <c r="P303" s="139"/>
      <c r="Q303" s="139"/>
      <c r="R303" s="139"/>
      <c r="S303" s="139"/>
      <c r="T303" s="139"/>
      <c r="U303" s="139"/>
      <c r="V303" s="139"/>
      <c r="W303" s="139"/>
      <c r="X303" s="139"/>
    </row>
    <row r="304" ht="17.25" customHeight="1" spans="1:24">
      <c r="A304" s="199" t="s">
        <v>70</v>
      </c>
      <c r="B304" s="199" t="s">
        <v>89</v>
      </c>
      <c r="C304" s="178" t="s">
        <v>589</v>
      </c>
      <c r="D304" s="199" t="s">
        <v>428</v>
      </c>
      <c r="E304" s="199" t="s">
        <v>270</v>
      </c>
      <c r="F304" s="199" t="s">
        <v>271</v>
      </c>
      <c r="G304" s="199" t="s">
        <v>429</v>
      </c>
      <c r="H304" s="199" t="s">
        <v>430</v>
      </c>
      <c r="I304" s="204">
        <v>2000</v>
      </c>
      <c r="J304" s="204">
        <v>2000</v>
      </c>
      <c r="K304" s="139"/>
      <c r="L304" s="139"/>
      <c r="M304" s="204">
        <v>2000</v>
      </c>
      <c r="N304" s="139"/>
      <c r="O304" s="139"/>
      <c r="P304" s="139"/>
      <c r="Q304" s="139"/>
      <c r="R304" s="139"/>
      <c r="S304" s="139"/>
      <c r="T304" s="139"/>
      <c r="U304" s="139"/>
      <c r="V304" s="139"/>
      <c r="W304" s="139"/>
      <c r="X304" s="139"/>
    </row>
    <row r="305" ht="17.25" customHeight="1" spans="1:24">
      <c r="A305" s="199" t="s">
        <v>70</v>
      </c>
      <c r="B305" s="199" t="s">
        <v>89</v>
      </c>
      <c r="C305" s="178" t="s">
        <v>589</v>
      </c>
      <c r="D305" s="199" t="s">
        <v>428</v>
      </c>
      <c r="E305" s="199" t="s">
        <v>270</v>
      </c>
      <c r="F305" s="199" t="s">
        <v>271</v>
      </c>
      <c r="G305" s="199" t="s">
        <v>429</v>
      </c>
      <c r="H305" s="199" t="s">
        <v>430</v>
      </c>
      <c r="I305" s="204">
        <v>207595.9</v>
      </c>
      <c r="J305" s="204">
        <v>207595.9</v>
      </c>
      <c r="K305" s="139"/>
      <c r="L305" s="139"/>
      <c r="M305" s="204">
        <v>207595.9</v>
      </c>
      <c r="N305" s="139"/>
      <c r="O305" s="139"/>
      <c r="P305" s="139"/>
      <c r="Q305" s="139"/>
      <c r="R305" s="139"/>
      <c r="S305" s="139"/>
      <c r="T305" s="139"/>
      <c r="U305" s="139"/>
      <c r="V305" s="139"/>
      <c r="W305" s="139"/>
      <c r="X305" s="139"/>
    </row>
    <row r="306" ht="17.25" customHeight="1" spans="1:24">
      <c r="A306" s="199" t="s">
        <v>70</v>
      </c>
      <c r="B306" s="199" t="s">
        <v>89</v>
      </c>
      <c r="C306" s="178" t="s">
        <v>589</v>
      </c>
      <c r="D306" s="199" t="s">
        <v>428</v>
      </c>
      <c r="E306" s="199" t="s">
        <v>270</v>
      </c>
      <c r="F306" s="199" t="s">
        <v>271</v>
      </c>
      <c r="G306" s="199" t="s">
        <v>431</v>
      </c>
      <c r="H306" s="199" t="s">
        <v>432</v>
      </c>
      <c r="I306" s="204">
        <v>43500</v>
      </c>
      <c r="J306" s="204">
        <v>43500</v>
      </c>
      <c r="K306" s="139"/>
      <c r="L306" s="139"/>
      <c r="M306" s="204">
        <v>43500</v>
      </c>
      <c r="N306" s="139"/>
      <c r="O306" s="139"/>
      <c r="P306" s="139"/>
      <c r="Q306" s="139"/>
      <c r="R306" s="139"/>
      <c r="S306" s="139"/>
      <c r="T306" s="139"/>
      <c r="U306" s="139"/>
      <c r="V306" s="139"/>
      <c r="W306" s="139"/>
      <c r="X306" s="139"/>
    </row>
    <row r="307" ht="17.25" customHeight="1" spans="1:24">
      <c r="A307" s="199" t="s">
        <v>70</v>
      </c>
      <c r="B307" s="199" t="s">
        <v>89</v>
      </c>
      <c r="C307" s="178" t="s">
        <v>589</v>
      </c>
      <c r="D307" s="199" t="s">
        <v>428</v>
      </c>
      <c r="E307" s="199" t="s">
        <v>270</v>
      </c>
      <c r="F307" s="199" t="s">
        <v>271</v>
      </c>
      <c r="G307" s="199" t="s">
        <v>496</v>
      </c>
      <c r="H307" s="199" t="s">
        <v>497</v>
      </c>
      <c r="I307" s="204">
        <v>45000</v>
      </c>
      <c r="J307" s="204">
        <v>45000</v>
      </c>
      <c r="K307" s="139"/>
      <c r="L307" s="139"/>
      <c r="M307" s="204">
        <v>45000</v>
      </c>
      <c r="N307" s="139"/>
      <c r="O307" s="139"/>
      <c r="P307" s="139"/>
      <c r="Q307" s="139"/>
      <c r="R307" s="139"/>
      <c r="S307" s="139"/>
      <c r="T307" s="139"/>
      <c r="U307" s="139"/>
      <c r="V307" s="139"/>
      <c r="W307" s="139"/>
      <c r="X307" s="139"/>
    </row>
    <row r="308" ht="17.25" customHeight="1" spans="1:24">
      <c r="A308" s="199" t="s">
        <v>70</v>
      </c>
      <c r="B308" s="199" t="s">
        <v>89</v>
      </c>
      <c r="C308" s="178" t="s">
        <v>589</v>
      </c>
      <c r="D308" s="199" t="s">
        <v>428</v>
      </c>
      <c r="E308" s="199" t="s">
        <v>270</v>
      </c>
      <c r="F308" s="199" t="s">
        <v>271</v>
      </c>
      <c r="G308" s="199" t="s">
        <v>433</v>
      </c>
      <c r="H308" s="199" t="s">
        <v>434</v>
      </c>
      <c r="I308" s="204">
        <v>5000</v>
      </c>
      <c r="J308" s="204">
        <v>5000</v>
      </c>
      <c r="K308" s="139"/>
      <c r="L308" s="139"/>
      <c r="M308" s="204">
        <v>5000</v>
      </c>
      <c r="N308" s="139"/>
      <c r="O308" s="139"/>
      <c r="P308" s="139"/>
      <c r="Q308" s="139"/>
      <c r="R308" s="139"/>
      <c r="S308" s="139"/>
      <c r="T308" s="139"/>
      <c r="U308" s="139"/>
      <c r="V308" s="139"/>
      <c r="W308" s="139"/>
      <c r="X308" s="139"/>
    </row>
    <row r="309" ht="17.25" customHeight="1" spans="1:24">
      <c r="A309" s="199" t="s">
        <v>70</v>
      </c>
      <c r="B309" s="199" t="s">
        <v>89</v>
      </c>
      <c r="C309" s="178" t="s">
        <v>589</v>
      </c>
      <c r="D309" s="199" t="s">
        <v>428</v>
      </c>
      <c r="E309" s="199" t="s">
        <v>270</v>
      </c>
      <c r="F309" s="199" t="s">
        <v>271</v>
      </c>
      <c r="G309" s="199" t="s">
        <v>441</v>
      </c>
      <c r="H309" s="199" t="s">
        <v>442</v>
      </c>
      <c r="I309" s="204">
        <v>33455.1</v>
      </c>
      <c r="J309" s="204">
        <v>33455.1</v>
      </c>
      <c r="K309" s="139"/>
      <c r="L309" s="139"/>
      <c r="M309" s="204">
        <v>33455.1</v>
      </c>
      <c r="N309" s="139"/>
      <c r="O309" s="139"/>
      <c r="P309" s="139"/>
      <c r="Q309" s="139"/>
      <c r="R309" s="139"/>
      <c r="S309" s="139"/>
      <c r="T309" s="139"/>
      <c r="U309" s="139"/>
      <c r="V309" s="139"/>
      <c r="W309" s="139"/>
      <c r="X309" s="139"/>
    </row>
    <row r="310" ht="17.25" customHeight="1" spans="1:24">
      <c r="A310" s="199" t="s">
        <v>70</v>
      </c>
      <c r="B310" s="199" t="s">
        <v>89</v>
      </c>
      <c r="C310" s="178" t="s">
        <v>589</v>
      </c>
      <c r="D310" s="199" t="s">
        <v>428</v>
      </c>
      <c r="E310" s="199" t="s">
        <v>270</v>
      </c>
      <c r="F310" s="199" t="s">
        <v>271</v>
      </c>
      <c r="G310" s="199" t="s">
        <v>441</v>
      </c>
      <c r="H310" s="199" t="s">
        <v>442</v>
      </c>
      <c r="I310" s="204">
        <v>47696.4</v>
      </c>
      <c r="J310" s="204">
        <v>47696.4</v>
      </c>
      <c r="K310" s="139"/>
      <c r="L310" s="139"/>
      <c r="M310" s="204">
        <v>47696.4</v>
      </c>
      <c r="N310" s="139"/>
      <c r="O310" s="139"/>
      <c r="P310" s="139"/>
      <c r="Q310" s="139"/>
      <c r="R310" s="139"/>
      <c r="S310" s="139"/>
      <c r="T310" s="139"/>
      <c r="U310" s="139"/>
      <c r="V310" s="139"/>
      <c r="W310" s="139"/>
      <c r="X310" s="139"/>
    </row>
    <row r="311" ht="17.25" customHeight="1" spans="1:24">
      <c r="A311" s="199" t="s">
        <v>70</v>
      </c>
      <c r="B311" s="199" t="s">
        <v>89</v>
      </c>
      <c r="C311" s="178" t="s">
        <v>589</v>
      </c>
      <c r="D311" s="199" t="s">
        <v>428</v>
      </c>
      <c r="E311" s="199" t="s">
        <v>270</v>
      </c>
      <c r="F311" s="199" t="s">
        <v>271</v>
      </c>
      <c r="G311" s="199" t="s">
        <v>421</v>
      </c>
      <c r="H311" s="199" t="s">
        <v>422</v>
      </c>
      <c r="I311" s="204">
        <v>75000</v>
      </c>
      <c r="J311" s="204">
        <v>75000</v>
      </c>
      <c r="K311" s="139"/>
      <c r="L311" s="139"/>
      <c r="M311" s="204">
        <v>75000</v>
      </c>
      <c r="N311" s="139"/>
      <c r="O311" s="139"/>
      <c r="P311" s="139"/>
      <c r="Q311" s="139"/>
      <c r="R311" s="139"/>
      <c r="S311" s="139"/>
      <c r="T311" s="139"/>
      <c r="U311" s="139"/>
      <c r="V311" s="139"/>
      <c r="W311" s="139"/>
      <c r="X311" s="139"/>
    </row>
    <row r="312" ht="17.25" customHeight="1" spans="1:24">
      <c r="A312" s="199" t="s">
        <v>70</v>
      </c>
      <c r="B312" s="199" t="s">
        <v>89</v>
      </c>
      <c r="C312" s="178" t="s">
        <v>590</v>
      </c>
      <c r="D312" s="199" t="s">
        <v>486</v>
      </c>
      <c r="E312" s="199" t="s">
        <v>270</v>
      </c>
      <c r="F312" s="199" t="s">
        <v>271</v>
      </c>
      <c r="G312" s="199" t="s">
        <v>467</v>
      </c>
      <c r="H312" s="199" t="s">
        <v>468</v>
      </c>
      <c r="I312" s="204">
        <v>1217760</v>
      </c>
      <c r="J312" s="204">
        <v>1217760</v>
      </c>
      <c r="K312" s="139"/>
      <c r="L312" s="139"/>
      <c r="M312" s="204">
        <v>1217760</v>
      </c>
      <c r="N312" s="139"/>
      <c r="O312" s="139"/>
      <c r="P312" s="139"/>
      <c r="Q312" s="139"/>
      <c r="R312" s="139"/>
      <c r="S312" s="139"/>
      <c r="T312" s="139"/>
      <c r="U312" s="139"/>
      <c r="V312" s="139"/>
      <c r="W312" s="139"/>
      <c r="X312" s="139"/>
    </row>
    <row r="313" ht="17.25" customHeight="1" spans="1:24">
      <c r="A313" s="199" t="s">
        <v>70</v>
      </c>
      <c r="B313" s="199" t="s">
        <v>89</v>
      </c>
      <c r="C313" s="178" t="s">
        <v>590</v>
      </c>
      <c r="D313" s="199" t="s">
        <v>486</v>
      </c>
      <c r="E313" s="199" t="s">
        <v>270</v>
      </c>
      <c r="F313" s="199" t="s">
        <v>271</v>
      </c>
      <c r="G313" s="199" t="s">
        <v>469</v>
      </c>
      <c r="H313" s="199" t="s">
        <v>470</v>
      </c>
      <c r="I313" s="204">
        <v>507000</v>
      </c>
      <c r="J313" s="204">
        <v>507000</v>
      </c>
      <c r="K313" s="139"/>
      <c r="L313" s="139"/>
      <c r="M313" s="204">
        <v>507000</v>
      </c>
      <c r="N313" s="139"/>
      <c r="O313" s="139"/>
      <c r="P313" s="139"/>
      <c r="Q313" s="139"/>
      <c r="R313" s="139"/>
      <c r="S313" s="139"/>
      <c r="T313" s="139"/>
      <c r="U313" s="139"/>
      <c r="V313" s="139"/>
      <c r="W313" s="139"/>
      <c r="X313" s="139"/>
    </row>
    <row r="314" ht="17.25" customHeight="1" spans="1:24">
      <c r="A314" s="199" t="s">
        <v>70</v>
      </c>
      <c r="B314" s="199" t="s">
        <v>89</v>
      </c>
      <c r="C314" s="178" t="s">
        <v>590</v>
      </c>
      <c r="D314" s="199" t="s">
        <v>486</v>
      </c>
      <c r="E314" s="199" t="s">
        <v>270</v>
      </c>
      <c r="F314" s="199" t="s">
        <v>271</v>
      </c>
      <c r="G314" s="199" t="s">
        <v>471</v>
      </c>
      <c r="H314" s="199" t="s">
        <v>472</v>
      </c>
      <c r="I314" s="204">
        <v>101480</v>
      </c>
      <c r="J314" s="204">
        <v>101480</v>
      </c>
      <c r="K314" s="139"/>
      <c r="L314" s="139"/>
      <c r="M314" s="204">
        <v>101480</v>
      </c>
      <c r="N314" s="139"/>
      <c r="O314" s="139"/>
      <c r="P314" s="139"/>
      <c r="Q314" s="139"/>
      <c r="R314" s="139"/>
      <c r="S314" s="139"/>
      <c r="T314" s="139"/>
      <c r="U314" s="139"/>
      <c r="V314" s="139"/>
      <c r="W314" s="139"/>
      <c r="X314" s="139"/>
    </row>
    <row r="315" ht="17.25" customHeight="1" spans="1:24">
      <c r="A315" s="199" t="s">
        <v>70</v>
      </c>
      <c r="B315" s="199" t="s">
        <v>89</v>
      </c>
      <c r="C315" s="178" t="s">
        <v>590</v>
      </c>
      <c r="D315" s="199" t="s">
        <v>486</v>
      </c>
      <c r="E315" s="199" t="s">
        <v>270</v>
      </c>
      <c r="F315" s="199" t="s">
        <v>271</v>
      </c>
      <c r="G315" s="199" t="s">
        <v>487</v>
      </c>
      <c r="H315" s="199" t="s">
        <v>488</v>
      </c>
      <c r="I315" s="204">
        <v>251580</v>
      </c>
      <c r="J315" s="204">
        <v>251580</v>
      </c>
      <c r="K315" s="139"/>
      <c r="L315" s="139"/>
      <c r="M315" s="204">
        <v>251580</v>
      </c>
      <c r="N315" s="139"/>
      <c r="O315" s="139"/>
      <c r="P315" s="139"/>
      <c r="Q315" s="139"/>
      <c r="R315" s="139"/>
      <c r="S315" s="139"/>
      <c r="T315" s="139"/>
      <c r="U315" s="139"/>
      <c r="V315" s="139"/>
      <c r="W315" s="139"/>
      <c r="X315" s="139"/>
    </row>
    <row r="316" ht="17.25" customHeight="1" spans="1:24">
      <c r="A316" s="199" t="s">
        <v>70</v>
      </c>
      <c r="B316" s="199" t="s">
        <v>89</v>
      </c>
      <c r="C316" s="178" t="s">
        <v>590</v>
      </c>
      <c r="D316" s="199" t="s">
        <v>486</v>
      </c>
      <c r="E316" s="199" t="s">
        <v>270</v>
      </c>
      <c r="F316" s="199" t="s">
        <v>271</v>
      </c>
      <c r="G316" s="199" t="s">
        <v>487</v>
      </c>
      <c r="H316" s="199" t="s">
        <v>488</v>
      </c>
      <c r="I316" s="204">
        <v>465480</v>
      </c>
      <c r="J316" s="204">
        <v>465480</v>
      </c>
      <c r="K316" s="139"/>
      <c r="L316" s="139"/>
      <c r="M316" s="204">
        <v>465480</v>
      </c>
      <c r="N316" s="139"/>
      <c r="O316" s="139"/>
      <c r="P316" s="139"/>
      <c r="Q316" s="139"/>
      <c r="R316" s="139"/>
      <c r="S316" s="139"/>
      <c r="T316" s="139"/>
      <c r="U316" s="139"/>
      <c r="V316" s="139"/>
      <c r="W316" s="139"/>
      <c r="X316" s="139"/>
    </row>
    <row r="317" ht="17.25" customHeight="1" spans="1:24">
      <c r="A317" s="199" t="s">
        <v>70</v>
      </c>
      <c r="B317" s="199" t="s">
        <v>91</v>
      </c>
      <c r="C317" s="178" t="s">
        <v>591</v>
      </c>
      <c r="D317" s="199" t="s">
        <v>490</v>
      </c>
      <c r="E317" s="199" t="s">
        <v>270</v>
      </c>
      <c r="F317" s="199" t="s">
        <v>271</v>
      </c>
      <c r="G317" s="199" t="s">
        <v>471</v>
      </c>
      <c r="H317" s="199" t="s">
        <v>472</v>
      </c>
      <c r="I317" s="204">
        <v>980000</v>
      </c>
      <c r="J317" s="204">
        <v>980000</v>
      </c>
      <c r="K317" s="139"/>
      <c r="L317" s="139"/>
      <c r="M317" s="204">
        <v>980000</v>
      </c>
      <c r="N317" s="139"/>
      <c r="O317" s="139"/>
      <c r="P317" s="139"/>
      <c r="Q317" s="139"/>
      <c r="R317" s="139"/>
      <c r="S317" s="139"/>
      <c r="T317" s="139"/>
      <c r="U317" s="139"/>
      <c r="V317" s="139"/>
      <c r="W317" s="139"/>
      <c r="X317" s="139"/>
    </row>
    <row r="318" ht="17.25" customHeight="1" spans="1:24">
      <c r="A318" s="199" t="s">
        <v>70</v>
      </c>
      <c r="B318" s="199" t="s">
        <v>91</v>
      </c>
      <c r="C318" s="178" t="s">
        <v>591</v>
      </c>
      <c r="D318" s="199" t="s">
        <v>490</v>
      </c>
      <c r="E318" s="199" t="s">
        <v>270</v>
      </c>
      <c r="F318" s="199" t="s">
        <v>271</v>
      </c>
      <c r="G318" s="199" t="s">
        <v>487</v>
      </c>
      <c r="H318" s="199" t="s">
        <v>488</v>
      </c>
      <c r="I318" s="204">
        <v>504000</v>
      </c>
      <c r="J318" s="204">
        <v>504000</v>
      </c>
      <c r="K318" s="139"/>
      <c r="L318" s="139"/>
      <c r="M318" s="204">
        <v>504000</v>
      </c>
      <c r="N318" s="139"/>
      <c r="O318" s="139"/>
      <c r="P318" s="139"/>
      <c r="Q318" s="139"/>
      <c r="R318" s="139"/>
      <c r="S318" s="139"/>
      <c r="T318" s="139"/>
      <c r="U318" s="139"/>
      <c r="V318" s="139"/>
      <c r="W318" s="139"/>
      <c r="X318" s="139"/>
    </row>
    <row r="319" ht="17.25" customHeight="1" spans="1:24">
      <c r="A319" s="199" t="s">
        <v>70</v>
      </c>
      <c r="B319" s="199" t="s">
        <v>91</v>
      </c>
      <c r="C319" s="178" t="s">
        <v>592</v>
      </c>
      <c r="D319" s="199" t="s">
        <v>344</v>
      </c>
      <c r="E319" s="199" t="s">
        <v>343</v>
      </c>
      <c r="F319" s="199" t="s">
        <v>344</v>
      </c>
      <c r="G319" s="199" t="s">
        <v>481</v>
      </c>
      <c r="H319" s="199" t="s">
        <v>344</v>
      </c>
      <c r="I319" s="204">
        <v>505188</v>
      </c>
      <c r="J319" s="204">
        <v>505188</v>
      </c>
      <c r="K319" s="139"/>
      <c r="L319" s="139"/>
      <c r="M319" s="204">
        <v>505188</v>
      </c>
      <c r="N319" s="139"/>
      <c r="O319" s="139"/>
      <c r="P319" s="139"/>
      <c r="Q319" s="139"/>
      <c r="R319" s="139"/>
      <c r="S319" s="139"/>
      <c r="T319" s="139"/>
      <c r="U319" s="139"/>
      <c r="V319" s="139"/>
      <c r="W319" s="139"/>
      <c r="X319" s="139"/>
    </row>
    <row r="320" ht="17.25" customHeight="1" spans="1:24">
      <c r="A320" s="199" t="s">
        <v>70</v>
      </c>
      <c r="B320" s="199" t="s">
        <v>91</v>
      </c>
      <c r="C320" s="178" t="s">
        <v>593</v>
      </c>
      <c r="D320" s="199" t="s">
        <v>454</v>
      </c>
      <c r="E320" s="199" t="s">
        <v>317</v>
      </c>
      <c r="F320" s="199" t="s">
        <v>318</v>
      </c>
      <c r="G320" s="199" t="s">
        <v>455</v>
      </c>
      <c r="H320" s="199" t="s">
        <v>456</v>
      </c>
      <c r="I320" s="204">
        <v>527604</v>
      </c>
      <c r="J320" s="204">
        <v>527604</v>
      </c>
      <c r="K320" s="139"/>
      <c r="L320" s="139"/>
      <c r="M320" s="204">
        <v>527604</v>
      </c>
      <c r="N320" s="139"/>
      <c r="O320" s="139"/>
      <c r="P320" s="139"/>
      <c r="Q320" s="139"/>
      <c r="R320" s="139"/>
      <c r="S320" s="139"/>
      <c r="T320" s="139"/>
      <c r="U320" s="139"/>
      <c r="V320" s="139"/>
      <c r="W320" s="139"/>
      <c r="X320" s="139"/>
    </row>
    <row r="321" ht="17.25" customHeight="1" spans="1:24">
      <c r="A321" s="199" t="s">
        <v>70</v>
      </c>
      <c r="B321" s="199" t="s">
        <v>91</v>
      </c>
      <c r="C321" s="178" t="s">
        <v>593</v>
      </c>
      <c r="D321" s="199" t="s">
        <v>454</v>
      </c>
      <c r="E321" s="199" t="s">
        <v>333</v>
      </c>
      <c r="F321" s="199" t="s">
        <v>334</v>
      </c>
      <c r="G321" s="199" t="s">
        <v>457</v>
      </c>
      <c r="H321" s="199" t="s">
        <v>458</v>
      </c>
      <c r="I321" s="204">
        <v>241584</v>
      </c>
      <c r="J321" s="204">
        <v>241584</v>
      </c>
      <c r="K321" s="139"/>
      <c r="L321" s="139"/>
      <c r="M321" s="204">
        <v>241584</v>
      </c>
      <c r="N321" s="139"/>
      <c r="O321" s="139"/>
      <c r="P321" s="139"/>
      <c r="Q321" s="139"/>
      <c r="R321" s="139"/>
      <c r="S321" s="139"/>
      <c r="T321" s="139"/>
      <c r="U321" s="139"/>
      <c r="V321" s="139"/>
      <c r="W321" s="139"/>
      <c r="X321" s="139"/>
    </row>
    <row r="322" ht="17.25" customHeight="1" spans="1:24">
      <c r="A322" s="199" t="s">
        <v>70</v>
      </c>
      <c r="B322" s="199" t="s">
        <v>91</v>
      </c>
      <c r="C322" s="178" t="s">
        <v>593</v>
      </c>
      <c r="D322" s="199" t="s">
        <v>454</v>
      </c>
      <c r="E322" s="199" t="s">
        <v>335</v>
      </c>
      <c r="F322" s="199" t="s">
        <v>336</v>
      </c>
      <c r="G322" s="199" t="s">
        <v>459</v>
      </c>
      <c r="H322" s="199" t="s">
        <v>460</v>
      </c>
      <c r="I322" s="204">
        <v>154870</v>
      </c>
      <c r="J322" s="204">
        <v>154870</v>
      </c>
      <c r="K322" s="139"/>
      <c r="L322" s="139"/>
      <c r="M322" s="204">
        <v>154870</v>
      </c>
      <c r="N322" s="139"/>
      <c r="O322" s="139"/>
      <c r="P322" s="139"/>
      <c r="Q322" s="139"/>
      <c r="R322" s="139"/>
      <c r="S322" s="139"/>
      <c r="T322" s="139"/>
      <c r="U322" s="139"/>
      <c r="V322" s="139"/>
      <c r="W322" s="139"/>
      <c r="X322" s="139"/>
    </row>
    <row r="323" ht="17.25" customHeight="1" spans="1:24">
      <c r="A323" s="199" t="s">
        <v>70</v>
      </c>
      <c r="B323" s="199" t="s">
        <v>91</v>
      </c>
      <c r="C323" s="178" t="s">
        <v>593</v>
      </c>
      <c r="D323" s="199" t="s">
        <v>454</v>
      </c>
      <c r="E323" s="199" t="s">
        <v>270</v>
      </c>
      <c r="F323" s="199" t="s">
        <v>271</v>
      </c>
      <c r="G323" s="199" t="s">
        <v>461</v>
      </c>
      <c r="H323" s="199" t="s">
        <v>462</v>
      </c>
      <c r="I323" s="204">
        <v>10341.84</v>
      </c>
      <c r="J323" s="204">
        <v>10341.84</v>
      </c>
      <c r="K323" s="139"/>
      <c r="L323" s="139"/>
      <c r="M323" s="204">
        <v>10341.84</v>
      </c>
      <c r="N323" s="139"/>
      <c r="O323" s="139"/>
      <c r="P323" s="139"/>
      <c r="Q323" s="139"/>
      <c r="R323" s="139"/>
      <c r="S323" s="139"/>
      <c r="T323" s="139"/>
      <c r="U323" s="139"/>
      <c r="V323" s="139"/>
      <c r="W323" s="139"/>
      <c r="X323" s="139"/>
    </row>
    <row r="324" ht="17.25" customHeight="1" spans="1:24">
      <c r="A324" s="199" t="s">
        <v>70</v>
      </c>
      <c r="B324" s="199" t="s">
        <v>91</v>
      </c>
      <c r="C324" s="178" t="s">
        <v>593</v>
      </c>
      <c r="D324" s="199" t="s">
        <v>454</v>
      </c>
      <c r="E324" s="199" t="s">
        <v>337</v>
      </c>
      <c r="F324" s="199" t="s">
        <v>338</v>
      </c>
      <c r="G324" s="199" t="s">
        <v>461</v>
      </c>
      <c r="H324" s="199" t="s">
        <v>462</v>
      </c>
      <c r="I324" s="204">
        <v>11853.48</v>
      </c>
      <c r="J324" s="204">
        <v>11853.48</v>
      </c>
      <c r="K324" s="139"/>
      <c r="L324" s="139"/>
      <c r="M324" s="204">
        <v>11853.48</v>
      </c>
      <c r="N324" s="139"/>
      <c r="O324" s="139"/>
      <c r="P324" s="139"/>
      <c r="Q324" s="139"/>
      <c r="R324" s="139"/>
      <c r="S324" s="139"/>
      <c r="T324" s="139"/>
      <c r="U324" s="139"/>
      <c r="V324" s="139"/>
      <c r="W324" s="139"/>
      <c r="X324" s="139"/>
    </row>
    <row r="325" ht="17.25" customHeight="1" spans="1:24">
      <c r="A325" s="199" t="s">
        <v>70</v>
      </c>
      <c r="B325" s="199" t="s">
        <v>91</v>
      </c>
      <c r="C325" s="178" t="s">
        <v>593</v>
      </c>
      <c r="D325" s="199" t="s">
        <v>454</v>
      </c>
      <c r="E325" s="199" t="s">
        <v>337</v>
      </c>
      <c r="F325" s="199" t="s">
        <v>338</v>
      </c>
      <c r="G325" s="199" t="s">
        <v>461</v>
      </c>
      <c r="H325" s="199" t="s">
        <v>462</v>
      </c>
      <c r="I325" s="204">
        <v>16218</v>
      </c>
      <c r="J325" s="204">
        <v>16218</v>
      </c>
      <c r="K325" s="139"/>
      <c r="L325" s="139"/>
      <c r="M325" s="204">
        <v>16218</v>
      </c>
      <c r="N325" s="139"/>
      <c r="O325" s="139"/>
      <c r="P325" s="139"/>
      <c r="Q325" s="139"/>
      <c r="R325" s="139"/>
      <c r="S325" s="139"/>
      <c r="T325" s="139"/>
      <c r="U325" s="139"/>
      <c r="V325" s="139"/>
      <c r="W325" s="139"/>
      <c r="X325" s="139"/>
    </row>
    <row r="326" ht="17.25" customHeight="1" spans="1:24">
      <c r="A326" s="199" t="s">
        <v>70</v>
      </c>
      <c r="B326" s="199" t="s">
        <v>91</v>
      </c>
      <c r="C326" s="178" t="s">
        <v>594</v>
      </c>
      <c r="D326" s="199" t="s">
        <v>428</v>
      </c>
      <c r="E326" s="199" t="s">
        <v>270</v>
      </c>
      <c r="F326" s="199" t="s">
        <v>271</v>
      </c>
      <c r="G326" s="199" t="s">
        <v>429</v>
      </c>
      <c r="H326" s="199" t="s">
        <v>430</v>
      </c>
      <c r="I326" s="204">
        <v>1800</v>
      </c>
      <c r="J326" s="204">
        <v>1800</v>
      </c>
      <c r="K326" s="139"/>
      <c r="L326" s="139"/>
      <c r="M326" s="204">
        <v>1800</v>
      </c>
      <c r="N326" s="139"/>
      <c r="O326" s="139"/>
      <c r="P326" s="139"/>
      <c r="Q326" s="139"/>
      <c r="R326" s="139"/>
      <c r="S326" s="139"/>
      <c r="T326" s="139"/>
      <c r="U326" s="139"/>
      <c r="V326" s="139"/>
      <c r="W326" s="139"/>
      <c r="X326" s="139"/>
    </row>
    <row r="327" ht="17.25" customHeight="1" spans="1:24">
      <c r="A327" s="199" t="s">
        <v>70</v>
      </c>
      <c r="B327" s="199" t="s">
        <v>91</v>
      </c>
      <c r="C327" s="178" t="s">
        <v>594</v>
      </c>
      <c r="D327" s="199" t="s">
        <v>428</v>
      </c>
      <c r="E327" s="199" t="s">
        <v>270</v>
      </c>
      <c r="F327" s="199" t="s">
        <v>271</v>
      </c>
      <c r="G327" s="199" t="s">
        <v>429</v>
      </c>
      <c r="H327" s="199" t="s">
        <v>430</v>
      </c>
      <c r="I327" s="204">
        <v>128474.97</v>
      </c>
      <c r="J327" s="204">
        <v>128474.97</v>
      </c>
      <c r="K327" s="139"/>
      <c r="L327" s="139"/>
      <c r="M327" s="204">
        <v>128474.97</v>
      </c>
      <c r="N327" s="139"/>
      <c r="O327" s="139"/>
      <c r="P327" s="139"/>
      <c r="Q327" s="139"/>
      <c r="R327" s="139"/>
      <c r="S327" s="139"/>
      <c r="T327" s="139"/>
      <c r="U327" s="139"/>
      <c r="V327" s="139"/>
      <c r="W327" s="139"/>
      <c r="X327" s="139"/>
    </row>
    <row r="328" ht="17.25" customHeight="1" spans="1:24">
      <c r="A328" s="199" t="s">
        <v>70</v>
      </c>
      <c r="B328" s="199" t="s">
        <v>91</v>
      </c>
      <c r="C328" s="178" t="s">
        <v>594</v>
      </c>
      <c r="D328" s="199" t="s">
        <v>428</v>
      </c>
      <c r="E328" s="199" t="s">
        <v>270</v>
      </c>
      <c r="F328" s="199" t="s">
        <v>271</v>
      </c>
      <c r="G328" s="199" t="s">
        <v>431</v>
      </c>
      <c r="H328" s="199" t="s">
        <v>432</v>
      </c>
      <c r="I328" s="204">
        <v>50000</v>
      </c>
      <c r="J328" s="204">
        <v>50000</v>
      </c>
      <c r="K328" s="139"/>
      <c r="L328" s="139"/>
      <c r="M328" s="204">
        <v>50000</v>
      </c>
      <c r="N328" s="139"/>
      <c r="O328" s="139"/>
      <c r="P328" s="139"/>
      <c r="Q328" s="139"/>
      <c r="R328" s="139"/>
      <c r="S328" s="139"/>
      <c r="T328" s="139"/>
      <c r="U328" s="139"/>
      <c r="V328" s="139"/>
      <c r="W328" s="139"/>
      <c r="X328" s="139"/>
    </row>
    <row r="329" ht="17.25" customHeight="1" spans="1:24">
      <c r="A329" s="199" t="s">
        <v>70</v>
      </c>
      <c r="B329" s="199" t="s">
        <v>91</v>
      </c>
      <c r="C329" s="178" t="s">
        <v>594</v>
      </c>
      <c r="D329" s="199" t="s">
        <v>428</v>
      </c>
      <c r="E329" s="199" t="s">
        <v>270</v>
      </c>
      <c r="F329" s="199" t="s">
        <v>271</v>
      </c>
      <c r="G329" s="199" t="s">
        <v>496</v>
      </c>
      <c r="H329" s="199" t="s">
        <v>497</v>
      </c>
      <c r="I329" s="204">
        <v>50000</v>
      </c>
      <c r="J329" s="204">
        <v>50000</v>
      </c>
      <c r="K329" s="139"/>
      <c r="L329" s="139"/>
      <c r="M329" s="204">
        <v>50000</v>
      </c>
      <c r="N329" s="139"/>
      <c r="O329" s="139"/>
      <c r="P329" s="139"/>
      <c r="Q329" s="139"/>
      <c r="R329" s="139"/>
      <c r="S329" s="139"/>
      <c r="T329" s="139"/>
      <c r="U329" s="139"/>
      <c r="V329" s="139"/>
      <c r="W329" s="139"/>
      <c r="X329" s="139"/>
    </row>
    <row r="330" ht="17.25" customHeight="1" spans="1:24">
      <c r="A330" s="199" t="s">
        <v>70</v>
      </c>
      <c r="B330" s="199" t="s">
        <v>91</v>
      </c>
      <c r="C330" s="178" t="s">
        <v>594</v>
      </c>
      <c r="D330" s="199" t="s">
        <v>428</v>
      </c>
      <c r="E330" s="199" t="s">
        <v>270</v>
      </c>
      <c r="F330" s="199" t="s">
        <v>271</v>
      </c>
      <c r="G330" s="199" t="s">
        <v>433</v>
      </c>
      <c r="H330" s="199" t="s">
        <v>434</v>
      </c>
      <c r="I330" s="204">
        <v>5000</v>
      </c>
      <c r="J330" s="204">
        <v>5000</v>
      </c>
      <c r="K330" s="139"/>
      <c r="L330" s="139"/>
      <c r="M330" s="204">
        <v>5000</v>
      </c>
      <c r="N330" s="139"/>
      <c r="O330" s="139"/>
      <c r="P330" s="139"/>
      <c r="Q330" s="139"/>
      <c r="R330" s="139"/>
      <c r="S330" s="139"/>
      <c r="T330" s="139"/>
      <c r="U330" s="139"/>
      <c r="V330" s="139"/>
      <c r="W330" s="139"/>
      <c r="X330" s="139"/>
    </row>
    <row r="331" ht="17.25" customHeight="1" spans="1:24">
      <c r="A331" s="199" t="s">
        <v>70</v>
      </c>
      <c r="B331" s="199" t="s">
        <v>91</v>
      </c>
      <c r="C331" s="178" t="s">
        <v>594</v>
      </c>
      <c r="D331" s="199" t="s">
        <v>428</v>
      </c>
      <c r="E331" s="199" t="s">
        <v>270</v>
      </c>
      <c r="F331" s="199" t="s">
        <v>271</v>
      </c>
      <c r="G331" s="199" t="s">
        <v>441</v>
      </c>
      <c r="H331" s="199" t="s">
        <v>442</v>
      </c>
      <c r="I331" s="204">
        <v>56300.88</v>
      </c>
      <c r="J331" s="204">
        <v>56300.88</v>
      </c>
      <c r="K331" s="139"/>
      <c r="L331" s="139"/>
      <c r="M331" s="204">
        <v>56300.88</v>
      </c>
      <c r="N331" s="139"/>
      <c r="O331" s="139"/>
      <c r="P331" s="139"/>
      <c r="Q331" s="139"/>
      <c r="R331" s="139"/>
      <c r="S331" s="139"/>
      <c r="T331" s="139"/>
      <c r="U331" s="139"/>
      <c r="V331" s="139"/>
      <c r="W331" s="139"/>
      <c r="X331" s="139"/>
    </row>
    <row r="332" ht="17.25" customHeight="1" spans="1:24">
      <c r="A332" s="199" t="s">
        <v>70</v>
      </c>
      <c r="B332" s="199" t="s">
        <v>91</v>
      </c>
      <c r="C332" s="178" t="s">
        <v>594</v>
      </c>
      <c r="D332" s="199" t="s">
        <v>428</v>
      </c>
      <c r="E332" s="199" t="s">
        <v>270</v>
      </c>
      <c r="F332" s="199" t="s">
        <v>271</v>
      </c>
      <c r="G332" s="199" t="s">
        <v>441</v>
      </c>
      <c r="H332" s="199" t="s">
        <v>442</v>
      </c>
      <c r="I332" s="204">
        <v>35635.6</v>
      </c>
      <c r="J332" s="204">
        <v>35635.6</v>
      </c>
      <c r="K332" s="139"/>
      <c r="L332" s="139"/>
      <c r="M332" s="204">
        <v>35635.6</v>
      </c>
      <c r="N332" s="139"/>
      <c r="O332" s="139"/>
      <c r="P332" s="139"/>
      <c r="Q332" s="139"/>
      <c r="R332" s="139"/>
      <c r="S332" s="139"/>
      <c r="T332" s="139"/>
      <c r="U332" s="139"/>
      <c r="V332" s="139"/>
      <c r="W332" s="139"/>
      <c r="X332" s="139"/>
    </row>
    <row r="333" ht="17.25" customHeight="1" spans="1:24">
      <c r="A333" s="199" t="s">
        <v>70</v>
      </c>
      <c r="B333" s="199" t="s">
        <v>91</v>
      </c>
      <c r="C333" s="178" t="s">
        <v>594</v>
      </c>
      <c r="D333" s="199" t="s">
        <v>428</v>
      </c>
      <c r="E333" s="199" t="s">
        <v>270</v>
      </c>
      <c r="F333" s="199" t="s">
        <v>271</v>
      </c>
      <c r="G333" s="199" t="s">
        <v>549</v>
      </c>
      <c r="H333" s="199" t="s">
        <v>550</v>
      </c>
      <c r="I333" s="204">
        <v>87245.43</v>
      </c>
      <c r="J333" s="204">
        <v>87245.43</v>
      </c>
      <c r="K333" s="139"/>
      <c r="L333" s="139"/>
      <c r="M333" s="204">
        <v>87245.43</v>
      </c>
      <c r="N333" s="139"/>
      <c r="O333" s="139"/>
      <c r="P333" s="139"/>
      <c r="Q333" s="139"/>
      <c r="R333" s="139"/>
      <c r="S333" s="139"/>
      <c r="T333" s="139"/>
      <c r="U333" s="139"/>
      <c r="V333" s="139"/>
      <c r="W333" s="139"/>
      <c r="X333" s="139"/>
    </row>
    <row r="334" ht="17.25" customHeight="1" spans="1:24">
      <c r="A334" s="199" t="s">
        <v>70</v>
      </c>
      <c r="B334" s="199" t="s">
        <v>91</v>
      </c>
      <c r="C334" s="178" t="s">
        <v>594</v>
      </c>
      <c r="D334" s="199" t="s">
        <v>428</v>
      </c>
      <c r="E334" s="199" t="s">
        <v>270</v>
      </c>
      <c r="F334" s="199" t="s">
        <v>271</v>
      </c>
      <c r="G334" s="199" t="s">
        <v>421</v>
      </c>
      <c r="H334" s="199" t="s">
        <v>422</v>
      </c>
      <c r="I334" s="204">
        <v>84000</v>
      </c>
      <c r="J334" s="204">
        <v>84000</v>
      </c>
      <c r="K334" s="139"/>
      <c r="L334" s="139"/>
      <c r="M334" s="204">
        <v>84000</v>
      </c>
      <c r="N334" s="139"/>
      <c r="O334" s="139"/>
      <c r="P334" s="139"/>
      <c r="Q334" s="139"/>
      <c r="R334" s="139"/>
      <c r="S334" s="139"/>
      <c r="T334" s="139"/>
      <c r="U334" s="139"/>
      <c r="V334" s="139"/>
      <c r="W334" s="139"/>
      <c r="X334" s="139"/>
    </row>
    <row r="335" ht="17.25" customHeight="1" spans="1:24">
      <c r="A335" s="199" t="s">
        <v>70</v>
      </c>
      <c r="B335" s="199" t="s">
        <v>91</v>
      </c>
      <c r="C335" s="178" t="s">
        <v>595</v>
      </c>
      <c r="D335" s="199" t="s">
        <v>486</v>
      </c>
      <c r="E335" s="199" t="s">
        <v>270</v>
      </c>
      <c r="F335" s="199" t="s">
        <v>271</v>
      </c>
      <c r="G335" s="199" t="s">
        <v>467</v>
      </c>
      <c r="H335" s="199" t="s">
        <v>468</v>
      </c>
      <c r="I335" s="204">
        <v>1504824</v>
      </c>
      <c r="J335" s="204">
        <v>1504824</v>
      </c>
      <c r="K335" s="139"/>
      <c r="L335" s="139"/>
      <c r="M335" s="204">
        <v>1504824</v>
      </c>
      <c r="N335" s="139"/>
      <c r="O335" s="139"/>
      <c r="P335" s="139"/>
      <c r="Q335" s="139"/>
      <c r="R335" s="139"/>
      <c r="S335" s="139"/>
      <c r="T335" s="139"/>
      <c r="U335" s="139"/>
      <c r="V335" s="139"/>
      <c r="W335" s="139"/>
      <c r="X335" s="139"/>
    </row>
    <row r="336" ht="17.25" customHeight="1" spans="1:24">
      <c r="A336" s="199" t="s">
        <v>70</v>
      </c>
      <c r="B336" s="199" t="s">
        <v>91</v>
      </c>
      <c r="C336" s="178" t="s">
        <v>595</v>
      </c>
      <c r="D336" s="199" t="s">
        <v>486</v>
      </c>
      <c r="E336" s="199" t="s">
        <v>270</v>
      </c>
      <c r="F336" s="199" t="s">
        <v>271</v>
      </c>
      <c r="G336" s="199" t="s">
        <v>469</v>
      </c>
      <c r="H336" s="199" t="s">
        <v>470</v>
      </c>
      <c r="I336" s="204">
        <v>581904</v>
      </c>
      <c r="J336" s="204">
        <v>581904</v>
      </c>
      <c r="K336" s="139"/>
      <c r="L336" s="139"/>
      <c r="M336" s="204">
        <v>581904</v>
      </c>
      <c r="N336" s="139"/>
      <c r="O336" s="139"/>
      <c r="P336" s="139"/>
      <c r="Q336" s="139"/>
      <c r="R336" s="139"/>
      <c r="S336" s="139"/>
      <c r="T336" s="139"/>
      <c r="U336" s="139"/>
      <c r="V336" s="139"/>
      <c r="W336" s="139"/>
      <c r="X336" s="139"/>
    </row>
    <row r="337" ht="17.25" customHeight="1" spans="1:24">
      <c r="A337" s="199" t="s">
        <v>70</v>
      </c>
      <c r="B337" s="199" t="s">
        <v>91</v>
      </c>
      <c r="C337" s="178" t="s">
        <v>595</v>
      </c>
      <c r="D337" s="199" t="s">
        <v>486</v>
      </c>
      <c r="E337" s="199" t="s">
        <v>270</v>
      </c>
      <c r="F337" s="199" t="s">
        <v>271</v>
      </c>
      <c r="G337" s="199" t="s">
        <v>471</v>
      </c>
      <c r="H337" s="199" t="s">
        <v>472</v>
      </c>
      <c r="I337" s="204">
        <v>125402</v>
      </c>
      <c r="J337" s="204">
        <v>125402</v>
      </c>
      <c r="K337" s="139"/>
      <c r="L337" s="139"/>
      <c r="M337" s="204">
        <v>125402</v>
      </c>
      <c r="N337" s="139"/>
      <c r="O337" s="139"/>
      <c r="P337" s="139"/>
      <c r="Q337" s="139"/>
      <c r="R337" s="139"/>
      <c r="S337" s="139"/>
      <c r="T337" s="139"/>
      <c r="U337" s="139"/>
      <c r="V337" s="139"/>
      <c r="W337" s="139"/>
      <c r="X337" s="139"/>
    </row>
    <row r="338" ht="17.25" customHeight="1" spans="1:24">
      <c r="A338" s="199" t="s">
        <v>70</v>
      </c>
      <c r="B338" s="199" t="s">
        <v>91</v>
      </c>
      <c r="C338" s="178" t="s">
        <v>595</v>
      </c>
      <c r="D338" s="199" t="s">
        <v>486</v>
      </c>
      <c r="E338" s="199" t="s">
        <v>270</v>
      </c>
      <c r="F338" s="199" t="s">
        <v>271</v>
      </c>
      <c r="G338" s="199" t="s">
        <v>487</v>
      </c>
      <c r="H338" s="199" t="s">
        <v>488</v>
      </c>
      <c r="I338" s="204">
        <v>283800</v>
      </c>
      <c r="J338" s="204">
        <v>283800</v>
      </c>
      <c r="K338" s="139"/>
      <c r="L338" s="139"/>
      <c r="M338" s="204">
        <v>283800</v>
      </c>
      <c r="N338" s="139"/>
      <c r="O338" s="139"/>
      <c r="P338" s="139"/>
      <c r="Q338" s="139"/>
      <c r="R338" s="139"/>
      <c r="S338" s="139"/>
      <c r="T338" s="139"/>
      <c r="U338" s="139"/>
      <c r="V338" s="139"/>
      <c r="W338" s="139"/>
      <c r="X338" s="139"/>
    </row>
    <row r="339" ht="17.25" customHeight="1" spans="1:24">
      <c r="A339" s="199" t="s">
        <v>70</v>
      </c>
      <c r="B339" s="199" t="s">
        <v>91</v>
      </c>
      <c r="C339" s="178" t="s">
        <v>595</v>
      </c>
      <c r="D339" s="199" t="s">
        <v>486</v>
      </c>
      <c r="E339" s="199" t="s">
        <v>270</v>
      </c>
      <c r="F339" s="199" t="s">
        <v>271</v>
      </c>
      <c r="G339" s="199" t="s">
        <v>487</v>
      </c>
      <c r="H339" s="199" t="s">
        <v>488</v>
      </c>
      <c r="I339" s="204">
        <v>522420</v>
      </c>
      <c r="J339" s="204">
        <v>522420</v>
      </c>
      <c r="K339" s="139"/>
      <c r="L339" s="139"/>
      <c r="M339" s="204">
        <v>522420</v>
      </c>
      <c r="N339" s="139"/>
      <c r="O339" s="139"/>
      <c r="P339" s="139"/>
      <c r="Q339" s="139"/>
      <c r="R339" s="139"/>
      <c r="S339" s="139"/>
      <c r="T339" s="139"/>
      <c r="U339" s="139"/>
      <c r="V339" s="139"/>
      <c r="W339" s="139"/>
      <c r="X339" s="139"/>
    </row>
    <row r="340" ht="17.25" customHeight="1" spans="1:24">
      <c r="A340" s="199" t="s">
        <v>70</v>
      </c>
      <c r="B340" s="199" t="s">
        <v>91</v>
      </c>
      <c r="C340" s="178" t="s">
        <v>596</v>
      </c>
      <c r="D340" s="199" t="s">
        <v>424</v>
      </c>
      <c r="E340" s="199" t="s">
        <v>270</v>
      </c>
      <c r="F340" s="199" t="s">
        <v>271</v>
      </c>
      <c r="G340" s="199" t="s">
        <v>425</v>
      </c>
      <c r="H340" s="199" t="s">
        <v>426</v>
      </c>
      <c r="I340" s="204">
        <v>33648.53</v>
      </c>
      <c r="J340" s="204">
        <v>33648.53</v>
      </c>
      <c r="K340" s="139"/>
      <c r="L340" s="139"/>
      <c r="M340" s="204">
        <v>33648.53</v>
      </c>
      <c r="N340" s="139"/>
      <c r="O340" s="139"/>
      <c r="P340" s="139"/>
      <c r="Q340" s="139"/>
      <c r="R340" s="139"/>
      <c r="S340" s="139"/>
      <c r="T340" s="139"/>
      <c r="U340" s="139"/>
      <c r="V340" s="139"/>
      <c r="W340" s="139"/>
      <c r="X340" s="139"/>
    </row>
    <row r="341" ht="17.25" customHeight="1" spans="1:24">
      <c r="A341" s="199" t="s">
        <v>70</v>
      </c>
      <c r="B341" s="199" t="s">
        <v>91</v>
      </c>
      <c r="C341" s="178" t="s">
        <v>597</v>
      </c>
      <c r="D341" s="199" t="s">
        <v>477</v>
      </c>
      <c r="E341" s="199" t="s">
        <v>270</v>
      </c>
      <c r="F341" s="199" t="s">
        <v>271</v>
      </c>
      <c r="G341" s="199" t="s">
        <v>429</v>
      </c>
      <c r="H341" s="199" t="s">
        <v>430</v>
      </c>
      <c r="I341" s="204">
        <v>3600</v>
      </c>
      <c r="J341" s="204">
        <v>3600</v>
      </c>
      <c r="K341" s="139"/>
      <c r="L341" s="139"/>
      <c r="M341" s="204">
        <v>3600</v>
      </c>
      <c r="N341" s="139"/>
      <c r="O341" s="139"/>
      <c r="P341" s="139"/>
      <c r="Q341" s="139"/>
      <c r="R341" s="139"/>
      <c r="S341" s="139"/>
      <c r="T341" s="139"/>
      <c r="U341" s="139"/>
      <c r="V341" s="139"/>
      <c r="W341" s="139"/>
      <c r="X341" s="139"/>
    </row>
    <row r="342" ht="17.25" customHeight="1" spans="1:24">
      <c r="A342" s="199" t="s">
        <v>70</v>
      </c>
      <c r="B342" s="199" t="s">
        <v>91</v>
      </c>
      <c r="C342" s="178" t="s">
        <v>598</v>
      </c>
      <c r="D342" s="199" t="s">
        <v>450</v>
      </c>
      <c r="E342" s="199" t="s">
        <v>270</v>
      </c>
      <c r="F342" s="199" t="s">
        <v>271</v>
      </c>
      <c r="G342" s="199" t="s">
        <v>451</v>
      </c>
      <c r="H342" s="199" t="s">
        <v>452</v>
      </c>
      <c r="I342" s="204">
        <v>382800</v>
      </c>
      <c r="J342" s="204">
        <v>382800</v>
      </c>
      <c r="K342" s="139"/>
      <c r="L342" s="139"/>
      <c r="M342" s="204">
        <v>382800</v>
      </c>
      <c r="N342" s="139"/>
      <c r="O342" s="139"/>
      <c r="P342" s="139"/>
      <c r="Q342" s="139"/>
      <c r="R342" s="139"/>
      <c r="S342" s="139"/>
      <c r="T342" s="139"/>
      <c r="U342" s="139"/>
      <c r="V342" s="139"/>
      <c r="W342" s="139"/>
      <c r="X342" s="139"/>
    </row>
    <row r="343" ht="17.25" customHeight="1" spans="1:24">
      <c r="A343" s="199" t="s">
        <v>70</v>
      </c>
      <c r="B343" s="199" t="s">
        <v>91</v>
      </c>
      <c r="C343" s="178" t="s">
        <v>598</v>
      </c>
      <c r="D343" s="199" t="s">
        <v>450</v>
      </c>
      <c r="E343" s="199" t="s">
        <v>270</v>
      </c>
      <c r="F343" s="199" t="s">
        <v>271</v>
      </c>
      <c r="G343" s="199" t="s">
        <v>451</v>
      </c>
      <c r="H343" s="199" t="s">
        <v>452</v>
      </c>
      <c r="I343" s="204">
        <v>1792200</v>
      </c>
      <c r="J343" s="204">
        <v>1792200</v>
      </c>
      <c r="K343" s="139"/>
      <c r="L343" s="139"/>
      <c r="M343" s="204">
        <v>1792200</v>
      </c>
      <c r="N343" s="139"/>
      <c r="O343" s="139"/>
      <c r="P343" s="139"/>
      <c r="Q343" s="139"/>
      <c r="R343" s="139"/>
      <c r="S343" s="139"/>
      <c r="T343" s="139"/>
      <c r="U343" s="139"/>
      <c r="V343" s="139"/>
      <c r="W343" s="139"/>
      <c r="X343" s="139"/>
    </row>
    <row r="344" ht="17.25" customHeight="1" spans="1:24">
      <c r="A344" s="199" t="s">
        <v>70</v>
      </c>
      <c r="B344" s="199" t="s">
        <v>91</v>
      </c>
      <c r="C344" s="178" t="s">
        <v>599</v>
      </c>
      <c r="D344" s="199" t="s">
        <v>416</v>
      </c>
      <c r="E344" s="199" t="s">
        <v>321</v>
      </c>
      <c r="F344" s="199" t="s">
        <v>322</v>
      </c>
      <c r="G344" s="199" t="s">
        <v>417</v>
      </c>
      <c r="H344" s="199" t="s">
        <v>418</v>
      </c>
      <c r="I344" s="204">
        <v>86400</v>
      </c>
      <c r="J344" s="204">
        <v>86400</v>
      </c>
      <c r="K344" s="139"/>
      <c r="L344" s="139"/>
      <c r="M344" s="204">
        <v>86400</v>
      </c>
      <c r="N344" s="139"/>
      <c r="O344" s="139"/>
      <c r="P344" s="139"/>
      <c r="Q344" s="139"/>
      <c r="R344" s="139"/>
      <c r="S344" s="139"/>
      <c r="T344" s="139"/>
      <c r="U344" s="139"/>
      <c r="V344" s="139"/>
      <c r="W344" s="139"/>
      <c r="X344" s="139"/>
    </row>
    <row r="345" ht="17.25" customHeight="1" spans="1:24">
      <c r="A345" s="199" t="s">
        <v>70</v>
      </c>
      <c r="B345" s="199" t="s">
        <v>91</v>
      </c>
      <c r="C345" s="178" t="s">
        <v>599</v>
      </c>
      <c r="D345" s="199" t="s">
        <v>416</v>
      </c>
      <c r="E345" s="199" t="s">
        <v>321</v>
      </c>
      <c r="F345" s="199" t="s">
        <v>322</v>
      </c>
      <c r="G345" s="199" t="s">
        <v>417</v>
      </c>
      <c r="H345" s="199" t="s">
        <v>418</v>
      </c>
      <c r="I345" s="204">
        <v>36000</v>
      </c>
      <c r="J345" s="204">
        <v>36000</v>
      </c>
      <c r="K345" s="139"/>
      <c r="L345" s="139"/>
      <c r="M345" s="204">
        <v>36000</v>
      </c>
      <c r="N345" s="139"/>
      <c r="O345" s="139"/>
      <c r="P345" s="139"/>
      <c r="Q345" s="139"/>
      <c r="R345" s="139"/>
      <c r="S345" s="139"/>
      <c r="T345" s="139"/>
      <c r="U345" s="139"/>
      <c r="V345" s="139"/>
      <c r="W345" s="139"/>
      <c r="X345" s="139"/>
    </row>
    <row r="346" ht="17.25" customHeight="1" spans="1:24">
      <c r="A346" s="199" t="s">
        <v>70</v>
      </c>
      <c r="B346" s="199" t="s">
        <v>91</v>
      </c>
      <c r="C346" s="178" t="s">
        <v>600</v>
      </c>
      <c r="D346" s="199" t="s">
        <v>420</v>
      </c>
      <c r="E346" s="199" t="s">
        <v>270</v>
      </c>
      <c r="F346" s="199" t="s">
        <v>271</v>
      </c>
      <c r="G346" s="199" t="s">
        <v>421</v>
      </c>
      <c r="H346" s="199" t="s">
        <v>422</v>
      </c>
      <c r="I346" s="204">
        <v>14400</v>
      </c>
      <c r="J346" s="204">
        <v>14400</v>
      </c>
      <c r="K346" s="139"/>
      <c r="L346" s="139"/>
      <c r="M346" s="204">
        <v>14400</v>
      </c>
      <c r="N346" s="139"/>
      <c r="O346" s="139"/>
      <c r="P346" s="139"/>
      <c r="Q346" s="139"/>
      <c r="R346" s="139"/>
      <c r="S346" s="139"/>
      <c r="T346" s="139"/>
      <c r="U346" s="139"/>
      <c r="V346" s="139"/>
      <c r="W346" s="139"/>
      <c r="X346" s="139"/>
    </row>
    <row r="347" ht="17.25" customHeight="1" spans="1:24">
      <c r="A347" s="199" t="s">
        <v>70</v>
      </c>
      <c r="B347" s="199" t="s">
        <v>91</v>
      </c>
      <c r="C347" s="178" t="s">
        <v>601</v>
      </c>
      <c r="D347" s="199" t="s">
        <v>474</v>
      </c>
      <c r="E347" s="199" t="s">
        <v>270</v>
      </c>
      <c r="F347" s="199" t="s">
        <v>271</v>
      </c>
      <c r="G347" s="199" t="s">
        <v>475</v>
      </c>
      <c r="H347" s="199" t="s">
        <v>474</v>
      </c>
      <c r="I347" s="204">
        <v>30096.48</v>
      </c>
      <c r="J347" s="204">
        <v>30096.48</v>
      </c>
      <c r="K347" s="139"/>
      <c r="L347" s="139"/>
      <c r="M347" s="204">
        <v>30096.48</v>
      </c>
      <c r="N347" s="139"/>
      <c r="O347" s="139"/>
      <c r="P347" s="139"/>
      <c r="Q347" s="139"/>
      <c r="R347" s="139"/>
      <c r="S347" s="139"/>
      <c r="T347" s="139"/>
      <c r="U347" s="139"/>
      <c r="V347" s="139"/>
      <c r="W347" s="139"/>
      <c r="X347" s="139"/>
    </row>
    <row r="348" ht="17.25" customHeight="1" spans="1:24">
      <c r="A348" s="199" t="s">
        <v>70</v>
      </c>
      <c r="B348" s="199" t="s">
        <v>93</v>
      </c>
      <c r="C348" s="178" t="s">
        <v>602</v>
      </c>
      <c r="D348" s="199" t="s">
        <v>486</v>
      </c>
      <c r="E348" s="199" t="s">
        <v>270</v>
      </c>
      <c r="F348" s="199" t="s">
        <v>271</v>
      </c>
      <c r="G348" s="199" t="s">
        <v>467</v>
      </c>
      <c r="H348" s="199" t="s">
        <v>468</v>
      </c>
      <c r="I348" s="204">
        <v>988368</v>
      </c>
      <c r="J348" s="204">
        <v>988368</v>
      </c>
      <c r="K348" s="139"/>
      <c r="L348" s="139"/>
      <c r="M348" s="204">
        <v>988368</v>
      </c>
      <c r="N348" s="139"/>
      <c r="O348" s="139"/>
      <c r="P348" s="139"/>
      <c r="Q348" s="139"/>
      <c r="R348" s="139"/>
      <c r="S348" s="139"/>
      <c r="T348" s="139"/>
      <c r="U348" s="139"/>
      <c r="V348" s="139"/>
      <c r="W348" s="139"/>
      <c r="X348" s="139"/>
    </row>
    <row r="349" ht="17.25" customHeight="1" spans="1:24">
      <c r="A349" s="199" t="s">
        <v>70</v>
      </c>
      <c r="B349" s="199" t="s">
        <v>93</v>
      </c>
      <c r="C349" s="178" t="s">
        <v>602</v>
      </c>
      <c r="D349" s="199" t="s">
        <v>486</v>
      </c>
      <c r="E349" s="199" t="s">
        <v>270</v>
      </c>
      <c r="F349" s="199" t="s">
        <v>271</v>
      </c>
      <c r="G349" s="199" t="s">
        <v>469</v>
      </c>
      <c r="H349" s="199" t="s">
        <v>470</v>
      </c>
      <c r="I349" s="204">
        <v>390456</v>
      </c>
      <c r="J349" s="204">
        <v>390456</v>
      </c>
      <c r="K349" s="139"/>
      <c r="L349" s="139"/>
      <c r="M349" s="204">
        <v>390456</v>
      </c>
      <c r="N349" s="139"/>
      <c r="O349" s="139"/>
      <c r="P349" s="139"/>
      <c r="Q349" s="139"/>
      <c r="R349" s="139"/>
      <c r="S349" s="139"/>
      <c r="T349" s="139"/>
      <c r="U349" s="139"/>
      <c r="V349" s="139"/>
      <c r="W349" s="139"/>
      <c r="X349" s="139"/>
    </row>
    <row r="350" ht="17.25" customHeight="1" spans="1:24">
      <c r="A350" s="199" t="s">
        <v>70</v>
      </c>
      <c r="B350" s="199" t="s">
        <v>93</v>
      </c>
      <c r="C350" s="178" t="s">
        <v>602</v>
      </c>
      <c r="D350" s="199" t="s">
        <v>486</v>
      </c>
      <c r="E350" s="199" t="s">
        <v>270</v>
      </c>
      <c r="F350" s="199" t="s">
        <v>271</v>
      </c>
      <c r="G350" s="199" t="s">
        <v>471</v>
      </c>
      <c r="H350" s="199" t="s">
        <v>472</v>
      </c>
      <c r="I350" s="204">
        <v>82364</v>
      </c>
      <c r="J350" s="204">
        <v>82364</v>
      </c>
      <c r="K350" s="139"/>
      <c r="L350" s="139"/>
      <c r="M350" s="204">
        <v>82364</v>
      </c>
      <c r="N350" s="139"/>
      <c r="O350" s="139"/>
      <c r="P350" s="139"/>
      <c r="Q350" s="139"/>
      <c r="R350" s="139"/>
      <c r="S350" s="139"/>
      <c r="T350" s="139"/>
      <c r="U350" s="139"/>
      <c r="V350" s="139"/>
      <c r="W350" s="139"/>
      <c r="X350" s="139"/>
    </row>
    <row r="351" ht="17.25" customHeight="1" spans="1:24">
      <c r="A351" s="199" t="s">
        <v>70</v>
      </c>
      <c r="B351" s="199" t="s">
        <v>93</v>
      </c>
      <c r="C351" s="178" t="s">
        <v>602</v>
      </c>
      <c r="D351" s="199" t="s">
        <v>486</v>
      </c>
      <c r="E351" s="199" t="s">
        <v>270</v>
      </c>
      <c r="F351" s="199" t="s">
        <v>271</v>
      </c>
      <c r="G351" s="199" t="s">
        <v>487</v>
      </c>
      <c r="H351" s="199" t="s">
        <v>488</v>
      </c>
      <c r="I351" s="204">
        <v>356280</v>
      </c>
      <c r="J351" s="204">
        <v>356280</v>
      </c>
      <c r="K351" s="139"/>
      <c r="L351" s="139"/>
      <c r="M351" s="204">
        <v>356280</v>
      </c>
      <c r="N351" s="139"/>
      <c r="O351" s="139"/>
      <c r="P351" s="139"/>
      <c r="Q351" s="139"/>
      <c r="R351" s="139"/>
      <c r="S351" s="139"/>
      <c r="T351" s="139"/>
      <c r="U351" s="139"/>
      <c r="V351" s="139"/>
      <c r="W351" s="139"/>
      <c r="X351" s="139"/>
    </row>
    <row r="352" ht="17.25" customHeight="1" spans="1:24">
      <c r="A352" s="199" t="s">
        <v>70</v>
      </c>
      <c r="B352" s="199" t="s">
        <v>93</v>
      </c>
      <c r="C352" s="178" t="s">
        <v>602</v>
      </c>
      <c r="D352" s="199" t="s">
        <v>486</v>
      </c>
      <c r="E352" s="199" t="s">
        <v>270</v>
      </c>
      <c r="F352" s="199" t="s">
        <v>271</v>
      </c>
      <c r="G352" s="199" t="s">
        <v>487</v>
      </c>
      <c r="H352" s="199" t="s">
        <v>488</v>
      </c>
      <c r="I352" s="204">
        <v>193140</v>
      </c>
      <c r="J352" s="204">
        <v>193140</v>
      </c>
      <c r="K352" s="139"/>
      <c r="L352" s="139"/>
      <c r="M352" s="204">
        <v>193140</v>
      </c>
      <c r="N352" s="139"/>
      <c r="O352" s="139"/>
      <c r="P352" s="139"/>
      <c r="Q352" s="139"/>
      <c r="R352" s="139"/>
      <c r="S352" s="139"/>
      <c r="T352" s="139"/>
      <c r="U352" s="139"/>
      <c r="V352" s="139"/>
      <c r="W352" s="139"/>
      <c r="X352" s="139"/>
    </row>
    <row r="353" ht="17.25" customHeight="1" spans="1:24">
      <c r="A353" s="199" t="s">
        <v>70</v>
      </c>
      <c r="B353" s="199" t="s">
        <v>93</v>
      </c>
      <c r="C353" s="178" t="s">
        <v>603</v>
      </c>
      <c r="D353" s="199" t="s">
        <v>490</v>
      </c>
      <c r="E353" s="199" t="s">
        <v>270</v>
      </c>
      <c r="F353" s="199" t="s">
        <v>271</v>
      </c>
      <c r="G353" s="199" t="s">
        <v>471</v>
      </c>
      <c r="H353" s="199" t="s">
        <v>472</v>
      </c>
      <c r="I353" s="204">
        <v>665000</v>
      </c>
      <c r="J353" s="204">
        <v>665000</v>
      </c>
      <c r="K353" s="139"/>
      <c r="L353" s="139"/>
      <c r="M353" s="204">
        <v>665000</v>
      </c>
      <c r="N353" s="139"/>
      <c r="O353" s="139"/>
      <c r="P353" s="139"/>
      <c r="Q353" s="139"/>
      <c r="R353" s="139"/>
      <c r="S353" s="139"/>
      <c r="T353" s="139"/>
      <c r="U353" s="139"/>
      <c r="V353" s="139"/>
      <c r="W353" s="139"/>
      <c r="X353" s="139"/>
    </row>
    <row r="354" ht="17.25" customHeight="1" spans="1:24">
      <c r="A354" s="199" t="s">
        <v>70</v>
      </c>
      <c r="B354" s="199" t="s">
        <v>93</v>
      </c>
      <c r="C354" s="178" t="s">
        <v>603</v>
      </c>
      <c r="D354" s="199" t="s">
        <v>490</v>
      </c>
      <c r="E354" s="199" t="s">
        <v>270</v>
      </c>
      <c r="F354" s="199" t="s">
        <v>271</v>
      </c>
      <c r="G354" s="199" t="s">
        <v>487</v>
      </c>
      <c r="H354" s="199" t="s">
        <v>488</v>
      </c>
      <c r="I354" s="204">
        <v>342000</v>
      </c>
      <c r="J354" s="204">
        <v>342000</v>
      </c>
      <c r="K354" s="139"/>
      <c r="L354" s="139"/>
      <c r="M354" s="204">
        <v>342000</v>
      </c>
      <c r="N354" s="139"/>
      <c r="O354" s="139"/>
      <c r="P354" s="139"/>
      <c r="Q354" s="139"/>
      <c r="R354" s="139"/>
      <c r="S354" s="139"/>
      <c r="T354" s="139"/>
      <c r="U354" s="139"/>
      <c r="V354" s="139"/>
      <c r="W354" s="139"/>
      <c r="X354" s="139"/>
    </row>
    <row r="355" ht="17.25" customHeight="1" spans="1:24">
      <c r="A355" s="199" t="s">
        <v>70</v>
      </c>
      <c r="B355" s="199" t="s">
        <v>93</v>
      </c>
      <c r="C355" s="178" t="s">
        <v>604</v>
      </c>
      <c r="D355" s="199" t="s">
        <v>450</v>
      </c>
      <c r="E355" s="199" t="s">
        <v>270</v>
      </c>
      <c r="F355" s="199" t="s">
        <v>271</v>
      </c>
      <c r="G355" s="199" t="s">
        <v>451</v>
      </c>
      <c r="H355" s="199" t="s">
        <v>452</v>
      </c>
      <c r="I355" s="204">
        <v>382824</v>
      </c>
      <c r="J355" s="204">
        <v>382824</v>
      </c>
      <c r="K355" s="139"/>
      <c r="L355" s="139"/>
      <c r="M355" s="204">
        <v>382824</v>
      </c>
      <c r="N355" s="139"/>
      <c r="O355" s="139"/>
      <c r="P355" s="139"/>
      <c r="Q355" s="139"/>
      <c r="R355" s="139"/>
      <c r="S355" s="139"/>
      <c r="T355" s="139"/>
      <c r="U355" s="139"/>
      <c r="V355" s="139"/>
      <c r="W355" s="139"/>
      <c r="X355" s="139"/>
    </row>
    <row r="356" ht="17.25" customHeight="1" spans="1:24">
      <c r="A356" s="199" t="s">
        <v>70</v>
      </c>
      <c r="B356" s="199" t="s">
        <v>93</v>
      </c>
      <c r="C356" s="178" t="s">
        <v>604</v>
      </c>
      <c r="D356" s="199" t="s">
        <v>450</v>
      </c>
      <c r="E356" s="199" t="s">
        <v>270</v>
      </c>
      <c r="F356" s="199" t="s">
        <v>271</v>
      </c>
      <c r="G356" s="199" t="s">
        <v>451</v>
      </c>
      <c r="H356" s="199" t="s">
        <v>452</v>
      </c>
      <c r="I356" s="204">
        <v>1567176</v>
      </c>
      <c r="J356" s="204">
        <v>1567176</v>
      </c>
      <c r="K356" s="139"/>
      <c r="L356" s="139"/>
      <c r="M356" s="204">
        <v>1567176</v>
      </c>
      <c r="N356" s="139"/>
      <c r="O356" s="139"/>
      <c r="P356" s="139"/>
      <c r="Q356" s="139"/>
      <c r="R356" s="139"/>
      <c r="S356" s="139"/>
      <c r="T356" s="139"/>
      <c r="U356" s="139"/>
      <c r="V356" s="139"/>
      <c r="W356" s="139"/>
      <c r="X356" s="139"/>
    </row>
    <row r="357" ht="17.25" customHeight="1" spans="1:24">
      <c r="A357" s="199" t="s">
        <v>70</v>
      </c>
      <c r="B357" s="199" t="s">
        <v>93</v>
      </c>
      <c r="C357" s="178" t="s">
        <v>605</v>
      </c>
      <c r="D357" s="199" t="s">
        <v>428</v>
      </c>
      <c r="E357" s="199" t="s">
        <v>270</v>
      </c>
      <c r="F357" s="199" t="s">
        <v>271</v>
      </c>
      <c r="G357" s="199" t="s">
        <v>429</v>
      </c>
      <c r="H357" s="199" t="s">
        <v>430</v>
      </c>
      <c r="I357" s="204">
        <v>2000</v>
      </c>
      <c r="J357" s="204">
        <v>2000</v>
      </c>
      <c r="K357" s="139"/>
      <c r="L357" s="139"/>
      <c r="M357" s="204">
        <v>2000</v>
      </c>
      <c r="N357" s="139"/>
      <c r="O357" s="139"/>
      <c r="P357" s="139"/>
      <c r="Q357" s="139"/>
      <c r="R357" s="139"/>
      <c r="S357" s="139"/>
      <c r="T357" s="139"/>
      <c r="U357" s="139"/>
      <c r="V357" s="139"/>
      <c r="W357" s="139"/>
      <c r="X357" s="139"/>
    </row>
    <row r="358" ht="17.25" customHeight="1" spans="1:24">
      <c r="A358" s="199" t="s">
        <v>70</v>
      </c>
      <c r="B358" s="199" t="s">
        <v>93</v>
      </c>
      <c r="C358" s="178" t="s">
        <v>605</v>
      </c>
      <c r="D358" s="199" t="s">
        <v>428</v>
      </c>
      <c r="E358" s="199" t="s">
        <v>270</v>
      </c>
      <c r="F358" s="199" t="s">
        <v>271</v>
      </c>
      <c r="G358" s="199" t="s">
        <v>429</v>
      </c>
      <c r="H358" s="199" t="s">
        <v>430</v>
      </c>
      <c r="I358" s="204">
        <v>139748</v>
      </c>
      <c r="J358" s="204">
        <v>139748</v>
      </c>
      <c r="K358" s="139"/>
      <c r="L358" s="139"/>
      <c r="M358" s="204">
        <v>139748</v>
      </c>
      <c r="N358" s="139"/>
      <c r="O358" s="139"/>
      <c r="P358" s="139"/>
      <c r="Q358" s="139"/>
      <c r="R358" s="139"/>
      <c r="S358" s="139"/>
      <c r="T358" s="139"/>
      <c r="U358" s="139"/>
      <c r="V358" s="139"/>
      <c r="W358" s="139"/>
      <c r="X358" s="139"/>
    </row>
    <row r="359" ht="17.25" customHeight="1" spans="1:24">
      <c r="A359" s="199" t="s">
        <v>70</v>
      </c>
      <c r="B359" s="199" t="s">
        <v>93</v>
      </c>
      <c r="C359" s="178" t="s">
        <v>605</v>
      </c>
      <c r="D359" s="199" t="s">
        <v>428</v>
      </c>
      <c r="E359" s="199" t="s">
        <v>270</v>
      </c>
      <c r="F359" s="199" t="s">
        <v>271</v>
      </c>
      <c r="G359" s="199" t="s">
        <v>431</v>
      </c>
      <c r="H359" s="199" t="s">
        <v>432</v>
      </c>
      <c r="I359" s="204">
        <v>30000</v>
      </c>
      <c r="J359" s="204">
        <v>30000</v>
      </c>
      <c r="K359" s="139"/>
      <c r="L359" s="139"/>
      <c r="M359" s="204">
        <v>30000</v>
      </c>
      <c r="N359" s="139"/>
      <c r="O359" s="139"/>
      <c r="P359" s="139"/>
      <c r="Q359" s="139"/>
      <c r="R359" s="139"/>
      <c r="S359" s="139"/>
      <c r="T359" s="139"/>
      <c r="U359" s="139"/>
      <c r="V359" s="139"/>
      <c r="W359" s="139"/>
      <c r="X359" s="139"/>
    </row>
    <row r="360" ht="17.25" customHeight="1" spans="1:24">
      <c r="A360" s="199" t="s">
        <v>70</v>
      </c>
      <c r="B360" s="199" t="s">
        <v>93</v>
      </c>
      <c r="C360" s="178" t="s">
        <v>605</v>
      </c>
      <c r="D360" s="199" t="s">
        <v>428</v>
      </c>
      <c r="E360" s="199" t="s">
        <v>270</v>
      </c>
      <c r="F360" s="199" t="s">
        <v>271</v>
      </c>
      <c r="G360" s="199" t="s">
        <v>496</v>
      </c>
      <c r="H360" s="199" t="s">
        <v>497</v>
      </c>
      <c r="I360" s="204">
        <v>45000</v>
      </c>
      <c r="J360" s="204">
        <v>45000</v>
      </c>
      <c r="K360" s="139"/>
      <c r="L360" s="139"/>
      <c r="M360" s="204">
        <v>45000</v>
      </c>
      <c r="N360" s="139"/>
      <c r="O360" s="139"/>
      <c r="P360" s="139"/>
      <c r="Q360" s="139"/>
      <c r="R360" s="139"/>
      <c r="S360" s="139"/>
      <c r="T360" s="139"/>
      <c r="U360" s="139"/>
      <c r="V360" s="139"/>
      <c r="W360" s="139"/>
      <c r="X360" s="139"/>
    </row>
    <row r="361" ht="17.25" customHeight="1" spans="1:24">
      <c r="A361" s="199" t="s">
        <v>70</v>
      </c>
      <c r="B361" s="199" t="s">
        <v>93</v>
      </c>
      <c r="C361" s="178" t="s">
        <v>605</v>
      </c>
      <c r="D361" s="199" t="s">
        <v>428</v>
      </c>
      <c r="E361" s="199" t="s">
        <v>270</v>
      </c>
      <c r="F361" s="199" t="s">
        <v>271</v>
      </c>
      <c r="G361" s="199" t="s">
        <v>441</v>
      </c>
      <c r="H361" s="199" t="s">
        <v>442</v>
      </c>
      <c r="I361" s="204">
        <v>23861</v>
      </c>
      <c r="J361" s="204">
        <v>23861</v>
      </c>
      <c r="K361" s="139"/>
      <c r="L361" s="139"/>
      <c r="M361" s="204">
        <v>23861</v>
      </c>
      <c r="N361" s="139"/>
      <c r="O361" s="139"/>
      <c r="P361" s="139"/>
      <c r="Q361" s="139"/>
      <c r="R361" s="139"/>
      <c r="S361" s="139"/>
      <c r="T361" s="139"/>
      <c r="U361" s="139"/>
      <c r="V361" s="139"/>
      <c r="W361" s="139"/>
      <c r="X361" s="139"/>
    </row>
    <row r="362" ht="17.25" customHeight="1" spans="1:24">
      <c r="A362" s="199" t="s">
        <v>70</v>
      </c>
      <c r="B362" s="199" t="s">
        <v>93</v>
      </c>
      <c r="C362" s="178" t="s">
        <v>605</v>
      </c>
      <c r="D362" s="199" t="s">
        <v>428</v>
      </c>
      <c r="E362" s="199" t="s">
        <v>270</v>
      </c>
      <c r="F362" s="199" t="s">
        <v>271</v>
      </c>
      <c r="G362" s="199" t="s">
        <v>441</v>
      </c>
      <c r="H362" s="199" t="s">
        <v>442</v>
      </c>
      <c r="I362" s="204">
        <v>37595.76</v>
      </c>
      <c r="J362" s="204">
        <v>37595.76</v>
      </c>
      <c r="K362" s="139"/>
      <c r="L362" s="139"/>
      <c r="M362" s="204">
        <v>37595.76</v>
      </c>
      <c r="N362" s="139"/>
      <c r="O362" s="139"/>
      <c r="P362" s="139"/>
      <c r="Q362" s="139"/>
      <c r="R362" s="139"/>
      <c r="S362" s="139"/>
      <c r="T362" s="139"/>
      <c r="U362" s="139"/>
      <c r="V362" s="139"/>
      <c r="W362" s="139"/>
      <c r="X362" s="139"/>
    </row>
    <row r="363" ht="17.25" customHeight="1" spans="1:24">
      <c r="A363" s="199" t="s">
        <v>70</v>
      </c>
      <c r="B363" s="199" t="s">
        <v>93</v>
      </c>
      <c r="C363" s="178" t="s">
        <v>605</v>
      </c>
      <c r="D363" s="199" t="s">
        <v>428</v>
      </c>
      <c r="E363" s="199" t="s">
        <v>270</v>
      </c>
      <c r="F363" s="199" t="s">
        <v>271</v>
      </c>
      <c r="G363" s="199" t="s">
        <v>421</v>
      </c>
      <c r="H363" s="199" t="s">
        <v>422</v>
      </c>
      <c r="I363" s="204">
        <v>57000</v>
      </c>
      <c r="J363" s="204">
        <v>57000</v>
      </c>
      <c r="K363" s="139"/>
      <c r="L363" s="139"/>
      <c r="M363" s="204">
        <v>57000</v>
      </c>
      <c r="N363" s="139"/>
      <c r="O363" s="139"/>
      <c r="P363" s="139"/>
      <c r="Q363" s="139"/>
      <c r="R363" s="139"/>
      <c r="S363" s="139"/>
      <c r="T363" s="139"/>
      <c r="U363" s="139"/>
      <c r="V363" s="139"/>
      <c r="W363" s="139"/>
      <c r="X363" s="139"/>
    </row>
    <row r="364" ht="17.25" customHeight="1" spans="1:24">
      <c r="A364" s="199" t="s">
        <v>70</v>
      </c>
      <c r="B364" s="199" t="s">
        <v>93</v>
      </c>
      <c r="C364" s="178" t="s">
        <v>606</v>
      </c>
      <c r="D364" s="199" t="s">
        <v>424</v>
      </c>
      <c r="E364" s="199" t="s">
        <v>270</v>
      </c>
      <c r="F364" s="199" t="s">
        <v>271</v>
      </c>
      <c r="G364" s="199" t="s">
        <v>425</v>
      </c>
      <c r="H364" s="199" t="s">
        <v>426</v>
      </c>
      <c r="I364" s="204">
        <v>24118.56</v>
      </c>
      <c r="J364" s="204">
        <v>24118.56</v>
      </c>
      <c r="K364" s="139"/>
      <c r="L364" s="139"/>
      <c r="M364" s="204">
        <v>24118.56</v>
      </c>
      <c r="N364" s="139"/>
      <c r="O364" s="139"/>
      <c r="P364" s="139"/>
      <c r="Q364" s="139"/>
      <c r="R364" s="139"/>
      <c r="S364" s="139"/>
      <c r="T364" s="139"/>
      <c r="U364" s="139"/>
      <c r="V364" s="139"/>
      <c r="W364" s="139"/>
      <c r="X364" s="139"/>
    </row>
    <row r="365" ht="17.25" customHeight="1" spans="1:24">
      <c r="A365" s="199" t="s">
        <v>70</v>
      </c>
      <c r="B365" s="199" t="s">
        <v>93</v>
      </c>
      <c r="C365" s="178" t="s">
        <v>607</v>
      </c>
      <c r="D365" s="199" t="s">
        <v>474</v>
      </c>
      <c r="E365" s="199" t="s">
        <v>270</v>
      </c>
      <c r="F365" s="199" t="s">
        <v>271</v>
      </c>
      <c r="G365" s="199" t="s">
        <v>475</v>
      </c>
      <c r="H365" s="199" t="s">
        <v>474</v>
      </c>
      <c r="I365" s="204">
        <v>19767.36</v>
      </c>
      <c r="J365" s="204">
        <v>19767.36</v>
      </c>
      <c r="K365" s="139"/>
      <c r="L365" s="139"/>
      <c r="M365" s="204">
        <v>19767.36</v>
      </c>
      <c r="N365" s="139"/>
      <c r="O365" s="139"/>
      <c r="P365" s="139"/>
      <c r="Q365" s="139"/>
      <c r="R365" s="139"/>
      <c r="S365" s="139"/>
      <c r="T365" s="139"/>
      <c r="U365" s="139"/>
      <c r="V365" s="139"/>
      <c r="W365" s="139"/>
      <c r="X365" s="139"/>
    </row>
    <row r="366" ht="17.25" customHeight="1" spans="1:24">
      <c r="A366" s="199" t="s">
        <v>70</v>
      </c>
      <c r="B366" s="199" t="s">
        <v>93</v>
      </c>
      <c r="C366" s="178" t="s">
        <v>608</v>
      </c>
      <c r="D366" s="199" t="s">
        <v>416</v>
      </c>
      <c r="E366" s="199" t="s">
        <v>321</v>
      </c>
      <c r="F366" s="199" t="s">
        <v>322</v>
      </c>
      <c r="G366" s="199" t="s">
        <v>417</v>
      </c>
      <c r="H366" s="199" t="s">
        <v>418</v>
      </c>
      <c r="I366" s="204">
        <v>57600</v>
      </c>
      <c r="J366" s="204">
        <v>57600</v>
      </c>
      <c r="K366" s="139"/>
      <c r="L366" s="139"/>
      <c r="M366" s="204">
        <v>57600</v>
      </c>
      <c r="N366" s="139"/>
      <c r="O366" s="139"/>
      <c r="P366" s="139"/>
      <c r="Q366" s="139"/>
      <c r="R366" s="139"/>
      <c r="S366" s="139"/>
      <c r="T366" s="139"/>
      <c r="U366" s="139"/>
      <c r="V366" s="139"/>
      <c r="W366" s="139"/>
      <c r="X366" s="139"/>
    </row>
    <row r="367" ht="17.25" customHeight="1" spans="1:24">
      <c r="A367" s="199" t="s">
        <v>70</v>
      </c>
      <c r="B367" s="199" t="s">
        <v>93</v>
      </c>
      <c r="C367" s="178" t="s">
        <v>608</v>
      </c>
      <c r="D367" s="199" t="s">
        <v>416</v>
      </c>
      <c r="E367" s="199" t="s">
        <v>321</v>
      </c>
      <c r="F367" s="199" t="s">
        <v>322</v>
      </c>
      <c r="G367" s="199" t="s">
        <v>417</v>
      </c>
      <c r="H367" s="199" t="s">
        <v>418</v>
      </c>
      <c r="I367" s="204">
        <v>24000</v>
      </c>
      <c r="J367" s="204">
        <v>24000</v>
      </c>
      <c r="K367" s="139"/>
      <c r="L367" s="139"/>
      <c r="M367" s="204">
        <v>24000</v>
      </c>
      <c r="N367" s="139"/>
      <c r="O367" s="139"/>
      <c r="P367" s="139"/>
      <c r="Q367" s="139"/>
      <c r="R367" s="139"/>
      <c r="S367" s="139"/>
      <c r="T367" s="139"/>
      <c r="U367" s="139"/>
      <c r="V367" s="139"/>
      <c r="W367" s="139"/>
      <c r="X367" s="139"/>
    </row>
    <row r="368" ht="17.25" customHeight="1" spans="1:24">
      <c r="A368" s="199" t="s">
        <v>70</v>
      </c>
      <c r="B368" s="199" t="s">
        <v>93</v>
      </c>
      <c r="C368" s="178" t="s">
        <v>609</v>
      </c>
      <c r="D368" s="199" t="s">
        <v>344</v>
      </c>
      <c r="E368" s="199" t="s">
        <v>343</v>
      </c>
      <c r="F368" s="199" t="s">
        <v>344</v>
      </c>
      <c r="G368" s="199" t="s">
        <v>481</v>
      </c>
      <c r="H368" s="199" t="s">
        <v>344</v>
      </c>
      <c r="I368" s="204">
        <v>340920</v>
      </c>
      <c r="J368" s="204">
        <v>340920</v>
      </c>
      <c r="K368" s="139"/>
      <c r="L368" s="139"/>
      <c r="M368" s="204">
        <v>340920</v>
      </c>
      <c r="N368" s="139"/>
      <c r="O368" s="139"/>
      <c r="P368" s="139"/>
      <c r="Q368" s="139"/>
      <c r="R368" s="139"/>
      <c r="S368" s="139"/>
      <c r="T368" s="139"/>
      <c r="U368" s="139"/>
      <c r="V368" s="139"/>
      <c r="W368" s="139"/>
      <c r="X368" s="139"/>
    </row>
    <row r="369" ht="17.25" customHeight="1" spans="1:24">
      <c r="A369" s="199" t="s">
        <v>70</v>
      </c>
      <c r="B369" s="199" t="s">
        <v>93</v>
      </c>
      <c r="C369" s="178" t="s">
        <v>610</v>
      </c>
      <c r="D369" s="199" t="s">
        <v>420</v>
      </c>
      <c r="E369" s="199" t="s">
        <v>270</v>
      </c>
      <c r="F369" s="199" t="s">
        <v>271</v>
      </c>
      <c r="G369" s="199" t="s">
        <v>421</v>
      </c>
      <c r="H369" s="199" t="s">
        <v>422</v>
      </c>
      <c r="I369" s="204">
        <v>9600</v>
      </c>
      <c r="J369" s="204">
        <v>9600</v>
      </c>
      <c r="K369" s="139"/>
      <c r="L369" s="139"/>
      <c r="M369" s="204">
        <v>9600</v>
      </c>
      <c r="N369" s="139"/>
      <c r="O369" s="139"/>
      <c r="P369" s="139"/>
      <c r="Q369" s="139"/>
      <c r="R369" s="139"/>
      <c r="S369" s="139"/>
      <c r="T369" s="139"/>
      <c r="U369" s="139"/>
      <c r="V369" s="139"/>
      <c r="W369" s="139"/>
      <c r="X369" s="139"/>
    </row>
    <row r="370" ht="17.25" customHeight="1" spans="1:24">
      <c r="A370" s="199" t="s">
        <v>70</v>
      </c>
      <c r="B370" s="199" t="s">
        <v>93</v>
      </c>
      <c r="C370" s="178" t="s">
        <v>611</v>
      </c>
      <c r="D370" s="199" t="s">
        <v>454</v>
      </c>
      <c r="E370" s="199" t="s">
        <v>317</v>
      </c>
      <c r="F370" s="199" t="s">
        <v>318</v>
      </c>
      <c r="G370" s="199" t="s">
        <v>455</v>
      </c>
      <c r="H370" s="199" t="s">
        <v>456</v>
      </c>
      <c r="I370" s="204">
        <v>358017</v>
      </c>
      <c r="J370" s="204">
        <v>358017</v>
      </c>
      <c r="K370" s="139"/>
      <c r="L370" s="139"/>
      <c r="M370" s="204">
        <v>358017</v>
      </c>
      <c r="N370" s="139"/>
      <c r="O370" s="139"/>
      <c r="P370" s="139"/>
      <c r="Q370" s="139"/>
      <c r="R370" s="139"/>
      <c r="S370" s="139"/>
      <c r="T370" s="139"/>
      <c r="U370" s="139"/>
      <c r="V370" s="139"/>
      <c r="W370" s="139"/>
      <c r="X370" s="139"/>
    </row>
    <row r="371" ht="17.25" customHeight="1" spans="1:24">
      <c r="A371" s="199" t="s">
        <v>70</v>
      </c>
      <c r="B371" s="199" t="s">
        <v>93</v>
      </c>
      <c r="C371" s="178" t="s">
        <v>611</v>
      </c>
      <c r="D371" s="199" t="s">
        <v>454</v>
      </c>
      <c r="E371" s="199" t="s">
        <v>333</v>
      </c>
      <c r="F371" s="199" t="s">
        <v>334</v>
      </c>
      <c r="G371" s="199" t="s">
        <v>457</v>
      </c>
      <c r="H371" s="199" t="s">
        <v>458</v>
      </c>
      <c r="I371" s="204">
        <v>163932</v>
      </c>
      <c r="J371" s="204">
        <v>163932</v>
      </c>
      <c r="K371" s="139"/>
      <c r="L371" s="139"/>
      <c r="M371" s="204">
        <v>163932</v>
      </c>
      <c r="N371" s="139"/>
      <c r="O371" s="139"/>
      <c r="P371" s="139"/>
      <c r="Q371" s="139"/>
      <c r="R371" s="139"/>
      <c r="S371" s="139"/>
      <c r="T371" s="139"/>
      <c r="U371" s="139"/>
      <c r="V371" s="139"/>
      <c r="W371" s="139"/>
      <c r="X371" s="139"/>
    </row>
    <row r="372" ht="17.25" customHeight="1" spans="1:24">
      <c r="A372" s="199" t="s">
        <v>70</v>
      </c>
      <c r="B372" s="199" t="s">
        <v>93</v>
      </c>
      <c r="C372" s="178" t="s">
        <v>611</v>
      </c>
      <c r="D372" s="199" t="s">
        <v>454</v>
      </c>
      <c r="E372" s="199" t="s">
        <v>335</v>
      </c>
      <c r="F372" s="199" t="s">
        <v>336</v>
      </c>
      <c r="G372" s="199" t="s">
        <v>459</v>
      </c>
      <c r="H372" s="199" t="s">
        <v>460</v>
      </c>
      <c r="I372" s="204">
        <v>104765</v>
      </c>
      <c r="J372" s="204">
        <v>104765</v>
      </c>
      <c r="K372" s="139"/>
      <c r="L372" s="139"/>
      <c r="M372" s="204">
        <v>104765</v>
      </c>
      <c r="N372" s="139"/>
      <c r="O372" s="139"/>
      <c r="P372" s="139"/>
      <c r="Q372" s="139"/>
      <c r="R372" s="139"/>
      <c r="S372" s="139"/>
      <c r="T372" s="139"/>
      <c r="U372" s="139"/>
      <c r="V372" s="139"/>
      <c r="W372" s="139"/>
      <c r="X372" s="139"/>
    </row>
    <row r="373" ht="17.25" customHeight="1" spans="1:24">
      <c r="A373" s="199" t="s">
        <v>70</v>
      </c>
      <c r="B373" s="199" t="s">
        <v>93</v>
      </c>
      <c r="C373" s="178" t="s">
        <v>611</v>
      </c>
      <c r="D373" s="199" t="s">
        <v>454</v>
      </c>
      <c r="E373" s="199" t="s">
        <v>270</v>
      </c>
      <c r="F373" s="199" t="s">
        <v>271</v>
      </c>
      <c r="G373" s="199" t="s">
        <v>461</v>
      </c>
      <c r="H373" s="199" t="s">
        <v>462</v>
      </c>
      <c r="I373" s="204">
        <v>7699.32</v>
      </c>
      <c r="J373" s="204">
        <v>7699.32</v>
      </c>
      <c r="K373" s="139"/>
      <c r="L373" s="139"/>
      <c r="M373" s="204">
        <v>7699.32</v>
      </c>
      <c r="N373" s="139"/>
      <c r="O373" s="139"/>
      <c r="P373" s="139"/>
      <c r="Q373" s="139"/>
      <c r="R373" s="139"/>
      <c r="S373" s="139"/>
      <c r="T373" s="139"/>
      <c r="U373" s="139"/>
      <c r="V373" s="139"/>
      <c r="W373" s="139"/>
      <c r="X373" s="139"/>
    </row>
    <row r="374" ht="17.25" customHeight="1" spans="1:24">
      <c r="A374" s="199" t="s">
        <v>70</v>
      </c>
      <c r="B374" s="199" t="s">
        <v>93</v>
      </c>
      <c r="C374" s="178" t="s">
        <v>611</v>
      </c>
      <c r="D374" s="199" t="s">
        <v>454</v>
      </c>
      <c r="E374" s="199" t="s">
        <v>337</v>
      </c>
      <c r="F374" s="199" t="s">
        <v>338</v>
      </c>
      <c r="G374" s="199" t="s">
        <v>461</v>
      </c>
      <c r="H374" s="199" t="s">
        <v>462</v>
      </c>
      <c r="I374" s="204">
        <v>10971</v>
      </c>
      <c r="J374" s="204">
        <v>10971</v>
      </c>
      <c r="K374" s="139"/>
      <c r="L374" s="139"/>
      <c r="M374" s="204">
        <v>10971</v>
      </c>
      <c r="N374" s="139"/>
      <c r="O374" s="139"/>
      <c r="P374" s="139"/>
      <c r="Q374" s="139"/>
      <c r="R374" s="139"/>
      <c r="S374" s="139"/>
      <c r="T374" s="139"/>
      <c r="U374" s="139"/>
      <c r="V374" s="139"/>
      <c r="W374" s="139"/>
      <c r="X374" s="139"/>
    </row>
    <row r="375" ht="17.25" customHeight="1" spans="1:24">
      <c r="A375" s="199" t="s">
        <v>70</v>
      </c>
      <c r="B375" s="199" t="s">
        <v>93</v>
      </c>
      <c r="C375" s="178" t="s">
        <v>611</v>
      </c>
      <c r="D375" s="199" t="s">
        <v>454</v>
      </c>
      <c r="E375" s="199" t="s">
        <v>337</v>
      </c>
      <c r="F375" s="199" t="s">
        <v>338</v>
      </c>
      <c r="G375" s="199" t="s">
        <v>461</v>
      </c>
      <c r="H375" s="199" t="s">
        <v>462</v>
      </c>
      <c r="I375" s="204">
        <v>8538.6</v>
      </c>
      <c r="J375" s="204">
        <v>8538.6</v>
      </c>
      <c r="K375" s="139"/>
      <c r="L375" s="139"/>
      <c r="M375" s="204">
        <v>8538.6</v>
      </c>
      <c r="N375" s="139"/>
      <c r="O375" s="139"/>
      <c r="P375" s="139"/>
      <c r="Q375" s="139"/>
      <c r="R375" s="139"/>
      <c r="S375" s="139"/>
      <c r="T375" s="139"/>
      <c r="U375" s="139"/>
      <c r="V375" s="139"/>
      <c r="W375" s="139"/>
      <c r="X375" s="139"/>
    </row>
    <row r="376" ht="17.25" customHeight="1" spans="1:24">
      <c r="A376" s="199" t="s">
        <v>70</v>
      </c>
      <c r="B376" s="199" t="s">
        <v>93</v>
      </c>
      <c r="C376" s="178" t="s">
        <v>612</v>
      </c>
      <c r="D376" s="199" t="s">
        <v>477</v>
      </c>
      <c r="E376" s="199" t="s">
        <v>270</v>
      </c>
      <c r="F376" s="199" t="s">
        <v>271</v>
      </c>
      <c r="G376" s="199" t="s">
        <v>429</v>
      </c>
      <c r="H376" s="199" t="s">
        <v>430</v>
      </c>
      <c r="I376" s="204">
        <v>2400</v>
      </c>
      <c r="J376" s="204">
        <v>2400</v>
      </c>
      <c r="K376" s="139"/>
      <c r="L376" s="139"/>
      <c r="M376" s="204">
        <v>2400</v>
      </c>
      <c r="N376" s="139"/>
      <c r="O376" s="139"/>
      <c r="P376" s="139"/>
      <c r="Q376" s="139"/>
      <c r="R376" s="139"/>
      <c r="S376" s="139"/>
      <c r="T376" s="139"/>
      <c r="U376" s="139"/>
      <c r="V376" s="139"/>
      <c r="W376" s="139"/>
      <c r="X376" s="139"/>
    </row>
    <row r="377" ht="17.25" customHeight="1" spans="1:24">
      <c r="A377" s="199" t="s">
        <v>70</v>
      </c>
      <c r="B377" s="199" t="s">
        <v>95</v>
      </c>
      <c r="C377" s="178" t="s">
        <v>613</v>
      </c>
      <c r="D377" s="199" t="s">
        <v>424</v>
      </c>
      <c r="E377" s="199" t="s">
        <v>270</v>
      </c>
      <c r="F377" s="199" t="s">
        <v>271</v>
      </c>
      <c r="G377" s="199" t="s">
        <v>425</v>
      </c>
      <c r="H377" s="199" t="s">
        <v>426</v>
      </c>
      <c r="I377" s="204">
        <v>20669.17</v>
      </c>
      <c r="J377" s="204">
        <v>20669.17</v>
      </c>
      <c r="K377" s="139"/>
      <c r="L377" s="139"/>
      <c r="M377" s="204">
        <v>20669.17</v>
      </c>
      <c r="N377" s="139"/>
      <c r="O377" s="139"/>
      <c r="P377" s="139"/>
      <c r="Q377" s="139"/>
      <c r="R377" s="139"/>
      <c r="S377" s="139"/>
      <c r="T377" s="139"/>
      <c r="U377" s="139"/>
      <c r="V377" s="139"/>
      <c r="W377" s="139"/>
      <c r="X377" s="139"/>
    </row>
    <row r="378" ht="17.25" customHeight="1" spans="1:24">
      <c r="A378" s="199" t="s">
        <v>70</v>
      </c>
      <c r="B378" s="199" t="s">
        <v>95</v>
      </c>
      <c r="C378" s="178" t="s">
        <v>614</v>
      </c>
      <c r="D378" s="199" t="s">
        <v>486</v>
      </c>
      <c r="E378" s="199" t="s">
        <v>270</v>
      </c>
      <c r="F378" s="199" t="s">
        <v>271</v>
      </c>
      <c r="G378" s="199" t="s">
        <v>467</v>
      </c>
      <c r="H378" s="199" t="s">
        <v>468</v>
      </c>
      <c r="I378" s="204">
        <v>1219488</v>
      </c>
      <c r="J378" s="204">
        <v>1219488</v>
      </c>
      <c r="K378" s="139"/>
      <c r="L378" s="139"/>
      <c r="M378" s="204">
        <v>1219488</v>
      </c>
      <c r="N378" s="139"/>
      <c r="O378" s="139"/>
      <c r="P378" s="139"/>
      <c r="Q378" s="139"/>
      <c r="R378" s="139"/>
      <c r="S378" s="139"/>
      <c r="T378" s="139"/>
      <c r="U378" s="139"/>
      <c r="V378" s="139"/>
      <c r="W378" s="139"/>
      <c r="X378" s="139"/>
    </row>
    <row r="379" ht="17.25" customHeight="1" spans="1:24">
      <c r="A379" s="199" t="s">
        <v>70</v>
      </c>
      <c r="B379" s="199" t="s">
        <v>95</v>
      </c>
      <c r="C379" s="178" t="s">
        <v>614</v>
      </c>
      <c r="D379" s="199" t="s">
        <v>486</v>
      </c>
      <c r="E379" s="199" t="s">
        <v>270</v>
      </c>
      <c r="F379" s="199" t="s">
        <v>271</v>
      </c>
      <c r="G379" s="199" t="s">
        <v>469</v>
      </c>
      <c r="H379" s="199" t="s">
        <v>470</v>
      </c>
      <c r="I379" s="204">
        <v>550152</v>
      </c>
      <c r="J379" s="204">
        <v>550152</v>
      </c>
      <c r="K379" s="139"/>
      <c r="L379" s="139"/>
      <c r="M379" s="204">
        <v>550152</v>
      </c>
      <c r="N379" s="139"/>
      <c r="O379" s="139"/>
      <c r="P379" s="139"/>
      <c r="Q379" s="139"/>
      <c r="R379" s="139"/>
      <c r="S379" s="139"/>
      <c r="T379" s="139"/>
      <c r="U379" s="139"/>
      <c r="V379" s="139"/>
      <c r="W379" s="139"/>
      <c r="X379" s="139"/>
    </row>
    <row r="380" ht="17.25" customHeight="1" spans="1:24">
      <c r="A380" s="199" t="s">
        <v>70</v>
      </c>
      <c r="B380" s="199" t="s">
        <v>95</v>
      </c>
      <c r="C380" s="178" t="s">
        <v>614</v>
      </c>
      <c r="D380" s="199" t="s">
        <v>486</v>
      </c>
      <c r="E380" s="199" t="s">
        <v>270</v>
      </c>
      <c r="F380" s="199" t="s">
        <v>271</v>
      </c>
      <c r="G380" s="199" t="s">
        <v>471</v>
      </c>
      <c r="H380" s="199" t="s">
        <v>472</v>
      </c>
      <c r="I380" s="204">
        <v>101624</v>
      </c>
      <c r="J380" s="204">
        <v>101624</v>
      </c>
      <c r="K380" s="139"/>
      <c r="L380" s="139"/>
      <c r="M380" s="204">
        <v>101624</v>
      </c>
      <c r="N380" s="139"/>
      <c r="O380" s="139"/>
      <c r="P380" s="139"/>
      <c r="Q380" s="139"/>
      <c r="R380" s="139"/>
      <c r="S380" s="139"/>
      <c r="T380" s="139"/>
      <c r="U380" s="139"/>
      <c r="V380" s="139"/>
      <c r="W380" s="139"/>
      <c r="X380" s="139"/>
    </row>
    <row r="381" ht="17.25" customHeight="1" spans="1:24">
      <c r="A381" s="199" t="s">
        <v>70</v>
      </c>
      <c r="B381" s="199" t="s">
        <v>95</v>
      </c>
      <c r="C381" s="178" t="s">
        <v>614</v>
      </c>
      <c r="D381" s="199" t="s">
        <v>486</v>
      </c>
      <c r="E381" s="199" t="s">
        <v>270</v>
      </c>
      <c r="F381" s="199" t="s">
        <v>271</v>
      </c>
      <c r="G381" s="199" t="s">
        <v>487</v>
      </c>
      <c r="H381" s="199" t="s">
        <v>488</v>
      </c>
      <c r="I381" s="204">
        <v>516060</v>
      </c>
      <c r="J381" s="204">
        <v>516060</v>
      </c>
      <c r="K381" s="139"/>
      <c r="L381" s="139"/>
      <c r="M381" s="204">
        <v>516060</v>
      </c>
      <c r="N381" s="139"/>
      <c r="O381" s="139"/>
      <c r="P381" s="139"/>
      <c r="Q381" s="139"/>
      <c r="R381" s="139"/>
      <c r="S381" s="139"/>
      <c r="T381" s="139"/>
      <c r="U381" s="139"/>
      <c r="V381" s="139"/>
      <c r="W381" s="139"/>
      <c r="X381" s="139"/>
    </row>
    <row r="382" ht="17.25" customHeight="1" spans="1:24">
      <c r="A382" s="199" t="s">
        <v>70</v>
      </c>
      <c r="B382" s="199" t="s">
        <v>95</v>
      </c>
      <c r="C382" s="178" t="s">
        <v>614</v>
      </c>
      <c r="D382" s="199" t="s">
        <v>486</v>
      </c>
      <c r="E382" s="199" t="s">
        <v>270</v>
      </c>
      <c r="F382" s="199" t="s">
        <v>271</v>
      </c>
      <c r="G382" s="199" t="s">
        <v>487</v>
      </c>
      <c r="H382" s="199" t="s">
        <v>488</v>
      </c>
      <c r="I382" s="204">
        <v>277800</v>
      </c>
      <c r="J382" s="204">
        <v>277800</v>
      </c>
      <c r="K382" s="139"/>
      <c r="L382" s="139"/>
      <c r="M382" s="204">
        <v>277800</v>
      </c>
      <c r="N382" s="139"/>
      <c r="O382" s="139"/>
      <c r="P382" s="139"/>
      <c r="Q382" s="139"/>
      <c r="R382" s="139"/>
      <c r="S382" s="139"/>
      <c r="T382" s="139"/>
      <c r="U382" s="139"/>
      <c r="V382" s="139"/>
      <c r="W382" s="139"/>
      <c r="X382" s="139"/>
    </row>
    <row r="383" ht="17.25" customHeight="1" spans="1:24">
      <c r="A383" s="199" t="s">
        <v>70</v>
      </c>
      <c r="B383" s="199" t="s">
        <v>95</v>
      </c>
      <c r="C383" s="178" t="s">
        <v>615</v>
      </c>
      <c r="D383" s="199" t="s">
        <v>344</v>
      </c>
      <c r="E383" s="199" t="s">
        <v>343</v>
      </c>
      <c r="F383" s="199" t="s">
        <v>344</v>
      </c>
      <c r="G383" s="199" t="s">
        <v>481</v>
      </c>
      <c r="H383" s="199" t="s">
        <v>344</v>
      </c>
      <c r="I383" s="204">
        <v>467712</v>
      </c>
      <c r="J383" s="204">
        <v>467712</v>
      </c>
      <c r="K383" s="139"/>
      <c r="L383" s="139"/>
      <c r="M383" s="204">
        <v>467712</v>
      </c>
      <c r="N383" s="139"/>
      <c r="O383" s="139"/>
      <c r="P383" s="139"/>
      <c r="Q383" s="139"/>
      <c r="R383" s="139"/>
      <c r="S383" s="139"/>
      <c r="T383" s="139"/>
      <c r="U383" s="139"/>
      <c r="V383" s="139"/>
      <c r="W383" s="139"/>
      <c r="X383" s="139"/>
    </row>
    <row r="384" ht="17.25" customHeight="1" spans="1:24">
      <c r="A384" s="199" t="s">
        <v>70</v>
      </c>
      <c r="B384" s="199" t="s">
        <v>95</v>
      </c>
      <c r="C384" s="178" t="s">
        <v>616</v>
      </c>
      <c r="D384" s="199" t="s">
        <v>450</v>
      </c>
      <c r="E384" s="199" t="s">
        <v>270</v>
      </c>
      <c r="F384" s="199" t="s">
        <v>271</v>
      </c>
      <c r="G384" s="199" t="s">
        <v>451</v>
      </c>
      <c r="H384" s="199" t="s">
        <v>452</v>
      </c>
      <c r="I384" s="204">
        <v>663036</v>
      </c>
      <c r="J384" s="204">
        <v>663036</v>
      </c>
      <c r="K384" s="139"/>
      <c r="L384" s="139"/>
      <c r="M384" s="204">
        <v>663036</v>
      </c>
      <c r="N384" s="139"/>
      <c r="O384" s="139"/>
      <c r="P384" s="139"/>
      <c r="Q384" s="139"/>
      <c r="R384" s="139"/>
      <c r="S384" s="139"/>
      <c r="T384" s="139"/>
      <c r="U384" s="139"/>
      <c r="V384" s="139"/>
      <c r="W384" s="139"/>
      <c r="X384" s="139"/>
    </row>
    <row r="385" ht="17.25" customHeight="1" spans="1:24">
      <c r="A385" s="199" t="s">
        <v>70</v>
      </c>
      <c r="B385" s="199" t="s">
        <v>95</v>
      </c>
      <c r="C385" s="178" t="s">
        <v>616</v>
      </c>
      <c r="D385" s="199" t="s">
        <v>450</v>
      </c>
      <c r="E385" s="199" t="s">
        <v>270</v>
      </c>
      <c r="F385" s="199" t="s">
        <v>271</v>
      </c>
      <c r="G385" s="199" t="s">
        <v>451</v>
      </c>
      <c r="H385" s="199" t="s">
        <v>452</v>
      </c>
      <c r="I385" s="204">
        <v>161964</v>
      </c>
      <c r="J385" s="204">
        <v>161964</v>
      </c>
      <c r="K385" s="139"/>
      <c r="L385" s="139"/>
      <c r="M385" s="204">
        <v>161964</v>
      </c>
      <c r="N385" s="139"/>
      <c r="O385" s="139"/>
      <c r="P385" s="139"/>
      <c r="Q385" s="139"/>
      <c r="R385" s="139"/>
      <c r="S385" s="139"/>
      <c r="T385" s="139"/>
      <c r="U385" s="139"/>
      <c r="V385" s="139"/>
      <c r="W385" s="139"/>
      <c r="X385" s="139"/>
    </row>
    <row r="386" ht="17.25" customHeight="1" spans="1:24">
      <c r="A386" s="199" t="s">
        <v>70</v>
      </c>
      <c r="B386" s="199" t="s">
        <v>95</v>
      </c>
      <c r="C386" s="178" t="s">
        <v>617</v>
      </c>
      <c r="D386" s="199" t="s">
        <v>420</v>
      </c>
      <c r="E386" s="199" t="s">
        <v>270</v>
      </c>
      <c r="F386" s="199" t="s">
        <v>271</v>
      </c>
      <c r="G386" s="199" t="s">
        <v>421</v>
      </c>
      <c r="H386" s="199" t="s">
        <v>422</v>
      </c>
      <c r="I386" s="204">
        <v>50400</v>
      </c>
      <c r="J386" s="204">
        <v>50400</v>
      </c>
      <c r="K386" s="139"/>
      <c r="L386" s="139"/>
      <c r="M386" s="204">
        <v>50400</v>
      </c>
      <c r="N386" s="139"/>
      <c r="O386" s="139"/>
      <c r="P386" s="139"/>
      <c r="Q386" s="139"/>
      <c r="R386" s="139"/>
      <c r="S386" s="139"/>
      <c r="T386" s="139"/>
      <c r="U386" s="139"/>
      <c r="V386" s="139"/>
      <c r="W386" s="139"/>
      <c r="X386" s="139"/>
    </row>
    <row r="387" ht="17.25" customHeight="1" spans="1:24">
      <c r="A387" s="199" t="s">
        <v>70</v>
      </c>
      <c r="B387" s="199" t="s">
        <v>95</v>
      </c>
      <c r="C387" s="178" t="s">
        <v>618</v>
      </c>
      <c r="D387" s="199" t="s">
        <v>428</v>
      </c>
      <c r="E387" s="199" t="s">
        <v>270</v>
      </c>
      <c r="F387" s="199" t="s">
        <v>271</v>
      </c>
      <c r="G387" s="199" t="s">
        <v>429</v>
      </c>
      <c r="H387" s="199" t="s">
        <v>430</v>
      </c>
      <c r="I387" s="204">
        <v>3200</v>
      </c>
      <c r="J387" s="204">
        <v>3200</v>
      </c>
      <c r="K387" s="139"/>
      <c r="L387" s="139"/>
      <c r="M387" s="204">
        <v>3200</v>
      </c>
      <c r="N387" s="139"/>
      <c r="O387" s="139"/>
      <c r="P387" s="139"/>
      <c r="Q387" s="139"/>
      <c r="R387" s="139"/>
      <c r="S387" s="139"/>
      <c r="T387" s="139"/>
      <c r="U387" s="139"/>
      <c r="V387" s="139"/>
      <c r="W387" s="139"/>
      <c r="X387" s="139"/>
    </row>
    <row r="388" ht="17.25" customHeight="1" spans="1:24">
      <c r="A388" s="199" t="s">
        <v>70</v>
      </c>
      <c r="B388" s="199" t="s">
        <v>95</v>
      </c>
      <c r="C388" s="178" t="s">
        <v>618</v>
      </c>
      <c r="D388" s="199" t="s">
        <v>428</v>
      </c>
      <c r="E388" s="199" t="s">
        <v>270</v>
      </c>
      <c r="F388" s="199" t="s">
        <v>271</v>
      </c>
      <c r="G388" s="199" t="s">
        <v>429</v>
      </c>
      <c r="H388" s="199" t="s">
        <v>430</v>
      </c>
      <c r="I388" s="204">
        <v>78210</v>
      </c>
      <c r="J388" s="204">
        <v>78210</v>
      </c>
      <c r="K388" s="139"/>
      <c r="L388" s="139"/>
      <c r="M388" s="204">
        <v>78210</v>
      </c>
      <c r="N388" s="139"/>
      <c r="O388" s="139"/>
      <c r="P388" s="139"/>
      <c r="Q388" s="139"/>
      <c r="R388" s="139"/>
      <c r="S388" s="139"/>
      <c r="T388" s="139"/>
      <c r="U388" s="139"/>
      <c r="V388" s="139"/>
      <c r="W388" s="139"/>
      <c r="X388" s="139"/>
    </row>
    <row r="389" ht="17.25" customHeight="1" spans="1:24">
      <c r="A389" s="199" t="s">
        <v>70</v>
      </c>
      <c r="B389" s="199" t="s">
        <v>95</v>
      </c>
      <c r="C389" s="178" t="s">
        <v>618</v>
      </c>
      <c r="D389" s="199" t="s">
        <v>428</v>
      </c>
      <c r="E389" s="199" t="s">
        <v>270</v>
      </c>
      <c r="F389" s="199" t="s">
        <v>271</v>
      </c>
      <c r="G389" s="199" t="s">
        <v>431</v>
      </c>
      <c r="H389" s="199" t="s">
        <v>432</v>
      </c>
      <c r="I389" s="204">
        <v>45000</v>
      </c>
      <c r="J389" s="204">
        <v>45000</v>
      </c>
      <c r="K389" s="139"/>
      <c r="L389" s="139"/>
      <c r="M389" s="204">
        <v>45000</v>
      </c>
      <c r="N389" s="139"/>
      <c r="O389" s="139"/>
      <c r="P389" s="139"/>
      <c r="Q389" s="139"/>
      <c r="R389" s="139"/>
      <c r="S389" s="139"/>
      <c r="T389" s="139"/>
      <c r="U389" s="139"/>
      <c r="V389" s="139"/>
      <c r="W389" s="139"/>
      <c r="X389" s="139"/>
    </row>
    <row r="390" ht="17.25" customHeight="1" spans="1:24">
      <c r="A390" s="199" t="s">
        <v>70</v>
      </c>
      <c r="B390" s="199" t="s">
        <v>95</v>
      </c>
      <c r="C390" s="178" t="s">
        <v>618</v>
      </c>
      <c r="D390" s="199" t="s">
        <v>428</v>
      </c>
      <c r="E390" s="199" t="s">
        <v>270</v>
      </c>
      <c r="F390" s="199" t="s">
        <v>271</v>
      </c>
      <c r="G390" s="199" t="s">
        <v>496</v>
      </c>
      <c r="H390" s="199" t="s">
        <v>497</v>
      </c>
      <c r="I390" s="204">
        <v>45000</v>
      </c>
      <c r="J390" s="204">
        <v>45000</v>
      </c>
      <c r="K390" s="139"/>
      <c r="L390" s="139"/>
      <c r="M390" s="204">
        <v>45000</v>
      </c>
      <c r="N390" s="139"/>
      <c r="O390" s="139"/>
      <c r="P390" s="139"/>
      <c r="Q390" s="139"/>
      <c r="R390" s="139"/>
      <c r="S390" s="139"/>
      <c r="T390" s="139"/>
      <c r="U390" s="139"/>
      <c r="V390" s="139"/>
      <c r="W390" s="139"/>
      <c r="X390" s="139"/>
    </row>
    <row r="391" ht="17.25" customHeight="1" spans="1:24">
      <c r="A391" s="199" t="s">
        <v>70</v>
      </c>
      <c r="B391" s="199" t="s">
        <v>95</v>
      </c>
      <c r="C391" s="178" t="s">
        <v>618</v>
      </c>
      <c r="D391" s="199" t="s">
        <v>428</v>
      </c>
      <c r="E391" s="199" t="s">
        <v>270</v>
      </c>
      <c r="F391" s="199" t="s">
        <v>271</v>
      </c>
      <c r="G391" s="199" t="s">
        <v>441</v>
      </c>
      <c r="H391" s="199" t="s">
        <v>442</v>
      </c>
      <c r="I391" s="204">
        <v>50346.96</v>
      </c>
      <c r="J391" s="204">
        <v>50346.96</v>
      </c>
      <c r="K391" s="139"/>
      <c r="L391" s="139"/>
      <c r="M391" s="204">
        <v>50346.96</v>
      </c>
      <c r="N391" s="139"/>
      <c r="O391" s="139"/>
      <c r="P391" s="139"/>
      <c r="Q391" s="139"/>
      <c r="R391" s="139"/>
      <c r="S391" s="139"/>
      <c r="T391" s="139"/>
      <c r="U391" s="139"/>
      <c r="V391" s="139"/>
      <c r="W391" s="139"/>
      <c r="X391" s="139"/>
    </row>
    <row r="392" ht="17.25" customHeight="1" spans="1:24">
      <c r="A392" s="199" t="s">
        <v>70</v>
      </c>
      <c r="B392" s="199" t="s">
        <v>95</v>
      </c>
      <c r="C392" s="178" t="s">
        <v>618</v>
      </c>
      <c r="D392" s="199" t="s">
        <v>428</v>
      </c>
      <c r="E392" s="199" t="s">
        <v>270</v>
      </c>
      <c r="F392" s="199" t="s">
        <v>271</v>
      </c>
      <c r="G392" s="199" t="s">
        <v>441</v>
      </c>
      <c r="H392" s="199" t="s">
        <v>442</v>
      </c>
      <c r="I392" s="204">
        <v>18690</v>
      </c>
      <c r="J392" s="204">
        <v>18690</v>
      </c>
      <c r="K392" s="139"/>
      <c r="L392" s="139"/>
      <c r="M392" s="204">
        <v>18690</v>
      </c>
      <c r="N392" s="139"/>
      <c r="O392" s="139"/>
      <c r="P392" s="139"/>
      <c r="Q392" s="139"/>
      <c r="R392" s="139"/>
      <c r="S392" s="139"/>
      <c r="T392" s="139"/>
      <c r="U392" s="139"/>
      <c r="V392" s="139"/>
      <c r="W392" s="139"/>
      <c r="X392" s="139"/>
    </row>
    <row r="393" ht="17.25" customHeight="1" spans="1:24">
      <c r="A393" s="199" t="s">
        <v>70</v>
      </c>
      <c r="B393" s="199" t="s">
        <v>95</v>
      </c>
      <c r="C393" s="178" t="s">
        <v>618</v>
      </c>
      <c r="D393" s="199" t="s">
        <v>428</v>
      </c>
      <c r="E393" s="199" t="s">
        <v>270</v>
      </c>
      <c r="F393" s="199" t="s">
        <v>271</v>
      </c>
      <c r="G393" s="199" t="s">
        <v>421</v>
      </c>
      <c r="H393" s="199" t="s">
        <v>422</v>
      </c>
      <c r="I393" s="204">
        <v>84000</v>
      </c>
      <c r="J393" s="204">
        <v>84000</v>
      </c>
      <c r="K393" s="139"/>
      <c r="L393" s="139"/>
      <c r="M393" s="204">
        <v>84000</v>
      </c>
      <c r="N393" s="139"/>
      <c r="O393" s="139"/>
      <c r="P393" s="139"/>
      <c r="Q393" s="139"/>
      <c r="R393" s="139"/>
      <c r="S393" s="139"/>
      <c r="T393" s="139"/>
      <c r="U393" s="139"/>
      <c r="V393" s="139"/>
      <c r="W393" s="139"/>
      <c r="X393" s="139"/>
    </row>
    <row r="394" ht="17.25" customHeight="1" spans="1:24">
      <c r="A394" s="199" t="s">
        <v>70</v>
      </c>
      <c r="B394" s="199" t="s">
        <v>95</v>
      </c>
      <c r="C394" s="178" t="s">
        <v>619</v>
      </c>
      <c r="D394" s="199" t="s">
        <v>454</v>
      </c>
      <c r="E394" s="199" t="s">
        <v>317</v>
      </c>
      <c r="F394" s="199" t="s">
        <v>318</v>
      </c>
      <c r="G394" s="199" t="s">
        <v>455</v>
      </c>
      <c r="H394" s="199" t="s">
        <v>456</v>
      </c>
      <c r="I394" s="204">
        <v>527604</v>
      </c>
      <c r="J394" s="204">
        <v>527604</v>
      </c>
      <c r="K394" s="139"/>
      <c r="L394" s="139"/>
      <c r="M394" s="204">
        <v>527604</v>
      </c>
      <c r="N394" s="139"/>
      <c r="O394" s="139"/>
      <c r="P394" s="139"/>
      <c r="Q394" s="139"/>
      <c r="R394" s="139"/>
      <c r="S394" s="139"/>
      <c r="T394" s="139"/>
      <c r="U394" s="139"/>
      <c r="V394" s="139"/>
      <c r="W394" s="139"/>
      <c r="X394" s="139"/>
    </row>
    <row r="395" ht="17.25" customHeight="1" spans="1:24">
      <c r="A395" s="199" t="s">
        <v>70</v>
      </c>
      <c r="B395" s="199" t="s">
        <v>95</v>
      </c>
      <c r="C395" s="178" t="s">
        <v>619</v>
      </c>
      <c r="D395" s="199" t="s">
        <v>454</v>
      </c>
      <c r="E395" s="199" t="s">
        <v>333</v>
      </c>
      <c r="F395" s="199" t="s">
        <v>334</v>
      </c>
      <c r="G395" s="199" t="s">
        <v>457</v>
      </c>
      <c r="H395" s="199" t="s">
        <v>458</v>
      </c>
      <c r="I395" s="204">
        <v>241584</v>
      </c>
      <c r="J395" s="204">
        <v>241584</v>
      </c>
      <c r="K395" s="139"/>
      <c r="L395" s="139"/>
      <c r="M395" s="204">
        <v>241584</v>
      </c>
      <c r="N395" s="139"/>
      <c r="O395" s="139"/>
      <c r="P395" s="139"/>
      <c r="Q395" s="139"/>
      <c r="R395" s="139"/>
      <c r="S395" s="139"/>
      <c r="T395" s="139"/>
      <c r="U395" s="139"/>
      <c r="V395" s="139"/>
      <c r="W395" s="139"/>
      <c r="X395" s="139"/>
    </row>
    <row r="396" ht="17.25" customHeight="1" spans="1:24">
      <c r="A396" s="199" t="s">
        <v>70</v>
      </c>
      <c r="B396" s="199" t="s">
        <v>95</v>
      </c>
      <c r="C396" s="178" t="s">
        <v>619</v>
      </c>
      <c r="D396" s="199" t="s">
        <v>454</v>
      </c>
      <c r="E396" s="199" t="s">
        <v>335</v>
      </c>
      <c r="F396" s="199" t="s">
        <v>336</v>
      </c>
      <c r="G396" s="199" t="s">
        <v>459</v>
      </c>
      <c r="H396" s="199" t="s">
        <v>460</v>
      </c>
      <c r="I396" s="204">
        <v>223195</v>
      </c>
      <c r="J396" s="204">
        <v>223195</v>
      </c>
      <c r="K396" s="139"/>
      <c r="L396" s="139"/>
      <c r="M396" s="204">
        <v>223195</v>
      </c>
      <c r="N396" s="139"/>
      <c r="O396" s="139"/>
      <c r="P396" s="139"/>
      <c r="Q396" s="139"/>
      <c r="R396" s="139"/>
      <c r="S396" s="139"/>
      <c r="T396" s="139"/>
      <c r="U396" s="139"/>
      <c r="V396" s="139"/>
      <c r="W396" s="139"/>
      <c r="X396" s="139"/>
    </row>
    <row r="397" ht="17.25" customHeight="1" spans="1:24">
      <c r="A397" s="199" t="s">
        <v>70</v>
      </c>
      <c r="B397" s="199" t="s">
        <v>95</v>
      </c>
      <c r="C397" s="178" t="s">
        <v>619</v>
      </c>
      <c r="D397" s="199" t="s">
        <v>454</v>
      </c>
      <c r="E397" s="199" t="s">
        <v>270</v>
      </c>
      <c r="F397" s="199" t="s">
        <v>271</v>
      </c>
      <c r="G397" s="199" t="s">
        <v>461</v>
      </c>
      <c r="H397" s="199" t="s">
        <v>462</v>
      </c>
      <c r="I397" s="204">
        <v>18161.76</v>
      </c>
      <c r="J397" s="204">
        <v>18161.76</v>
      </c>
      <c r="K397" s="139"/>
      <c r="L397" s="139"/>
      <c r="M397" s="204">
        <v>18161.76</v>
      </c>
      <c r="N397" s="139"/>
      <c r="O397" s="139"/>
      <c r="P397" s="139"/>
      <c r="Q397" s="139"/>
      <c r="R397" s="139"/>
      <c r="S397" s="139"/>
      <c r="T397" s="139"/>
      <c r="U397" s="139"/>
      <c r="V397" s="139"/>
      <c r="W397" s="139"/>
      <c r="X397" s="139"/>
    </row>
    <row r="398" ht="17.25" customHeight="1" spans="1:24">
      <c r="A398" s="199" t="s">
        <v>70</v>
      </c>
      <c r="B398" s="199" t="s">
        <v>95</v>
      </c>
      <c r="C398" s="178" t="s">
        <v>619</v>
      </c>
      <c r="D398" s="199" t="s">
        <v>454</v>
      </c>
      <c r="E398" s="199" t="s">
        <v>337</v>
      </c>
      <c r="F398" s="199" t="s">
        <v>338</v>
      </c>
      <c r="G398" s="199" t="s">
        <v>461</v>
      </c>
      <c r="H398" s="199" t="s">
        <v>462</v>
      </c>
      <c r="I398" s="204">
        <v>12523.2</v>
      </c>
      <c r="J398" s="204">
        <v>12523.2</v>
      </c>
      <c r="K398" s="139"/>
      <c r="L398" s="139"/>
      <c r="M398" s="204">
        <v>12523.2</v>
      </c>
      <c r="N398" s="139"/>
      <c r="O398" s="139"/>
      <c r="P398" s="139"/>
      <c r="Q398" s="139"/>
      <c r="R398" s="139"/>
      <c r="S398" s="139"/>
      <c r="T398" s="139"/>
      <c r="U398" s="139"/>
      <c r="V398" s="139"/>
      <c r="W398" s="139"/>
      <c r="X398" s="139"/>
    </row>
    <row r="399" ht="17.25" customHeight="1" spans="1:24">
      <c r="A399" s="199" t="s">
        <v>70</v>
      </c>
      <c r="B399" s="199" t="s">
        <v>95</v>
      </c>
      <c r="C399" s="178" t="s">
        <v>619</v>
      </c>
      <c r="D399" s="199" t="s">
        <v>454</v>
      </c>
      <c r="E399" s="199" t="s">
        <v>337</v>
      </c>
      <c r="F399" s="199" t="s">
        <v>338</v>
      </c>
      <c r="G399" s="199" t="s">
        <v>461</v>
      </c>
      <c r="H399" s="199" t="s">
        <v>462</v>
      </c>
      <c r="I399" s="204">
        <v>23373</v>
      </c>
      <c r="J399" s="204">
        <v>23373</v>
      </c>
      <c r="K399" s="139"/>
      <c r="L399" s="139"/>
      <c r="M399" s="204">
        <v>23373</v>
      </c>
      <c r="N399" s="139"/>
      <c r="O399" s="139"/>
      <c r="P399" s="139"/>
      <c r="Q399" s="139"/>
      <c r="R399" s="139"/>
      <c r="S399" s="139"/>
      <c r="T399" s="139"/>
      <c r="U399" s="139"/>
      <c r="V399" s="139"/>
      <c r="W399" s="139"/>
      <c r="X399" s="139"/>
    </row>
    <row r="400" ht="17.25" customHeight="1" spans="1:24">
      <c r="A400" s="199" t="s">
        <v>70</v>
      </c>
      <c r="B400" s="199" t="s">
        <v>95</v>
      </c>
      <c r="C400" s="178" t="s">
        <v>620</v>
      </c>
      <c r="D400" s="199" t="s">
        <v>490</v>
      </c>
      <c r="E400" s="199" t="s">
        <v>270</v>
      </c>
      <c r="F400" s="199" t="s">
        <v>271</v>
      </c>
      <c r="G400" s="199" t="s">
        <v>471</v>
      </c>
      <c r="H400" s="199" t="s">
        <v>472</v>
      </c>
      <c r="I400" s="204">
        <v>980000</v>
      </c>
      <c r="J400" s="204">
        <v>980000</v>
      </c>
      <c r="K400" s="139"/>
      <c r="L400" s="139"/>
      <c r="M400" s="204">
        <v>980000</v>
      </c>
      <c r="N400" s="139"/>
      <c r="O400" s="139"/>
      <c r="P400" s="139"/>
      <c r="Q400" s="139"/>
      <c r="R400" s="139"/>
      <c r="S400" s="139"/>
      <c r="T400" s="139"/>
      <c r="U400" s="139"/>
      <c r="V400" s="139"/>
      <c r="W400" s="139"/>
      <c r="X400" s="139"/>
    </row>
    <row r="401" ht="17.25" customHeight="1" spans="1:24">
      <c r="A401" s="199" t="s">
        <v>70</v>
      </c>
      <c r="B401" s="199" t="s">
        <v>95</v>
      </c>
      <c r="C401" s="178" t="s">
        <v>620</v>
      </c>
      <c r="D401" s="199" t="s">
        <v>490</v>
      </c>
      <c r="E401" s="199" t="s">
        <v>270</v>
      </c>
      <c r="F401" s="199" t="s">
        <v>271</v>
      </c>
      <c r="G401" s="199" t="s">
        <v>487</v>
      </c>
      <c r="H401" s="199" t="s">
        <v>488</v>
      </c>
      <c r="I401" s="204">
        <v>504000</v>
      </c>
      <c r="J401" s="204">
        <v>504000</v>
      </c>
      <c r="K401" s="139"/>
      <c r="L401" s="139"/>
      <c r="M401" s="204">
        <v>504000</v>
      </c>
      <c r="N401" s="139"/>
      <c r="O401" s="139"/>
      <c r="P401" s="139"/>
      <c r="Q401" s="139"/>
      <c r="R401" s="139"/>
      <c r="S401" s="139"/>
      <c r="T401" s="139"/>
      <c r="U401" s="139"/>
      <c r="V401" s="139"/>
      <c r="W401" s="139"/>
      <c r="X401" s="139"/>
    </row>
    <row r="402" ht="17.25" customHeight="1" spans="1:24">
      <c r="A402" s="199" t="s">
        <v>70</v>
      </c>
      <c r="B402" s="199" t="s">
        <v>95</v>
      </c>
      <c r="C402" s="178" t="s">
        <v>621</v>
      </c>
      <c r="D402" s="199" t="s">
        <v>416</v>
      </c>
      <c r="E402" s="199" t="s">
        <v>321</v>
      </c>
      <c r="F402" s="199" t="s">
        <v>322</v>
      </c>
      <c r="G402" s="199" t="s">
        <v>417</v>
      </c>
      <c r="H402" s="199" t="s">
        <v>418</v>
      </c>
      <c r="I402" s="204">
        <v>428400</v>
      </c>
      <c r="J402" s="204">
        <v>428400</v>
      </c>
      <c r="K402" s="139"/>
      <c r="L402" s="139"/>
      <c r="M402" s="204">
        <v>428400</v>
      </c>
      <c r="N402" s="139"/>
      <c r="O402" s="139"/>
      <c r="P402" s="139"/>
      <c r="Q402" s="139"/>
      <c r="R402" s="139"/>
      <c r="S402" s="139"/>
      <c r="T402" s="139"/>
      <c r="U402" s="139"/>
      <c r="V402" s="139"/>
      <c r="W402" s="139"/>
      <c r="X402" s="139"/>
    </row>
    <row r="403" ht="17.25" customHeight="1" spans="1:24">
      <c r="A403" s="199" t="s">
        <v>70</v>
      </c>
      <c r="B403" s="199" t="s">
        <v>95</v>
      </c>
      <c r="C403" s="178" t="s">
        <v>622</v>
      </c>
      <c r="D403" s="199" t="s">
        <v>474</v>
      </c>
      <c r="E403" s="199" t="s">
        <v>270</v>
      </c>
      <c r="F403" s="199" t="s">
        <v>271</v>
      </c>
      <c r="G403" s="199" t="s">
        <v>475</v>
      </c>
      <c r="H403" s="199" t="s">
        <v>474</v>
      </c>
      <c r="I403" s="204">
        <v>24389.76</v>
      </c>
      <c r="J403" s="204">
        <v>24389.76</v>
      </c>
      <c r="K403" s="139"/>
      <c r="L403" s="139"/>
      <c r="M403" s="204">
        <v>24389.76</v>
      </c>
      <c r="N403" s="139"/>
      <c r="O403" s="139"/>
      <c r="P403" s="139"/>
      <c r="Q403" s="139"/>
      <c r="R403" s="139"/>
      <c r="S403" s="139"/>
      <c r="T403" s="139"/>
      <c r="U403" s="139"/>
      <c r="V403" s="139"/>
      <c r="W403" s="139"/>
      <c r="X403" s="139"/>
    </row>
    <row r="404" ht="17.25" customHeight="1" spans="1:24">
      <c r="A404" s="199" t="s">
        <v>70</v>
      </c>
      <c r="B404" s="199" t="s">
        <v>95</v>
      </c>
      <c r="C404" s="178" t="s">
        <v>623</v>
      </c>
      <c r="D404" s="199" t="s">
        <v>477</v>
      </c>
      <c r="E404" s="199" t="s">
        <v>270</v>
      </c>
      <c r="F404" s="199" t="s">
        <v>271</v>
      </c>
      <c r="G404" s="199" t="s">
        <v>429</v>
      </c>
      <c r="H404" s="199" t="s">
        <v>430</v>
      </c>
      <c r="I404" s="204">
        <v>12600</v>
      </c>
      <c r="J404" s="204">
        <v>12600</v>
      </c>
      <c r="K404" s="139"/>
      <c r="L404" s="139"/>
      <c r="M404" s="204">
        <v>12600</v>
      </c>
      <c r="N404" s="139"/>
      <c r="O404" s="139"/>
      <c r="P404" s="139"/>
      <c r="Q404" s="139"/>
      <c r="R404" s="139"/>
      <c r="S404" s="139"/>
      <c r="T404" s="139"/>
      <c r="U404" s="139"/>
      <c r="V404" s="139"/>
      <c r="W404" s="139"/>
      <c r="X404" s="139"/>
    </row>
    <row r="405" ht="17.25" customHeight="1" spans="1:24">
      <c r="A405" s="199" t="s">
        <v>70</v>
      </c>
      <c r="B405" s="199" t="s">
        <v>97</v>
      </c>
      <c r="C405" s="178" t="s">
        <v>624</v>
      </c>
      <c r="D405" s="199" t="s">
        <v>428</v>
      </c>
      <c r="E405" s="199" t="s">
        <v>270</v>
      </c>
      <c r="F405" s="199" t="s">
        <v>271</v>
      </c>
      <c r="G405" s="199" t="s">
        <v>429</v>
      </c>
      <c r="H405" s="199" t="s">
        <v>430</v>
      </c>
      <c r="I405" s="204">
        <v>1600</v>
      </c>
      <c r="J405" s="204">
        <v>1600</v>
      </c>
      <c r="K405" s="139"/>
      <c r="L405" s="139"/>
      <c r="M405" s="204">
        <v>1600</v>
      </c>
      <c r="N405" s="139"/>
      <c r="O405" s="139"/>
      <c r="P405" s="139"/>
      <c r="Q405" s="139"/>
      <c r="R405" s="139"/>
      <c r="S405" s="139"/>
      <c r="T405" s="139"/>
      <c r="U405" s="139"/>
      <c r="V405" s="139"/>
      <c r="W405" s="139"/>
      <c r="X405" s="139"/>
    </row>
    <row r="406" ht="17.25" customHeight="1" spans="1:24">
      <c r="A406" s="199" t="s">
        <v>70</v>
      </c>
      <c r="B406" s="199" t="s">
        <v>97</v>
      </c>
      <c r="C406" s="178" t="s">
        <v>624</v>
      </c>
      <c r="D406" s="199" t="s">
        <v>428</v>
      </c>
      <c r="E406" s="199" t="s">
        <v>270</v>
      </c>
      <c r="F406" s="199" t="s">
        <v>271</v>
      </c>
      <c r="G406" s="199" t="s">
        <v>429</v>
      </c>
      <c r="H406" s="199" t="s">
        <v>430</v>
      </c>
      <c r="I406" s="204">
        <v>225721.2</v>
      </c>
      <c r="J406" s="204">
        <v>225721.2</v>
      </c>
      <c r="K406" s="139"/>
      <c r="L406" s="139"/>
      <c r="M406" s="204">
        <v>225721.2</v>
      </c>
      <c r="N406" s="139"/>
      <c r="O406" s="139"/>
      <c r="P406" s="139"/>
      <c r="Q406" s="139"/>
      <c r="R406" s="139"/>
      <c r="S406" s="139"/>
      <c r="T406" s="139"/>
      <c r="U406" s="139"/>
      <c r="V406" s="139"/>
      <c r="W406" s="139"/>
      <c r="X406" s="139"/>
    </row>
    <row r="407" ht="17.25" customHeight="1" spans="1:24">
      <c r="A407" s="199" t="s">
        <v>70</v>
      </c>
      <c r="B407" s="199" t="s">
        <v>97</v>
      </c>
      <c r="C407" s="178" t="s">
        <v>624</v>
      </c>
      <c r="D407" s="199" t="s">
        <v>428</v>
      </c>
      <c r="E407" s="199" t="s">
        <v>270</v>
      </c>
      <c r="F407" s="199" t="s">
        <v>271</v>
      </c>
      <c r="G407" s="199" t="s">
        <v>431</v>
      </c>
      <c r="H407" s="199" t="s">
        <v>432</v>
      </c>
      <c r="I407" s="204">
        <v>20000</v>
      </c>
      <c r="J407" s="204">
        <v>20000</v>
      </c>
      <c r="K407" s="139"/>
      <c r="L407" s="139"/>
      <c r="M407" s="204">
        <v>20000</v>
      </c>
      <c r="N407" s="139"/>
      <c r="O407" s="139"/>
      <c r="P407" s="139"/>
      <c r="Q407" s="139"/>
      <c r="R407" s="139"/>
      <c r="S407" s="139"/>
      <c r="T407" s="139"/>
      <c r="U407" s="139"/>
      <c r="V407" s="139"/>
      <c r="W407" s="139"/>
      <c r="X407" s="139"/>
    </row>
    <row r="408" ht="17.25" customHeight="1" spans="1:24">
      <c r="A408" s="199" t="s">
        <v>70</v>
      </c>
      <c r="B408" s="199" t="s">
        <v>97</v>
      </c>
      <c r="C408" s="178" t="s">
        <v>624</v>
      </c>
      <c r="D408" s="199" t="s">
        <v>428</v>
      </c>
      <c r="E408" s="199" t="s">
        <v>270</v>
      </c>
      <c r="F408" s="199" t="s">
        <v>271</v>
      </c>
      <c r="G408" s="199" t="s">
        <v>496</v>
      </c>
      <c r="H408" s="199" t="s">
        <v>497</v>
      </c>
      <c r="I408" s="204">
        <v>30000</v>
      </c>
      <c r="J408" s="204">
        <v>30000</v>
      </c>
      <c r="K408" s="139"/>
      <c r="L408" s="139"/>
      <c r="M408" s="204">
        <v>30000</v>
      </c>
      <c r="N408" s="139"/>
      <c r="O408" s="139"/>
      <c r="P408" s="139"/>
      <c r="Q408" s="139"/>
      <c r="R408" s="139"/>
      <c r="S408" s="139"/>
      <c r="T408" s="139"/>
      <c r="U408" s="139"/>
      <c r="V408" s="139"/>
      <c r="W408" s="139"/>
      <c r="X408" s="139"/>
    </row>
    <row r="409" ht="17.25" customHeight="1" spans="1:24">
      <c r="A409" s="199" t="s">
        <v>70</v>
      </c>
      <c r="B409" s="199" t="s">
        <v>97</v>
      </c>
      <c r="C409" s="178" t="s">
        <v>624</v>
      </c>
      <c r="D409" s="199" t="s">
        <v>428</v>
      </c>
      <c r="E409" s="199" t="s">
        <v>270</v>
      </c>
      <c r="F409" s="199" t="s">
        <v>271</v>
      </c>
      <c r="G409" s="199" t="s">
        <v>433</v>
      </c>
      <c r="H409" s="199" t="s">
        <v>434</v>
      </c>
      <c r="I409" s="204">
        <v>3600</v>
      </c>
      <c r="J409" s="204">
        <v>3600</v>
      </c>
      <c r="K409" s="139"/>
      <c r="L409" s="139"/>
      <c r="M409" s="204">
        <v>3600</v>
      </c>
      <c r="N409" s="139"/>
      <c r="O409" s="139"/>
      <c r="P409" s="139"/>
      <c r="Q409" s="139"/>
      <c r="R409" s="139"/>
      <c r="S409" s="139"/>
      <c r="T409" s="139"/>
      <c r="U409" s="139"/>
      <c r="V409" s="139"/>
      <c r="W409" s="139"/>
      <c r="X409" s="139"/>
    </row>
    <row r="410" ht="17.25" customHeight="1" spans="1:24">
      <c r="A410" s="199" t="s">
        <v>70</v>
      </c>
      <c r="B410" s="199" t="s">
        <v>97</v>
      </c>
      <c r="C410" s="178" t="s">
        <v>624</v>
      </c>
      <c r="D410" s="199" t="s">
        <v>428</v>
      </c>
      <c r="E410" s="199" t="s">
        <v>270</v>
      </c>
      <c r="F410" s="199" t="s">
        <v>271</v>
      </c>
      <c r="G410" s="199" t="s">
        <v>443</v>
      </c>
      <c r="H410" s="199" t="s">
        <v>444</v>
      </c>
      <c r="I410" s="204">
        <v>10000</v>
      </c>
      <c r="J410" s="204">
        <v>10000</v>
      </c>
      <c r="K410" s="139"/>
      <c r="L410" s="139"/>
      <c r="M410" s="204">
        <v>10000</v>
      </c>
      <c r="N410" s="139"/>
      <c r="O410" s="139"/>
      <c r="P410" s="139"/>
      <c r="Q410" s="139"/>
      <c r="R410" s="139"/>
      <c r="S410" s="139"/>
      <c r="T410" s="139"/>
      <c r="U410" s="139"/>
      <c r="V410" s="139"/>
      <c r="W410" s="139"/>
      <c r="X410" s="139"/>
    </row>
    <row r="411" ht="17.25" customHeight="1" spans="1:24">
      <c r="A411" s="199" t="s">
        <v>70</v>
      </c>
      <c r="B411" s="199" t="s">
        <v>97</v>
      </c>
      <c r="C411" s="178" t="s">
        <v>624</v>
      </c>
      <c r="D411" s="199" t="s">
        <v>428</v>
      </c>
      <c r="E411" s="199" t="s">
        <v>270</v>
      </c>
      <c r="F411" s="199" t="s">
        <v>271</v>
      </c>
      <c r="G411" s="199" t="s">
        <v>441</v>
      </c>
      <c r="H411" s="199" t="s">
        <v>442</v>
      </c>
      <c r="I411" s="204">
        <v>33262.56</v>
      </c>
      <c r="J411" s="204">
        <v>33262.56</v>
      </c>
      <c r="K411" s="139"/>
      <c r="L411" s="139"/>
      <c r="M411" s="204">
        <v>33262.56</v>
      </c>
      <c r="N411" s="139"/>
      <c r="O411" s="139"/>
      <c r="P411" s="139"/>
      <c r="Q411" s="139"/>
      <c r="R411" s="139"/>
      <c r="S411" s="139"/>
      <c r="T411" s="139"/>
      <c r="U411" s="139"/>
      <c r="V411" s="139"/>
      <c r="W411" s="139"/>
      <c r="X411" s="139"/>
    </row>
    <row r="412" ht="17.25" customHeight="1" spans="1:24">
      <c r="A412" s="199" t="s">
        <v>70</v>
      </c>
      <c r="B412" s="199" t="s">
        <v>97</v>
      </c>
      <c r="C412" s="178" t="s">
        <v>624</v>
      </c>
      <c r="D412" s="199" t="s">
        <v>428</v>
      </c>
      <c r="E412" s="199" t="s">
        <v>270</v>
      </c>
      <c r="F412" s="199" t="s">
        <v>271</v>
      </c>
      <c r="G412" s="199" t="s">
        <v>441</v>
      </c>
      <c r="H412" s="199" t="s">
        <v>442</v>
      </c>
      <c r="I412" s="204">
        <v>32146.8</v>
      </c>
      <c r="J412" s="204">
        <v>32146.8</v>
      </c>
      <c r="K412" s="139"/>
      <c r="L412" s="139"/>
      <c r="M412" s="204">
        <v>32146.8</v>
      </c>
      <c r="N412" s="139"/>
      <c r="O412" s="139"/>
      <c r="P412" s="139"/>
      <c r="Q412" s="139"/>
      <c r="R412" s="139"/>
      <c r="S412" s="139"/>
      <c r="T412" s="139"/>
      <c r="U412" s="139"/>
      <c r="V412" s="139"/>
      <c r="W412" s="139"/>
      <c r="X412" s="139"/>
    </row>
    <row r="413" ht="17.25" customHeight="1" spans="1:24">
      <c r="A413" s="199" t="s">
        <v>70</v>
      </c>
      <c r="B413" s="199" t="s">
        <v>97</v>
      </c>
      <c r="C413" s="178" t="s">
        <v>624</v>
      </c>
      <c r="D413" s="199" t="s">
        <v>428</v>
      </c>
      <c r="E413" s="199" t="s">
        <v>270</v>
      </c>
      <c r="F413" s="199" t="s">
        <v>271</v>
      </c>
      <c r="G413" s="199" t="s">
        <v>421</v>
      </c>
      <c r="H413" s="199" t="s">
        <v>422</v>
      </c>
      <c r="I413" s="204">
        <v>54000</v>
      </c>
      <c r="J413" s="204">
        <v>54000</v>
      </c>
      <c r="K413" s="139"/>
      <c r="L413" s="139"/>
      <c r="M413" s="204">
        <v>54000</v>
      </c>
      <c r="N413" s="139"/>
      <c r="O413" s="139"/>
      <c r="P413" s="139"/>
      <c r="Q413" s="139"/>
      <c r="R413" s="139"/>
      <c r="S413" s="139"/>
      <c r="T413" s="139"/>
      <c r="U413" s="139"/>
      <c r="V413" s="139"/>
      <c r="W413" s="139"/>
      <c r="X413" s="139"/>
    </row>
    <row r="414" ht="17.25" customHeight="1" spans="1:24">
      <c r="A414" s="199" t="s">
        <v>70</v>
      </c>
      <c r="B414" s="199" t="s">
        <v>97</v>
      </c>
      <c r="C414" s="178" t="s">
        <v>625</v>
      </c>
      <c r="D414" s="199" t="s">
        <v>416</v>
      </c>
      <c r="E414" s="199" t="s">
        <v>321</v>
      </c>
      <c r="F414" s="199" t="s">
        <v>322</v>
      </c>
      <c r="G414" s="199" t="s">
        <v>417</v>
      </c>
      <c r="H414" s="199" t="s">
        <v>418</v>
      </c>
      <c r="I414" s="204">
        <v>20400</v>
      </c>
      <c r="J414" s="204">
        <v>20400</v>
      </c>
      <c r="K414" s="139"/>
      <c r="L414" s="139"/>
      <c r="M414" s="204">
        <v>20400</v>
      </c>
      <c r="N414" s="139"/>
      <c r="O414" s="139"/>
      <c r="P414" s="139"/>
      <c r="Q414" s="139"/>
      <c r="R414" s="139"/>
      <c r="S414" s="139"/>
      <c r="T414" s="139"/>
      <c r="U414" s="139"/>
      <c r="V414" s="139"/>
      <c r="W414" s="139"/>
      <c r="X414" s="139"/>
    </row>
    <row r="415" ht="17.25" customHeight="1" spans="1:24">
      <c r="A415" s="199" t="s">
        <v>70</v>
      </c>
      <c r="B415" s="199" t="s">
        <v>97</v>
      </c>
      <c r="C415" s="178" t="s">
        <v>626</v>
      </c>
      <c r="D415" s="199" t="s">
        <v>486</v>
      </c>
      <c r="E415" s="199" t="s">
        <v>270</v>
      </c>
      <c r="F415" s="199" t="s">
        <v>271</v>
      </c>
      <c r="G415" s="199" t="s">
        <v>467</v>
      </c>
      <c r="H415" s="199" t="s">
        <v>468</v>
      </c>
      <c r="I415" s="204">
        <v>826368</v>
      </c>
      <c r="J415" s="204">
        <v>826368</v>
      </c>
      <c r="K415" s="139"/>
      <c r="L415" s="139"/>
      <c r="M415" s="204">
        <v>826368</v>
      </c>
      <c r="N415" s="139"/>
      <c r="O415" s="139"/>
      <c r="P415" s="139"/>
      <c r="Q415" s="139"/>
      <c r="R415" s="139"/>
      <c r="S415" s="139"/>
      <c r="T415" s="139"/>
      <c r="U415" s="139"/>
      <c r="V415" s="139"/>
      <c r="W415" s="139"/>
      <c r="X415" s="139"/>
    </row>
    <row r="416" ht="17.25" customHeight="1" spans="1:24">
      <c r="A416" s="199" t="s">
        <v>70</v>
      </c>
      <c r="B416" s="199" t="s">
        <v>97</v>
      </c>
      <c r="C416" s="178" t="s">
        <v>626</v>
      </c>
      <c r="D416" s="199" t="s">
        <v>486</v>
      </c>
      <c r="E416" s="199" t="s">
        <v>270</v>
      </c>
      <c r="F416" s="199" t="s">
        <v>271</v>
      </c>
      <c r="G416" s="199" t="s">
        <v>469</v>
      </c>
      <c r="H416" s="199" t="s">
        <v>470</v>
      </c>
      <c r="I416" s="204">
        <v>355044</v>
      </c>
      <c r="J416" s="204">
        <v>355044</v>
      </c>
      <c r="K416" s="139"/>
      <c r="L416" s="139"/>
      <c r="M416" s="204">
        <v>355044</v>
      </c>
      <c r="N416" s="139"/>
      <c r="O416" s="139"/>
      <c r="P416" s="139"/>
      <c r="Q416" s="139"/>
      <c r="R416" s="139"/>
      <c r="S416" s="139"/>
      <c r="T416" s="139"/>
      <c r="U416" s="139"/>
      <c r="V416" s="139"/>
      <c r="W416" s="139"/>
      <c r="X416" s="139"/>
    </row>
    <row r="417" ht="17.25" customHeight="1" spans="1:24">
      <c r="A417" s="199" t="s">
        <v>70</v>
      </c>
      <c r="B417" s="199" t="s">
        <v>97</v>
      </c>
      <c r="C417" s="178" t="s">
        <v>626</v>
      </c>
      <c r="D417" s="199" t="s">
        <v>486</v>
      </c>
      <c r="E417" s="199" t="s">
        <v>270</v>
      </c>
      <c r="F417" s="199" t="s">
        <v>271</v>
      </c>
      <c r="G417" s="199" t="s">
        <v>471</v>
      </c>
      <c r="H417" s="199" t="s">
        <v>472</v>
      </c>
      <c r="I417" s="204">
        <v>68864</v>
      </c>
      <c r="J417" s="204">
        <v>68864</v>
      </c>
      <c r="K417" s="139"/>
      <c r="L417" s="139"/>
      <c r="M417" s="204">
        <v>68864</v>
      </c>
      <c r="N417" s="139"/>
      <c r="O417" s="139"/>
      <c r="P417" s="139"/>
      <c r="Q417" s="139"/>
      <c r="R417" s="139"/>
      <c r="S417" s="139"/>
      <c r="T417" s="139"/>
      <c r="U417" s="139"/>
      <c r="V417" s="139"/>
      <c r="W417" s="139"/>
      <c r="X417" s="139"/>
    </row>
    <row r="418" ht="17.25" customHeight="1" spans="1:24">
      <c r="A418" s="199" t="s">
        <v>70</v>
      </c>
      <c r="B418" s="199" t="s">
        <v>97</v>
      </c>
      <c r="C418" s="178" t="s">
        <v>626</v>
      </c>
      <c r="D418" s="199" t="s">
        <v>486</v>
      </c>
      <c r="E418" s="199" t="s">
        <v>270</v>
      </c>
      <c r="F418" s="199" t="s">
        <v>271</v>
      </c>
      <c r="G418" s="199" t="s">
        <v>487</v>
      </c>
      <c r="H418" s="199" t="s">
        <v>488</v>
      </c>
      <c r="I418" s="204">
        <v>333060</v>
      </c>
      <c r="J418" s="204">
        <v>333060</v>
      </c>
      <c r="K418" s="139"/>
      <c r="L418" s="139"/>
      <c r="M418" s="204">
        <v>333060</v>
      </c>
      <c r="N418" s="139"/>
      <c r="O418" s="139"/>
      <c r="P418" s="139"/>
      <c r="Q418" s="139"/>
      <c r="R418" s="139"/>
      <c r="S418" s="139"/>
      <c r="T418" s="139"/>
      <c r="U418" s="139"/>
      <c r="V418" s="139"/>
      <c r="W418" s="139"/>
      <c r="X418" s="139"/>
    </row>
    <row r="419" ht="17.25" customHeight="1" spans="1:24">
      <c r="A419" s="199" t="s">
        <v>70</v>
      </c>
      <c r="B419" s="199" t="s">
        <v>97</v>
      </c>
      <c r="C419" s="178" t="s">
        <v>626</v>
      </c>
      <c r="D419" s="199" t="s">
        <v>486</v>
      </c>
      <c r="E419" s="199" t="s">
        <v>270</v>
      </c>
      <c r="F419" s="199" t="s">
        <v>271</v>
      </c>
      <c r="G419" s="199" t="s">
        <v>487</v>
      </c>
      <c r="H419" s="199" t="s">
        <v>488</v>
      </c>
      <c r="I419" s="204">
        <v>503700</v>
      </c>
      <c r="J419" s="204">
        <v>503700</v>
      </c>
      <c r="K419" s="139"/>
      <c r="L419" s="139"/>
      <c r="M419" s="204">
        <v>503700</v>
      </c>
      <c r="N419" s="139"/>
      <c r="O419" s="139"/>
      <c r="P419" s="139"/>
      <c r="Q419" s="139"/>
      <c r="R419" s="139"/>
      <c r="S419" s="139"/>
      <c r="T419" s="139"/>
      <c r="U419" s="139"/>
      <c r="V419" s="139"/>
      <c r="W419" s="139"/>
      <c r="X419" s="139"/>
    </row>
    <row r="420" ht="17.25" customHeight="1" spans="1:24">
      <c r="A420" s="199" t="s">
        <v>70</v>
      </c>
      <c r="B420" s="199" t="s">
        <v>97</v>
      </c>
      <c r="C420" s="178" t="s">
        <v>627</v>
      </c>
      <c r="D420" s="199" t="s">
        <v>477</v>
      </c>
      <c r="E420" s="199" t="s">
        <v>270</v>
      </c>
      <c r="F420" s="199" t="s">
        <v>271</v>
      </c>
      <c r="G420" s="199" t="s">
        <v>429</v>
      </c>
      <c r="H420" s="199" t="s">
        <v>430</v>
      </c>
      <c r="I420" s="204">
        <v>600</v>
      </c>
      <c r="J420" s="204">
        <v>600</v>
      </c>
      <c r="K420" s="139"/>
      <c r="L420" s="139"/>
      <c r="M420" s="204">
        <v>600</v>
      </c>
      <c r="N420" s="139"/>
      <c r="O420" s="139"/>
      <c r="P420" s="139"/>
      <c r="Q420" s="139"/>
      <c r="R420" s="139"/>
      <c r="S420" s="139"/>
      <c r="T420" s="139"/>
      <c r="U420" s="139"/>
      <c r="V420" s="139"/>
      <c r="W420" s="139"/>
      <c r="X420" s="139"/>
    </row>
    <row r="421" ht="17.25" customHeight="1" spans="1:24">
      <c r="A421" s="199" t="s">
        <v>70</v>
      </c>
      <c r="B421" s="199" t="s">
        <v>97</v>
      </c>
      <c r="C421" s="178" t="s">
        <v>628</v>
      </c>
      <c r="D421" s="199" t="s">
        <v>344</v>
      </c>
      <c r="E421" s="199" t="s">
        <v>343</v>
      </c>
      <c r="F421" s="199" t="s">
        <v>344</v>
      </c>
      <c r="G421" s="199" t="s">
        <v>481</v>
      </c>
      <c r="H421" s="199" t="s">
        <v>344</v>
      </c>
      <c r="I421" s="204">
        <v>308316</v>
      </c>
      <c r="J421" s="204">
        <v>308316</v>
      </c>
      <c r="K421" s="139"/>
      <c r="L421" s="139"/>
      <c r="M421" s="204">
        <v>308316</v>
      </c>
      <c r="N421" s="139"/>
      <c r="O421" s="139"/>
      <c r="P421" s="139"/>
      <c r="Q421" s="139"/>
      <c r="R421" s="139"/>
      <c r="S421" s="139"/>
      <c r="T421" s="139"/>
      <c r="U421" s="139"/>
      <c r="V421" s="139"/>
      <c r="W421" s="139"/>
      <c r="X421" s="139"/>
    </row>
    <row r="422" ht="17.25" customHeight="1" spans="1:24">
      <c r="A422" s="199" t="s">
        <v>70</v>
      </c>
      <c r="B422" s="199" t="s">
        <v>97</v>
      </c>
      <c r="C422" s="178" t="s">
        <v>629</v>
      </c>
      <c r="D422" s="199" t="s">
        <v>424</v>
      </c>
      <c r="E422" s="199" t="s">
        <v>270</v>
      </c>
      <c r="F422" s="199" t="s">
        <v>271</v>
      </c>
      <c r="G422" s="199" t="s">
        <v>425</v>
      </c>
      <c r="H422" s="199" t="s">
        <v>426</v>
      </c>
      <c r="I422" s="204">
        <v>35979.68</v>
      </c>
      <c r="J422" s="204">
        <v>35979.68</v>
      </c>
      <c r="K422" s="139"/>
      <c r="L422" s="139"/>
      <c r="M422" s="204">
        <v>35979.68</v>
      </c>
      <c r="N422" s="139"/>
      <c r="O422" s="139"/>
      <c r="P422" s="139"/>
      <c r="Q422" s="139"/>
      <c r="R422" s="139"/>
      <c r="S422" s="139"/>
      <c r="T422" s="139"/>
      <c r="U422" s="139"/>
      <c r="V422" s="139"/>
      <c r="W422" s="139"/>
      <c r="X422" s="139"/>
    </row>
    <row r="423" ht="17.25" customHeight="1" spans="1:24">
      <c r="A423" s="199" t="s">
        <v>70</v>
      </c>
      <c r="B423" s="199" t="s">
        <v>97</v>
      </c>
      <c r="C423" s="178" t="s">
        <v>630</v>
      </c>
      <c r="D423" s="199" t="s">
        <v>420</v>
      </c>
      <c r="E423" s="199" t="s">
        <v>270</v>
      </c>
      <c r="F423" s="199" t="s">
        <v>271</v>
      </c>
      <c r="G423" s="199" t="s">
        <v>421</v>
      </c>
      <c r="H423" s="199" t="s">
        <v>422</v>
      </c>
      <c r="I423" s="204">
        <v>2400</v>
      </c>
      <c r="J423" s="204">
        <v>2400</v>
      </c>
      <c r="K423" s="139"/>
      <c r="L423" s="139"/>
      <c r="M423" s="204">
        <v>2400</v>
      </c>
      <c r="N423" s="139"/>
      <c r="O423" s="139"/>
      <c r="P423" s="139"/>
      <c r="Q423" s="139"/>
      <c r="R423" s="139"/>
      <c r="S423" s="139"/>
      <c r="T423" s="139"/>
      <c r="U423" s="139"/>
      <c r="V423" s="139"/>
      <c r="W423" s="139"/>
      <c r="X423" s="139"/>
    </row>
    <row r="424" ht="17.25" customHeight="1" spans="1:24">
      <c r="A424" s="199" t="s">
        <v>70</v>
      </c>
      <c r="B424" s="199" t="s">
        <v>97</v>
      </c>
      <c r="C424" s="178" t="s">
        <v>631</v>
      </c>
      <c r="D424" s="199" t="s">
        <v>454</v>
      </c>
      <c r="E424" s="199" t="s">
        <v>317</v>
      </c>
      <c r="F424" s="199" t="s">
        <v>318</v>
      </c>
      <c r="G424" s="199" t="s">
        <v>455</v>
      </c>
      <c r="H424" s="199" t="s">
        <v>456</v>
      </c>
      <c r="I424" s="204">
        <v>339174</v>
      </c>
      <c r="J424" s="204">
        <v>339174</v>
      </c>
      <c r="K424" s="139"/>
      <c r="L424" s="139"/>
      <c r="M424" s="204">
        <v>339174</v>
      </c>
      <c r="N424" s="139"/>
      <c r="O424" s="139"/>
      <c r="P424" s="139"/>
      <c r="Q424" s="139"/>
      <c r="R424" s="139"/>
      <c r="S424" s="139"/>
      <c r="T424" s="139"/>
      <c r="U424" s="139"/>
      <c r="V424" s="139"/>
      <c r="W424" s="139"/>
      <c r="X424" s="139"/>
    </row>
    <row r="425" ht="17.25" customHeight="1" spans="1:24">
      <c r="A425" s="199" t="s">
        <v>70</v>
      </c>
      <c r="B425" s="199" t="s">
        <v>97</v>
      </c>
      <c r="C425" s="178" t="s">
        <v>631</v>
      </c>
      <c r="D425" s="199" t="s">
        <v>454</v>
      </c>
      <c r="E425" s="199" t="s">
        <v>333</v>
      </c>
      <c r="F425" s="199" t="s">
        <v>334</v>
      </c>
      <c r="G425" s="199" t="s">
        <v>457</v>
      </c>
      <c r="H425" s="199" t="s">
        <v>458</v>
      </c>
      <c r="I425" s="204">
        <v>155304</v>
      </c>
      <c r="J425" s="204">
        <v>155304</v>
      </c>
      <c r="K425" s="139"/>
      <c r="L425" s="139"/>
      <c r="M425" s="204">
        <v>155304</v>
      </c>
      <c r="N425" s="139"/>
      <c r="O425" s="139"/>
      <c r="P425" s="139"/>
      <c r="Q425" s="139"/>
      <c r="R425" s="139"/>
      <c r="S425" s="139"/>
      <c r="T425" s="139"/>
      <c r="U425" s="139"/>
      <c r="V425" s="139"/>
      <c r="W425" s="139"/>
      <c r="X425" s="139"/>
    </row>
    <row r="426" ht="17.25" customHeight="1" spans="1:24">
      <c r="A426" s="199" t="s">
        <v>70</v>
      </c>
      <c r="B426" s="199" t="s">
        <v>97</v>
      </c>
      <c r="C426" s="178" t="s">
        <v>631</v>
      </c>
      <c r="D426" s="199" t="s">
        <v>454</v>
      </c>
      <c r="E426" s="199" t="s">
        <v>335</v>
      </c>
      <c r="F426" s="199" t="s">
        <v>336</v>
      </c>
      <c r="G426" s="199" t="s">
        <v>459</v>
      </c>
      <c r="H426" s="199" t="s">
        <v>460</v>
      </c>
      <c r="I426" s="204">
        <v>86545</v>
      </c>
      <c r="J426" s="204">
        <v>86545</v>
      </c>
      <c r="K426" s="139"/>
      <c r="L426" s="139"/>
      <c r="M426" s="204">
        <v>86545</v>
      </c>
      <c r="N426" s="139"/>
      <c r="O426" s="139"/>
      <c r="P426" s="139"/>
      <c r="Q426" s="139"/>
      <c r="R426" s="139"/>
      <c r="S426" s="139"/>
      <c r="T426" s="139"/>
      <c r="U426" s="139"/>
      <c r="V426" s="139"/>
      <c r="W426" s="139"/>
      <c r="X426" s="139"/>
    </row>
    <row r="427" ht="17.25" customHeight="1" spans="1:24">
      <c r="A427" s="199" t="s">
        <v>70</v>
      </c>
      <c r="B427" s="199" t="s">
        <v>97</v>
      </c>
      <c r="C427" s="178" t="s">
        <v>631</v>
      </c>
      <c r="D427" s="199" t="s">
        <v>454</v>
      </c>
      <c r="E427" s="199" t="s">
        <v>270</v>
      </c>
      <c r="F427" s="199" t="s">
        <v>271</v>
      </c>
      <c r="G427" s="199" t="s">
        <v>461</v>
      </c>
      <c r="H427" s="199" t="s">
        <v>462</v>
      </c>
      <c r="I427" s="204">
        <v>7621.8</v>
      </c>
      <c r="J427" s="204">
        <v>7621.8</v>
      </c>
      <c r="K427" s="139"/>
      <c r="L427" s="139"/>
      <c r="M427" s="204">
        <v>7621.8</v>
      </c>
      <c r="N427" s="139"/>
      <c r="O427" s="139"/>
      <c r="P427" s="139"/>
      <c r="Q427" s="139"/>
      <c r="R427" s="139"/>
      <c r="S427" s="139"/>
      <c r="T427" s="139"/>
      <c r="U427" s="139"/>
      <c r="V427" s="139"/>
      <c r="W427" s="139"/>
      <c r="X427" s="139"/>
    </row>
    <row r="428" ht="17.25" customHeight="1" spans="1:24">
      <c r="A428" s="199" t="s">
        <v>70</v>
      </c>
      <c r="B428" s="199" t="s">
        <v>97</v>
      </c>
      <c r="C428" s="178" t="s">
        <v>631</v>
      </c>
      <c r="D428" s="199" t="s">
        <v>454</v>
      </c>
      <c r="E428" s="199" t="s">
        <v>337</v>
      </c>
      <c r="F428" s="199" t="s">
        <v>338</v>
      </c>
      <c r="G428" s="199" t="s">
        <v>461</v>
      </c>
      <c r="H428" s="199" t="s">
        <v>462</v>
      </c>
      <c r="I428" s="204">
        <v>7635.48</v>
      </c>
      <c r="J428" s="204">
        <v>7635.48</v>
      </c>
      <c r="K428" s="139"/>
      <c r="L428" s="139"/>
      <c r="M428" s="204">
        <v>7635.48</v>
      </c>
      <c r="N428" s="139"/>
      <c r="O428" s="139"/>
      <c r="P428" s="139"/>
      <c r="Q428" s="139"/>
      <c r="R428" s="139"/>
      <c r="S428" s="139"/>
      <c r="T428" s="139"/>
      <c r="U428" s="139"/>
      <c r="V428" s="139"/>
      <c r="W428" s="139"/>
      <c r="X428" s="139"/>
    </row>
    <row r="429" ht="17.25" customHeight="1" spans="1:24">
      <c r="A429" s="199" t="s">
        <v>70</v>
      </c>
      <c r="B429" s="199" t="s">
        <v>97</v>
      </c>
      <c r="C429" s="178" t="s">
        <v>631</v>
      </c>
      <c r="D429" s="199" t="s">
        <v>454</v>
      </c>
      <c r="E429" s="199" t="s">
        <v>337</v>
      </c>
      <c r="F429" s="199" t="s">
        <v>338</v>
      </c>
      <c r="G429" s="199" t="s">
        <v>461</v>
      </c>
      <c r="H429" s="199" t="s">
        <v>462</v>
      </c>
      <c r="I429" s="204">
        <v>9063</v>
      </c>
      <c r="J429" s="204">
        <v>9063</v>
      </c>
      <c r="K429" s="139"/>
      <c r="L429" s="139"/>
      <c r="M429" s="204">
        <v>9063</v>
      </c>
      <c r="N429" s="139"/>
      <c r="O429" s="139"/>
      <c r="P429" s="139"/>
      <c r="Q429" s="139"/>
      <c r="R429" s="139"/>
      <c r="S429" s="139"/>
      <c r="T429" s="139"/>
      <c r="U429" s="139"/>
      <c r="V429" s="139"/>
      <c r="W429" s="139"/>
      <c r="X429" s="139"/>
    </row>
    <row r="430" ht="17.25" customHeight="1" spans="1:24">
      <c r="A430" s="199" t="s">
        <v>70</v>
      </c>
      <c r="B430" s="199" t="s">
        <v>97</v>
      </c>
      <c r="C430" s="178" t="s">
        <v>632</v>
      </c>
      <c r="D430" s="199" t="s">
        <v>450</v>
      </c>
      <c r="E430" s="199" t="s">
        <v>270</v>
      </c>
      <c r="F430" s="199" t="s">
        <v>271</v>
      </c>
      <c r="G430" s="199" t="s">
        <v>451</v>
      </c>
      <c r="H430" s="199" t="s">
        <v>452</v>
      </c>
      <c r="I430" s="204">
        <v>475080</v>
      </c>
      <c r="J430" s="204">
        <v>475080</v>
      </c>
      <c r="K430" s="139"/>
      <c r="L430" s="139"/>
      <c r="M430" s="204">
        <v>475080</v>
      </c>
      <c r="N430" s="139"/>
      <c r="O430" s="139"/>
      <c r="P430" s="139"/>
      <c r="Q430" s="139"/>
      <c r="R430" s="139"/>
      <c r="S430" s="139"/>
      <c r="T430" s="139"/>
      <c r="U430" s="139"/>
      <c r="V430" s="139"/>
      <c r="W430" s="139"/>
      <c r="X430" s="139"/>
    </row>
    <row r="431" ht="17.25" customHeight="1" spans="1:24">
      <c r="A431" s="199" t="s">
        <v>70</v>
      </c>
      <c r="B431" s="199" t="s">
        <v>97</v>
      </c>
      <c r="C431" s="178" t="s">
        <v>632</v>
      </c>
      <c r="D431" s="199" t="s">
        <v>450</v>
      </c>
      <c r="E431" s="199" t="s">
        <v>270</v>
      </c>
      <c r="F431" s="199" t="s">
        <v>271</v>
      </c>
      <c r="G431" s="199" t="s">
        <v>451</v>
      </c>
      <c r="H431" s="199" t="s">
        <v>452</v>
      </c>
      <c r="I431" s="204">
        <v>2299920</v>
      </c>
      <c r="J431" s="204">
        <v>2299920</v>
      </c>
      <c r="K431" s="139"/>
      <c r="L431" s="139"/>
      <c r="M431" s="204">
        <v>2299920</v>
      </c>
      <c r="N431" s="139"/>
      <c r="O431" s="139"/>
      <c r="P431" s="139"/>
      <c r="Q431" s="139"/>
      <c r="R431" s="139"/>
      <c r="S431" s="139"/>
      <c r="T431" s="139"/>
      <c r="U431" s="139"/>
      <c r="V431" s="139"/>
      <c r="W431" s="139"/>
      <c r="X431" s="139"/>
    </row>
    <row r="432" ht="17.25" customHeight="1" spans="1:24">
      <c r="A432" s="199" t="s">
        <v>70</v>
      </c>
      <c r="B432" s="199" t="s">
        <v>97</v>
      </c>
      <c r="C432" s="178" t="s">
        <v>633</v>
      </c>
      <c r="D432" s="199" t="s">
        <v>474</v>
      </c>
      <c r="E432" s="199" t="s">
        <v>270</v>
      </c>
      <c r="F432" s="199" t="s">
        <v>271</v>
      </c>
      <c r="G432" s="199" t="s">
        <v>475</v>
      </c>
      <c r="H432" s="199" t="s">
        <v>474</v>
      </c>
      <c r="I432" s="204">
        <v>16527.36</v>
      </c>
      <c r="J432" s="204">
        <v>16527.36</v>
      </c>
      <c r="K432" s="139"/>
      <c r="L432" s="139"/>
      <c r="M432" s="204">
        <v>16527.36</v>
      </c>
      <c r="N432" s="139"/>
      <c r="O432" s="139"/>
      <c r="P432" s="139"/>
      <c r="Q432" s="139"/>
      <c r="R432" s="139"/>
      <c r="S432" s="139"/>
      <c r="T432" s="139"/>
      <c r="U432" s="139"/>
      <c r="V432" s="139"/>
      <c r="W432" s="139"/>
      <c r="X432" s="139"/>
    </row>
    <row r="433" ht="17.25" customHeight="1" spans="1:24">
      <c r="A433" s="199" t="s">
        <v>70</v>
      </c>
      <c r="B433" s="199" t="s">
        <v>97</v>
      </c>
      <c r="C433" s="178" t="s">
        <v>634</v>
      </c>
      <c r="D433" s="199" t="s">
        <v>490</v>
      </c>
      <c r="E433" s="199" t="s">
        <v>270</v>
      </c>
      <c r="F433" s="199" t="s">
        <v>271</v>
      </c>
      <c r="G433" s="199" t="s">
        <v>471</v>
      </c>
      <c r="H433" s="199" t="s">
        <v>472</v>
      </c>
      <c r="I433" s="204">
        <v>630000</v>
      </c>
      <c r="J433" s="204">
        <v>630000</v>
      </c>
      <c r="K433" s="139"/>
      <c r="L433" s="139"/>
      <c r="M433" s="204">
        <v>630000</v>
      </c>
      <c r="N433" s="139"/>
      <c r="O433" s="139"/>
      <c r="P433" s="139"/>
      <c r="Q433" s="139"/>
      <c r="R433" s="139"/>
      <c r="S433" s="139"/>
      <c r="T433" s="139"/>
      <c r="U433" s="139"/>
      <c r="V433" s="139"/>
      <c r="W433" s="139"/>
      <c r="X433" s="139"/>
    </row>
    <row r="434" ht="17.25" customHeight="1" spans="1:24">
      <c r="A434" s="199" t="s">
        <v>70</v>
      </c>
      <c r="B434" s="199" t="s">
        <v>99</v>
      </c>
      <c r="C434" s="178" t="s">
        <v>635</v>
      </c>
      <c r="D434" s="199" t="s">
        <v>490</v>
      </c>
      <c r="E434" s="199" t="s">
        <v>272</v>
      </c>
      <c r="F434" s="199" t="s">
        <v>273</v>
      </c>
      <c r="G434" s="199" t="s">
        <v>471</v>
      </c>
      <c r="H434" s="199" t="s">
        <v>472</v>
      </c>
      <c r="I434" s="204">
        <v>805000</v>
      </c>
      <c r="J434" s="204">
        <v>805000</v>
      </c>
      <c r="K434" s="139"/>
      <c r="L434" s="139"/>
      <c r="M434" s="204">
        <v>805000</v>
      </c>
      <c r="N434" s="139"/>
      <c r="O434" s="139"/>
      <c r="P434" s="139"/>
      <c r="Q434" s="139"/>
      <c r="R434" s="139"/>
      <c r="S434" s="139"/>
      <c r="T434" s="139"/>
      <c r="U434" s="139"/>
      <c r="V434" s="139"/>
      <c r="W434" s="139"/>
      <c r="X434" s="139"/>
    </row>
    <row r="435" ht="17.25" customHeight="1" spans="1:24">
      <c r="A435" s="199" t="s">
        <v>70</v>
      </c>
      <c r="B435" s="199" t="s">
        <v>99</v>
      </c>
      <c r="C435" s="178" t="s">
        <v>635</v>
      </c>
      <c r="D435" s="199" t="s">
        <v>490</v>
      </c>
      <c r="E435" s="199" t="s">
        <v>272</v>
      </c>
      <c r="F435" s="199" t="s">
        <v>273</v>
      </c>
      <c r="G435" s="199" t="s">
        <v>487</v>
      </c>
      <c r="H435" s="199" t="s">
        <v>488</v>
      </c>
      <c r="I435" s="204">
        <v>414000</v>
      </c>
      <c r="J435" s="204">
        <v>414000</v>
      </c>
      <c r="K435" s="139"/>
      <c r="L435" s="139"/>
      <c r="M435" s="204">
        <v>414000</v>
      </c>
      <c r="N435" s="139"/>
      <c r="O435" s="139"/>
      <c r="P435" s="139"/>
      <c r="Q435" s="139"/>
      <c r="R435" s="139"/>
      <c r="S435" s="139"/>
      <c r="T435" s="139"/>
      <c r="U435" s="139"/>
      <c r="V435" s="139"/>
      <c r="W435" s="139"/>
      <c r="X435" s="139"/>
    </row>
    <row r="436" ht="17.25" customHeight="1" spans="1:24">
      <c r="A436" s="199" t="s">
        <v>70</v>
      </c>
      <c r="B436" s="199" t="s">
        <v>99</v>
      </c>
      <c r="C436" s="178" t="s">
        <v>636</v>
      </c>
      <c r="D436" s="199" t="s">
        <v>474</v>
      </c>
      <c r="E436" s="199" t="s">
        <v>272</v>
      </c>
      <c r="F436" s="199" t="s">
        <v>273</v>
      </c>
      <c r="G436" s="199" t="s">
        <v>475</v>
      </c>
      <c r="H436" s="199" t="s">
        <v>474</v>
      </c>
      <c r="I436" s="204">
        <v>22691.04</v>
      </c>
      <c r="J436" s="204">
        <v>22691.04</v>
      </c>
      <c r="K436" s="139"/>
      <c r="L436" s="139"/>
      <c r="M436" s="204">
        <v>22691.04</v>
      </c>
      <c r="N436" s="139"/>
      <c r="O436" s="139"/>
      <c r="P436" s="139"/>
      <c r="Q436" s="139"/>
      <c r="R436" s="139"/>
      <c r="S436" s="139"/>
      <c r="T436" s="139"/>
      <c r="U436" s="139"/>
      <c r="V436" s="139"/>
      <c r="W436" s="139"/>
      <c r="X436" s="139"/>
    </row>
    <row r="437" ht="17.25" customHeight="1" spans="1:24">
      <c r="A437" s="199" t="s">
        <v>70</v>
      </c>
      <c r="B437" s="199" t="s">
        <v>99</v>
      </c>
      <c r="C437" s="178" t="s">
        <v>637</v>
      </c>
      <c r="D437" s="199" t="s">
        <v>454</v>
      </c>
      <c r="E437" s="199" t="s">
        <v>317</v>
      </c>
      <c r="F437" s="199" t="s">
        <v>318</v>
      </c>
      <c r="G437" s="199" t="s">
        <v>455</v>
      </c>
      <c r="H437" s="199" t="s">
        <v>456</v>
      </c>
      <c r="I437" s="204">
        <v>433389</v>
      </c>
      <c r="J437" s="204">
        <v>433389</v>
      </c>
      <c r="K437" s="139"/>
      <c r="L437" s="139"/>
      <c r="M437" s="204">
        <v>433389</v>
      </c>
      <c r="N437" s="139"/>
      <c r="O437" s="139"/>
      <c r="P437" s="139"/>
      <c r="Q437" s="139"/>
      <c r="R437" s="139"/>
      <c r="S437" s="139"/>
      <c r="T437" s="139"/>
      <c r="U437" s="139"/>
      <c r="V437" s="139"/>
      <c r="W437" s="139"/>
      <c r="X437" s="139"/>
    </row>
    <row r="438" ht="17.25" customHeight="1" spans="1:24">
      <c r="A438" s="199" t="s">
        <v>70</v>
      </c>
      <c r="B438" s="199" t="s">
        <v>99</v>
      </c>
      <c r="C438" s="178" t="s">
        <v>637</v>
      </c>
      <c r="D438" s="199" t="s">
        <v>454</v>
      </c>
      <c r="E438" s="199" t="s">
        <v>333</v>
      </c>
      <c r="F438" s="199" t="s">
        <v>334</v>
      </c>
      <c r="G438" s="199" t="s">
        <v>457</v>
      </c>
      <c r="H438" s="199" t="s">
        <v>458</v>
      </c>
      <c r="I438" s="204">
        <v>198444</v>
      </c>
      <c r="J438" s="204">
        <v>198444</v>
      </c>
      <c r="K438" s="139"/>
      <c r="L438" s="139"/>
      <c r="M438" s="204">
        <v>198444</v>
      </c>
      <c r="N438" s="139"/>
      <c r="O438" s="139"/>
      <c r="P438" s="139"/>
      <c r="Q438" s="139"/>
      <c r="R438" s="139"/>
      <c r="S438" s="139"/>
      <c r="T438" s="139"/>
      <c r="U438" s="139"/>
      <c r="V438" s="139"/>
      <c r="W438" s="139"/>
      <c r="X438" s="139"/>
    </row>
    <row r="439" ht="17.25" customHeight="1" spans="1:24">
      <c r="A439" s="199" t="s">
        <v>70</v>
      </c>
      <c r="B439" s="199" t="s">
        <v>99</v>
      </c>
      <c r="C439" s="178" t="s">
        <v>637</v>
      </c>
      <c r="D439" s="199" t="s">
        <v>454</v>
      </c>
      <c r="E439" s="199" t="s">
        <v>335</v>
      </c>
      <c r="F439" s="199" t="s">
        <v>336</v>
      </c>
      <c r="G439" s="199" t="s">
        <v>459</v>
      </c>
      <c r="H439" s="199" t="s">
        <v>460</v>
      </c>
      <c r="I439" s="204">
        <v>200420</v>
      </c>
      <c r="J439" s="204">
        <v>200420</v>
      </c>
      <c r="K439" s="139"/>
      <c r="L439" s="139"/>
      <c r="M439" s="204">
        <v>200420</v>
      </c>
      <c r="N439" s="139"/>
      <c r="O439" s="139"/>
      <c r="P439" s="139"/>
      <c r="Q439" s="139"/>
      <c r="R439" s="139"/>
      <c r="S439" s="139"/>
      <c r="T439" s="139"/>
      <c r="U439" s="139"/>
      <c r="V439" s="139"/>
      <c r="W439" s="139"/>
      <c r="X439" s="139"/>
    </row>
    <row r="440" ht="17.25" customHeight="1" spans="1:24">
      <c r="A440" s="199" t="s">
        <v>70</v>
      </c>
      <c r="B440" s="199" t="s">
        <v>99</v>
      </c>
      <c r="C440" s="178" t="s">
        <v>637</v>
      </c>
      <c r="D440" s="199" t="s">
        <v>454</v>
      </c>
      <c r="E440" s="199" t="s">
        <v>272</v>
      </c>
      <c r="F440" s="199" t="s">
        <v>273</v>
      </c>
      <c r="G440" s="199" t="s">
        <v>461</v>
      </c>
      <c r="H440" s="199" t="s">
        <v>462</v>
      </c>
      <c r="I440" s="204">
        <v>8910.36</v>
      </c>
      <c r="J440" s="204">
        <v>8910.36</v>
      </c>
      <c r="K440" s="139"/>
      <c r="L440" s="139"/>
      <c r="M440" s="204">
        <v>8910.36</v>
      </c>
      <c r="N440" s="139"/>
      <c r="O440" s="139"/>
      <c r="P440" s="139"/>
      <c r="Q440" s="139"/>
      <c r="R440" s="139"/>
      <c r="S440" s="139"/>
      <c r="T440" s="139"/>
      <c r="U440" s="139"/>
      <c r="V440" s="139"/>
      <c r="W440" s="139"/>
      <c r="X440" s="139"/>
    </row>
    <row r="441" ht="17.25" customHeight="1" spans="1:24">
      <c r="A441" s="199" t="s">
        <v>70</v>
      </c>
      <c r="B441" s="199" t="s">
        <v>99</v>
      </c>
      <c r="C441" s="178" t="s">
        <v>637</v>
      </c>
      <c r="D441" s="199" t="s">
        <v>454</v>
      </c>
      <c r="E441" s="199" t="s">
        <v>337</v>
      </c>
      <c r="F441" s="199" t="s">
        <v>338</v>
      </c>
      <c r="G441" s="199" t="s">
        <v>461</v>
      </c>
      <c r="H441" s="199" t="s">
        <v>462</v>
      </c>
      <c r="I441" s="204">
        <v>20988</v>
      </c>
      <c r="J441" s="204">
        <v>20988</v>
      </c>
      <c r="K441" s="139"/>
      <c r="L441" s="139"/>
      <c r="M441" s="204">
        <v>20988</v>
      </c>
      <c r="N441" s="139"/>
      <c r="O441" s="139"/>
      <c r="P441" s="139"/>
      <c r="Q441" s="139"/>
      <c r="R441" s="139"/>
      <c r="S441" s="139"/>
      <c r="T441" s="139"/>
      <c r="U441" s="139"/>
      <c r="V441" s="139"/>
      <c r="W441" s="139"/>
      <c r="X441" s="139"/>
    </row>
    <row r="442" ht="17.25" customHeight="1" spans="1:24">
      <c r="A442" s="199" t="s">
        <v>70</v>
      </c>
      <c r="B442" s="199" t="s">
        <v>99</v>
      </c>
      <c r="C442" s="178" t="s">
        <v>637</v>
      </c>
      <c r="D442" s="199" t="s">
        <v>454</v>
      </c>
      <c r="E442" s="199" t="s">
        <v>337</v>
      </c>
      <c r="F442" s="199" t="s">
        <v>338</v>
      </c>
      <c r="G442" s="199" t="s">
        <v>461</v>
      </c>
      <c r="H442" s="199" t="s">
        <v>462</v>
      </c>
      <c r="I442" s="204">
        <v>10876.68</v>
      </c>
      <c r="J442" s="204">
        <v>10876.68</v>
      </c>
      <c r="K442" s="139"/>
      <c r="L442" s="139"/>
      <c r="M442" s="204">
        <v>10876.68</v>
      </c>
      <c r="N442" s="139"/>
      <c r="O442" s="139"/>
      <c r="P442" s="139"/>
      <c r="Q442" s="139"/>
      <c r="R442" s="139"/>
      <c r="S442" s="139"/>
      <c r="T442" s="139"/>
      <c r="U442" s="139"/>
      <c r="V442" s="139"/>
      <c r="W442" s="139"/>
      <c r="X442" s="139"/>
    </row>
    <row r="443" ht="17.25" customHeight="1" spans="1:24">
      <c r="A443" s="199" t="s">
        <v>70</v>
      </c>
      <c r="B443" s="199" t="s">
        <v>99</v>
      </c>
      <c r="C443" s="178" t="s">
        <v>638</v>
      </c>
      <c r="D443" s="199" t="s">
        <v>639</v>
      </c>
      <c r="E443" s="199" t="s">
        <v>272</v>
      </c>
      <c r="F443" s="199" t="s">
        <v>273</v>
      </c>
      <c r="G443" s="199" t="s">
        <v>429</v>
      </c>
      <c r="H443" s="199" t="s">
        <v>430</v>
      </c>
      <c r="I443" s="204">
        <v>118977.6</v>
      </c>
      <c r="J443" s="204">
        <v>118977.6</v>
      </c>
      <c r="K443" s="139"/>
      <c r="L443" s="139"/>
      <c r="M443" s="204">
        <v>118977.6</v>
      </c>
      <c r="N443" s="139"/>
      <c r="O443" s="139"/>
      <c r="P443" s="139"/>
      <c r="Q443" s="139"/>
      <c r="R443" s="139"/>
      <c r="S443" s="139"/>
      <c r="T443" s="139"/>
      <c r="U443" s="139"/>
      <c r="V443" s="139"/>
      <c r="W443" s="139"/>
      <c r="X443" s="139"/>
    </row>
    <row r="444" ht="17.25" customHeight="1" spans="1:24">
      <c r="A444" s="199" t="s">
        <v>70</v>
      </c>
      <c r="B444" s="199" t="s">
        <v>99</v>
      </c>
      <c r="C444" s="178" t="s">
        <v>638</v>
      </c>
      <c r="D444" s="199" t="s">
        <v>639</v>
      </c>
      <c r="E444" s="199" t="s">
        <v>286</v>
      </c>
      <c r="F444" s="199" t="s">
        <v>287</v>
      </c>
      <c r="G444" s="199" t="s">
        <v>429</v>
      </c>
      <c r="H444" s="199" t="s">
        <v>430</v>
      </c>
      <c r="I444" s="204">
        <v>2201.4</v>
      </c>
      <c r="J444" s="204">
        <v>2201.4</v>
      </c>
      <c r="K444" s="139"/>
      <c r="L444" s="139"/>
      <c r="M444" s="204">
        <v>2201.4</v>
      </c>
      <c r="N444" s="139"/>
      <c r="O444" s="139"/>
      <c r="P444" s="139"/>
      <c r="Q444" s="139"/>
      <c r="R444" s="139"/>
      <c r="S444" s="139"/>
      <c r="T444" s="139"/>
      <c r="U444" s="139"/>
      <c r="V444" s="139"/>
      <c r="W444" s="139"/>
      <c r="X444" s="139"/>
    </row>
    <row r="445" ht="17.25" customHeight="1" spans="1:24">
      <c r="A445" s="199" t="s">
        <v>70</v>
      </c>
      <c r="B445" s="199" t="s">
        <v>99</v>
      </c>
      <c r="C445" s="178" t="s">
        <v>638</v>
      </c>
      <c r="D445" s="199" t="s">
        <v>639</v>
      </c>
      <c r="E445" s="199" t="s">
        <v>272</v>
      </c>
      <c r="F445" s="199" t="s">
        <v>273</v>
      </c>
      <c r="G445" s="199" t="s">
        <v>431</v>
      </c>
      <c r="H445" s="199" t="s">
        <v>432</v>
      </c>
      <c r="I445" s="204">
        <v>14000</v>
      </c>
      <c r="J445" s="204">
        <v>14000</v>
      </c>
      <c r="K445" s="139"/>
      <c r="L445" s="139"/>
      <c r="M445" s="204">
        <v>14000</v>
      </c>
      <c r="N445" s="139"/>
      <c r="O445" s="139"/>
      <c r="P445" s="139"/>
      <c r="Q445" s="139"/>
      <c r="R445" s="139"/>
      <c r="S445" s="139"/>
      <c r="T445" s="139"/>
      <c r="U445" s="139"/>
      <c r="V445" s="139"/>
      <c r="W445" s="139"/>
      <c r="X445" s="139"/>
    </row>
    <row r="446" ht="17.25" customHeight="1" spans="1:24">
      <c r="A446" s="199" t="s">
        <v>70</v>
      </c>
      <c r="B446" s="199" t="s">
        <v>99</v>
      </c>
      <c r="C446" s="178" t="s">
        <v>638</v>
      </c>
      <c r="D446" s="199" t="s">
        <v>639</v>
      </c>
      <c r="E446" s="199" t="s">
        <v>272</v>
      </c>
      <c r="F446" s="199" t="s">
        <v>273</v>
      </c>
      <c r="G446" s="199" t="s">
        <v>496</v>
      </c>
      <c r="H446" s="199" t="s">
        <v>497</v>
      </c>
      <c r="I446" s="204">
        <v>8500</v>
      </c>
      <c r="J446" s="204">
        <v>8500</v>
      </c>
      <c r="K446" s="139"/>
      <c r="L446" s="139"/>
      <c r="M446" s="204">
        <v>8500</v>
      </c>
      <c r="N446" s="139"/>
      <c r="O446" s="139"/>
      <c r="P446" s="139"/>
      <c r="Q446" s="139"/>
      <c r="R446" s="139"/>
      <c r="S446" s="139"/>
      <c r="T446" s="139"/>
      <c r="U446" s="139"/>
      <c r="V446" s="139"/>
      <c r="W446" s="139"/>
      <c r="X446" s="139"/>
    </row>
    <row r="447" ht="17.25" customHeight="1" spans="1:24">
      <c r="A447" s="199" t="s">
        <v>70</v>
      </c>
      <c r="B447" s="199" t="s">
        <v>99</v>
      </c>
      <c r="C447" s="178" t="s">
        <v>638</v>
      </c>
      <c r="D447" s="199" t="s">
        <v>639</v>
      </c>
      <c r="E447" s="199" t="s">
        <v>272</v>
      </c>
      <c r="F447" s="199" t="s">
        <v>273</v>
      </c>
      <c r="G447" s="199" t="s">
        <v>433</v>
      </c>
      <c r="H447" s="199" t="s">
        <v>434</v>
      </c>
      <c r="I447" s="204">
        <v>12500</v>
      </c>
      <c r="J447" s="204">
        <v>12500</v>
      </c>
      <c r="K447" s="139"/>
      <c r="L447" s="139"/>
      <c r="M447" s="204">
        <v>12500</v>
      </c>
      <c r="N447" s="139"/>
      <c r="O447" s="139"/>
      <c r="P447" s="139"/>
      <c r="Q447" s="139"/>
      <c r="R447" s="139"/>
      <c r="S447" s="139"/>
      <c r="T447" s="139"/>
      <c r="U447" s="139"/>
      <c r="V447" s="139"/>
      <c r="W447" s="139"/>
      <c r="X447" s="139"/>
    </row>
    <row r="448" ht="17.25" customHeight="1" spans="1:24">
      <c r="A448" s="199" t="s">
        <v>70</v>
      </c>
      <c r="B448" s="199" t="s">
        <v>99</v>
      </c>
      <c r="C448" s="178" t="s">
        <v>638</v>
      </c>
      <c r="D448" s="199" t="s">
        <v>639</v>
      </c>
      <c r="E448" s="199" t="s">
        <v>272</v>
      </c>
      <c r="F448" s="199" t="s">
        <v>273</v>
      </c>
      <c r="G448" s="199" t="s">
        <v>441</v>
      </c>
      <c r="H448" s="199" t="s">
        <v>442</v>
      </c>
      <c r="I448" s="204">
        <v>22086.4</v>
      </c>
      <c r="J448" s="204">
        <v>22086.4</v>
      </c>
      <c r="K448" s="139"/>
      <c r="L448" s="139"/>
      <c r="M448" s="204">
        <v>22086.4</v>
      </c>
      <c r="N448" s="139"/>
      <c r="O448" s="139"/>
      <c r="P448" s="139"/>
      <c r="Q448" s="139"/>
      <c r="R448" s="139"/>
      <c r="S448" s="139"/>
      <c r="T448" s="139"/>
      <c r="U448" s="139"/>
      <c r="V448" s="139"/>
      <c r="W448" s="139"/>
      <c r="X448" s="139"/>
    </row>
    <row r="449" ht="17.25" customHeight="1" spans="1:24">
      <c r="A449" s="199" t="s">
        <v>70</v>
      </c>
      <c r="B449" s="199" t="s">
        <v>99</v>
      </c>
      <c r="C449" s="178" t="s">
        <v>638</v>
      </c>
      <c r="D449" s="199" t="s">
        <v>639</v>
      </c>
      <c r="E449" s="199" t="s">
        <v>286</v>
      </c>
      <c r="F449" s="199" t="s">
        <v>287</v>
      </c>
      <c r="G449" s="199" t="s">
        <v>441</v>
      </c>
      <c r="H449" s="199" t="s">
        <v>442</v>
      </c>
      <c r="I449" s="204">
        <v>244.6</v>
      </c>
      <c r="J449" s="204">
        <v>244.6</v>
      </c>
      <c r="K449" s="139"/>
      <c r="L449" s="139"/>
      <c r="M449" s="204">
        <v>244.6</v>
      </c>
      <c r="N449" s="139"/>
      <c r="O449" s="139"/>
      <c r="P449" s="139"/>
      <c r="Q449" s="139"/>
      <c r="R449" s="139"/>
      <c r="S449" s="139"/>
      <c r="T449" s="139"/>
      <c r="U449" s="139"/>
      <c r="V449" s="139"/>
      <c r="W449" s="139"/>
      <c r="X449" s="139"/>
    </row>
    <row r="450" ht="17.25" customHeight="1" spans="1:24">
      <c r="A450" s="199" t="s">
        <v>70</v>
      </c>
      <c r="B450" s="199" t="s">
        <v>99</v>
      </c>
      <c r="C450" s="178" t="s">
        <v>638</v>
      </c>
      <c r="D450" s="199" t="s">
        <v>639</v>
      </c>
      <c r="E450" s="199" t="s">
        <v>272</v>
      </c>
      <c r="F450" s="199" t="s">
        <v>273</v>
      </c>
      <c r="G450" s="199" t="s">
        <v>549</v>
      </c>
      <c r="H450" s="199" t="s">
        <v>550</v>
      </c>
      <c r="I450" s="204">
        <v>44800</v>
      </c>
      <c r="J450" s="204">
        <v>44800</v>
      </c>
      <c r="K450" s="139"/>
      <c r="L450" s="139"/>
      <c r="M450" s="204">
        <v>44800</v>
      </c>
      <c r="N450" s="139"/>
      <c r="O450" s="139"/>
      <c r="P450" s="139"/>
      <c r="Q450" s="139"/>
      <c r="R450" s="139"/>
      <c r="S450" s="139"/>
      <c r="T450" s="139"/>
      <c r="U450" s="139"/>
      <c r="V450" s="139"/>
      <c r="W450" s="139"/>
      <c r="X450" s="139"/>
    </row>
    <row r="451" ht="17.25" customHeight="1" spans="1:24">
      <c r="A451" s="199" t="s">
        <v>70</v>
      </c>
      <c r="B451" s="199" t="s">
        <v>99</v>
      </c>
      <c r="C451" s="178" t="s">
        <v>640</v>
      </c>
      <c r="D451" s="199" t="s">
        <v>477</v>
      </c>
      <c r="E451" s="199" t="s">
        <v>272</v>
      </c>
      <c r="F451" s="199" t="s">
        <v>273</v>
      </c>
      <c r="G451" s="199" t="s">
        <v>429</v>
      </c>
      <c r="H451" s="199" t="s">
        <v>430</v>
      </c>
      <c r="I451" s="204">
        <v>12600</v>
      </c>
      <c r="J451" s="204">
        <v>12600</v>
      </c>
      <c r="K451" s="139"/>
      <c r="L451" s="139"/>
      <c r="M451" s="204">
        <v>12600</v>
      </c>
      <c r="N451" s="139"/>
      <c r="O451" s="139"/>
      <c r="P451" s="139"/>
      <c r="Q451" s="139"/>
      <c r="R451" s="139"/>
      <c r="S451" s="139"/>
      <c r="T451" s="139"/>
      <c r="U451" s="139"/>
      <c r="V451" s="139"/>
      <c r="W451" s="139"/>
      <c r="X451" s="139"/>
    </row>
    <row r="452" ht="17.25" customHeight="1" spans="1:24">
      <c r="A452" s="199" t="s">
        <v>70</v>
      </c>
      <c r="B452" s="199" t="s">
        <v>99</v>
      </c>
      <c r="C452" s="178" t="s">
        <v>641</v>
      </c>
      <c r="D452" s="199" t="s">
        <v>450</v>
      </c>
      <c r="E452" s="199" t="s">
        <v>272</v>
      </c>
      <c r="F452" s="199" t="s">
        <v>273</v>
      </c>
      <c r="G452" s="199" t="s">
        <v>451</v>
      </c>
      <c r="H452" s="199" t="s">
        <v>452</v>
      </c>
      <c r="I452" s="204">
        <v>602760</v>
      </c>
      <c r="J452" s="204">
        <v>602760</v>
      </c>
      <c r="K452" s="139"/>
      <c r="L452" s="139"/>
      <c r="M452" s="204">
        <v>602760</v>
      </c>
      <c r="N452" s="139"/>
      <c r="O452" s="139"/>
      <c r="P452" s="139"/>
      <c r="Q452" s="139"/>
      <c r="R452" s="139"/>
      <c r="S452" s="139"/>
      <c r="T452" s="139"/>
      <c r="U452" s="139"/>
      <c r="V452" s="139"/>
      <c r="W452" s="139"/>
      <c r="X452" s="139"/>
    </row>
    <row r="453" ht="17.25" customHeight="1" spans="1:24">
      <c r="A453" s="199" t="s">
        <v>70</v>
      </c>
      <c r="B453" s="199" t="s">
        <v>99</v>
      </c>
      <c r="C453" s="178" t="s">
        <v>641</v>
      </c>
      <c r="D453" s="199" t="s">
        <v>450</v>
      </c>
      <c r="E453" s="199" t="s">
        <v>272</v>
      </c>
      <c r="F453" s="199" t="s">
        <v>273</v>
      </c>
      <c r="G453" s="199" t="s">
        <v>451</v>
      </c>
      <c r="H453" s="199" t="s">
        <v>452</v>
      </c>
      <c r="I453" s="204">
        <v>147240</v>
      </c>
      <c r="J453" s="204">
        <v>147240</v>
      </c>
      <c r="K453" s="139"/>
      <c r="L453" s="139"/>
      <c r="M453" s="204">
        <v>147240</v>
      </c>
      <c r="N453" s="139"/>
      <c r="O453" s="139"/>
      <c r="P453" s="139"/>
      <c r="Q453" s="139"/>
      <c r="R453" s="139"/>
      <c r="S453" s="139"/>
      <c r="T453" s="139"/>
      <c r="U453" s="139"/>
      <c r="V453" s="139"/>
      <c r="W453" s="139"/>
      <c r="X453" s="139"/>
    </row>
    <row r="454" ht="17.25" customHeight="1" spans="1:24">
      <c r="A454" s="199" t="s">
        <v>70</v>
      </c>
      <c r="B454" s="199" t="s">
        <v>99</v>
      </c>
      <c r="C454" s="178" t="s">
        <v>642</v>
      </c>
      <c r="D454" s="199" t="s">
        <v>424</v>
      </c>
      <c r="E454" s="199" t="s">
        <v>272</v>
      </c>
      <c r="F454" s="199" t="s">
        <v>273</v>
      </c>
      <c r="G454" s="199" t="s">
        <v>425</v>
      </c>
      <c r="H454" s="199" t="s">
        <v>426</v>
      </c>
      <c r="I454" s="204">
        <v>23779.84</v>
      </c>
      <c r="J454" s="204">
        <v>23779.84</v>
      </c>
      <c r="K454" s="139"/>
      <c r="L454" s="139"/>
      <c r="M454" s="204">
        <v>23779.84</v>
      </c>
      <c r="N454" s="139"/>
      <c r="O454" s="139"/>
      <c r="P454" s="139"/>
      <c r="Q454" s="139"/>
      <c r="R454" s="139"/>
      <c r="S454" s="139"/>
      <c r="T454" s="139"/>
      <c r="U454" s="139"/>
      <c r="V454" s="139"/>
      <c r="W454" s="139"/>
      <c r="X454" s="139"/>
    </row>
    <row r="455" ht="17.25" customHeight="1" spans="1:24">
      <c r="A455" s="199" t="s">
        <v>70</v>
      </c>
      <c r="B455" s="199" t="s">
        <v>99</v>
      </c>
      <c r="C455" s="178" t="s">
        <v>643</v>
      </c>
      <c r="D455" s="199" t="s">
        <v>428</v>
      </c>
      <c r="E455" s="199" t="s">
        <v>272</v>
      </c>
      <c r="F455" s="199" t="s">
        <v>273</v>
      </c>
      <c r="G455" s="199" t="s">
        <v>429</v>
      </c>
      <c r="H455" s="199" t="s">
        <v>430</v>
      </c>
      <c r="I455" s="204">
        <v>2800</v>
      </c>
      <c r="J455" s="204">
        <v>2800</v>
      </c>
      <c r="K455" s="139"/>
      <c r="L455" s="139"/>
      <c r="M455" s="204">
        <v>2800</v>
      </c>
      <c r="N455" s="139"/>
      <c r="O455" s="139"/>
      <c r="P455" s="139"/>
      <c r="Q455" s="139"/>
      <c r="R455" s="139"/>
      <c r="S455" s="139"/>
      <c r="T455" s="139"/>
      <c r="U455" s="139"/>
      <c r="V455" s="139"/>
      <c r="W455" s="139"/>
      <c r="X455" s="139"/>
    </row>
    <row r="456" ht="17.25" customHeight="1" spans="1:24">
      <c r="A456" s="199" t="s">
        <v>70</v>
      </c>
      <c r="B456" s="199" t="s">
        <v>99</v>
      </c>
      <c r="C456" s="178" t="s">
        <v>643</v>
      </c>
      <c r="D456" s="199" t="s">
        <v>428</v>
      </c>
      <c r="E456" s="199" t="s">
        <v>272</v>
      </c>
      <c r="F456" s="199" t="s">
        <v>273</v>
      </c>
      <c r="G456" s="199" t="s">
        <v>441</v>
      </c>
      <c r="H456" s="199" t="s">
        <v>442</v>
      </c>
      <c r="I456" s="204">
        <v>44191.44</v>
      </c>
      <c r="J456" s="204">
        <v>44191.44</v>
      </c>
      <c r="K456" s="139"/>
      <c r="L456" s="139"/>
      <c r="M456" s="204">
        <v>44191.44</v>
      </c>
      <c r="N456" s="139"/>
      <c r="O456" s="139"/>
      <c r="P456" s="139"/>
      <c r="Q456" s="139"/>
      <c r="R456" s="139"/>
      <c r="S456" s="139"/>
      <c r="T456" s="139"/>
      <c r="U456" s="139"/>
      <c r="V456" s="139"/>
      <c r="W456" s="139"/>
      <c r="X456" s="139"/>
    </row>
    <row r="457" ht="17.25" customHeight="1" spans="1:24">
      <c r="A457" s="199" t="s">
        <v>70</v>
      </c>
      <c r="B457" s="199" t="s">
        <v>99</v>
      </c>
      <c r="C457" s="178" t="s">
        <v>643</v>
      </c>
      <c r="D457" s="199" t="s">
        <v>428</v>
      </c>
      <c r="E457" s="199" t="s">
        <v>272</v>
      </c>
      <c r="F457" s="199" t="s">
        <v>273</v>
      </c>
      <c r="G457" s="199" t="s">
        <v>421</v>
      </c>
      <c r="H457" s="199" t="s">
        <v>422</v>
      </c>
      <c r="I457" s="204">
        <v>69000</v>
      </c>
      <c r="J457" s="204">
        <v>69000</v>
      </c>
      <c r="K457" s="139"/>
      <c r="L457" s="139"/>
      <c r="M457" s="204">
        <v>69000</v>
      </c>
      <c r="N457" s="139"/>
      <c r="O457" s="139"/>
      <c r="P457" s="139"/>
      <c r="Q457" s="139"/>
      <c r="R457" s="139"/>
      <c r="S457" s="139"/>
      <c r="T457" s="139"/>
      <c r="U457" s="139"/>
      <c r="V457" s="139"/>
      <c r="W457" s="139"/>
      <c r="X457" s="139"/>
    </row>
    <row r="458" ht="17.25" customHeight="1" spans="1:24">
      <c r="A458" s="199" t="s">
        <v>70</v>
      </c>
      <c r="B458" s="199" t="s">
        <v>99</v>
      </c>
      <c r="C458" s="178" t="s">
        <v>644</v>
      </c>
      <c r="D458" s="199" t="s">
        <v>486</v>
      </c>
      <c r="E458" s="199" t="s">
        <v>272</v>
      </c>
      <c r="F458" s="199" t="s">
        <v>273</v>
      </c>
      <c r="G458" s="199" t="s">
        <v>467</v>
      </c>
      <c r="H458" s="199" t="s">
        <v>468</v>
      </c>
      <c r="I458" s="204">
        <v>1134552</v>
      </c>
      <c r="J458" s="204">
        <v>1134552</v>
      </c>
      <c r="K458" s="139"/>
      <c r="L458" s="139"/>
      <c r="M458" s="204">
        <v>1134552</v>
      </c>
      <c r="N458" s="139"/>
      <c r="O458" s="139"/>
      <c r="P458" s="139"/>
      <c r="Q458" s="139"/>
      <c r="R458" s="139"/>
      <c r="S458" s="139"/>
      <c r="T458" s="139"/>
      <c r="U458" s="139"/>
      <c r="V458" s="139"/>
      <c r="W458" s="139"/>
      <c r="X458" s="139"/>
    </row>
    <row r="459" ht="17.25" customHeight="1" spans="1:24">
      <c r="A459" s="199" t="s">
        <v>70</v>
      </c>
      <c r="B459" s="199" t="s">
        <v>99</v>
      </c>
      <c r="C459" s="178" t="s">
        <v>644</v>
      </c>
      <c r="D459" s="199" t="s">
        <v>486</v>
      </c>
      <c r="E459" s="199" t="s">
        <v>272</v>
      </c>
      <c r="F459" s="199" t="s">
        <v>273</v>
      </c>
      <c r="G459" s="199" t="s">
        <v>469</v>
      </c>
      <c r="H459" s="199" t="s">
        <v>470</v>
      </c>
      <c r="I459" s="204">
        <v>463044</v>
      </c>
      <c r="J459" s="204">
        <v>463044</v>
      </c>
      <c r="K459" s="139"/>
      <c r="L459" s="139"/>
      <c r="M459" s="204">
        <v>463044</v>
      </c>
      <c r="N459" s="139"/>
      <c r="O459" s="139"/>
      <c r="P459" s="139"/>
      <c r="Q459" s="139"/>
      <c r="R459" s="139"/>
      <c r="S459" s="139"/>
      <c r="T459" s="139"/>
      <c r="U459" s="139"/>
      <c r="V459" s="139"/>
      <c r="W459" s="139"/>
      <c r="X459" s="139"/>
    </row>
    <row r="460" ht="17.25" customHeight="1" spans="1:24">
      <c r="A460" s="199" t="s">
        <v>70</v>
      </c>
      <c r="B460" s="199" t="s">
        <v>99</v>
      </c>
      <c r="C460" s="178" t="s">
        <v>644</v>
      </c>
      <c r="D460" s="199" t="s">
        <v>486</v>
      </c>
      <c r="E460" s="199" t="s">
        <v>272</v>
      </c>
      <c r="F460" s="199" t="s">
        <v>273</v>
      </c>
      <c r="G460" s="199" t="s">
        <v>471</v>
      </c>
      <c r="H460" s="199" t="s">
        <v>472</v>
      </c>
      <c r="I460" s="204">
        <v>94546</v>
      </c>
      <c r="J460" s="204">
        <v>94546</v>
      </c>
      <c r="K460" s="139"/>
      <c r="L460" s="139"/>
      <c r="M460" s="204">
        <v>94546</v>
      </c>
      <c r="N460" s="139"/>
      <c r="O460" s="139"/>
      <c r="P460" s="139"/>
      <c r="Q460" s="139"/>
      <c r="R460" s="139"/>
      <c r="S460" s="139"/>
      <c r="T460" s="139"/>
      <c r="U460" s="139"/>
      <c r="V460" s="139"/>
      <c r="W460" s="139"/>
      <c r="X460" s="139"/>
    </row>
    <row r="461" ht="17.25" customHeight="1" spans="1:24">
      <c r="A461" s="199" t="s">
        <v>70</v>
      </c>
      <c r="B461" s="199" t="s">
        <v>99</v>
      </c>
      <c r="C461" s="178" t="s">
        <v>644</v>
      </c>
      <c r="D461" s="199" t="s">
        <v>486</v>
      </c>
      <c r="E461" s="199" t="s">
        <v>272</v>
      </c>
      <c r="F461" s="199" t="s">
        <v>273</v>
      </c>
      <c r="G461" s="199" t="s">
        <v>487</v>
      </c>
      <c r="H461" s="199" t="s">
        <v>488</v>
      </c>
      <c r="I461" s="204">
        <v>232800</v>
      </c>
      <c r="J461" s="204">
        <v>232800</v>
      </c>
      <c r="K461" s="139"/>
      <c r="L461" s="139"/>
      <c r="M461" s="204">
        <v>232800</v>
      </c>
      <c r="N461" s="139"/>
      <c r="O461" s="139"/>
      <c r="P461" s="139"/>
      <c r="Q461" s="139"/>
      <c r="R461" s="139"/>
      <c r="S461" s="139"/>
      <c r="T461" s="139"/>
      <c r="U461" s="139"/>
      <c r="V461" s="139"/>
      <c r="W461" s="139"/>
      <c r="X461" s="139"/>
    </row>
    <row r="462" ht="17.25" customHeight="1" spans="1:24">
      <c r="A462" s="199" t="s">
        <v>70</v>
      </c>
      <c r="B462" s="199" t="s">
        <v>99</v>
      </c>
      <c r="C462" s="178" t="s">
        <v>644</v>
      </c>
      <c r="D462" s="199" t="s">
        <v>486</v>
      </c>
      <c r="E462" s="199" t="s">
        <v>272</v>
      </c>
      <c r="F462" s="199" t="s">
        <v>273</v>
      </c>
      <c r="G462" s="199" t="s">
        <v>487</v>
      </c>
      <c r="H462" s="199" t="s">
        <v>488</v>
      </c>
      <c r="I462" s="204">
        <v>428220</v>
      </c>
      <c r="J462" s="204">
        <v>428220</v>
      </c>
      <c r="K462" s="139"/>
      <c r="L462" s="139"/>
      <c r="M462" s="204">
        <v>428220</v>
      </c>
      <c r="N462" s="139"/>
      <c r="O462" s="139"/>
      <c r="P462" s="139"/>
      <c r="Q462" s="139"/>
      <c r="R462" s="139"/>
      <c r="S462" s="139"/>
      <c r="T462" s="139"/>
      <c r="U462" s="139"/>
      <c r="V462" s="139"/>
      <c r="W462" s="139"/>
      <c r="X462" s="139"/>
    </row>
    <row r="463" ht="17.25" customHeight="1" spans="1:24">
      <c r="A463" s="199" t="s">
        <v>70</v>
      </c>
      <c r="B463" s="199" t="s">
        <v>99</v>
      </c>
      <c r="C463" s="178" t="s">
        <v>645</v>
      </c>
      <c r="D463" s="199" t="s">
        <v>344</v>
      </c>
      <c r="E463" s="199" t="s">
        <v>343</v>
      </c>
      <c r="F463" s="199" t="s">
        <v>344</v>
      </c>
      <c r="G463" s="199" t="s">
        <v>481</v>
      </c>
      <c r="H463" s="199" t="s">
        <v>344</v>
      </c>
      <c r="I463" s="204">
        <v>402180</v>
      </c>
      <c r="J463" s="204">
        <v>402180</v>
      </c>
      <c r="K463" s="139"/>
      <c r="L463" s="139"/>
      <c r="M463" s="204">
        <v>402180</v>
      </c>
      <c r="N463" s="139"/>
      <c r="O463" s="139"/>
      <c r="P463" s="139"/>
      <c r="Q463" s="139"/>
      <c r="R463" s="139"/>
      <c r="S463" s="139"/>
      <c r="T463" s="139"/>
      <c r="U463" s="139"/>
      <c r="V463" s="139"/>
      <c r="W463" s="139"/>
      <c r="X463" s="139"/>
    </row>
    <row r="464" ht="17.25" customHeight="1" spans="1:24">
      <c r="A464" s="199" t="s">
        <v>70</v>
      </c>
      <c r="B464" s="199" t="s">
        <v>99</v>
      </c>
      <c r="C464" s="178" t="s">
        <v>646</v>
      </c>
      <c r="D464" s="199" t="s">
        <v>420</v>
      </c>
      <c r="E464" s="199" t="s">
        <v>272</v>
      </c>
      <c r="F464" s="199" t="s">
        <v>273</v>
      </c>
      <c r="G464" s="199" t="s">
        <v>421</v>
      </c>
      <c r="H464" s="199" t="s">
        <v>422</v>
      </c>
      <c r="I464" s="204">
        <v>50400</v>
      </c>
      <c r="J464" s="204">
        <v>50400</v>
      </c>
      <c r="K464" s="139"/>
      <c r="L464" s="139"/>
      <c r="M464" s="204">
        <v>50400</v>
      </c>
      <c r="N464" s="139"/>
      <c r="O464" s="139"/>
      <c r="P464" s="139"/>
      <c r="Q464" s="139"/>
      <c r="R464" s="139"/>
      <c r="S464" s="139"/>
      <c r="T464" s="139"/>
      <c r="U464" s="139"/>
      <c r="V464" s="139"/>
      <c r="W464" s="139"/>
      <c r="X464" s="139"/>
    </row>
    <row r="465" ht="17.25" customHeight="1" spans="1:24">
      <c r="A465" s="199" t="s">
        <v>70</v>
      </c>
      <c r="B465" s="199" t="s">
        <v>99</v>
      </c>
      <c r="C465" s="178" t="s">
        <v>647</v>
      </c>
      <c r="D465" s="199" t="s">
        <v>416</v>
      </c>
      <c r="E465" s="199" t="s">
        <v>321</v>
      </c>
      <c r="F465" s="199" t="s">
        <v>322</v>
      </c>
      <c r="G465" s="199" t="s">
        <v>417</v>
      </c>
      <c r="H465" s="199" t="s">
        <v>418</v>
      </c>
      <c r="I465" s="204">
        <v>302400</v>
      </c>
      <c r="J465" s="204">
        <v>302400</v>
      </c>
      <c r="K465" s="139"/>
      <c r="L465" s="139"/>
      <c r="M465" s="204">
        <v>302400</v>
      </c>
      <c r="N465" s="139"/>
      <c r="O465" s="139"/>
      <c r="P465" s="139"/>
      <c r="Q465" s="139"/>
      <c r="R465" s="139"/>
      <c r="S465" s="139"/>
      <c r="T465" s="139"/>
      <c r="U465" s="139"/>
      <c r="V465" s="139"/>
      <c r="W465" s="139"/>
      <c r="X465" s="139"/>
    </row>
    <row r="466" ht="17.25" customHeight="1" spans="1:24">
      <c r="A466" s="199" t="s">
        <v>70</v>
      </c>
      <c r="B466" s="199" t="s">
        <v>99</v>
      </c>
      <c r="C466" s="178" t="s">
        <v>647</v>
      </c>
      <c r="D466" s="199" t="s">
        <v>416</v>
      </c>
      <c r="E466" s="199" t="s">
        <v>321</v>
      </c>
      <c r="F466" s="199" t="s">
        <v>322</v>
      </c>
      <c r="G466" s="199" t="s">
        <v>417</v>
      </c>
      <c r="H466" s="199" t="s">
        <v>418</v>
      </c>
      <c r="I466" s="204">
        <v>126000</v>
      </c>
      <c r="J466" s="204">
        <v>126000</v>
      </c>
      <c r="K466" s="139"/>
      <c r="L466" s="139"/>
      <c r="M466" s="204">
        <v>126000</v>
      </c>
      <c r="N466" s="139"/>
      <c r="O466" s="139"/>
      <c r="P466" s="139"/>
      <c r="Q466" s="139"/>
      <c r="R466" s="139"/>
      <c r="S466" s="139"/>
      <c r="T466" s="139"/>
      <c r="U466" s="139"/>
      <c r="V466" s="139"/>
      <c r="W466" s="139"/>
      <c r="X466" s="139"/>
    </row>
    <row r="467" ht="17.25" customHeight="1" spans="1:24">
      <c r="A467" s="199" t="s">
        <v>70</v>
      </c>
      <c r="B467" s="199" t="s">
        <v>101</v>
      </c>
      <c r="C467" s="178" t="s">
        <v>648</v>
      </c>
      <c r="D467" s="199" t="s">
        <v>420</v>
      </c>
      <c r="E467" s="199" t="s">
        <v>272</v>
      </c>
      <c r="F467" s="199" t="s">
        <v>273</v>
      </c>
      <c r="G467" s="199" t="s">
        <v>421</v>
      </c>
      <c r="H467" s="199" t="s">
        <v>422</v>
      </c>
      <c r="I467" s="204">
        <v>120000</v>
      </c>
      <c r="J467" s="204">
        <v>120000</v>
      </c>
      <c r="K467" s="139"/>
      <c r="L467" s="139"/>
      <c r="M467" s="204">
        <v>120000</v>
      </c>
      <c r="N467" s="139"/>
      <c r="O467" s="139"/>
      <c r="P467" s="139"/>
      <c r="Q467" s="139"/>
      <c r="R467" s="139"/>
      <c r="S467" s="139"/>
      <c r="T467" s="139"/>
      <c r="U467" s="139"/>
      <c r="V467" s="139"/>
      <c r="W467" s="139"/>
      <c r="X467" s="139"/>
    </row>
    <row r="468" ht="17.25" customHeight="1" spans="1:24">
      <c r="A468" s="199" t="s">
        <v>70</v>
      </c>
      <c r="B468" s="199" t="s">
        <v>101</v>
      </c>
      <c r="C468" s="178" t="s">
        <v>649</v>
      </c>
      <c r="D468" s="199" t="s">
        <v>490</v>
      </c>
      <c r="E468" s="199" t="s">
        <v>272</v>
      </c>
      <c r="F468" s="199" t="s">
        <v>273</v>
      </c>
      <c r="G468" s="199" t="s">
        <v>471</v>
      </c>
      <c r="H468" s="199" t="s">
        <v>472</v>
      </c>
      <c r="I468" s="204">
        <v>3850000</v>
      </c>
      <c r="J468" s="204">
        <v>3850000</v>
      </c>
      <c r="K468" s="139"/>
      <c r="L468" s="139"/>
      <c r="M468" s="204">
        <v>3850000</v>
      </c>
      <c r="N468" s="139"/>
      <c r="O468" s="139"/>
      <c r="P468" s="139"/>
      <c r="Q468" s="139"/>
      <c r="R468" s="139"/>
      <c r="S468" s="139"/>
      <c r="T468" s="139"/>
      <c r="U468" s="139"/>
      <c r="V468" s="139"/>
      <c r="W468" s="139"/>
      <c r="X468" s="139"/>
    </row>
    <row r="469" ht="17.25" customHeight="1" spans="1:24">
      <c r="A469" s="199" t="s">
        <v>70</v>
      </c>
      <c r="B469" s="199" t="s">
        <v>101</v>
      </c>
      <c r="C469" s="178" t="s">
        <v>649</v>
      </c>
      <c r="D469" s="199" t="s">
        <v>490</v>
      </c>
      <c r="E469" s="199" t="s">
        <v>272</v>
      </c>
      <c r="F469" s="199" t="s">
        <v>273</v>
      </c>
      <c r="G469" s="199" t="s">
        <v>487</v>
      </c>
      <c r="H469" s="199" t="s">
        <v>488</v>
      </c>
      <c r="I469" s="204">
        <v>1980000</v>
      </c>
      <c r="J469" s="204">
        <v>1980000</v>
      </c>
      <c r="K469" s="139"/>
      <c r="L469" s="139"/>
      <c r="M469" s="204">
        <v>1980000</v>
      </c>
      <c r="N469" s="139"/>
      <c r="O469" s="139"/>
      <c r="P469" s="139"/>
      <c r="Q469" s="139"/>
      <c r="R469" s="139"/>
      <c r="S469" s="139"/>
      <c r="T469" s="139"/>
      <c r="U469" s="139"/>
      <c r="V469" s="139"/>
      <c r="W469" s="139"/>
      <c r="X469" s="139"/>
    </row>
    <row r="470" ht="17.25" customHeight="1" spans="1:24">
      <c r="A470" s="199" t="s">
        <v>70</v>
      </c>
      <c r="B470" s="199" t="s">
        <v>101</v>
      </c>
      <c r="C470" s="178" t="s">
        <v>650</v>
      </c>
      <c r="D470" s="199" t="s">
        <v>424</v>
      </c>
      <c r="E470" s="199" t="s">
        <v>272</v>
      </c>
      <c r="F470" s="199" t="s">
        <v>273</v>
      </c>
      <c r="G470" s="199" t="s">
        <v>425</v>
      </c>
      <c r="H470" s="199" t="s">
        <v>426</v>
      </c>
      <c r="I470" s="204">
        <v>62007.53</v>
      </c>
      <c r="J470" s="204">
        <v>62007.53</v>
      </c>
      <c r="K470" s="139"/>
      <c r="L470" s="139"/>
      <c r="M470" s="204">
        <v>62007.53</v>
      </c>
      <c r="N470" s="139"/>
      <c r="O470" s="139"/>
      <c r="P470" s="139"/>
      <c r="Q470" s="139"/>
      <c r="R470" s="139"/>
      <c r="S470" s="139"/>
      <c r="T470" s="139"/>
      <c r="U470" s="139"/>
      <c r="V470" s="139"/>
      <c r="W470" s="139"/>
      <c r="X470" s="139"/>
    </row>
    <row r="471" ht="17.25" customHeight="1" spans="1:24">
      <c r="A471" s="199" t="s">
        <v>70</v>
      </c>
      <c r="B471" s="199" t="s">
        <v>101</v>
      </c>
      <c r="C471" s="178" t="s">
        <v>651</v>
      </c>
      <c r="D471" s="199" t="s">
        <v>639</v>
      </c>
      <c r="E471" s="199" t="s">
        <v>272</v>
      </c>
      <c r="F471" s="199" t="s">
        <v>273</v>
      </c>
      <c r="G471" s="199" t="s">
        <v>429</v>
      </c>
      <c r="H471" s="199" t="s">
        <v>430</v>
      </c>
      <c r="I471" s="204">
        <v>994032</v>
      </c>
      <c r="J471" s="204">
        <v>994032</v>
      </c>
      <c r="K471" s="139"/>
      <c r="L471" s="139"/>
      <c r="M471" s="204">
        <v>994032</v>
      </c>
      <c r="N471" s="139"/>
      <c r="O471" s="139"/>
      <c r="P471" s="139"/>
      <c r="Q471" s="139"/>
      <c r="R471" s="139"/>
      <c r="S471" s="139"/>
      <c r="T471" s="139"/>
      <c r="U471" s="139"/>
      <c r="V471" s="139"/>
      <c r="W471" s="139"/>
      <c r="X471" s="139"/>
    </row>
    <row r="472" ht="17.25" customHeight="1" spans="1:24">
      <c r="A472" s="199" t="s">
        <v>70</v>
      </c>
      <c r="B472" s="199" t="s">
        <v>101</v>
      </c>
      <c r="C472" s="178" t="s">
        <v>651</v>
      </c>
      <c r="D472" s="199" t="s">
        <v>639</v>
      </c>
      <c r="E472" s="199" t="s">
        <v>286</v>
      </c>
      <c r="F472" s="199" t="s">
        <v>287</v>
      </c>
      <c r="G472" s="199" t="s">
        <v>429</v>
      </c>
      <c r="H472" s="199" t="s">
        <v>430</v>
      </c>
      <c r="I472" s="204">
        <v>3302.1</v>
      </c>
      <c r="J472" s="204">
        <v>3302.1</v>
      </c>
      <c r="K472" s="139"/>
      <c r="L472" s="139"/>
      <c r="M472" s="204">
        <v>3302.1</v>
      </c>
      <c r="N472" s="139"/>
      <c r="O472" s="139"/>
      <c r="P472" s="139"/>
      <c r="Q472" s="139"/>
      <c r="R472" s="139"/>
      <c r="S472" s="139"/>
      <c r="T472" s="139"/>
      <c r="U472" s="139"/>
      <c r="V472" s="139"/>
      <c r="W472" s="139"/>
      <c r="X472" s="139"/>
    </row>
    <row r="473" ht="17.25" customHeight="1" spans="1:24">
      <c r="A473" s="199" t="s">
        <v>70</v>
      </c>
      <c r="B473" s="199" t="s">
        <v>101</v>
      </c>
      <c r="C473" s="178" t="s">
        <v>651</v>
      </c>
      <c r="D473" s="199" t="s">
        <v>639</v>
      </c>
      <c r="E473" s="199" t="s">
        <v>272</v>
      </c>
      <c r="F473" s="199" t="s">
        <v>273</v>
      </c>
      <c r="G473" s="199" t="s">
        <v>652</v>
      </c>
      <c r="H473" s="199" t="s">
        <v>653</v>
      </c>
      <c r="I473" s="204">
        <v>20000</v>
      </c>
      <c r="J473" s="204">
        <v>20000</v>
      </c>
      <c r="K473" s="139"/>
      <c r="L473" s="139"/>
      <c r="M473" s="204">
        <v>20000</v>
      </c>
      <c r="N473" s="139"/>
      <c r="O473" s="139"/>
      <c r="P473" s="139"/>
      <c r="Q473" s="139"/>
      <c r="R473" s="139"/>
      <c r="S473" s="139"/>
      <c r="T473" s="139"/>
      <c r="U473" s="139"/>
      <c r="V473" s="139"/>
      <c r="W473" s="139"/>
      <c r="X473" s="139"/>
    </row>
    <row r="474" ht="17.25" customHeight="1" spans="1:24">
      <c r="A474" s="199" t="s">
        <v>70</v>
      </c>
      <c r="B474" s="199" t="s">
        <v>101</v>
      </c>
      <c r="C474" s="178" t="s">
        <v>651</v>
      </c>
      <c r="D474" s="199" t="s">
        <v>639</v>
      </c>
      <c r="E474" s="199" t="s">
        <v>272</v>
      </c>
      <c r="F474" s="199" t="s">
        <v>273</v>
      </c>
      <c r="G474" s="199" t="s">
        <v>431</v>
      </c>
      <c r="H474" s="199" t="s">
        <v>432</v>
      </c>
      <c r="I474" s="204">
        <v>300000</v>
      </c>
      <c r="J474" s="204">
        <v>300000</v>
      </c>
      <c r="K474" s="139"/>
      <c r="L474" s="139"/>
      <c r="M474" s="204">
        <v>300000</v>
      </c>
      <c r="N474" s="139"/>
      <c r="O474" s="139"/>
      <c r="P474" s="139"/>
      <c r="Q474" s="139"/>
      <c r="R474" s="139"/>
      <c r="S474" s="139"/>
      <c r="T474" s="139"/>
      <c r="U474" s="139"/>
      <c r="V474" s="139"/>
      <c r="W474" s="139"/>
      <c r="X474" s="139"/>
    </row>
    <row r="475" ht="17.25" customHeight="1" spans="1:24">
      <c r="A475" s="199" t="s">
        <v>70</v>
      </c>
      <c r="B475" s="199" t="s">
        <v>101</v>
      </c>
      <c r="C475" s="178" t="s">
        <v>651</v>
      </c>
      <c r="D475" s="199" t="s">
        <v>639</v>
      </c>
      <c r="E475" s="199" t="s">
        <v>272</v>
      </c>
      <c r="F475" s="199" t="s">
        <v>273</v>
      </c>
      <c r="G475" s="199" t="s">
        <v>496</v>
      </c>
      <c r="H475" s="199" t="s">
        <v>497</v>
      </c>
      <c r="I475" s="204">
        <v>200000</v>
      </c>
      <c r="J475" s="204">
        <v>200000</v>
      </c>
      <c r="K475" s="139"/>
      <c r="L475" s="139"/>
      <c r="M475" s="204">
        <v>200000</v>
      </c>
      <c r="N475" s="139"/>
      <c r="O475" s="139"/>
      <c r="P475" s="139"/>
      <c r="Q475" s="139"/>
      <c r="R475" s="139"/>
      <c r="S475" s="139"/>
      <c r="T475" s="139"/>
      <c r="U475" s="139"/>
      <c r="V475" s="139"/>
      <c r="W475" s="139"/>
      <c r="X475" s="139"/>
    </row>
    <row r="476" ht="17.25" customHeight="1" spans="1:24">
      <c r="A476" s="199" t="s">
        <v>70</v>
      </c>
      <c r="B476" s="199" t="s">
        <v>101</v>
      </c>
      <c r="C476" s="178" t="s">
        <v>651</v>
      </c>
      <c r="D476" s="199" t="s">
        <v>639</v>
      </c>
      <c r="E476" s="199" t="s">
        <v>272</v>
      </c>
      <c r="F476" s="199" t="s">
        <v>273</v>
      </c>
      <c r="G476" s="199" t="s">
        <v>433</v>
      </c>
      <c r="H476" s="199" t="s">
        <v>434</v>
      </c>
      <c r="I476" s="204">
        <v>2000</v>
      </c>
      <c r="J476" s="204">
        <v>2000</v>
      </c>
      <c r="K476" s="139"/>
      <c r="L476" s="139"/>
      <c r="M476" s="204">
        <v>2000</v>
      </c>
      <c r="N476" s="139"/>
      <c r="O476" s="139"/>
      <c r="P476" s="139"/>
      <c r="Q476" s="139"/>
      <c r="R476" s="139"/>
      <c r="S476" s="139"/>
      <c r="T476" s="139"/>
      <c r="U476" s="139"/>
      <c r="V476" s="139"/>
      <c r="W476" s="139"/>
      <c r="X476" s="139"/>
    </row>
    <row r="477" ht="17.25" customHeight="1" spans="1:24">
      <c r="A477" s="199" t="s">
        <v>70</v>
      </c>
      <c r="B477" s="199" t="s">
        <v>101</v>
      </c>
      <c r="C477" s="178" t="s">
        <v>651</v>
      </c>
      <c r="D477" s="199" t="s">
        <v>639</v>
      </c>
      <c r="E477" s="199" t="s">
        <v>272</v>
      </c>
      <c r="F477" s="199" t="s">
        <v>273</v>
      </c>
      <c r="G477" s="199" t="s">
        <v>441</v>
      </c>
      <c r="H477" s="199" t="s">
        <v>442</v>
      </c>
      <c r="I477" s="204">
        <v>168448</v>
      </c>
      <c r="J477" s="204">
        <v>168448</v>
      </c>
      <c r="K477" s="139"/>
      <c r="L477" s="139"/>
      <c r="M477" s="204">
        <v>168448</v>
      </c>
      <c r="N477" s="139"/>
      <c r="O477" s="139"/>
      <c r="P477" s="139"/>
      <c r="Q477" s="139"/>
      <c r="R477" s="139"/>
      <c r="S477" s="139"/>
      <c r="T477" s="139"/>
      <c r="U477" s="139"/>
      <c r="V477" s="139"/>
      <c r="W477" s="139"/>
      <c r="X477" s="139"/>
    </row>
    <row r="478" ht="17.25" customHeight="1" spans="1:24">
      <c r="A478" s="199" t="s">
        <v>70</v>
      </c>
      <c r="B478" s="199" t="s">
        <v>101</v>
      </c>
      <c r="C478" s="178" t="s">
        <v>651</v>
      </c>
      <c r="D478" s="199" t="s">
        <v>639</v>
      </c>
      <c r="E478" s="199" t="s">
        <v>286</v>
      </c>
      <c r="F478" s="199" t="s">
        <v>287</v>
      </c>
      <c r="G478" s="199" t="s">
        <v>441</v>
      </c>
      <c r="H478" s="199" t="s">
        <v>442</v>
      </c>
      <c r="I478" s="204">
        <v>366.9</v>
      </c>
      <c r="J478" s="204">
        <v>366.9</v>
      </c>
      <c r="K478" s="139"/>
      <c r="L478" s="139"/>
      <c r="M478" s="204">
        <v>366.9</v>
      </c>
      <c r="N478" s="139"/>
      <c r="O478" s="139"/>
      <c r="P478" s="139"/>
      <c r="Q478" s="139"/>
      <c r="R478" s="139"/>
      <c r="S478" s="139"/>
      <c r="T478" s="139"/>
      <c r="U478" s="139"/>
      <c r="V478" s="139"/>
      <c r="W478" s="139"/>
      <c r="X478" s="139"/>
    </row>
    <row r="479" ht="17.25" customHeight="1" spans="1:24">
      <c r="A479" s="199" t="s">
        <v>70</v>
      </c>
      <c r="B479" s="199" t="s">
        <v>101</v>
      </c>
      <c r="C479" s="178" t="s">
        <v>654</v>
      </c>
      <c r="D479" s="199" t="s">
        <v>428</v>
      </c>
      <c r="E479" s="199" t="s">
        <v>272</v>
      </c>
      <c r="F479" s="199" t="s">
        <v>273</v>
      </c>
      <c r="G479" s="199" t="s">
        <v>429</v>
      </c>
      <c r="H479" s="199" t="s">
        <v>430</v>
      </c>
      <c r="I479" s="204">
        <v>9400</v>
      </c>
      <c r="J479" s="204">
        <v>9400</v>
      </c>
      <c r="K479" s="139"/>
      <c r="L479" s="139"/>
      <c r="M479" s="204">
        <v>9400</v>
      </c>
      <c r="N479" s="139"/>
      <c r="O479" s="139"/>
      <c r="P479" s="139"/>
      <c r="Q479" s="139"/>
      <c r="R479" s="139"/>
      <c r="S479" s="139"/>
      <c r="T479" s="139"/>
      <c r="U479" s="139"/>
      <c r="V479" s="139"/>
      <c r="W479" s="139"/>
      <c r="X479" s="139"/>
    </row>
    <row r="480" ht="17.25" customHeight="1" spans="1:24">
      <c r="A480" s="199" t="s">
        <v>70</v>
      </c>
      <c r="B480" s="199" t="s">
        <v>101</v>
      </c>
      <c r="C480" s="178" t="s">
        <v>654</v>
      </c>
      <c r="D480" s="199" t="s">
        <v>428</v>
      </c>
      <c r="E480" s="199" t="s">
        <v>272</v>
      </c>
      <c r="F480" s="199" t="s">
        <v>273</v>
      </c>
      <c r="G480" s="199" t="s">
        <v>441</v>
      </c>
      <c r="H480" s="199" t="s">
        <v>442</v>
      </c>
      <c r="I480" s="204">
        <v>213495.12</v>
      </c>
      <c r="J480" s="204">
        <v>213495.12</v>
      </c>
      <c r="K480" s="139"/>
      <c r="L480" s="139"/>
      <c r="M480" s="204">
        <v>213495.12</v>
      </c>
      <c r="N480" s="139"/>
      <c r="O480" s="139"/>
      <c r="P480" s="139"/>
      <c r="Q480" s="139"/>
      <c r="R480" s="139"/>
      <c r="S480" s="139"/>
      <c r="T480" s="139"/>
      <c r="U480" s="139"/>
      <c r="V480" s="139"/>
      <c r="W480" s="139"/>
      <c r="X480" s="139"/>
    </row>
    <row r="481" ht="17.25" customHeight="1" spans="1:24">
      <c r="A481" s="199" t="s">
        <v>70</v>
      </c>
      <c r="B481" s="199" t="s">
        <v>101</v>
      </c>
      <c r="C481" s="178" t="s">
        <v>654</v>
      </c>
      <c r="D481" s="199" t="s">
        <v>428</v>
      </c>
      <c r="E481" s="199" t="s">
        <v>272</v>
      </c>
      <c r="F481" s="199" t="s">
        <v>273</v>
      </c>
      <c r="G481" s="199" t="s">
        <v>421</v>
      </c>
      <c r="H481" s="199" t="s">
        <v>422</v>
      </c>
      <c r="I481" s="204">
        <v>330000</v>
      </c>
      <c r="J481" s="204">
        <v>330000</v>
      </c>
      <c r="K481" s="139"/>
      <c r="L481" s="139"/>
      <c r="M481" s="204">
        <v>330000</v>
      </c>
      <c r="N481" s="139"/>
      <c r="O481" s="139"/>
      <c r="P481" s="139"/>
      <c r="Q481" s="139"/>
      <c r="R481" s="139"/>
      <c r="S481" s="139"/>
      <c r="T481" s="139"/>
      <c r="U481" s="139"/>
      <c r="V481" s="139"/>
      <c r="W481" s="139"/>
      <c r="X481" s="139"/>
    </row>
    <row r="482" ht="17.25" customHeight="1" spans="1:24">
      <c r="A482" s="199" t="s">
        <v>70</v>
      </c>
      <c r="B482" s="199" t="s">
        <v>101</v>
      </c>
      <c r="C482" s="178" t="s">
        <v>655</v>
      </c>
      <c r="D482" s="199" t="s">
        <v>474</v>
      </c>
      <c r="E482" s="199" t="s">
        <v>272</v>
      </c>
      <c r="F482" s="199" t="s">
        <v>273</v>
      </c>
      <c r="G482" s="199" t="s">
        <v>475</v>
      </c>
      <c r="H482" s="199" t="s">
        <v>474</v>
      </c>
      <c r="I482" s="204">
        <v>110436.72</v>
      </c>
      <c r="J482" s="204">
        <v>110436.72</v>
      </c>
      <c r="K482" s="139"/>
      <c r="L482" s="139"/>
      <c r="M482" s="204">
        <v>110436.72</v>
      </c>
      <c r="N482" s="139"/>
      <c r="O482" s="139"/>
      <c r="P482" s="139"/>
      <c r="Q482" s="139"/>
      <c r="R482" s="139"/>
      <c r="S482" s="139"/>
      <c r="T482" s="139"/>
      <c r="U482" s="139"/>
      <c r="V482" s="139"/>
      <c r="W482" s="139"/>
      <c r="X482" s="139"/>
    </row>
    <row r="483" ht="17.25" customHeight="1" spans="1:24">
      <c r="A483" s="199" t="s">
        <v>70</v>
      </c>
      <c r="B483" s="199" t="s">
        <v>101</v>
      </c>
      <c r="C483" s="178" t="s">
        <v>656</v>
      </c>
      <c r="D483" s="199" t="s">
        <v>486</v>
      </c>
      <c r="E483" s="199" t="s">
        <v>272</v>
      </c>
      <c r="F483" s="199" t="s">
        <v>273</v>
      </c>
      <c r="G483" s="199" t="s">
        <v>467</v>
      </c>
      <c r="H483" s="199" t="s">
        <v>468</v>
      </c>
      <c r="I483" s="204">
        <v>5521836</v>
      </c>
      <c r="J483" s="204">
        <v>5521836</v>
      </c>
      <c r="K483" s="139"/>
      <c r="L483" s="139"/>
      <c r="M483" s="204">
        <v>5521836</v>
      </c>
      <c r="N483" s="139"/>
      <c r="O483" s="139"/>
      <c r="P483" s="139"/>
      <c r="Q483" s="139"/>
      <c r="R483" s="139"/>
      <c r="S483" s="139"/>
      <c r="T483" s="139"/>
      <c r="U483" s="139"/>
      <c r="V483" s="139"/>
      <c r="W483" s="139"/>
      <c r="X483" s="139"/>
    </row>
    <row r="484" ht="17.25" customHeight="1" spans="1:24">
      <c r="A484" s="199" t="s">
        <v>70</v>
      </c>
      <c r="B484" s="199" t="s">
        <v>101</v>
      </c>
      <c r="C484" s="178" t="s">
        <v>656</v>
      </c>
      <c r="D484" s="199" t="s">
        <v>486</v>
      </c>
      <c r="E484" s="199" t="s">
        <v>272</v>
      </c>
      <c r="F484" s="199" t="s">
        <v>273</v>
      </c>
      <c r="G484" s="199" t="s">
        <v>469</v>
      </c>
      <c r="H484" s="199" t="s">
        <v>470</v>
      </c>
      <c r="I484" s="204">
        <v>2226108</v>
      </c>
      <c r="J484" s="204">
        <v>2226108</v>
      </c>
      <c r="K484" s="139"/>
      <c r="L484" s="139"/>
      <c r="M484" s="204">
        <v>2226108</v>
      </c>
      <c r="N484" s="139"/>
      <c r="O484" s="139"/>
      <c r="P484" s="139"/>
      <c r="Q484" s="139"/>
      <c r="R484" s="139"/>
      <c r="S484" s="139"/>
      <c r="T484" s="139"/>
      <c r="U484" s="139"/>
      <c r="V484" s="139"/>
      <c r="W484" s="139"/>
      <c r="X484" s="139"/>
    </row>
    <row r="485" ht="17.25" customHeight="1" spans="1:24">
      <c r="A485" s="199" t="s">
        <v>70</v>
      </c>
      <c r="B485" s="199" t="s">
        <v>101</v>
      </c>
      <c r="C485" s="178" t="s">
        <v>656</v>
      </c>
      <c r="D485" s="199" t="s">
        <v>486</v>
      </c>
      <c r="E485" s="199" t="s">
        <v>272</v>
      </c>
      <c r="F485" s="199" t="s">
        <v>273</v>
      </c>
      <c r="G485" s="199" t="s">
        <v>469</v>
      </c>
      <c r="H485" s="199" t="s">
        <v>470</v>
      </c>
      <c r="I485" s="204">
        <v>4800</v>
      </c>
      <c r="J485" s="204">
        <v>4800</v>
      </c>
      <c r="K485" s="139"/>
      <c r="L485" s="139"/>
      <c r="M485" s="204">
        <v>4800</v>
      </c>
      <c r="N485" s="139"/>
      <c r="O485" s="139"/>
      <c r="P485" s="139"/>
      <c r="Q485" s="139"/>
      <c r="R485" s="139"/>
      <c r="S485" s="139"/>
      <c r="T485" s="139"/>
      <c r="U485" s="139"/>
      <c r="V485" s="139"/>
      <c r="W485" s="139"/>
      <c r="X485" s="139"/>
    </row>
    <row r="486" ht="17.25" customHeight="1" spans="1:24">
      <c r="A486" s="199" t="s">
        <v>70</v>
      </c>
      <c r="B486" s="199" t="s">
        <v>101</v>
      </c>
      <c r="C486" s="178" t="s">
        <v>656</v>
      </c>
      <c r="D486" s="199" t="s">
        <v>486</v>
      </c>
      <c r="E486" s="199" t="s">
        <v>272</v>
      </c>
      <c r="F486" s="199" t="s">
        <v>273</v>
      </c>
      <c r="G486" s="199" t="s">
        <v>471</v>
      </c>
      <c r="H486" s="199" t="s">
        <v>472</v>
      </c>
      <c r="I486" s="204">
        <v>460153</v>
      </c>
      <c r="J486" s="204">
        <v>460153</v>
      </c>
      <c r="K486" s="139"/>
      <c r="L486" s="139"/>
      <c r="M486" s="204">
        <v>460153</v>
      </c>
      <c r="N486" s="139"/>
      <c r="O486" s="139"/>
      <c r="P486" s="139"/>
      <c r="Q486" s="139"/>
      <c r="R486" s="139"/>
      <c r="S486" s="139"/>
      <c r="T486" s="139"/>
      <c r="U486" s="139"/>
      <c r="V486" s="139"/>
      <c r="W486" s="139"/>
      <c r="X486" s="139"/>
    </row>
    <row r="487" ht="17.25" customHeight="1" spans="1:24">
      <c r="A487" s="199" t="s">
        <v>70</v>
      </c>
      <c r="B487" s="199" t="s">
        <v>101</v>
      </c>
      <c r="C487" s="178" t="s">
        <v>656</v>
      </c>
      <c r="D487" s="199" t="s">
        <v>486</v>
      </c>
      <c r="E487" s="199" t="s">
        <v>272</v>
      </c>
      <c r="F487" s="199" t="s">
        <v>273</v>
      </c>
      <c r="G487" s="199" t="s">
        <v>487</v>
      </c>
      <c r="H487" s="199" t="s">
        <v>488</v>
      </c>
      <c r="I487" s="204">
        <v>2057040</v>
      </c>
      <c r="J487" s="204">
        <v>2057040</v>
      </c>
      <c r="K487" s="139"/>
      <c r="L487" s="139"/>
      <c r="M487" s="204">
        <v>2057040</v>
      </c>
      <c r="N487" s="139"/>
      <c r="O487" s="139"/>
      <c r="P487" s="139"/>
      <c r="Q487" s="139"/>
      <c r="R487" s="139"/>
      <c r="S487" s="139"/>
      <c r="T487" s="139"/>
      <c r="U487" s="139"/>
      <c r="V487" s="139"/>
      <c r="W487" s="139"/>
      <c r="X487" s="139"/>
    </row>
    <row r="488" ht="17.25" customHeight="1" spans="1:24">
      <c r="A488" s="199" t="s">
        <v>70</v>
      </c>
      <c r="B488" s="199" t="s">
        <v>101</v>
      </c>
      <c r="C488" s="178" t="s">
        <v>656</v>
      </c>
      <c r="D488" s="199" t="s">
        <v>486</v>
      </c>
      <c r="E488" s="199" t="s">
        <v>272</v>
      </c>
      <c r="F488" s="199" t="s">
        <v>273</v>
      </c>
      <c r="G488" s="199" t="s">
        <v>487</v>
      </c>
      <c r="H488" s="199" t="s">
        <v>488</v>
      </c>
      <c r="I488" s="204">
        <v>1115880</v>
      </c>
      <c r="J488" s="204">
        <v>1115880</v>
      </c>
      <c r="K488" s="139"/>
      <c r="L488" s="139"/>
      <c r="M488" s="204">
        <v>1115880</v>
      </c>
      <c r="N488" s="139"/>
      <c r="O488" s="139"/>
      <c r="P488" s="139"/>
      <c r="Q488" s="139"/>
      <c r="R488" s="139"/>
      <c r="S488" s="139"/>
      <c r="T488" s="139"/>
      <c r="U488" s="139"/>
      <c r="V488" s="139"/>
      <c r="W488" s="139"/>
      <c r="X488" s="139"/>
    </row>
    <row r="489" ht="17.25" customHeight="1" spans="1:24">
      <c r="A489" s="199" t="s">
        <v>70</v>
      </c>
      <c r="B489" s="199" t="s">
        <v>101</v>
      </c>
      <c r="C489" s="178" t="s">
        <v>657</v>
      </c>
      <c r="D489" s="199" t="s">
        <v>454</v>
      </c>
      <c r="E489" s="199" t="s">
        <v>317</v>
      </c>
      <c r="F489" s="199" t="s">
        <v>318</v>
      </c>
      <c r="G489" s="199" t="s">
        <v>455</v>
      </c>
      <c r="H489" s="199" t="s">
        <v>456</v>
      </c>
      <c r="I489" s="204">
        <v>2072730</v>
      </c>
      <c r="J489" s="204">
        <v>2072730</v>
      </c>
      <c r="K489" s="139"/>
      <c r="L489" s="139"/>
      <c r="M489" s="204">
        <v>2072730</v>
      </c>
      <c r="N489" s="139"/>
      <c r="O489" s="139"/>
      <c r="P489" s="139"/>
      <c r="Q489" s="139"/>
      <c r="R489" s="139"/>
      <c r="S489" s="139"/>
      <c r="T489" s="139"/>
      <c r="U489" s="139"/>
      <c r="V489" s="139"/>
      <c r="W489" s="139"/>
      <c r="X489" s="139"/>
    </row>
    <row r="490" ht="17.25" customHeight="1" spans="1:24">
      <c r="A490" s="199" t="s">
        <v>70</v>
      </c>
      <c r="B490" s="199" t="s">
        <v>101</v>
      </c>
      <c r="C490" s="178" t="s">
        <v>657</v>
      </c>
      <c r="D490" s="199" t="s">
        <v>454</v>
      </c>
      <c r="E490" s="199" t="s">
        <v>333</v>
      </c>
      <c r="F490" s="199" t="s">
        <v>334</v>
      </c>
      <c r="G490" s="199" t="s">
        <v>457</v>
      </c>
      <c r="H490" s="199" t="s">
        <v>458</v>
      </c>
      <c r="I490" s="204">
        <v>949080</v>
      </c>
      <c r="J490" s="204">
        <v>949080</v>
      </c>
      <c r="K490" s="139"/>
      <c r="L490" s="139"/>
      <c r="M490" s="204">
        <v>949080</v>
      </c>
      <c r="N490" s="139"/>
      <c r="O490" s="139"/>
      <c r="P490" s="139"/>
      <c r="Q490" s="139"/>
      <c r="R490" s="139"/>
      <c r="S490" s="139"/>
      <c r="T490" s="139"/>
      <c r="U490" s="139"/>
      <c r="V490" s="139"/>
      <c r="W490" s="139"/>
      <c r="X490" s="139"/>
    </row>
    <row r="491" ht="17.25" customHeight="1" spans="1:24">
      <c r="A491" s="199" t="s">
        <v>70</v>
      </c>
      <c r="B491" s="199" t="s">
        <v>101</v>
      </c>
      <c r="C491" s="178" t="s">
        <v>657</v>
      </c>
      <c r="D491" s="199" t="s">
        <v>454</v>
      </c>
      <c r="E491" s="199" t="s">
        <v>335</v>
      </c>
      <c r="F491" s="199" t="s">
        <v>336</v>
      </c>
      <c r="G491" s="199" t="s">
        <v>459</v>
      </c>
      <c r="H491" s="199" t="s">
        <v>460</v>
      </c>
      <c r="I491" s="204">
        <v>728800</v>
      </c>
      <c r="J491" s="204">
        <v>728800</v>
      </c>
      <c r="K491" s="139"/>
      <c r="L491" s="139"/>
      <c r="M491" s="204">
        <v>728800</v>
      </c>
      <c r="N491" s="139"/>
      <c r="O491" s="139"/>
      <c r="P491" s="139"/>
      <c r="Q491" s="139"/>
      <c r="R491" s="139"/>
      <c r="S491" s="139"/>
      <c r="T491" s="139"/>
      <c r="U491" s="139"/>
      <c r="V491" s="139"/>
      <c r="W491" s="139"/>
      <c r="X491" s="139"/>
    </row>
    <row r="492" ht="17.25" customHeight="1" spans="1:24">
      <c r="A492" s="199" t="s">
        <v>70</v>
      </c>
      <c r="B492" s="199" t="s">
        <v>101</v>
      </c>
      <c r="C492" s="178" t="s">
        <v>657</v>
      </c>
      <c r="D492" s="199" t="s">
        <v>454</v>
      </c>
      <c r="E492" s="199" t="s">
        <v>272</v>
      </c>
      <c r="F492" s="199" t="s">
        <v>273</v>
      </c>
      <c r="G492" s="199" t="s">
        <v>461</v>
      </c>
      <c r="H492" s="199" t="s">
        <v>462</v>
      </c>
      <c r="I492" s="204">
        <v>44032.2</v>
      </c>
      <c r="J492" s="204">
        <v>44032.2</v>
      </c>
      <c r="K492" s="139"/>
      <c r="L492" s="139"/>
      <c r="M492" s="204">
        <v>44032.2</v>
      </c>
      <c r="N492" s="139"/>
      <c r="O492" s="139"/>
      <c r="P492" s="139"/>
      <c r="Q492" s="139"/>
      <c r="R492" s="139"/>
      <c r="S492" s="139"/>
      <c r="T492" s="139"/>
      <c r="U492" s="139"/>
      <c r="V492" s="139"/>
      <c r="W492" s="139"/>
      <c r="X492" s="139"/>
    </row>
    <row r="493" ht="17.25" customHeight="1" spans="1:24">
      <c r="A493" s="199" t="s">
        <v>70</v>
      </c>
      <c r="B493" s="199" t="s">
        <v>101</v>
      </c>
      <c r="C493" s="178" t="s">
        <v>657</v>
      </c>
      <c r="D493" s="199" t="s">
        <v>454</v>
      </c>
      <c r="E493" s="199" t="s">
        <v>337</v>
      </c>
      <c r="F493" s="199" t="s">
        <v>338</v>
      </c>
      <c r="G493" s="199" t="s">
        <v>461</v>
      </c>
      <c r="H493" s="199" t="s">
        <v>462</v>
      </c>
      <c r="I493" s="204">
        <v>76320</v>
      </c>
      <c r="J493" s="204">
        <v>76320</v>
      </c>
      <c r="K493" s="139"/>
      <c r="L493" s="139"/>
      <c r="M493" s="204">
        <v>76320</v>
      </c>
      <c r="N493" s="139"/>
      <c r="O493" s="139"/>
      <c r="P493" s="139"/>
      <c r="Q493" s="139"/>
      <c r="R493" s="139"/>
      <c r="S493" s="139"/>
      <c r="T493" s="139"/>
      <c r="U493" s="139"/>
      <c r="V493" s="139"/>
      <c r="W493" s="139"/>
      <c r="X493" s="139"/>
    </row>
    <row r="494" ht="17.25" customHeight="1" spans="1:24">
      <c r="A494" s="199" t="s">
        <v>70</v>
      </c>
      <c r="B494" s="199" t="s">
        <v>101</v>
      </c>
      <c r="C494" s="178" t="s">
        <v>657</v>
      </c>
      <c r="D494" s="199" t="s">
        <v>454</v>
      </c>
      <c r="E494" s="199" t="s">
        <v>337</v>
      </c>
      <c r="F494" s="199" t="s">
        <v>338</v>
      </c>
      <c r="G494" s="199" t="s">
        <v>461</v>
      </c>
      <c r="H494" s="199" t="s">
        <v>462</v>
      </c>
      <c r="I494" s="204">
        <v>44853.48</v>
      </c>
      <c r="J494" s="204">
        <v>44853.48</v>
      </c>
      <c r="K494" s="139"/>
      <c r="L494" s="139"/>
      <c r="M494" s="204">
        <v>44853.48</v>
      </c>
      <c r="N494" s="139"/>
      <c r="O494" s="139"/>
      <c r="P494" s="139"/>
      <c r="Q494" s="139"/>
      <c r="R494" s="139"/>
      <c r="S494" s="139"/>
      <c r="T494" s="139"/>
      <c r="U494" s="139"/>
      <c r="V494" s="139"/>
      <c r="W494" s="139"/>
      <c r="X494" s="139"/>
    </row>
    <row r="495" ht="17.25" customHeight="1" spans="1:24">
      <c r="A495" s="199" t="s">
        <v>70</v>
      </c>
      <c r="B495" s="199" t="s">
        <v>101</v>
      </c>
      <c r="C495" s="178" t="s">
        <v>658</v>
      </c>
      <c r="D495" s="199" t="s">
        <v>450</v>
      </c>
      <c r="E495" s="199" t="s">
        <v>272</v>
      </c>
      <c r="F495" s="199" t="s">
        <v>273</v>
      </c>
      <c r="G495" s="199" t="s">
        <v>451</v>
      </c>
      <c r="H495" s="199" t="s">
        <v>452</v>
      </c>
      <c r="I495" s="204">
        <v>1177920</v>
      </c>
      <c r="J495" s="204">
        <v>1177920</v>
      </c>
      <c r="K495" s="139"/>
      <c r="L495" s="139"/>
      <c r="M495" s="204">
        <v>1177920</v>
      </c>
      <c r="N495" s="139"/>
      <c r="O495" s="139"/>
      <c r="P495" s="139"/>
      <c r="Q495" s="139"/>
      <c r="R495" s="139"/>
      <c r="S495" s="139"/>
      <c r="T495" s="139"/>
      <c r="U495" s="139"/>
      <c r="V495" s="139"/>
      <c r="W495" s="139"/>
      <c r="X495" s="139"/>
    </row>
    <row r="496" ht="17.25" customHeight="1" spans="1:24">
      <c r="A496" s="199" t="s">
        <v>70</v>
      </c>
      <c r="B496" s="199" t="s">
        <v>101</v>
      </c>
      <c r="C496" s="178" t="s">
        <v>658</v>
      </c>
      <c r="D496" s="199" t="s">
        <v>450</v>
      </c>
      <c r="E496" s="199" t="s">
        <v>272</v>
      </c>
      <c r="F496" s="199" t="s">
        <v>273</v>
      </c>
      <c r="G496" s="199" t="s">
        <v>451</v>
      </c>
      <c r="H496" s="199" t="s">
        <v>452</v>
      </c>
      <c r="I496" s="204">
        <v>4822080</v>
      </c>
      <c r="J496" s="204">
        <v>4822080</v>
      </c>
      <c r="K496" s="139"/>
      <c r="L496" s="139"/>
      <c r="M496" s="204">
        <v>4822080</v>
      </c>
      <c r="N496" s="139"/>
      <c r="O496" s="139"/>
      <c r="P496" s="139"/>
      <c r="Q496" s="139"/>
      <c r="R496" s="139"/>
      <c r="S496" s="139"/>
      <c r="T496" s="139"/>
      <c r="U496" s="139"/>
      <c r="V496" s="139"/>
      <c r="W496" s="139"/>
      <c r="X496" s="139"/>
    </row>
    <row r="497" ht="17.25" customHeight="1" spans="1:24">
      <c r="A497" s="199" t="s">
        <v>70</v>
      </c>
      <c r="B497" s="199" t="s">
        <v>101</v>
      </c>
      <c r="C497" s="178" t="s">
        <v>659</v>
      </c>
      <c r="D497" s="199" t="s">
        <v>477</v>
      </c>
      <c r="E497" s="199" t="s">
        <v>272</v>
      </c>
      <c r="F497" s="199" t="s">
        <v>273</v>
      </c>
      <c r="G497" s="199" t="s">
        <v>429</v>
      </c>
      <c r="H497" s="199" t="s">
        <v>430</v>
      </c>
      <c r="I497" s="204">
        <v>30000</v>
      </c>
      <c r="J497" s="204">
        <v>30000</v>
      </c>
      <c r="K497" s="139"/>
      <c r="L497" s="139"/>
      <c r="M497" s="204">
        <v>30000</v>
      </c>
      <c r="N497" s="139"/>
      <c r="O497" s="139"/>
      <c r="P497" s="139"/>
      <c r="Q497" s="139"/>
      <c r="R497" s="139"/>
      <c r="S497" s="139"/>
      <c r="T497" s="139"/>
      <c r="U497" s="139"/>
      <c r="V497" s="139"/>
      <c r="W497" s="139"/>
      <c r="X497" s="139"/>
    </row>
    <row r="498" ht="17.25" customHeight="1" spans="1:24">
      <c r="A498" s="199" t="s">
        <v>70</v>
      </c>
      <c r="B498" s="199" t="s">
        <v>101</v>
      </c>
      <c r="C498" s="178" t="s">
        <v>660</v>
      </c>
      <c r="D498" s="199" t="s">
        <v>416</v>
      </c>
      <c r="E498" s="199" t="s">
        <v>321</v>
      </c>
      <c r="F498" s="199" t="s">
        <v>322</v>
      </c>
      <c r="G498" s="199" t="s">
        <v>417</v>
      </c>
      <c r="H498" s="199" t="s">
        <v>418</v>
      </c>
      <c r="I498" s="204">
        <v>720000</v>
      </c>
      <c r="J498" s="204">
        <v>720000</v>
      </c>
      <c r="K498" s="139"/>
      <c r="L498" s="139"/>
      <c r="M498" s="204">
        <v>720000</v>
      </c>
      <c r="N498" s="139"/>
      <c r="O498" s="139"/>
      <c r="P498" s="139"/>
      <c r="Q498" s="139"/>
      <c r="R498" s="139"/>
      <c r="S498" s="139"/>
      <c r="T498" s="139"/>
      <c r="U498" s="139"/>
      <c r="V498" s="139"/>
      <c r="W498" s="139"/>
      <c r="X498" s="139"/>
    </row>
    <row r="499" ht="17.25" customHeight="1" spans="1:24">
      <c r="A499" s="199" t="s">
        <v>70</v>
      </c>
      <c r="B499" s="199" t="s">
        <v>101</v>
      </c>
      <c r="C499" s="178" t="s">
        <v>660</v>
      </c>
      <c r="D499" s="199" t="s">
        <v>416</v>
      </c>
      <c r="E499" s="199" t="s">
        <v>321</v>
      </c>
      <c r="F499" s="199" t="s">
        <v>322</v>
      </c>
      <c r="G499" s="199" t="s">
        <v>417</v>
      </c>
      <c r="H499" s="199" t="s">
        <v>418</v>
      </c>
      <c r="I499" s="204">
        <v>300000</v>
      </c>
      <c r="J499" s="204">
        <v>300000</v>
      </c>
      <c r="K499" s="139"/>
      <c r="L499" s="139"/>
      <c r="M499" s="204">
        <v>300000</v>
      </c>
      <c r="N499" s="139"/>
      <c r="O499" s="139"/>
      <c r="P499" s="139"/>
      <c r="Q499" s="139"/>
      <c r="R499" s="139"/>
      <c r="S499" s="139"/>
      <c r="T499" s="139"/>
      <c r="U499" s="139"/>
      <c r="V499" s="139"/>
      <c r="W499" s="139"/>
      <c r="X499" s="139"/>
    </row>
    <row r="500" ht="17.25" customHeight="1" spans="1:24">
      <c r="A500" s="199" t="s">
        <v>70</v>
      </c>
      <c r="B500" s="199" t="s">
        <v>101</v>
      </c>
      <c r="C500" s="178" t="s">
        <v>661</v>
      </c>
      <c r="D500" s="199" t="s">
        <v>344</v>
      </c>
      <c r="E500" s="199" t="s">
        <v>343</v>
      </c>
      <c r="F500" s="199" t="s">
        <v>344</v>
      </c>
      <c r="G500" s="199" t="s">
        <v>481</v>
      </c>
      <c r="H500" s="199" t="s">
        <v>344</v>
      </c>
      <c r="I500" s="204">
        <v>1937196</v>
      </c>
      <c r="J500" s="204">
        <v>1937196</v>
      </c>
      <c r="K500" s="139"/>
      <c r="L500" s="139"/>
      <c r="M500" s="204">
        <v>1937196</v>
      </c>
      <c r="N500" s="139"/>
      <c r="O500" s="139"/>
      <c r="P500" s="139"/>
      <c r="Q500" s="139"/>
      <c r="R500" s="139"/>
      <c r="S500" s="139"/>
      <c r="T500" s="139"/>
      <c r="U500" s="139"/>
      <c r="V500" s="139"/>
      <c r="W500" s="139"/>
      <c r="X500" s="139"/>
    </row>
    <row r="501" ht="17.25" customHeight="1" spans="1:24">
      <c r="A501" s="199" t="s">
        <v>70</v>
      </c>
      <c r="B501" s="199" t="s">
        <v>103</v>
      </c>
      <c r="C501" s="178" t="s">
        <v>662</v>
      </c>
      <c r="D501" s="199" t="s">
        <v>416</v>
      </c>
      <c r="E501" s="199" t="s">
        <v>321</v>
      </c>
      <c r="F501" s="199" t="s">
        <v>322</v>
      </c>
      <c r="G501" s="199" t="s">
        <v>417</v>
      </c>
      <c r="H501" s="199" t="s">
        <v>418</v>
      </c>
      <c r="I501" s="204">
        <v>288000</v>
      </c>
      <c r="J501" s="204">
        <v>288000</v>
      </c>
      <c r="K501" s="139"/>
      <c r="L501" s="139"/>
      <c r="M501" s="204">
        <v>288000</v>
      </c>
      <c r="N501" s="139"/>
      <c r="O501" s="139"/>
      <c r="P501" s="139"/>
      <c r="Q501" s="139"/>
      <c r="R501" s="139"/>
      <c r="S501" s="139"/>
      <c r="T501" s="139"/>
      <c r="U501" s="139"/>
      <c r="V501" s="139"/>
      <c r="W501" s="139"/>
      <c r="X501" s="139"/>
    </row>
    <row r="502" ht="17.25" customHeight="1" spans="1:24">
      <c r="A502" s="199" t="s">
        <v>70</v>
      </c>
      <c r="B502" s="199" t="s">
        <v>103</v>
      </c>
      <c r="C502" s="178" t="s">
        <v>662</v>
      </c>
      <c r="D502" s="199" t="s">
        <v>416</v>
      </c>
      <c r="E502" s="199" t="s">
        <v>321</v>
      </c>
      <c r="F502" s="199" t="s">
        <v>322</v>
      </c>
      <c r="G502" s="199" t="s">
        <v>417</v>
      </c>
      <c r="H502" s="199" t="s">
        <v>418</v>
      </c>
      <c r="I502" s="204">
        <v>691200</v>
      </c>
      <c r="J502" s="204">
        <v>691200</v>
      </c>
      <c r="K502" s="139"/>
      <c r="L502" s="139"/>
      <c r="M502" s="204">
        <v>691200</v>
      </c>
      <c r="N502" s="139"/>
      <c r="O502" s="139"/>
      <c r="P502" s="139"/>
      <c r="Q502" s="139"/>
      <c r="R502" s="139"/>
      <c r="S502" s="139"/>
      <c r="T502" s="139"/>
      <c r="U502" s="139"/>
      <c r="V502" s="139"/>
      <c r="W502" s="139"/>
      <c r="X502" s="139"/>
    </row>
    <row r="503" ht="17.25" customHeight="1" spans="1:24">
      <c r="A503" s="199" t="s">
        <v>70</v>
      </c>
      <c r="B503" s="199" t="s">
        <v>103</v>
      </c>
      <c r="C503" s="178" t="s">
        <v>663</v>
      </c>
      <c r="D503" s="199" t="s">
        <v>420</v>
      </c>
      <c r="E503" s="199" t="s">
        <v>272</v>
      </c>
      <c r="F503" s="199" t="s">
        <v>273</v>
      </c>
      <c r="G503" s="199" t="s">
        <v>421</v>
      </c>
      <c r="H503" s="199" t="s">
        <v>422</v>
      </c>
      <c r="I503" s="204">
        <v>115200</v>
      </c>
      <c r="J503" s="204">
        <v>115200</v>
      </c>
      <c r="K503" s="139"/>
      <c r="L503" s="139"/>
      <c r="M503" s="204">
        <v>115200</v>
      </c>
      <c r="N503" s="139"/>
      <c r="O503" s="139"/>
      <c r="P503" s="139"/>
      <c r="Q503" s="139"/>
      <c r="R503" s="139"/>
      <c r="S503" s="139"/>
      <c r="T503" s="139"/>
      <c r="U503" s="139"/>
      <c r="V503" s="139"/>
      <c r="W503" s="139"/>
      <c r="X503" s="139"/>
    </row>
    <row r="504" ht="17.25" customHeight="1" spans="1:24">
      <c r="A504" s="199" t="s">
        <v>70</v>
      </c>
      <c r="B504" s="199" t="s">
        <v>103</v>
      </c>
      <c r="C504" s="178" t="s">
        <v>664</v>
      </c>
      <c r="D504" s="199" t="s">
        <v>490</v>
      </c>
      <c r="E504" s="199" t="s">
        <v>272</v>
      </c>
      <c r="F504" s="199" t="s">
        <v>273</v>
      </c>
      <c r="G504" s="199" t="s">
        <v>471</v>
      </c>
      <c r="H504" s="199" t="s">
        <v>472</v>
      </c>
      <c r="I504" s="204">
        <v>3325000</v>
      </c>
      <c r="J504" s="204">
        <v>3325000</v>
      </c>
      <c r="K504" s="139"/>
      <c r="L504" s="139"/>
      <c r="M504" s="204">
        <v>3325000</v>
      </c>
      <c r="N504" s="139"/>
      <c r="O504" s="139"/>
      <c r="P504" s="139"/>
      <c r="Q504" s="139"/>
      <c r="R504" s="139"/>
      <c r="S504" s="139"/>
      <c r="T504" s="139"/>
      <c r="U504" s="139"/>
      <c r="V504" s="139"/>
      <c r="W504" s="139"/>
      <c r="X504" s="139"/>
    </row>
    <row r="505" ht="17.25" customHeight="1" spans="1:24">
      <c r="A505" s="199" t="s">
        <v>70</v>
      </c>
      <c r="B505" s="199" t="s">
        <v>103</v>
      </c>
      <c r="C505" s="178" t="s">
        <v>664</v>
      </c>
      <c r="D505" s="199" t="s">
        <v>490</v>
      </c>
      <c r="E505" s="199" t="s">
        <v>272</v>
      </c>
      <c r="F505" s="199" t="s">
        <v>273</v>
      </c>
      <c r="G505" s="199" t="s">
        <v>487</v>
      </c>
      <c r="H505" s="199" t="s">
        <v>488</v>
      </c>
      <c r="I505" s="204">
        <v>1710000</v>
      </c>
      <c r="J505" s="204">
        <v>1710000</v>
      </c>
      <c r="K505" s="139"/>
      <c r="L505" s="139"/>
      <c r="M505" s="204">
        <v>1710000</v>
      </c>
      <c r="N505" s="139"/>
      <c r="O505" s="139"/>
      <c r="P505" s="139"/>
      <c r="Q505" s="139"/>
      <c r="R505" s="139"/>
      <c r="S505" s="139"/>
      <c r="T505" s="139"/>
      <c r="U505" s="139"/>
      <c r="V505" s="139"/>
      <c r="W505" s="139"/>
      <c r="X505" s="139"/>
    </row>
    <row r="506" ht="17.25" customHeight="1" spans="1:24">
      <c r="A506" s="199" t="s">
        <v>70</v>
      </c>
      <c r="B506" s="199" t="s">
        <v>103</v>
      </c>
      <c r="C506" s="178" t="s">
        <v>665</v>
      </c>
      <c r="D506" s="199" t="s">
        <v>424</v>
      </c>
      <c r="E506" s="199" t="s">
        <v>272</v>
      </c>
      <c r="F506" s="199" t="s">
        <v>273</v>
      </c>
      <c r="G506" s="199" t="s">
        <v>425</v>
      </c>
      <c r="H506" s="199" t="s">
        <v>426</v>
      </c>
      <c r="I506" s="204">
        <v>127893</v>
      </c>
      <c r="J506" s="204">
        <v>127893</v>
      </c>
      <c r="K506" s="139"/>
      <c r="L506" s="139"/>
      <c r="M506" s="204">
        <v>127893</v>
      </c>
      <c r="N506" s="139"/>
      <c r="O506" s="139"/>
      <c r="P506" s="139"/>
      <c r="Q506" s="139"/>
      <c r="R506" s="139"/>
      <c r="S506" s="139"/>
      <c r="T506" s="139"/>
      <c r="U506" s="139"/>
      <c r="V506" s="139"/>
      <c r="W506" s="139"/>
      <c r="X506" s="139"/>
    </row>
    <row r="507" ht="17.25" customHeight="1" spans="1:24">
      <c r="A507" s="199" t="s">
        <v>70</v>
      </c>
      <c r="B507" s="199" t="s">
        <v>103</v>
      </c>
      <c r="C507" s="178" t="s">
        <v>666</v>
      </c>
      <c r="D507" s="199" t="s">
        <v>474</v>
      </c>
      <c r="E507" s="199" t="s">
        <v>272</v>
      </c>
      <c r="F507" s="199" t="s">
        <v>273</v>
      </c>
      <c r="G507" s="199" t="s">
        <v>475</v>
      </c>
      <c r="H507" s="199" t="s">
        <v>474</v>
      </c>
      <c r="I507" s="204">
        <v>90198</v>
      </c>
      <c r="J507" s="204">
        <v>90198</v>
      </c>
      <c r="K507" s="139"/>
      <c r="L507" s="139"/>
      <c r="M507" s="204">
        <v>90198</v>
      </c>
      <c r="N507" s="139"/>
      <c r="O507" s="139"/>
      <c r="P507" s="139"/>
      <c r="Q507" s="139"/>
      <c r="R507" s="139"/>
      <c r="S507" s="139"/>
      <c r="T507" s="139"/>
      <c r="U507" s="139"/>
      <c r="V507" s="139"/>
      <c r="W507" s="139"/>
      <c r="X507" s="139"/>
    </row>
    <row r="508" ht="17.25" customHeight="1" spans="1:24">
      <c r="A508" s="199" t="s">
        <v>70</v>
      </c>
      <c r="B508" s="199" t="s">
        <v>103</v>
      </c>
      <c r="C508" s="178" t="s">
        <v>667</v>
      </c>
      <c r="D508" s="199" t="s">
        <v>486</v>
      </c>
      <c r="E508" s="199" t="s">
        <v>272</v>
      </c>
      <c r="F508" s="199" t="s">
        <v>273</v>
      </c>
      <c r="G508" s="199" t="s">
        <v>467</v>
      </c>
      <c r="H508" s="199" t="s">
        <v>468</v>
      </c>
      <c r="I508" s="204">
        <v>4509900</v>
      </c>
      <c r="J508" s="204">
        <v>4509900</v>
      </c>
      <c r="K508" s="139"/>
      <c r="L508" s="139"/>
      <c r="M508" s="204">
        <v>4509900</v>
      </c>
      <c r="N508" s="139"/>
      <c r="O508" s="139"/>
      <c r="P508" s="139"/>
      <c r="Q508" s="139"/>
      <c r="R508" s="139"/>
      <c r="S508" s="139"/>
      <c r="T508" s="139"/>
      <c r="U508" s="139"/>
      <c r="V508" s="139"/>
      <c r="W508" s="139"/>
      <c r="X508" s="139"/>
    </row>
    <row r="509" ht="17.25" customHeight="1" spans="1:24">
      <c r="A509" s="199" t="s">
        <v>70</v>
      </c>
      <c r="B509" s="199" t="s">
        <v>103</v>
      </c>
      <c r="C509" s="178" t="s">
        <v>667</v>
      </c>
      <c r="D509" s="199" t="s">
        <v>486</v>
      </c>
      <c r="E509" s="199" t="s">
        <v>272</v>
      </c>
      <c r="F509" s="199" t="s">
        <v>273</v>
      </c>
      <c r="G509" s="199" t="s">
        <v>469</v>
      </c>
      <c r="H509" s="199" t="s">
        <v>470</v>
      </c>
      <c r="I509" s="204">
        <v>1886976</v>
      </c>
      <c r="J509" s="204">
        <v>1886976</v>
      </c>
      <c r="K509" s="139"/>
      <c r="L509" s="139"/>
      <c r="M509" s="204">
        <v>1886976</v>
      </c>
      <c r="N509" s="139"/>
      <c r="O509" s="139"/>
      <c r="P509" s="139"/>
      <c r="Q509" s="139"/>
      <c r="R509" s="139"/>
      <c r="S509" s="139"/>
      <c r="T509" s="139"/>
      <c r="U509" s="139"/>
      <c r="V509" s="139"/>
      <c r="W509" s="139"/>
      <c r="X509" s="139"/>
    </row>
    <row r="510" ht="17.25" customHeight="1" spans="1:24">
      <c r="A510" s="199" t="s">
        <v>70</v>
      </c>
      <c r="B510" s="199" t="s">
        <v>103</v>
      </c>
      <c r="C510" s="178" t="s">
        <v>667</v>
      </c>
      <c r="D510" s="199" t="s">
        <v>486</v>
      </c>
      <c r="E510" s="199" t="s">
        <v>272</v>
      </c>
      <c r="F510" s="199" t="s">
        <v>273</v>
      </c>
      <c r="G510" s="199" t="s">
        <v>471</v>
      </c>
      <c r="H510" s="199" t="s">
        <v>472</v>
      </c>
      <c r="I510" s="204">
        <v>375825</v>
      </c>
      <c r="J510" s="204">
        <v>375825</v>
      </c>
      <c r="K510" s="139"/>
      <c r="L510" s="139"/>
      <c r="M510" s="204">
        <v>375825</v>
      </c>
      <c r="N510" s="139"/>
      <c r="O510" s="139"/>
      <c r="P510" s="139"/>
      <c r="Q510" s="139"/>
      <c r="R510" s="139"/>
      <c r="S510" s="139"/>
      <c r="T510" s="139"/>
      <c r="U510" s="139"/>
      <c r="V510" s="139"/>
      <c r="W510" s="139"/>
      <c r="X510" s="139"/>
    </row>
    <row r="511" ht="17.25" customHeight="1" spans="1:24">
      <c r="A511" s="199" t="s">
        <v>70</v>
      </c>
      <c r="B511" s="199" t="s">
        <v>103</v>
      </c>
      <c r="C511" s="178" t="s">
        <v>667</v>
      </c>
      <c r="D511" s="199" t="s">
        <v>486</v>
      </c>
      <c r="E511" s="199" t="s">
        <v>272</v>
      </c>
      <c r="F511" s="199" t="s">
        <v>273</v>
      </c>
      <c r="G511" s="199" t="s">
        <v>487</v>
      </c>
      <c r="H511" s="199" t="s">
        <v>488</v>
      </c>
      <c r="I511" s="204">
        <v>1761468</v>
      </c>
      <c r="J511" s="204">
        <v>1761468</v>
      </c>
      <c r="K511" s="139"/>
      <c r="L511" s="139"/>
      <c r="M511" s="204">
        <v>1761468</v>
      </c>
      <c r="N511" s="139"/>
      <c r="O511" s="139"/>
      <c r="P511" s="139"/>
      <c r="Q511" s="139"/>
      <c r="R511" s="139"/>
      <c r="S511" s="139"/>
      <c r="T511" s="139"/>
      <c r="U511" s="139"/>
      <c r="V511" s="139"/>
      <c r="W511" s="139"/>
      <c r="X511" s="139"/>
    </row>
    <row r="512" ht="17.25" customHeight="1" spans="1:24">
      <c r="A512" s="199" t="s">
        <v>70</v>
      </c>
      <c r="B512" s="199" t="s">
        <v>103</v>
      </c>
      <c r="C512" s="178" t="s">
        <v>667</v>
      </c>
      <c r="D512" s="199" t="s">
        <v>486</v>
      </c>
      <c r="E512" s="199" t="s">
        <v>272</v>
      </c>
      <c r="F512" s="199" t="s">
        <v>273</v>
      </c>
      <c r="G512" s="199" t="s">
        <v>487</v>
      </c>
      <c r="H512" s="199" t="s">
        <v>488</v>
      </c>
      <c r="I512" s="204">
        <v>952560</v>
      </c>
      <c r="J512" s="204">
        <v>952560</v>
      </c>
      <c r="K512" s="139"/>
      <c r="L512" s="139"/>
      <c r="M512" s="204">
        <v>952560</v>
      </c>
      <c r="N512" s="139"/>
      <c r="O512" s="139"/>
      <c r="P512" s="139"/>
      <c r="Q512" s="139"/>
      <c r="R512" s="139"/>
      <c r="S512" s="139"/>
      <c r="T512" s="139"/>
      <c r="U512" s="139"/>
      <c r="V512" s="139"/>
      <c r="W512" s="139"/>
      <c r="X512" s="139"/>
    </row>
    <row r="513" ht="17.25" customHeight="1" spans="1:24">
      <c r="A513" s="199" t="s">
        <v>70</v>
      </c>
      <c r="B513" s="199" t="s">
        <v>103</v>
      </c>
      <c r="C513" s="178" t="s">
        <v>668</v>
      </c>
      <c r="D513" s="199" t="s">
        <v>454</v>
      </c>
      <c r="E513" s="199" t="s">
        <v>317</v>
      </c>
      <c r="F513" s="199" t="s">
        <v>318</v>
      </c>
      <c r="G513" s="199" t="s">
        <v>455</v>
      </c>
      <c r="H513" s="199" t="s">
        <v>456</v>
      </c>
      <c r="I513" s="204">
        <v>1790085</v>
      </c>
      <c r="J513" s="204">
        <v>1790085</v>
      </c>
      <c r="K513" s="139"/>
      <c r="L513" s="139"/>
      <c r="M513" s="204">
        <v>1790085</v>
      </c>
      <c r="N513" s="139"/>
      <c r="O513" s="139"/>
      <c r="P513" s="139"/>
      <c r="Q513" s="139"/>
      <c r="R513" s="139"/>
      <c r="S513" s="139"/>
      <c r="T513" s="139"/>
      <c r="U513" s="139"/>
      <c r="V513" s="139"/>
      <c r="W513" s="139"/>
      <c r="X513" s="139"/>
    </row>
    <row r="514" ht="17.25" customHeight="1" spans="1:24">
      <c r="A514" s="199" t="s">
        <v>70</v>
      </c>
      <c r="B514" s="199" t="s">
        <v>103</v>
      </c>
      <c r="C514" s="178" t="s">
        <v>668</v>
      </c>
      <c r="D514" s="199" t="s">
        <v>454</v>
      </c>
      <c r="E514" s="199" t="s">
        <v>333</v>
      </c>
      <c r="F514" s="199" t="s">
        <v>334</v>
      </c>
      <c r="G514" s="199" t="s">
        <v>457</v>
      </c>
      <c r="H514" s="199" t="s">
        <v>458</v>
      </c>
      <c r="I514" s="204">
        <v>819660</v>
      </c>
      <c r="J514" s="204">
        <v>819660</v>
      </c>
      <c r="K514" s="139"/>
      <c r="L514" s="139"/>
      <c r="M514" s="204">
        <v>819660</v>
      </c>
      <c r="N514" s="139"/>
      <c r="O514" s="139"/>
      <c r="P514" s="139"/>
      <c r="Q514" s="139"/>
      <c r="R514" s="139"/>
      <c r="S514" s="139"/>
      <c r="T514" s="139"/>
      <c r="U514" s="139"/>
      <c r="V514" s="139"/>
      <c r="W514" s="139"/>
      <c r="X514" s="139"/>
    </row>
    <row r="515" ht="17.25" customHeight="1" spans="1:24">
      <c r="A515" s="199" t="s">
        <v>70</v>
      </c>
      <c r="B515" s="199" t="s">
        <v>103</v>
      </c>
      <c r="C515" s="178" t="s">
        <v>668</v>
      </c>
      <c r="D515" s="199" t="s">
        <v>454</v>
      </c>
      <c r="E515" s="199" t="s">
        <v>335</v>
      </c>
      <c r="F515" s="199" t="s">
        <v>336</v>
      </c>
      <c r="G515" s="199" t="s">
        <v>459</v>
      </c>
      <c r="H515" s="199" t="s">
        <v>460</v>
      </c>
      <c r="I515" s="204">
        <v>651365</v>
      </c>
      <c r="J515" s="204">
        <v>651365</v>
      </c>
      <c r="K515" s="139"/>
      <c r="L515" s="139"/>
      <c r="M515" s="204">
        <v>651365</v>
      </c>
      <c r="N515" s="139"/>
      <c r="O515" s="139"/>
      <c r="P515" s="139"/>
      <c r="Q515" s="139"/>
      <c r="R515" s="139"/>
      <c r="S515" s="139"/>
      <c r="T515" s="139"/>
      <c r="U515" s="139"/>
      <c r="V515" s="139"/>
      <c r="W515" s="139"/>
      <c r="X515" s="139"/>
    </row>
    <row r="516" ht="17.25" customHeight="1" spans="1:24">
      <c r="A516" s="199" t="s">
        <v>70</v>
      </c>
      <c r="B516" s="199" t="s">
        <v>103</v>
      </c>
      <c r="C516" s="178" t="s">
        <v>668</v>
      </c>
      <c r="D516" s="199" t="s">
        <v>454</v>
      </c>
      <c r="E516" s="199" t="s">
        <v>272</v>
      </c>
      <c r="F516" s="199" t="s">
        <v>273</v>
      </c>
      <c r="G516" s="199" t="s">
        <v>461</v>
      </c>
      <c r="H516" s="199" t="s">
        <v>462</v>
      </c>
      <c r="I516" s="204">
        <v>34359.6</v>
      </c>
      <c r="J516" s="204">
        <v>34359.6</v>
      </c>
      <c r="K516" s="139"/>
      <c r="L516" s="139"/>
      <c r="M516" s="204">
        <v>34359.6</v>
      </c>
      <c r="N516" s="139"/>
      <c r="O516" s="139"/>
      <c r="P516" s="139"/>
      <c r="Q516" s="139"/>
      <c r="R516" s="139"/>
      <c r="S516" s="139"/>
      <c r="T516" s="139"/>
      <c r="U516" s="139"/>
      <c r="V516" s="139"/>
      <c r="W516" s="139"/>
      <c r="X516" s="139"/>
    </row>
    <row r="517" ht="17.25" customHeight="1" spans="1:24">
      <c r="A517" s="199" t="s">
        <v>70</v>
      </c>
      <c r="B517" s="199" t="s">
        <v>103</v>
      </c>
      <c r="C517" s="178" t="s">
        <v>668</v>
      </c>
      <c r="D517" s="199" t="s">
        <v>454</v>
      </c>
      <c r="E517" s="199" t="s">
        <v>337</v>
      </c>
      <c r="F517" s="199" t="s">
        <v>338</v>
      </c>
      <c r="G517" s="199" t="s">
        <v>461</v>
      </c>
      <c r="H517" s="199" t="s">
        <v>462</v>
      </c>
      <c r="I517" s="204">
        <v>68211</v>
      </c>
      <c r="J517" s="204">
        <v>68211</v>
      </c>
      <c r="K517" s="139"/>
      <c r="L517" s="139"/>
      <c r="M517" s="204">
        <v>68211</v>
      </c>
      <c r="N517" s="139"/>
      <c r="O517" s="139"/>
      <c r="P517" s="139"/>
      <c r="Q517" s="139"/>
      <c r="R517" s="139"/>
      <c r="S517" s="139"/>
      <c r="T517" s="139"/>
      <c r="U517" s="139"/>
      <c r="V517" s="139"/>
      <c r="W517" s="139"/>
      <c r="X517" s="139"/>
    </row>
    <row r="518" ht="17.25" customHeight="1" spans="1:24">
      <c r="A518" s="199" t="s">
        <v>70</v>
      </c>
      <c r="B518" s="199" t="s">
        <v>103</v>
      </c>
      <c r="C518" s="178" t="s">
        <v>668</v>
      </c>
      <c r="D518" s="199" t="s">
        <v>454</v>
      </c>
      <c r="E518" s="199" t="s">
        <v>337</v>
      </c>
      <c r="F518" s="199" t="s">
        <v>338</v>
      </c>
      <c r="G518" s="199" t="s">
        <v>461</v>
      </c>
      <c r="H518" s="199" t="s">
        <v>462</v>
      </c>
      <c r="I518" s="204">
        <v>41293.56</v>
      </c>
      <c r="J518" s="204">
        <v>41293.56</v>
      </c>
      <c r="K518" s="139"/>
      <c r="L518" s="139"/>
      <c r="M518" s="204">
        <v>41293.56</v>
      </c>
      <c r="N518" s="139"/>
      <c r="O518" s="139"/>
      <c r="P518" s="139"/>
      <c r="Q518" s="139"/>
      <c r="R518" s="139"/>
      <c r="S518" s="139"/>
      <c r="T518" s="139"/>
      <c r="U518" s="139"/>
      <c r="V518" s="139"/>
      <c r="W518" s="139"/>
      <c r="X518" s="139"/>
    </row>
    <row r="519" ht="17.25" customHeight="1" spans="1:24">
      <c r="A519" s="199" t="s">
        <v>70</v>
      </c>
      <c r="B519" s="199" t="s">
        <v>103</v>
      </c>
      <c r="C519" s="178" t="s">
        <v>669</v>
      </c>
      <c r="D519" s="199" t="s">
        <v>639</v>
      </c>
      <c r="E519" s="199" t="s">
        <v>272</v>
      </c>
      <c r="F519" s="199" t="s">
        <v>273</v>
      </c>
      <c r="G519" s="199" t="s">
        <v>429</v>
      </c>
      <c r="H519" s="199" t="s">
        <v>430</v>
      </c>
      <c r="I519" s="204">
        <v>300136</v>
      </c>
      <c r="J519" s="204">
        <v>300136</v>
      </c>
      <c r="K519" s="139"/>
      <c r="L519" s="139"/>
      <c r="M519" s="204">
        <v>300136</v>
      </c>
      <c r="N519" s="139"/>
      <c r="O519" s="139"/>
      <c r="P519" s="139"/>
      <c r="Q519" s="139"/>
      <c r="R519" s="139"/>
      <c r="S519" s="139"/>
      <c r="T519" s="139"/>
      <c r="U519" s="139"/>
      <c r="V519" s="139"/>
      <c r="W519" s="139"/>
      <c r="X519" s="139"/>
    </row>
    <row r="520" ht="17.25" customHeight="1" spans="1:24">
      <c r="A520" s="199" t="s">
        <v>70</v>
      </c>
      <c r="B520" s="199" t="s">
        <v>103</v>
      </c>
      <c r="C520" s="178" t="s">
        <v>669</v>
      </c>
      <c r="D520" s="199" t="s">
        <v>639</v>
      </c>
      <c r="E520" s="199" t="s">
        <v>272</v>
      </c>
      <c r="F520" s="199" t="s">
        <v>273</v>
      </c>
      <c r="G520" s="199" t="s">
        <v>431</v>
      </c>
      <c r="H520" s="199" t="s">
        <v>432</v>
      </c>
      <c r="I520" s="204">
        <v>20000</v>
      </c>
      <c r="J520" s="204">
        <v>20000</v>
      </c>
      <c r="K520" s="139"/>
      <c r="L520" s="139"/>
      <c r="M520" s="204">
        <v>20000</v>
      </c>
      <c r="N520" s="139"/>
      <c r="O520" s="139"/>
      <c r="P520" s="139"/>
      <c r="Q520" s="139"/>
      <c r="R520" s="139"/>
      <c r="S520" s="139"/>
      <c r="T520" s="139"/>
      <c r="U520" s="139"/>
      <c r="V520" s="139"/>
      <c r="W520" s="139"/>
      <c r="X520" s="139"/>
    </row>
    <row r="521" ht="17.25" customHeight="1" spans="1:24">
      <c r="A521" s="199" t="s">
        <v>70</v>
      </c>
      <c r="B521" s="199" t="s">
        <v>103</v>
      </c>
      <c r="C521" s="178" t="s">
        <v>669</v>
      </c>
      <c r="D521" s="199" t="s">
        <v>639</v>
      </c>
      <c r="E521" s="199" t="s">
        <v>272</v>
      </c>
      <c r="F521" s="199" t="s">
        <v>273</v>
      </c>
      <c r="G521" s="199" t="s">
        <v>496</v>
      </c>
      <c r="H521" s="199" t="s">
        <v>497</v>
      </c>
      <c r="I521" s="204">
        <v>20000</v>
      </c>
      <c r="J521" s="204">
        <v>20000</v>
      </c>
      <c r="K521" s="139"/>
      <c r="L521" s="139"/>
      <c r="M521" s="204">
        <v>20000</v>
      </c>
      <c r="N521" s="139"/>
      <c r="O521" s="139"/>
      <c r="P521" s="139"/>
      <c r="Q521" s="139"/>
      <c r="R521" s="139"/>
      <c r="S521" s="139"/>
      <c r="T521" s="139"/>
      <c r="U521" s="139"/>
      <c r="V521" s="139"/>
      <c r="W521" s="139"/>
      <c r="X521" s="139"/>
    </row>
    <row r="522" ht="17.25" customHeight="1" spans="1:24">
      <c r="A522" s="199" t="s">
        <v>70</v>
      </c>
      <c r="B522" s="199" t="s">
        <v>103</v>
      </c>
      <c r="C522" s="178" t="s">
        <v>669</v>
      </c>
      <c r="D522" s="199" t="s">
        <v>639</v>
      </c>
      <c r="E522" s="199" t="s">
        <v>272</v>
      </c>
      <c r="F522" s="199" t="s">
        <v>273</v>
      </c>
      <c r="G522" s="199" t="s">
        <v>433</v>
      </c>
      <c r="H522" s="199" t="s">
        <v>434</v>
      </c>
      <c r="I522" s="204">
        <v>15000</v>
      </c>
      <c r="J522" s="204">
        <v>15000</v>
      </c>
      <c r="K522" s="139"/>
      <c r="L522" s="139"/>
      <c r="M522" s="204">
        <v>15000</v>
      </c>
      <c r="N522" s="139"/>
      <c r="O522" s="139"/>
      <c r="P522" s="139"/>
      <c r="Q522" s="139"/>
      <c r="R522" s="139"/>
      <c r="S522" s="139"/>
      <c r="T522" s="139"/>
      <c r="U522" s="139"/>
      <c r="V522" s="139"/>
      <c r="W522" s="139"/>
      <c r="X522" s="139"/>
    </row>
    <row r="523" ht="17.25" customHeight="1" spans="1:24">
      <c r="A523" s="199" t="s">
        <v>70</v>
      </c>
      <c r="B523" s="199" t="s">
        <v>103</v>
      </c>
      <c r="C523" s="178" t="s">
        <v>669</v>
      </c>
      <c r="D523" s="199" t="s">
        <v>639</v>
      </c>
      <c r="E523" s="199" t="s">
        <v>272</v>
      </c>
      <c r="F523" s="199" t="s">
        <v>273</v>
      </c>
      <c r="G523" s="199" t="s">
        <v>435</v>
      </c>
      <c r="H523" s="199" t="s">
        <v>436</v>
      </c>
      <c r="I523" s="204">
        <v>20000</v>
      </c>
      <c r="J523" s="204">
        <v>20000</v>
      </c>
      <c r="K523" s="139"/>
      <c r="L523" s="139"/>
      <c r="M523" s="204">
        <v>20000</v>
      </c>
      <c r="N523" s="139"/>
      <c r="O523" s="139"/>
      <c r="P523" s="139"/>
      <c r="Q523" s="139"/>
      <c r="R523" s="139"/>
      <c r="S523" s="139"/>
      <c r="T523" s="139"/>
      <c r="U523" s="139"/>
      <c r="V523" s="139"/>
      <c r="W523" s="139"/>
      <c r="X523" s="139"/>
    </row>
    <row r="524" ht="17.25" customHeight="1" spans="1:24">
      <c r="A524" s="199" t="s">
        <v>70</v>
      </c>
      <c r="B524" s="199" t="s">
        <v>103</v>
      </c>
      <c r="C524" s="178" t="s">
        <v>669</v>
      </c>
      <c r="D524" s="199" t="s">
        <v>639</v>
      </c>
      <c r="E524" s="199" t="s">
        <v>272</v>
      </c>
      <c r="F524" s="199" t="s">
        <v>273</v>
      </c>
      <c r="G524" s="199" t="s">
        <v>441</v>
      </c>
      <c r="H524" s="199" t="s">
        <v>442</v>
      </c>
      <c r="I524" s="204">
        <v>99904</v>
      </c>
      <c r="J524" s="204">
        <v>99904</v>
      </c>
      <c r="K524" s="139"/>
      <c r="L524" s="139"/>
      <c r="M524" s="204">
        <v>99904</v>
      </c>
      <c r="N524" s="139"/>
      <c r="O524" s="139"/>
      <c r="P524" s="139"/>
      <c r="Q524" s="139"/>
      <c r="R524" s="139"/>
      <c r="S524" s="139"/>
      <c r="T524" s="139"/>
      <c r="U524" s="139"/>
      <c r="V524" s="139"/>
      <c r="W524" s="139"/>
      <c r="X524" s="139"/>
    </row>
    <row r="525" ht="17.25" customHeight="1" spans="1:24">
      <c r="A525" s="199" t="s">
        <v>70</v>
      </c>
      <c r="B525" s="199" t="s">
        <v>103</v>
      </c>
      <c r="C525" s="178" t="s">
        <v>669</v>
      </c>
      <c r="D525" s="199" t="s">
        <v>639</v>
      </c>
      <c r="E525" s="199" t="s">
        <v>272</v>
      </c>
      <c r="F525" s="199" t="s">
        <v>273</v>
      </c>
      <c r="G525" s="199" t="s">
        <v>670</v>
      </c>
      <c r="H525" s="199" t="s">
        <v>671</v>
      </c>
      <c r="I525" s="204">
        <v>375000</v>
      </c>
      <c r="J525" s="204">
        <v>375000</v>
      </c>
      <c r="K525" s="139"/>
      <c r="L525" s="139"/>
      <c r="M525" s="204">
        <v>375000</v>
      </c>
      <c r="N525" s="139"/>
      <c r="O525" s="139"/>
      <c r="P525" s="139"/>
      <c r="Q525" s="139"/>
      <c r="R525" s="139"/>
      <c r="S525" s="139"/>
      <c r="T525" s="139"/>
      <c r="U525" s="139"/>
      <c r="V525" s="139"/>
      <c r="W525" s="139"/>
      <c r="X525" s="139"/>
    </row>
    <row r="526" ht="17.25" customHeight="1" spans="1:24">
      <c r="A526" s="199" t="s">
        <v>70</v>
      </c>
      <c r="B526" s="199" t="s">
        <v>103</v>
      </c>
      <c r="C526" s="178" t="s">
        <v>669</v>
      </c>
      <c r="D526" s="199" t="s">
        <v>639</v>
      </c>
      <c r="E526" s="199" t="s">
        <v>272</v>
      </c>
      <c r="F526" s="199" t="s">
        <v>273</v>
      </c>
      <c r="G526" s="199" t="s">
        <v>549</v>
      </c>
      <c r="H526" s="199" t="s">
        <v>550</v>
      </c>
      <c r="I526" s="204">
        <v>149000</v>
      </c>
      <c r="J526" s="204">
        <v>149000</v>
      </c>
      <c r="K526" s="139"/>
      <c r="L526" s="139"/>
      <c r="M526" s="204">
        <v>149000</v>
      </c>
      <c r="N526" s="139"/>
      <c r="O526" s="139"/>
      <c r="P526" s="139"/>
      <c r="Q526" s="139"/>
      <c r="R526" s="139"/>
      <c r="S526" s="139"/>
      <c r="T526" s="139"/>
      <c r="U526" s="139"/>
      <c r="V526" s="139"/>
      <c r="W526" s="139"/>
      <c r="X526" s="139"/>
    </row>
    <row r="527" ht="17.25" customHeight="1" spans="1:24">
      <c r="A527" s="199" t="s">
        <v>70</v>
      </c>
      <c r="B527" s="199" t="s">
        <v>103</v>
      </c>
      <c r="C527" s="178" t="s">
        <v>672</v>
      </c>
      <c r="D527" s="199" t="s">
        <v>428</v>
      </c>
      <c r="E527" s="199" t="s">
        <v>272</v>
      </c>
      <c r="F527" s="199" t="s">
        <v>273</v>
      </c>
      <c r="G527" s="199" t="s">
        <v>429</v>
      </c>
      <c r="H527" s="199" t="s">
        <v>430</v>
      </c>
      <c r="I527" s="204">
        <v>7600</v>
      </c>
      <c r="J527" s="204">
        <v>7600</v>
      </c>
      <c r="K527" s="139"/>
      <c r="L527" s="139"/>
      <c r="M527" s="204">
        <v>7600</v>
      </c>
      <c r="N527" s="139"/>
      <c r="O527" s="139"/>
      <c r="P527" s="139"/>
      <c r="Q527" s="139"/>
      <c r="R527" s="139"/>
      <c r="S527" s="139"/>
      <c r="T527" s="139"/>
      <c r="U527" s="139"/>
      <c r="V527" s="139"/>
      <c r="W527" s="139"/>
      <c r="X527" s="139"/>
    </row>
    <row r="528" ht="17.25" customHeight="1" spans="1:24">
      <c r="A528" s="199" t="s">
        <v>70</v>
      </c>
      <c r="B528" s="199" t="s">
        <v>103</v>
      </c>
      <c r="C528" s="178" t="s">
        <v>672</v>
      </c>
      <c r="D528" s="199" t="s">
        <v>428</v>
      </c>
      <c r="E528" s="199" t="s">
        <v>272</v>
      </c>
      <c r="F528" s="199" t="s">
        <v>273</v>
      </c>
      <c r="G528" s="199" t="s">
        <v>441</v>
      </c>
      <c r="H528" s="199" t="s">
        <v>442</v>
      </c>
      <c r="I528" s="204">
        <v>178678.56</v>
      </c>
      <c r="J528" s="204">
        <v>178678.56</v>
      </c>
      <c r="K528" s="139"/>
      <c r="L528" s="139"/>
      <c r="M528" s="204">
        <v>178678.56</v>
      </c>
      <c r="N528" s="139"/>
      <c r="O528" s="139"/>
      <c r="P528" s="139"/>
      <c r="Q528" s="139"/>
      <c r="R528" s="139"/>
      <c r="S528" s="139"/>
      <c r="T528" s="139"/>
      <c r="U528" s="139"/>
      <c r="V528" s="139"/>
      <c r="W528" s="139"/>
      <c r="X528" s="139"/>
    </row>
    <row r="529" ht="17.25" customHeight="1" spans="1:24">
      <c r="A529" s="199" t="s">
        <v>70</v>
      </c>
      <c r="B529" s="199" t="s">
        <v>103</v>
      </c>
      <c r="C529" s="178" t="s">
        <v>672</v>
      </c>
      <c r="D529" s="199" t="s">
        <v>428</v>
      </c>
      <c r="E529" s="199" t="s">
        <v>272</v>
      </c>
      <c r="F529" s="199" t="s">
        <v>273</v>
      </c>
      <c r="G529" s="199" t="s">
        <v>421</v>
      </c>
      <c r="H529" s="199" t="s">
        <v>422</v>
      </c>
      <c r="I529" s="204">
        <v>285000</v>
      </c>
      <c r="J529" s="204">
        <v>285000</v>
      </c>
      <c r="K529" s="139"/>
      <c r="L529" s="139"/>
      <c r="M529" s="204">
        <v>285000</v>
      </c>
      <c r="N529" s="139"/>
      <c r="O529" s="139"/>
      <c r="P529" s="139"/>
      <c r="Q529" s="139"/>
      <c r="R529" s="139"/>
      <c r="S529" s="139"/>
      <c r="T529" s="139"/>
      <c r="U529" s="139"/>
      <c r="V529" s="139"/>
      <c r="W529" s="139"/>
      <c r="X529" s="139"/>
    </row>
    <row r="530" ht="17.25" customHeight="1" spans="1:24">
      <c r="A530" s="199" t="s">
        <v>70</v>
      </c>
      <c r="B530" s="199" t="s">
        <v>103</v>
      </c>
      <c r="C530" s="178" t="s">
        <v>673</v>
      </c>
      <c r="D530" s="199" t="s">
        <v>477</v>
      </c>
      <c r="E530" s="199" t="s">
        <v>272</v>
      </c>
      <c r="F530" s="199" t="s">
        <v>273</v>
      </c>
      <c r="G530" s="199" t="s">
        <v>429</v>
      </c>
      <c r="H530" s="199" t="s">
        <v>430</v>
      </c>
      <c r="I530" s="204">
        <v>28800</v>
      </c>
      <c r="J530" s="204">
        <v>28800</v>
      </c>
      <c r="K530" s="139"/>
      <c r="L530" s="139"/>
      <c r="M530" s="204">
        <v>28800</v>
      </c>
      <c r="N530" s="139"/>
      <c r="O530" s="139"/>
      <c r="P530" s="139"/>
      <c r="Q530" s="139"/>
      <c r="R530" s="139"/>
      <c r="S530" s="139"/>
      <c r="T530" s="139"/>
      <c r="U530" s="139"/>
      <c r="V530" s="139"/>
      <c r="W530" s="139"/>
      <c r="X530" s="139"/>
    </row>
    <row r="531" ht="17.25" customHeight="1" spans="1:24">
      <c r="A531" s="199" t="s">
        <v>70</v>
      </c>
      <c r="B531" s="199" t="s">
        <v>103</v>
      </c>
      <c r="C531" s="178" t="s">
        <v>674</v>
      </c>
      <c r="D531" s="199" t="s">
        <v>450</v>
      </c>
      <c r="E531" s="199" t="s">
        <v>272</v>
      </c>
      <c r="F531" s="199" t="s">
        <v>273</v>
      </c>
      <c r="G531" s="199" t="s">
        <v>451</v>
      </c>
      <c r="H531" s="199" t="s">
        <v>452</v>
      </c>
      <c r="I531" s="204">
        <v>530064</v>
      </c>
      <c r="J531" s="204">
        <v>530064</v>
      </c>
      <c r="K531" s="139"/>
      <c r="L531" s="139"/>
      <c r="M531" s="204">
        <v>530064</v>
      </c>
      <c r="N531" s="139"/>
      <c r="O531" s="139"/>
      <c r="P531" s="139"/>
      <c r="Q531" s="139"/>
      <c r="R531" s="139"/>
      <c r="S531" s="139"/>
      <c r="T531" s="139"/>
      <c r="U531" s="139"/>
      <c r="V531" s="139"/>
      <c r="W531" s="139"/>
      <c r="X531" s="139"/>
    </row>
    <row r="532" ht="17.25" customHeight="1" spans="1:24">
      <c r="A532" s="199" t="s">
        <v>70</v>
      </c>
      <c r="B532" s="199" t="s">
        <v>103</v>
      </c>
      <c r="C532" s="178" t="s">
        <v>674</v>
      </c>
      <c r="D532" s="199" t="s">
        <v>450</v>
      </c>
      <c r="E532" s="199" t="s">
        <v>272</v>
      </c>
      <c r="F532" s="199" t="s">
        <v>273</v>
      </c>
      <c r="G532" s="199" t="s">
        <v>451</v>
      </c>
      <c r="H532" s="199" t="s">
        <v>452</v>
      </c>
      <c r="I532" s="204">
        <v>2169936</v>
      </c>
      <c r="J532" s="204">
        <v>2169936</v>
      </c>
      <c r="K532" s="139"/>
      <c r="L532" s="139"/>
      <c r="M532" s="204">
        <v>2169936</v>
      </c>
      <c r="N532" s="139"/>
      <c r="O532" s="139"/>
      <c r="P532" s="139"/>
      <c r="Q532" s="139"/>
      <c r="R532" s="139"/>
      <c r="S532" s="139"/>
      <c r="T532" s="139"/>
      <c r="U532" s="139"/>
      <c r="V532" s="139"/>
      <c r="W532" s="139"/>
      <c r="X532" s="139"/>
    </row>
    <row r="533" ht="17.25" customHeight="1" spans="1:24">
      <c r="A533" s="199" t="s">
        <v>70</v>
      </c>
      <c r="B533" s="199" t="s">
        <v>103</v>
      </c>
      <c r="C533" s="178" t="s">
        <v>675</v>
      </c>
      <c r="D533" s="199" t="s">
        <v>344</v>
      </c>
      <c r="E533" s="199" t="s">
        <v>343</v>
      </c>
      <c r="F533" s="199" t="s">
        <v>344</v>
      </c>
      <c r="G533" s="199" t="s">
        <v>481</v>
      </c>
      <c r="H533" s="199" t="s">
        <v>344</v>
      </c>
      <c r="I533" s="204">
        <v>1639140</v>
      </c>
      <c r="J533" s="204">
        <v>1639140</v>
      </c>
      <c r="K533" s="139"/>
      <c r="L533" s="139"/>
      <c r="M533" s="204">
        <v>1639140</v>
      </c>
      <c r="N533" s="139"/>
      <c r="O533" s="139"/>
      <c r="P533" s="139"/>
      <c r="Q533" s="139"/>
      <c r="R533" s="139"/>
      <c r="S533" s="139"/>
      <c r="T533" s="139"/>
      <c r="U533" s="139"/>
      <c r="V533" s="139"/>
      <c r="W533" s="139"/>
      <c r="X533" s="139"/>
    </row>
    <row r="534" ht="17.25" customHeight="1" spans="1:24">
      <c r="A534" s="199" t="s">
        <v>70</v>
      </c>
      <c r="B534" s="199" t="s">
        <v>105</v>
      </c>
      <c r="C534" s="178" t="s">
        <v>676</v>
      </c>
      <c r="D534" s="199" t="s">
        <v>477</v>
      </c>
      <c r="E534" s="199" t="s">
        <v>272</v>
      </c>
      <c r="F534" s="199" t="s">
        <v>273</v>
      </c>
      <c r="G534" s="199" t="s">
        <v>429</v>
      </c>
      <c r="H534" s="199" t="s">
        <v>430</v>
      </c>
      <c r="I534" s="204">
        <v>11400</v>
      </c>
      <c r="J534" s="204">
        <v>11400</v>
      </c>
      <c r="K534" s="139"/>
      <c r="L534" s="139"/>
      <c r="M534" s="204">
        <v>11400</v>
      </c>
      <c r="N534" s="139"/>
      <c r="O534" s="139"/>
      <c r="P534" s="139"/>
      <c r="Q534" s="139"/>
      <c r="R534" s="139"/>
      <c r="S534" s="139"/>
      <c r="T534" s="139"/>
      <c r="U534" s="139"/>
      <c r="V534" s="139"/>
      <c r="W534" s="139"/>
      <c r="X534" s="139"/>
    </row>
    <row r="535" ht="17.25" customHeight="1" spans="1:24">
      <c r="A535" s="199" t="s">
        <v>70</v>
      </c>
      <c r="B535" s="199" t="s">
        <v>105</v>
      </c>
      <c r="C535" s="178" t="s">
        <v>677</v>
      </c>
      <c r="D535" s="199" t="s">
        <v>490</v>
      </c>
      <c r="E535" s="199" t="s">
        <v>272</v>
      </c>
      <c r="F535" s="199" t="s">
        <v>273</v>
      </c>
      <c r="G535" s="199" t="s">
        <v>471</v>
      </c>
      <c r="H535" s="199" t="s">
        <v>472</v>
      </c>
      <c r="I535" s="204">
        <v>700000</v>
      </c>
      <c r="J535" s="204">
        <v>700000</v>
      </c>
      <c r="K535" s="139"/>
      <c r="L535" s="139"/>
      <c r="M535" s="204">
        <v>700000</v>
      </c>
      <c r="N535" s="139"/>
      <c r="O535" s="139"/>
      <c r="P535" s="139"/>
      <c r="Q535" s="139"/>
      <c r="R535" s="139"/>
      <c r="S535" s="139"/>
      <c r="T535" s="139"/>
      <c r="U535" s="139"/>
      <c r="V535" s="139"/>
      <c r="W535" s="139"/>
      <c r="X535" s="139"/>
    </row>
    <row r="536" ht="17.25" customHeight="1" spans="1:24">
      <c r="A536" s="199" t="s">
        <v>70</v>
      </c>
      <c r="B536" s="199" t="s">
        <v>105</v>
      </c>
      <c r="C536" s="178" t="s">
        <v>677</v>
      </c>
      <c r="D536" s="199" t="s">
        <v>490</v>
      </c>
      <c r="E536" s="199" t="s">
        <v>272</v>
      </c>
      <c r="F536" s="199" t="s">
        <v>273</v>
      </c>
      <c r="G536" s="199" t="s">
        <v>487</v>
      </c>
      <c r="H536" s="199" t="s">
        <v>488</v>
      </c>
      <c r="I536" s="204">
        <v>360000</v>
      </c>
      <c r="J536" s="204">
        <v>360000</v>
      </c>
      <c r="K536" s="139"/>
      <c r="L536" s="139"/>
      <c r="M536" s="204">
        <v>360000</v>
      </c>
      <c r="N536" s="139"/>
      <c r="O536" s="139"/>
      <c r="P536" s="139"/>
      <c r="Q536" s="139"/>
      <c r="R536" s="139"/>
      <c r="S536" s="139"/>
      <c r="T536" s="139"/>
      <c r="U536" s="139"/>
      <c r="V536" s="139"/>
      <c r="W536" s="139"/>
      <c r="X536" s="139"/>
    </row>
    <row r="537" ht="17.25" customHeight="1" spans="1:24">
      <c r="A537" s="199" t="s">
        <v>70</v>
      </c>
      <c r="B537" s="199" t="s">
        <v>105</v>
      </c>
      <c r="C537" s="178" t="s">
        <v>678</v>
      </c>
      <c r="D537" s="199" t="s">
        <v>486</v>
      </c>
      <c r="E537" s="199" t="s">
        <v>272</v>
      </c>
      <c r="F537" s="199" t="s">
        <v>273</v>
      </c>
      <c r="G537" s="199" t="s">
        <v>467</v>
      </c>
      <c r="H537" s="199" t="s">
        <v>468</v>
      </c>
      <c r="I537" s="204">
        <v>999744</v>
      </c>
      <c r="J537" s="204">
        <v>999744</v>
      </c>
      <c r="K537" s="139"/>
      <c r="L537" s="139"/>
      <c r="M537" s="204">
        <v>999744</v>
      </c>
      <c r="N537" s="139"/>
      <c r="O537" s="139"/>
      <c r="P537" s="139"/>
      <c r="Q537" s="139"/>
      <c r="R537" s="139"/>
      <c r="S537" s="139"/>
      <c r="T537" s="139"/>
      <c r="U537" s="139"/>
      <c r="V537" s="139"/>
      <c r="W537" s="139"/>
      <c r="X537" s="139"/>
    </row>
    <row r="538" ht="17.25" customHeight="1" spans="1:24">
      <c r="A538" s="199" t="s">
        <v>70</v>
      </c>
      <c r="B538" s="199" t="s">
        <v>105</v>
      </c>
      <c r="C538" s="178" t="s">
        <v>678</v>
      </c>
      <c r="D538" s="199" t="s">
        <v>486</v>
      </c>
      <c r="E538" s="199" t="s">
        <v>272</v>
      </c>
      <c r="F538" s="199" t="s">
        <v>273</v>
      </c>
      <c r="G538" s="199" t="s">
        <v>469</v>
      </c>
      <c r="H538" s="199" t="s">
        <v>470</v>
      </c>
      <c r="I538" s="204">
        <v>395544</v>
      </c>
      <c r="J538" s="204">
        <v>395544</v>
      </c>
      <c r="K538" s="139"/>
      <c r="L538" s="139"/>
      <c r="M538" s="204">
        <v>395544</v>
      </c>
      <c r="N538" s="139"/>
      <c r="O538" s="139"/>
      <c r="P538" s="139"/>
      <c r="Q538" s="139"/>
      <c r="R538" s="139"/>
      <c r="S538" s="139"/>
      <c r="T538" s="139"/>
      <c r="U538" s="139"/>
      <c r="V538" s="139"/>
      <c r="W538" s="139"/>
      <c r="X538" s="139"/>
    </row>
    <row r="539" ht="17.25" customHeight="1" spans="1:24">
      <c r="A539" s="199" t="s">
        <v>70</v>
      </c>
      <c r="B539" s="199" t="s">
        <v>105</v>
      </c>
      <c r="C539" s="178" t="s">
        <v>678</v>
      </c>
      <c r="D539" s="199" t="s">
        <v>486</v>
      </c>
      <c r="E539" s="199" t="s">
        <v>272</v>
      </c>
      <c r="F539" s="199" t="s">
        <v>273</v>
      </c>
      <c r="G539" s="199" t="s">
        <v>471</v>
      </c>
      <c r="H539" s="199" t="s">
        <v>472</v>
      </c>
      <c r="I539" s="204">
        <v>83312</v>
      </c>
      <c r="J539" s="204">
        <v>83312</v>
      </c>
      <c r="K539" s="139"/>
      <c r="L539" s="139"/>
      <c r="M539" s="204">
        <v>83312</v>
      </c>
      <c r="N539" s="139"/>
      <c r="O539" s="139"/>
      <c r="P539" s="139"/>
      <c r="Q539" s="139"/>
      <c r="R539" s="139"/>
      <c r="S539" s="139"/>
      <c r="T539" s="139"/>
      <c r="U539" s="139"/>
      <c r="V539" s="139"/>
      <c r="W539" s="139"/>
      <c r="X539" s="139"/>
    </row>
    <row r="540" ht="17.25" customHeight="1" spans="1:24">
      <c r="A540" s="199" t="s">
        <v>70</v>
      </c>
      <c r="B540" s="199" t="s">
        <v>105</v>
      </c>
      <c r="C540" s="178" t="s">
        <v>678</v>
      </c>
      <c r="D540" s="199" t="s">
        <v>486</v>
      </c>
      <c r="E540" s="199" t="s">
        <v>272</v>
      </c>
      <c r="F540" s="199" t="s">
        <v>273</v>
      </c>
      <c r="G540" s="199" t="s">
        <v>487</v>
      </c>
      <c r="H540" s="199" t="s">
        <v>488</v>
      </c>
      <c r="I540" s="204">
        <v>368088</v>
      </c>
      <c r="J540" s="204">
        <v>368088</v>
      </c>
      <c r="K540" s="139"/>
      <c r="L540" s="139"/>
      <c r="M540" s="204">
        <v>368088</v>
      </c>
      <c r="N540" s="139"/>
      <c r="O540" s="139"/>
      <c r="P540" s="139"/>
      <c r="Q540" s="139"/>
      <c r="R540" s="139"/>
      <c r="S540" s="139"/>
      <c r="T540" s="139"/>
      <c r="U540" s="139"/>
      <c r="V540" s="139"/>
      <c r="W540" s="139"/>
      <c r="X540" s="139"/>
    </row>
    <row r="541" ht="17.25" customHeight="1" spans="1:24">
      <c r="A541" s="199" t="s">
        <v>70</v>
      </c>
      <c r="B541" s="199" t="s">
        <v>105</v>
      </c>
      <c r="C541" s="178" t="s">
        <v>678</v>
      </c>
      <c r="D541" s="199" t="s">
        <v>486</v>
      </c>
      <c r="E541" s="199" t="s">
        <v>272</v>
      </c>
      <c r="F541" s="199" t="s">
        <v>273</v>
      </c>
      <c r="G541" s="199" t="s">
        <v>487</v>
      </c>
      <c r="H541" s="199" t="s">
        <v>488</v>
      </c>
      <c r="I541" s="204">
        <v>200520</v>
      </c>
      <c r="J541" s="204">
        <v>200520</v>
      </c>
      <c r="K541" s="139"/>
      <c r="L541" s="139"/>
      <c r="M541" s="204">
        <v>200520</v>
      </c>
      <c r="N541" s="139"/>
      <c r="O541" s="139"/>
      <c r="P541" s="139"/>
      <c r="Q541" s="139"/>
      <c r="R541" s="139"/>
      <c r="S541" s="139"/>
      <c r="T541" s="139"/>
      <c r="U541" s="139"/>
      <c r="V541" s="139"/>
      <c r="W541" s="139"/>
      <c r="X541" s="139"/>
    </row>
    <row r="542" ht="17.25" customHeight="1" spans="1:24">
      <c r="A542" s="199" t="s">
        <v>70</v>
      </c>
      <c r="B542" s="199" t="s">
        <v>105</v>
      </c>
      <c r="C542" s="178" t="s">
        <v>679</v>
      </c>
      <c r="D542" s="199" t="s">
        <v>416</v>
      </c>
      <c r="E542" s="199" t="s">
        <v>321</v>
      </c>
      <c r="F542" s="199" t="s">
        <v>322</v>
      </c>
      <c r="G542" s="199" t="s">
        <v>417</v>
      </c>
      <c r="H542" s="199" t="s">
        <v>418</v>
      </c>
      <c r="I542" s="204">
        <v>114000</v>
      </c>
      <c r="J542" s="204">
        <v>114000</v>
      </c>
      <c r="K542" s="139"/>
      <c r="L542" s="139"/>
      <c r="M542" s="204">
        <v>114000</v>
      </c>
      <c r="N542" s="139"/>
      <c r="O542" s="139"/>
      <c r="P542" s="139"/>
      <c r="Q542" s="139"/>
      <c r="R542" s="139"/>
      <c r="S542" s="139"/>
      <c r="T542" s="139"/>
      <c r="U542" s="139"/>
      <c r="V542" s="139"/>
      <c r="W542" s="139"/>
      <c r="X542" s="139"/>
    </row>
    <row r="543" ht="17.25" customHeight="1" spans="1:24">
      <c r="A543" s="199" t="s">
        <v>70</v>
      </c>
      <c r="B543" s="199" t="s">
        <v>105</v>
      </c>
      <c r="C543" s="178" t="s">
        <v>679</v>
      </c>
      <c r="D543" s="199" t="s">
        <v>416</v>
      </c>
      <c r="E543" s="199" t="s">
        <v>321</v>
      </c>
      <c r="F543" s="199" t="s">
        <v>322</v>
      </c>
      <c r="G543" s="199" t="s">
        <v>417</v>
      </c>
      <c r="H543" s="199" t="s">
        <v>418</v>
      </c>
      <c r="I543" s="204">
        <v>273600</v>
      </c>
      <c r="J543" s="204">
        <v>273600</v>
      </c>
      <c r="K543" s="139"/>
      <c r="L543" s="139"/>
      <c r="M543" s="204">
        <v>273600</v>
      </c>
      <c r="N543" s="139"/>
      <c r="O543" s="139"/>
      <c r="P543" s="139"/>
      <c r="Q543" s="139"/>
      <c r="R543" s="139"/>
      <c r="S543" s="139"/>
      <c r="T543" s="139"/>
      <c r="U543" s="139"/>
      <c r="V543" s="139"/>
      <c r="W543" s="139"/>
      <c r="X543" s="139"/>
    </row>
    <row r="544" ht="17.25" customHeight="1" spans="1:24">
      <c r="A544" s="199" t="s">
        <v>70</v>
      </c>
      <c r="B544" s="199" t="s">
        <v>105</v>
      </c>
      <c r="C544" s="178" t="s">
        <v>680</v>
      </c>
      <c r="D544" s="199" t="s">
        <v>344</v>
      </c>
      <c r="E544" s="199" t="s">
        <v>343</v>
      </c>
      <c r="F544" s="199" t="s">
        <v>344</v>
      </c>
      <c r="G544" s="199" t="s">
        <v>481</v>
      </c>
      <c r="H544" s="199" t="s">
        <v>344</v>
      </c>
      <c r="I544" s="204">
        <v>342792</v>
      </c>
      <c r="J544" s="204">
        <v>342792</v>
      </c>
      <c r="K544" s="139"/>
      <c r="L544" s="139"/>
      <c r="M544" s="204">
        <v>342792</v>
      </c>
      <c r="N544" s="139"/>
      <c r="O544" s="139"/>
      <c r="P544" s="139"/>
      <c r="Q544" s="139"/>
      <c r="R544" s="139"/>
      <c r="S544" s="139"/>
      <c r="T544" s="139"/>
      <c r="U544" s="139"/>
      <c r="V544" s="139"/>
      <c r="W544" s="139"/>
      <c r="X544" s="139"/>
    </row>
    <row r="545" ht="17.25" customHeight="1" spans="1:24">
      <c r="A545" s="199" t="s">
        <v>70</v>
      </c>
      <c r="B545" s="199" t="s">
        <v>105</v>
      </c>
      <c r="C545" s="178" t="s">
        <v>681</v>
      </c>
      <c r="D545" s="199" t="s">
        <v>424</v>
      </c>
      <c r="E545" s="199" t="s">
        <v>272</v>
      </c>
      <c r="F545" s="199" t="s">
        <v>273</v>
      </c>
      <c r="G545" s="199" t="s">
        <v>425</v>
      </c>
      <c r="H545" s="199" t="s">
        <v>426</v>
      </c>
      <c r="I545" s="204">
        <v>15310.5</v>
      </c>
      <c r="J545" s="204">
        <v>15310.5</v>
      </c>
      <c r="K545" s="139"/>
      <c r="L545" s="139"/>
      <c r="M545" s="204">
        <v>15310.5</v>
      </c>
      <c r="N545" s="139"/>
      <c r="O545" s="139"/>
      <c r="P545" s="139"/>
      <c r="Q545" s="139"/>
      <c r="R545" s="139"/>
      <c r="S545" s="139"/>
      <c r="T545" s="139"/>
      <c r="U545" s="139"/>
      <c r="V545" s="139"/>
      <c r="W545" s="139"/>
      <c r="X545" s="139"/>
    </row>
    <row r="546" ht="17.25" customHeight="1" spans="1:24">
      <c r="A546" s="199" t="s">
        <v>70</v>
      </c>
      <c r="B546" s="199" t="s">
        <v>105</v>
      </c>
      <c r="C546" s="178" t="s">
        <v>682</v>
      </c>
      <c r="D546" s="199" t="s">
        <v>450</v>
      </c>
      <c r="E546" s="199" t="s">
        <v>272</v>
      </c>
      <c r="F546" s="199" t="s">
        <v>273</v>
      </c>
      <c r="G546" s="199" t="s">
        <v>451</v>
      </c>
      <c r="H546" s="199" t="s">
        <v>452</v>
      </c>
      <c r="I546" s="204">
        <v>161964</v>
      </c>
      <c r="J546" s="204">
        <v>161964</v>
      </c>
      <c r="K546" s="139"/>
      <c r="L546" s="139"/>
      <c r="M546" s="204">
        <v>161964</v>
      </c>
      <c r="N546" s="139"/>
      <c r="O546" s="139"/>
      <c r="P546" s="139"/>
      <c r="Q546" s="139"/>
      <c r="R546" s="139"/>
      <c r="S546" s="139"/>
      <c r="T546" s="139"/>
      <c r="U546" s="139"/>
      <c r="V546" s="139"/>
      <c r="W546" s="139"/>
      <c r="X546" s="139"/>
    </row>
    <row r="547" ht="17.25" customHeight="1" spans="1:24">
      <c r="A547" s="199" t="s">
        <v>70</v>
      </c>
      <c r="B547" s="199" t="s">
        <v>105</v>
      </c>
      <c r="C547" s="178" t="s">
        <v>682</v>
      </c>
      <c r="D547" s="199" t="s">
        <v>450</v>
      </c>
      <c r="E547" s="199" t="s">
        <v>272</v>
      </c>
      <c r="F547" s="199" t="s">
        <v>273</v>
      </c>
      <c r="G547" s="199" t="s">
        <v>451</v>
      </c>
      <c r="H547" s="199" t="s">
        <v>452</v>
      </c>
      <c r="I547" s="204">
        <v>663036</v>
      </c>
      <c r="J547" s="204">
        <v>663036</v>
      </c>
      <c r="K547" s="139"/>
      <c r="L547" s="139"/>
      <c r="M547" s="204">
        <v>663036</v>
      </c>
      <c r="N547" s="139"/>
      <c r="O547" s="139"/>
      <c r="P547" s="139"/>
      <c r="Q547" s="139"/>
      <c r="R547" s="139"/>
      <c r="S547" s="139"/>
      <c r="T547" s="139"/>
      <c r="U547" s="139"/>
      <c r="V547" s="139"/>
      <c r="W547" s="139"/>
      <c r="X547" s="139"/>
    </row>
    <row r="548" ht="17.25" customHeight="1" spans="1:24">
      <c r="A548" s="199" t="s">
        <v>70</v>
      </c>
      <c r="B548" s="199" t="s">
        <v>105</v>
      </c>
      <c r="C548" s="178" t="s">
        <v>683</v>
      </c>
      <c r="D548" s="199" t="s">
        <v>420</v>
      </c>
      <c r="E548" s="199" t="s">
        <v>272</v>
      </c>
      <c r="F548" s="199" t="s">
        <v>273</v>
      </c>
      <c r="G548" s="199" t="s">
        <v>421</v>
      </c>
      <c r="H548" s="199" t="s">
        <v>422</v>
      </c>
      <c r="I548" s="204">
        <v>45600</v>
      </c>
      <c r="J548" s="204">
        <v>45600</v>
      </c>
      <c r="K548" s="139"/>
      <c r="L548" s="139"/>
      <c r="M548" s="204">
        <v>45600</v>
      </c>
      <c r="N548" s="139"/>
      <c r="O548" s="139"/>
      <c r="P548" s="139"/>
      <c r="Q548" s="139"/>
      <c r="R548" s="139"/>
      <c r="S548" s="139"/>
      <c r="T548" s="139"/>
      <c r="U548" s="139"/>
      <c r="V548" s="139"/>
      <c r="W548" s="139"/>
      <c r="X548" s="139"/>
    </row>
    <row r="549" ht="17.25" customHeight="1" spans="1:24">
      <c r="A549" s="199" t="s">
        <v>70</v>
      </c>
      <c r="B549" s="199" t="s">
        <v>105</v>
      </c>
      <c r="C549" s="178" t="s">
        <v>684</v>
      </c>
      <c r="D549" s="199" t="s">
        <v>454</v>
      </c>
      <c r="E549" s="199" t="s">
        <v>317</v>
      </c>
      <c r="F549" s="199" t="s">
        <v>318</v>
      </c>
      <c r="G549" s="199" t="s">
        <v>455</v>
      </c>
      <c r="H549" s="199" t="s">
        <v>456</v>
      </c>
      <c r="I549" s="204">
        <v>376860</v>
      </c>
      <c r="J549" s="204">
        <v>376860</v>
      </c>
      <c r="K549" s="139"/>
      <c r="L549" s="139"/>
      <c r="M549" s="204">
        <v>376860</v>
      </c>
      <c r="N549" s="139"/>
      <c r="O549" s="139"/>
      <c r="P549" s="139"/>
      <c r="Q549" s="139"/>
      <c r="R549" s="139"/>
      <c r="S549" s="139"/>
      <c r="T549" s="139"/>
      <c r="U549" s="139"/>
      <c r="V549" s="139"/>
      <c r="W549" s="139"/>
      <c r="X549" s="139"/>
    </row>
    <row r="550" ht="17.25" customHeight="1" spans="1:24">
      <c r="A550" s="199" t="s">
        <v>70</v>
      </c>
      <c r="B550" s="199" t="s">
        <v>105</v>
      </c>
      <c r="C550" s="178" t="s">
        <v>684</v>
      </c>
      <c r="D550" s="199" t="s">
        <v>454</v>
      </c>
      <c r="E550" s="199" t="s">
        <v>333</v>
      </c>
      <c r="F550" s="199" t="s">
        <v>334</v>
      </c>
      <c r="G550" s="199" t="s">
        <v>457</v>
      </c>
      <c r="H550" s="199" t="s">
        <v>458</v>
      </c>
      <c r="I550" s="204">
        <v>172560</v>
      </c>
      <c r="J550" s="204">
        <v>172560</v>
      </c>
      <c r="K550" s="139"/>
      <c r="L550" s="139"/>
      <c r="M550" s="204">
        <v>172560</v>
      </c>
      <c r="N550" s="139"/>
      <c r="O550" s="139"/>
      <c r="P550" s="139"/>
      <c r="Q550" s="139"/>
      <c r="R550" s="139"/>
      <c r="S550" s="139"/>
      <c r="T550" s="139"/>
      <c r="U550" s="139"/>
      <c r="V550" s="139"/>
      <c r="W550" s="139"/>
      <c r="X550" s="139"/>
    </row>
    <row r="551" ht="17.25" customHeight="1" spans="1:24">
      <c r="A551" s="199" t="s">
        <v>70</v>
      </c>
      <c r="B551" s="199" t="s">
        <v>105</v>
      </c>
      <c r="C551" s="178" t="s">
        <v>684</v>
      </c>
      <c r="D551" s="199" t="s">
        <v>454</v>
      </c>
      <c r="E551" s="199" t="s">
        <v>335</v>
      </c>
      <c r="F551" s="199" t="s">
        <v>336</v>
      </c>
      <c r="G551" s="199" t="s">
        <v>459</v>
      </c>
      <c r="H551" s="199" t="s">
        <v>460</v>
      </c>
      <c r="I551" s="204">
        <v>177645</v>
      </c>
      <c r="J551" s="204">
        <v>177645</v>
      </c>
      <c r="K551" s="139"/>
      <c r="L551" s="139"/>
      <c r="M551" s="204">
        <v>177645</v>
      </c>
      <c r="N551" s="139"/>
      <c r="O551" s="139"/>
      <c r="P551" s="139"/>
      <c r="Q551" s="139"/>
      <c r="R551" s="139"/>
      <c r="S551" s="139"/>
      <c r="T551" s="139"/>
      <c r="U551" s="139"/>
      <c r="V551" s="139"/>
      <c r="W551" s="139"/>
      <c r="X551" s="139"/>
    </row>
    <row r="552" ht="17.25" customHeight="1" spans="1:24">
      <c r="A552" s="199" t="s">
        <v>70</v>
      </c>
      <c r="B552" s="199" t="s">
        <v>105</v>
      </c>
      <c r="C552" s="178" t="s">
        <v>684</v>
      </c>
      <c r="D552" s="199" t="s">
        <v>454</v>
      </c>
      <c r="E552" s="199" t="s">
        <v>272</v>
      </c>
      <c r="F552" s="199" t="s">
        <v>273</v>
      </c>
      <c r="G552" s="199" t="s">
        <v>461</v>
      </c>
      <c r="H552" s="199" t="s">
        <v>462</v>
      </c>
      <c r="I552" s="204">
        <v>8027.16</v>
      </c>
      <c r="J552" s="204">
        <v>8027.16</v>
      </c>
      <c r="K552" s="139"/>
      <c r="L552" s="139"/>
      <c r="M552" s="204">
        <v>8027.16</v>
      </c>
      <c r="N552" s="139"/>
      <c r="O552" s="139"/>
      <c r="P552" s="139"/>
      <c r="Q552" s="139"/>
      <c r="R552" s="139"/>
      <c r="S552" s="139"/>
      <c r="T552" s="139"/>
      <c r="U552" s="139"/>
      <c r="V552" s="139"/>
      <c r="W552" s="139"/>
      <c r="X552" s="139"/>
    </row>
    <row r="553" ht="17.25" customHeight="1" spans="1:24">
      <c r="A553" s="199" t="s">
        <v>70</v>
      </c>
      <c r="B553" s="199" t="s">
        <v>105</v>
      </c>
      <c r="C553" s="178" t="s">
        <v>684</v>
      </c>
      <c r="D553" s="199" t="s">
        <v>454</v>
      </c>
      <c r="E553" s="199" t="s">
        <v>337</v>
      </c>
      <c r="F553" s="199" t="s">
        <v>338</v>
      </c>
      <c r="G553" s="199" t="s">
        <v>461</v>
      </c>
      <c r="H553" s="199" t="s">
        <v>462</v>
      </c>
      <c r="I553" s="204">
        <v>9442.44</v>
      </c>
      <c r="J553" s="204">
        <v>9442.44</v>
      </c>
      <c r="K553" s="139"/>
      <c r="L553" s="139"/>
      <c r="M553" s="204">
        <v>9442.44</v>
      </c>
      <c r="N553" s="139"/>
      <c r="O553" s="139"/>
      <c r="P553" s="139"/>
      <c r="Q553" s="139"/>
      <c r="R553" s="139"/>
      <c r="S553" s="139"/>
      <c r="T553" s="139"/>
      <c r="U553" s="139"/>
      <c r="V553" s="139"/>
      <c r="W553" s="139"/>
      <c r="X553" s="139"/>
    </row>
    <row r="554" ht="17.25" customHeight="1" spans="1:24">
      <c r="A554" s="199" t="s">
        <v>70</v>
      </c>
      <c r="B554" s="199" t="s">
        <v>105</v>
      </c>
      <c r="C554" s="178" t="s">
        <v>684</v>
      </c>
      <c r="D554" s="199" t="s">
        <v>454</v>
      </c>
      <c r="E554" s="199" t="s">
        <v>337</v>
      </c>
      <c r="F554" s="199" t="s">
        <v>338</v>
      </c>
      <c r="G554" s="199" t="s">
        <v>461</v>
      </c>
      <c r="H554" s="199" t="s">
        <v>462</v>
      </c>
      <c r="I554" s="204">
        <v>18603</v>
      </c>
      <c r="J554" s="204">
        <v>18603</v>
      </c>
      <c r="K554" s="139"/>
      <c r="L554" s="139"/>
      <c r="M554" s="204">
        <v>18603</v>
      </c>
      <c r="N554" s="139"/>
      <c r="O554" s="139"/>
      <c r="P554" s="139"/>
      <c r="Q554" s="139"/>
      <c r="R554" s="139"/>
      <c r="S554" s="139"/>
      <c r="T554" s="139"/>
      <c r="U554" s="139"/>
      <c r="V554" s="139"/>
      <c r="W554" s="139"/>
      <c r="X554" s="139"/>
    </row>
    <row r="555" ht="17.25" customHeight="1" spans="1:24">
      <c r="A555" s="199" t="s">
        <v>70</v>
      </c>
      <c r="B555" s="199" t="s">
        <v>105</v>
      </c>
      <c r="C555" s="178" t="s">
        <v>685</v>
      </c>
      <c r="D555" s="199" t="s">
        <v>428</v>
      </c>
      <c r="E555" s="199" t="s">
        <v>272</v>
      </c>
      <c r="F555" s="199" t="s">
        <v>273</v>
      </c>
      <c r="G555" s="199" t="s">
        <v>429</v>
      </c>
      <c r="H555" s="199" t="s">
        <v>430</v>
      </c>
      <c r="I555" s="204">
        <v>1800</v>
      </c>
      <c r="J555" s="204">
        <v>1800</v>
      </c>
      <c r="K555" s="139"/>
      <c r="L555" s="139"/>
      <c r="M555" s="204">
        <v>1800</v>
      </c>
      <c r="N555" s="139"/>
      <c r="O555" s="139"/>
      <c r="P555" s="139"/>
      <c r="Q555" s="139"/>
      <c r="R555" s="139"/>
      <c r="S555" s="139"/>
      <c r="T555" s="139"/>
      <c r="U555" s="139"/>
      <c r="V555" s="139"/>
      <c r="W555" s="139"/>
      <c r="X555" s="139"/>
    </row>
    <row r="556" ht="17.25" customHeight="1" spans="1:24">
      <c r="A556" s="199" t="s">
        <v>70</v>
      </c>
      <c r="B556" s="199" t="s">
        <v>105</v>
      </c>
      <c r="C556" s="178" t="s">
        <v>685</v>
      </c>
      <c r="D556" s="199" t="s">
        <v>428</v>
      </c>
      <c r="E556" s="199" t="s">
        <v>272</v>
      </c>
      <c r="F556" s="199" t="s">
        <v>273</v>
      </c>
      <c r="G556" s="199" t="s">
        <v>441</v>
      </c>
      <c r="H556" s="199" t="s">
        <v>442</v>
      </c>
      <c r="I556" s="204">
        <v>38567.04</v>
      </c>
      <c r="J556" s="204">
        <v>38567.04</v>
      </c>
      <c r="K556" s="139"/>
      <c r="L556" s="139"/>
      <c r="M556" s="204">
        <v>38567.04</v>
      </c>
      <c r="N556" s="139"/>
      <c r="O556" s="139"/>
      <c r="P556" s="139"/>
      <c r="Q556" s="139"/>
      <c r="R556" s="139"/>
      <c r="S556" s="139"/>
      <c r="T556" s="139"/>
      <c r="U556" s="139"/>
      <c r="V556" s="139"/>
      <c r="W556" s="139"/>
      <c r="X556" s="139"/>
    </row>
    <row r="557" ht="17.25" customHeight="1" spans="1:24">
      <c r="A557" s="199" t="s">
        <v>70</v>
      </c>
      <c r="B557" s="199" t="s">
        <v>105</v>
      </c>
      <c r="C557" s="178" t="s">
        <v>685</v>
      </c>
      <c r="D557" s="199" t="s">
        <v>428</v>
      </c>
      <c r="E557" s="199" t="s">
        <v>272</v>
      </c>
      <c r="F557" s="199" t="s">
        <v>273</v>
      </c>
      <c r="G557" s="199" t="s">
        <v>421</v>
      </c>
      <c r="H557" s="199" t="s">
        <v>422</v>
      </c>
      <c r="I557" s="204">
        <v>60000</v>
      </c>
      <c r="J557" s="204">
        <v>60000</v>
      </c>
      <c r="K557" s="139"/>
      <c r="L557" s="139"/>
      <c r="M557" s="204">
        <v>60000</v>
      </c>
      <c r="N557" s="139"/>
      <c r="O557" s="139"/>
      <c r="P557" s="139"/>
      <c r="Q557" s="139"/>
      <c r="R557" s="139"/>
      <c r="S557" s="139"/>
      <c r="T557" s="139"/>
      <c r="U557" s="139"/>
      <c r="V557" s="139"/>
      <c r="W557" s="139"/>
      <c r="X557" s="139"/>
    </row>
    <row r="558" ht="17.25" customHeight="1" spans="1:24">
      <c r="A558" s="199" t="s">
        <v>70</v>
      </c>
      <c r="B558" s="199" t="s">
        <v>105</v>
      </c>
      <c r="C558" s="178" t="s">
        <v>686</v>
      </c>
      <c r="D558" s="199" t="s">
        <v>639</v>
      </c>
      <c r="E558" s="199" t="s">
        <v>272</v>
      </c>
      <c r="F558" s="199" t="s">
        <v>273</v>
      </c>
      <c r="G558" s="199" t="s">
        <v>429</v>
      </c>
      <c r="H558" s="199" t="s">
        <v>430</v>
      </c>
      <c r="I558" s="204">
        <v>31760</v>
      </c>
      <c r="J558" s="204">
        <v>31760</v>
      </c>
      <c r="K558" s="139"/>
      <c r="L558" s="139"/>
      <c r="M558" s="204">
        <v>31760</v>
      </c>
      <c r="N558" s="139"/>
      <c r="O558" s="139"/>
      <c r="P558" s="139"/>
      <c r="Q558" s="139"/>
      <c r="R558" s="139"/>
      <c r="S558" s="139"/>
      <c r="T558" s="139"/>
      <c r="U558" s="139"/>
      <c r="V558" s="139"/>
      <c r="W558" s="139"/>
      <c r="X558" s="139"/>
    </row>
    <row r="559" ht="17.25" customHeight="1" spans="1:24">
      <c r="A559" s="199" t="s">
        <v>70</v>
      </c>
      <c r="B559" s="199" t="s">
        <v>105</v>
      </c>
      <c r="C559" s="178" t="s">
        <v>686</v>
      </c>
      <c r="D559" s="199" t="s">
        <v>639</v>
      </c>
      <c r="E559" s="199" t="s">
        <v>286</v>
      </c>
      <c r="F559" s="199" t="s">
        <v>287</v>
      </c>
      <c r="G559" s="199" t="s">
        <v>429</v>
      </c>
      <c r="H559" s="199" t="s">
        <v>430</v>
      </c>
      <c r="I559" s="204">
        <v>3302.1</v>
      </c>
      <c r="J559" s="204">
        <v>3302.1</v>
      </c>
      <c r="K559" s="139"/>
      <c r="L559" s="139"/>
      <c r="M559" s="204">
        <v>3302.1</v>
      </c>
      <c r="N559" s="139"/>
      <c r="O559" s="139"/>
      <c r="P559" s="139"/>
      <c r="Q559" s="139"/>
      <c r="R559" s="139"/>
      <c r="S559" s="139"/>
      <c r="T559" s="139"/>
      <c r="U559" s="139"/>
      <c r="V559" s="139"/>
      <c r="W559" s="139"/>
      <c r="X559" s="139"/>
    </row>
    <row r="560" ht="17.25" customHeight="1" spans="1:24">
      <c r="A560" s="199" t="s">
        <v>70</v>
      </c>
      <c r="B560" s="199" t="s">
        <v>105</v>
      </c>
      <c r="C560" s="178" t="s">
        <v>686</v>
      </c>
      <c r="D560" s="199" t="s">
        <v>639</v>
      </c>
      <c r="E560" s="199" t="s">
        <v>272</v>
      </c>
      <c r="F560" s="199" t="s">
        <v>273</v>
      </c>
      <c r="G560" s="199" t="s">
        <v>441</v>
      </c>
      <c r="H560" s="199" t="s">
        <v>442</v>
      </c>
      <c r="I560" s="204">
        <v>24640</v>
      </c>
      <c r="J560" s="204">
        <v>24640</v>
      </c>
      <c r="K560" s="139"/>
      <c r="L560" s="139"/>
      <c r="M560" s="204">
        <v>24640</v>
      </c>
      <c r="N560" s="139"/>
      <c r="O560" s="139"/>
      <c r="P560" s="139"/>
      <c r="Q560" s="139"/>
      <c r="R560" s="139"/>
      <c r="S560" s="139"/>
      <c r="T560" s="139"/>
      <c r="U560" s="139"/>
      <c r="V560" s="139"/>
      <c r="W560" s="139"/>
      <c r="X560" s="139"/>
    </row>
    <row r="561" ht="17.25" customHeight="1" spans="1:24">
      <c r="A561" s="199" t="s">
        <v>70</v>
      </c>
      <c r="B561" s="199" t="s">
        <v>105</v>
      </c>
      <c r="C561" s="178" t="s">
        <v>686</v>
      </c>
      <c r="D561" s="199" t="s">
        <v>639</v>
      </c>
      <c r="E561" s="199" t="s">
        <v>286</v>
      </c>
      <c r="F561" s="199" t="s">
        <v>287</v>
      </c>
      <c r="G561" s="199" t="s">
        <v>441</v>
      </c>
      <c r="H561" s="199" t="s">
        <v>442</v>
      </c>
      <c r="I561" s="204">
        <v>366.9</v>
      </c>
      <c r="J561" s="204">
        <v>366.9</v>
      </c>
      <c r="K561" s="139"/>
      <c r="L561" s="139"/>
      <c r="M561" s="204">
        <v>366.9</v>
      </c>
      <c r="N561" s="139"/>
      <c r="O561" s="139"/>
      <c r="P561" s="139"/>
      <c r="Q561" s="139"/>
      <c r="R561" s="139"/>
      <c r="S561" s="139"/>
      <c r="T561" s="139"/>
      <c r="U561" s="139"/>
      <c r="V561" s="139"/>
      <c r="W561" s="139"/>
      <c r="X561" s="139"/>
    </row>
    <row r="562" ht="17.25" customHeight="1" spans="1:24">
      <c r="A562" s="199" t="s">
        <v>70</v>
      </c>
      <c r="B562" s="199" t="s">
        <v>105</v>
      </c>
      <c r="C562" s="178" t="s">
        <v>686</v>
      </c>
      <c r="D562" s="199" t="s">
        <v>639</v>
      </c>
      <c r="E562" s="199" t="s">
        <v>272</v>
      </c>
      <c r="F562" s="199" t="s">
        <v>273</v>
      </c>
      <c r="G562" s="199" t="s">
        <v>670</v>
      </c>
      <c r="H562" s="199" t="s">
        <v>671</v>
      </c>
      <c r="I562" s="204">
        <v>190000</v>
      </c>
      <c r="J562" s="204">
        <v>190000</v>
      </c>
      <c r="K562" s="139"/>
      <c r="L562" s="139"/>
      <c r="M562" s="204">
        <v>190000</v>
      </c>
      <c r="N562" s="139"/>
      <c r="O562" s="139"/>
      <c r="P562" s="139"/>
      <c r="Q562" s="139"/>
      <c r="R562" s="139"/>
      <c r="S562" s="139"/>
      <c r="T562" s="139"/>
      <c r="U562" s="139"/>
      <c r="V562" s="139"/>
      <c r="W562" s="139"/>
      <c r="X562" s="139"/>
    </row>
    <row r="563" ht="17.25" customHeight="1" spans="1:24">
      <c r="A563" s="199" t="s">
        <v>70</v>
      </c>
      <c r="B563" s="199" t="s">
        <v>105</v>
      </c>
      <c r="C563" s="178" t="s">
        <v>687</v>
      </c>
      <c r="D563" s="199" t="s">
        <v>474</v>
      </c>
      <c r="E563" s="199" t="s">
        <v>272</v>
      </c>
      <c r="F563" s="199" t="s">
        <v>273</v>
      </c>
      <c r="G563" s="199" t="s">
        <v>475</v>
      </c>
      <c r="H563" s="199" t="s">
        <v>474</v>
      </c>
      <c r="I563" s="204">
        <v>19994.88</v>
      </c>
      <c r="J563" s="204">
        <v>19994.88</v>
      </c>
      <c r="K563" s="139"/>
      <c r="L563" s="139"/>
      <c r="M563" s="204">
        <v>19994.88</v>
      </c>
      <c r="N563" s="139"/>
      <c r="O563" s="139"/>
      <c r="P563" s="139"/>
      <c r="Q563" s="139"/>
      <c r="R563" s="139"/>
      <c r="S563" s="139"/>
      <c r="T563" s="139"/>
      <c r="U563" s="139"/>
      <c r="V563" s="139"/>
      <c r="W563" s="139"/>
      <c r="X563" s="139"/>
    </row>
    <row r="564" ht="17.25" customHeight="1" spans="1:24">
      <c r="A564" s="199" t="s">
        <v>70</v>
      </c>
      <c r="B564" s="199" t="s">
        <v>107</v>
      </c>
      <c r="C564" s="178" t="s">
        <v>688</v>
      </c>
      <c r="D564" s="199" t="s">
        <v>474</v>
      </c>
      <c r="E564" s="199" t="s">
        <v>272</v>
      </c>
      <c r="F564" s="199" t="s">
        <v>273</v>
      </c>
      <c r="G564" s="199" t="s">
        <v>475</v>
      </c>
      <c r="H564" s="199" t="s">
        <v>474</v>
      </c>
      <c r="I564" s="204">
        <v>64564.56</v>
      </c>
      <c r="J564" s="204">
        <v>64564.56</v>
      </c>
      <c r="K564" s="139"/>
      <c r="L564" s="139"/>
      <c r="M564" s="204">
        <v>64564.56</v>
      </c>
      <c r="N564" s="139"/>
      <c r="O564" s="139"/>
      <c r="P564" s="139"/>
      <c r="Q564" s="139"/>
      <c r="R564" s="139"/>
      <c r="S564" s="139"/>
      <c r="T564" s="139"/>
      <c r="U564" s="139"/>
      <c r="V564" s="139"/>
      <c r="W564" s="139"/>
      <c r="X564" s="139"/>
    </row>
    <row r="565" ht="17.25" customHeight="1" spans="1:24">
      <c r="A565" s="199" t="s">
        <v>70</v>
      </c>
      <c r="B565" s="199" t="s">
        <v>107</v>
      </c>
      <c r="C565" s="178" t="s">
        <v>689</v>
      </c>
      <c r="D565" s="199" t="s">
        <v>450</v>
      </c>
      <c r="E565" s="199" t="s">
        <v>272</v>
      </c>
      <c r="F565" s="199" t="s">
        <v>273</v>
      </c>
      <c r="G565" s="199" t="s">
        <v>451</v>
      </c>
      <c r="H565" s="199" t="s">
        <v>452</v>
      </c>
      <c r="I565" s="204">
        <v>225000</v>
      </c>
      <c r="J565" s="204">
        <v>225000</v>
      </c>
      <c r="K565" s="139"/>
      <c r="L565" s="139"/>
      <c r="M565" s="204">
        <v>225000</v>
      </c>
      <c r="N565" s="139"/>
      <c r="O565" s="139"/>
      <c r="P565" s="139"/>
      <c r="Q565" s="139"/>
      <c r="R565" s="139"/>
      <c r="S565" s="139"/>
      <c r="T565" s="139"/>
      <c r="U565" s="139"/>
      <c r="V565" s="139"/>
      <c r="W565" s="139"/>
      <c r="X565" s="139"/>
    </row>
    <row r="566" ht="17.25" customHeight="1" spans="1:24">
      <c r="A566" s="199" t="s">
        <v>70</v>
      </c>
      <c r="B566" s="199" t="s">
        <v>107</v>
      </c>
      <c r="C566" s="178" t="s">
        <v>690</v>
      </c>
      <c r="D566" s="199" t="s">
        <v>477</v>
      </c>
      <c r="E566" s="199" t="s">
        <v>272</v>
      </c>
      <c r="F566" s="199" t="s">
        <v>273</v>
      </c>
      <c r="G566" s="199" t="s">
        <v>429</v>
      </c>
      <c r="H566" s="199" t="s">
        <v>430</v>
      </c>
      <c r="I566" s="204">
        <v>43800</v>
      </c>
      <c r="J566" s="204">
        <v>43800</v>
      </c>
      <c r="K566" s="139"/>
      <c r="L566" s="139"/>
      <c r="M566" s="204">
        <v>43800</v>
      </c>
      <c r="N566" s="139"/>
      <c r="O566" s="139"/>
      <c r="P566" s="139"/>
      <c r="Q566" s="139"/>
      <c r="R566" s="139"/>
      <c r="S566" s="139"/>
      <c r="T566" s="139"/>
      <c r="U566" s="139"/>
      <c r="V566" s="139"/>
      <c r="W566" s="139"/>
      <c r="X566" s="139"/>
    </row>
    <row r="567" ht="17.25" customHeight="1" spans="1:24">
      <c r="A567" s="199" t="s">
        <v>70</v>
      </c>
      <c r="B567" s="199" t="s">
        <v>107</v>
      </c>
      <c r="C567" s="178" t="s">
        <v>691</v>
      </c>
      <c r="D567" s="199" t="s">
        <v>490</v>
      </c>
      <c r="E567" s="199" t="s">
        <v>272</v>
      </c>
      <c r="F567" s="199" t="s">
        <v>273</v>
      </c>
      <c r="G567" s="199" t="s">
        <v>471</v>
      </c>
      <c r="H567" s="199" t="s">
        <v>472</v>
      </c>
      <c r="I567" s="204">
        <v>2100000</v>
      </c>
      <c r="J567" s="204">
        <v>2100000</v>
      </c>
      <c r="K567" s="139"/>
      <c r="L567" s="139"/>
      <c r="M567" s="204">
        <v>2100000</v>
      </c>
      <c r="N567" s="139"/>
      <c r="O567" s="139"/>
      <c r="P567" s="139"/>
      <c r="Q567" s="139"/>
      <c r="R567" s="139"/>
      <c r="S567" s="139"/>
      <c r="T567" s="139"/>
      <c r="U567" s="139"/>
      <c r="V567" s="139"/>
      <c r="W567" s="139"/>
      <c r="X567" s="139"/>
    </row>
    <row r="568" ht="17.25" customHeight="1" spans="1:24">
      <c r="A568" s="199" t="s">
        <v>70</v>
      </c>
      <c r="B568" s="199" t="s">
        <v>107</v>
      </c>
      <c r="C568" s="178" t="s">
        <v>691</v>
      </c>
      <c r="D568" s="199" t="s">
        <v>490</v>
      </c>
      <c r="E568" s="199" t="s">
        <v>272</v>
      </c>
      <c r="F568" s="199" t="s">
        <v>273</v>
      </c>
      <c r="G568" s="199" t="s">
        <v>487</v>
      </c>
      <c r="H568" s="199" t="s">
        <v>488</v>
      </c>
      <c r="I568" s="204">
        <v>1080000</v>
      </c>
      <c r="J568" s="204">
        <v>1080000</v>
      </c>
      <c r="K568" s="139"/>
      <c r="L568" s="139"/>
      <c r="M568" s="204">
        <v>1080000</v>
      </c>
      <c r="N568" s="139"/>
      <c r="O568" s="139"/>
      <c r="P568" s="139"/>
      <c r="Q568" s="139"/>
      <c r="R568" s="139"/>
      <c r="S568" s="139"/>
      <c r="T568" s="139"/>
      <c r="U568" s="139"/>
      <c r="V568" s="139"/>
      <c r="W568" s="139"/>
      <c r="X568" s="139"/>
    </row>
    <row r="569" ht="17.25" customHeight="1" spans="1:24">
      <c r="A569" s="199" t="s">
        <v>70</v>
      </c>
      <c r="B569" s="199" t="s">
        <v>107</v>
      </c>
      <c r="C569" s="178" t="s">
        <v>692</v>
      </c>
      <c r="D569" s="199" t="s">
        <v>424</v>
      </c>
      <c r="E569" s="199" t="s">
        <v>272</v>
      </c>
      <c r="F569" s="199" t="s">
        <v>273</v>
      </c>
      <c r="G569" s="199" t="s">
        <v>425</v>
      </c>
      <c r="H569" s="199" t="s">
        <v>426</v>
      </c>
      <c r="I569" s="204">
        <v>57256.72</v>
      </c>
      <c r="J569" s="204">
        <v>57256.72</v>
      </c>
      <c r="K569" s="139"/>
      <c r="L569" s="139"/>
      <c r="M569" s="204">
        <v>57256.72</v>
      </c>
      <c r="N569" s="139"/>
      <c r="O569" s="139"/>
      <c r="P569" s="139"/>
      <c r="Q569" s="139"/>
      <c r="R569" s="139"/>
      <c r="S569" s="139"/>
      <c r="T569" s="139"/>
      <c r="U569" s="139"/>
      <c r="V569" s="139"/>
      <c r="W569" s="139"/>
      <c r="X569" s="139"/>
    </row>
    <row r="570" ht="17.25" customHeight="1" spans="1:24">
      <c r="A570" s="199" t="s">
        <v>70</v>
      </c>
      <c r="B570" s="199" t="s">
        <v>107</v>
      </c>
      <c r="C570" s="178" t="s">
        <v>693</v>
      </c>
      <c r="D570" s="199" t="s">
        <v>639</v>
      </c>
      <c r="E570" s="199" t="s">
        <v>272</v>
      </c>
      <c r="F570" s="199" t="s">
        <v>273</v>
      </c>
      <c r="G570" s="199" t="s">
        <v>429</v>
      </c>
      <c r="H570" s="199" t="s">
        <v>430</v>
      </c>
      <c r="I570" s="204">
        <v>135592</v>
      </c>
      <c r="J570" s="204">
        <v>135592</v>
      </c>
      <c r="K570" s="139"/>
      <c r="L570" s="139"/>
      <c r="M570" s="204">
        <v>135592</v>
      </c>
      <c r="N570" s="139"/>
      <c r="O570" s="139"/>
      <c r="P570" s="139"/>
      <c r="Q570" s="139"/>
      <c r="R570" s="139"/>
      <c r="S570" s="139"/>
      <c r="T570" s="139"/>
      <c r="U570" s="139"/>
      <c r="V570" s="139"/>
      <c r="W570" s="139"/>
      <c r="X570" s="139"/>
    </row>
    <row r="571" ht="17.25" customHeight="1" spans="1:24">
      <c r="A571" s="199" t="s">
        <v>70</v>
      </c>
      <c r="B571" s="199" t="s">
        <v>107</v>
      </c>
      <c r="C571" s="178" t="s">
        <v>693</v>
      </c>
      <c r="D571" s="199" t="s">
        <v>639</v>
      </c>
      <c r="E571" s="199" t="s">
        <v>286</v>
      </c>
      <c r="F571" s="199" t="s">
        <v>287</v>
      </c>
      <c r="G571" s="199" t="s">
        <v>429</v>
      </c>
      <c r="H571" s="199" t="s">
        <v>430</v>
      </c>
      <c r="I571" s="204">
        <v>1100.7</v>
      </c>
      <c r="J571" s="204">
        <v>1100.7</v>
      </c>
      <c r="K571" s="139"/>
      <c r="L571" s="139"/>
      <c r="M571" s="204">
        <v>1100.7</v>
      </c>
      <c r="N571" s="139"/>
      <c r="O571" s="139"/>
      <c r="P571" s="139"/>
      <c r="Q571" s="139"/>
      <c r="R571" s="139"/>
      <c r="S571" s="139"/>
      <c r="T571" s="139"/>
      <c r="U571" s="139"/>
      <c r="V571" s="139"/>
      <c r="W571" s="139"/>
      <c r="X571" s="139"/>
    </row>
    <row r="572" ht="17.25" customHeight="1" spans="1:24">
      <c r="A572" s="199" t="s">
        <v>70</v>
      </c>
      <c r="B572" s="199" t="s">
        <v>107</v>
      </c>
      <c r="C572" s="178" t="s">
        <v>693</v>
      </c>
      <c r="D572" s="199" t="s">
        <v>639</v>
      </c>
      <c r="E572" s="199" t="s">
        <v>272</v>
      </c>
      <c r="F572" s="199" t="s">
        <v>273</v>
      </c>
      <c r="G572" s="199" t="s">
        <v>431</v>
      </c>
      <c r="H572" s="199" t="s">
        <v>432</v>
      </c>
      <c r="I572" s="204">
        <v>25000</v>
      </c>
      <c r="J572" s="204">
        <v>25000</v>
      </c>
      <c r="K572" s="139"/>
      <c r="L572" s="139"/>
      <c r="M572" s="204">
        <v>25000</v>
      </c>
      <c r="N572" s="139"/>
      <c r="O572" s="139"/>
      <c r="P572" s="139"/>
      <c r="Q572" s="139"/>
      <c r="R572" s="139"/>
      <c r="S572" s="139"/>
      <c r="T572" s="139"/>
      <c r="U572" s="139"/>
      <c r="V572" s="139"/>
      <c r="W572" s="139"/>
      <c r="X572" s="139"/>
    </row>
    <row r="573" ht="17.25" customHeight="1" spans="1:24">
      <c r="A573" s="199" t="s">
        <v>70</v>
      </c>
      <c r="B573" s="199" t="s">
        <v>107</v>
      </c>
      <c r="C573" s="178" t="s">
        <v>693</v>
      </c>
      <c r="D573" s="199" t="s">
        <v>639</v>
      </c>
      <c r="E573" s="199" t="s">
        <v>272</v>
      </c>
      <c r="F573" s="199" t="s">
        <v>273</v>
      </c>
      <c r="G573" s="199" t="s">
        <v>496</v>
      </c>
      <c r="H573" s="199" t="s">
        <v>497</v>
      </c>
      <c r="I573" s="204">
        <v>50000</v>
      </c>
      <c r="J573" s="204">
        <v>50000</v>
      </c>
      <c r="K573" s="139"/>
      <c r="L573" s="139"/>
      <c r="M573" s="204">
        <v>50000</v>
      </c>
      <c r="N573" s="139"/>
      <c r="O573" s="139"/>
      <c r="P573" s="139"/>
      <c r="Q573" s="139"/>
      <c r="R573" s="139"/>
      <c r="S573" s="139"/>
      <c r="T573" s="139"/>
      <c r="U573" s="139"/>
      <c r="V573" s="139"/>
      <c r="W573" s="139"/>
      <c r="X573" s="139"/>
    </row>
    <row r="574" ht="17.25" customHeight="1" spans="1:24">
      <c r="A574" s="199" t="s">
        <v>70</v>
      </c>
      <c r="B574" s="199" t="s">
        <v>107</v>
      </c>
      <c r="C574" s="178" t="s">
        <v>693</v>
      </c>
      <c r="D574" s="199" t="s">
        <v>639</v>
      </c>
      <c r="E574" s="199" t="s">
        <v>272</v>
      </c>
      <c r="F574" s="199" t="s">
        <v>273</v>
      </c>
      <c r="G574" s="199" t="s">
        <v>443</v>
      </c>
      <c r="H574" s="199" t="s">
        <v>444</v>
      </c>
      <c r="I574" s="204">
        <v>100000</v>
      </c>
      <c r="J574" s="204">
        <v>100000</v>
      </c>
      <c r="K574" s="139"/>
      <c r="L574" s="139"/>
      <c r="M574" s="204">
        <v>100000</v>
      </c>
      <c r="N574" s="139"/>
      <c r="O574" s="139"/>
      <c r="P574" s="139"/>
      <c r="Q574" s="139"/>
      <c r="R574" s="139"/>
      <c r="S574" s="139"/>
      <c r="T574" s="139"/>
      <c r="U574" s="139"/>
      <c r="V574" s="139"/>
      <c r="W574" s="139"/>
      <c r="X574" s="139"/>
    </row>
    <row r="575" ht="17.25" customHeight="1" spans="1:24">
      <c r="A575" s="199" t="s">
        <v>70</v>
      </c>
      <c r="B575" s="199" t="s">
        <v>107</v>
      </c>
      <c r="C575" s="178" t="s">
        <v>693</v>
      </c>
      <c r="D575" s="199" t="s">
        <v>639</v>
      </c>
      <c r="E575" s="199" t="s">
        <v>286</v>
      </c>
      <c r="F575" s="199" t="s">
        <v>287</v>
      </c>
      <c r="G575" s="199" t="s">
        <v>441</v>
      </c>
      <c r="H575" s="199" t="s">
        <v>442</v>
      </c>
      <c r="I575" s="204">
        <v>122.3</v>
      </c>
      <c r="J575" s="204">
        <v>122.3</v>
      </c>
      <c r="K575" s="139"/>
      <c r="L575" s="139"/>
      <c r="M575" s="204">
        <v>122.3</v>
      </c>
      <c r="N575" s="139"/>
      <c r="O575" s="139"/>
      <c r="P575" s="139"/>
      <c r="Q575" s="139"/>
      <c r="R575" s="139"/>
      <c r="S575" s="139"/>
      <c r="T575" s="139"/>
      <c r="U575" s="139"/>
      <c r="V575" s="139"/>
      <c r="W575" s="139"/>
      <c r="X575" s="139"/>
    </row>
    <row r="576" ht="17.25" customHeight="1" spans="1:24">
      <c r="A576" s="199" t="s">
        <v>70</v>
      </c>
      <c r="B576" s="199" t="s">
        <v>107</v>
      </c>
      <c r="C576" s="178" t="s">
        <v>693</v>
      </c>
      <c r="D576" s="199" t="s">
        <v>639</v>
      </c>
      <c r="E576" s="199" t="s">
        <v>272</v>
      </c>
      <c r="F576" s="199" t="s">
        <v>273</v>
      </c>
      <c r="G576" s="199" t="s">
        <v>670</v>
      </c>
      <c r="H576" s="199" t="s">
        <v>671</v>
      </c>
      <c r="I576" s="204">
        <v>97200</v>
      </c>
      <c r="J576" s="204">
        <v>97200</v>
      </c>
      <c r="K576" s="139"/>
      <c r="L576" s="139"/>
      <c r="M576" s="204">
        <v>97200</v>
      </c>
      <c r="N576" s="139"/>
      <c r="O576" s="139"/>
      <c r="P576" s="139"/>
      <c r="Q576" s="139"/>
      <c r="R576" s="139"/>
      <c r="S576" s="139"/>
      <c r="T576" s="139"/>
      <c r="U576" s="139"/>
      <c r="V576" s="139"/>
      <c r="W576" s="139"/>
      <c r="X576" s="139"/>
    </row>
    <row r="577" ht="17.25" customHeight="1" spans="1:24">
      <c r="A577" s="199" t="s">
        <v>70</v>
      </c>
      <c r="B577" s="199" t="s">
        <v>107</v>
      </c>
      <c r="C577" s="178" t="s">
        <v>693</v>
      </c>
      <c r="D577" s="199" t="s">
        <v>639</v>
      </c>
      <c r="E577" s="199" t="s">
        <v>272</v>
      </c>
      <c r="F577" s="199" t="s">
        <v>273</v>
      </c>
      <c r="G577" s="199" t="s">
        <v>549</v>
      </c>
      <c r="H577" s="199" t="s">
        <v>550</v>
      </c>
      <c r="I577" s="204">
        <v>131600</v>
      </c>
      <c r="J577" s="204">
        <v>131600</v>
      </c>
      <c r="K577" s="139"/>
      <c r="L577" s="139"/>
      <c r="M577" s="204">
        <v>131600</v>
      </c>
      <c r="N577" s="139"/>
      <c r="O577" s="139"/>
      <c r="P577" s="139"/>
      <c r="Q577" s="139"/>
      <c r="R577" s="139"/>
      <c r="S577" s="139"/>
      <c r="T577" s="139"/>
      <c r="U577" s="139"/>
      <c r="V577" s="139"/>
      <c r="W577" s="139"/>
      <c r="X577" s="139"/>
    </row>
    <row r="578" ht="17.25" customHeight="1" spans="1:24">
      <c r="A578" s="199" t="s">
        <v>70</v>
      </c>
      <c r="B578" s="199" t="s">
        <v>107</v>
      </c>
      <c r="C578" s="178" t="s">
        <v>694</v>
      </c>
      <c r="D578" s="199" t="s">
        <v>344</v>
      </c>
      <c r="E578" s="199" t="s">
        <v>343</v>
      </c>
      <c r="F578" s="199" t="s">
        <v>344</v>
      </c>
      <c r="G578" s="199" t="s">
        <v>481</v>
      </c>
      <c r="H578" s="199" t="s">
        <v>344</v>
      </c>
      <c r="I578" s="204">
        <v>1075776</v>
      </c>
      <c r="J578" s="204">
        <v>1075776</v>
      </c>
      <c r="K578" s="139"/>
      <c r="L578" s="139"/>
      <c r="M578" s="204">
        <v>1075776</v>
      </c>
      <c r="N578" s="139"/>
      <c r="O578" s="139"/>
      <c r="P578" s="139"/>
      <c r="Q578" s="139"/>
      <c r="R578" s="139"/>
      <c r="S578" s="139"/>
      <c r="T578" s="139"/>
      <c r="U578" s="139"/>
      <c r="V578" s="139"/>
      <c r="W578" s="139"/>
      <c r="X578" s="139"/>
    </row>
    <row r="579" ht="17.25" customHeight="1" spans="1:24">
      <c r="A579" s="199" t="s">
        <v>70</v>
      </c>
      <c r="B579" s="199" t="s">
        <v>107</v>
      </c>
      <c r="C579" s="178" t="s">
        <v>695</v>
      </c>
      <c r="D579" s="199" t="s">
        <v>428</v>
      </c>
      <c r="E579" s="199" t="s">
        <v>272</v>
      </c>
      <c r="F579" s="199" t="s">
        <v>273</v>
      </c>
      <c r="G579" s="199" t="s">
        <v>429</v>
      </c>
      <c r="H579" s="199" t="s">
        <v>430</v>
      </c>
      <c r="I579" s="204">
        <v>4800</v>
      </c>
      <c r="J579" s="204">
        <v>4800</v>
      </c>
      <c r="K579" s="139"/>
      <c r="L579" s="139"/>
      <c r="M579" s="204">
        <v>4800</v>
      </c>
      <c r="N579" s="139"/>
      <c r="O579" s="139"/>
      <c r="P579" s="139"/>
      <c r="Q579" s="139"/>
      <c r="R579" s="139"/>
      <c r="S579" s="139"/>
      <c r="T579" s="139"/>
      <c r="U579" s="139"/>
      <c r="V579" s="139"/>
      <c r="W579" s="139"/>
      <c r="X579" s="139"/>
    </row>
    <row r="580" ht="17.25" customHeight="1" spans="1:24">
      <c r="A580" s="199" t="s">
        <v>70</v>
      </c>
      <c r="B580" s="199" t="s">
        <v>107</v>
      </c>
      <c r="C580" s="178" t="s">
        <v>695</v>
      </c>
      <c r="D580" s="199" t="s">
        <v>428</v>
      </c>
      <c r="E580" s="199" t="s">
        <v>272</v>
      </c>
      <c r="F580" s="199" t="s">
        <v>273</v>
      </c>
      <c r="G580" s="199" t="s">
        <v>441</v>
      </c>
      <c r="H580" s="199" t="s">
        <v>442</v>
      </c>
      <c r="I580" s="204">
        <v>120767.76</v>
      </c>
      <c r="J580" s="204">
        <v>120767.76</v>
      </c>
      <c r="K580" s="139"/>
      <c r="L580" s="139"/>
      <c r="M580" s="204">
        <v>120767.76</v>
      </c>
      <c r="N580" s="139"/>
      <c r="O580" s="139"/>
      <c r="P580" s="139"/>
      <c r="Q580" s="139"/>
      <c r="R580" s="139"/>
      <c r="S580" s="139"/>
      <c r="T580" s="139"/>
      <c r="U580" s="139"/>
      <c r="V580" s="139"/>
      <c r="W580" s="139"/>
      <c r="X580" s="139"/>
    </row>
    <row r="581" ht="17.25" customHeight="1" spans="1:24">
      <c r="A581" s="199" t="s">
        <v>70</v>
      </c>
      <c r="B581" s="199" t="s">
        <v>107</v>
      </c>
      <c r="C581" s="178" t="s">
        <v>695</v>
      </c>
      <c r="D581" s="199" t="s">
        <v>428</v>
      </c>
      <c r="E581" s="199" t="s">
        <v>272</v>
      </c>
      <c r="F581" s="199" t="s">
        <v>273</v>
      </c>
      <c r="G581" s="199" t="s">
        <v>421</v>
      </c>
      <c r="H581" s="199" t="s">
        <v>422</v>
      </c>
      <c r="I581" s="204">
        <v>180000</v>
      </c>
      <c r="J581" s="204">
        <v>180000</v>
      </c>
      <c r="K581" s="139"/>
      <c r="L581" s="139"/>
      <c r="M581" s="204">
        <v>180000</v>
      </c>
      <c r="N581" s="139"/>
      <c r="O581" s="139"/>
      <c r="P581" s="139"/>
      <c r="Q581" s="139"/>
      <c r="R581" s="139"/>
      <c r="S581" s="139"/>
      <c r="T581" s="139"/>
      <c r="U581" s="139"/>
      <c r="V581" s="139"/>
      <c r="W581" s="139"/>
      <c r="X581" s="139"/>
    </row>
    <row r="582" ht="17.25" customHeight="1" spans="1:24">
      <c r="A582" s="199" t="s">
        <v>70</v>
      </c>
      <c r="B582" s="199" t="s">
        <v>107</v>
      </c>
      <c r="C582" s="178" t="s">
        <v>696</v>
      </c>
      <c r="D582" s="199" t="s">
        <v>454</v>
      </c>
      <c r="E582" s="199" t="s">
        <v>317</v>
      </c>
      <c r="F582" s="199" t="s">
        <v>318</v>
      </c>
      <c r="G582" s="199" t="s">
        <v>455</v>
      </c>
      <c r="H582" s="199" t="s">
        <v>456</v>
      </c>
      <c r="I582" s="204">
        <v>1130580</v>
      </c>
      <c r="J582" s="204">
        <v>1130580</v>
      </c>
      <c r="K582" s="139"/>
      <c r="L582" s="139"/>
      <c r="M582" s="204">
        <v>1130580</v>
      </c>
      <c r="N582" s="139"/>
      <c r="O582" s="139"/>
      <c r="P582" s="139"/>
      <c r="Q582" s="139"/>
      <c r="R582" s="139"/>
      <c r="S582" s="139"/>
      <c r="T582" s="139"/>
      <c r="U582" s="139"/>
      <c r="V582" s="139"/>
      <c r="W582" s="139"/>
      <c r="X582" s="139"/>
    </row>
    <row r="583" ht="17.25" customHeight="1" spans="1:24">
      <c r="A583" s="199" t="s">
        <v>70</v>
      </c>
      <c r="B583" s="199" t="s">
        <v>107</v>
      </c>
      <c r="C583" s="178" t="s">
        <v>696</v>
      </c>
      <c r="D583" s="199" t="s">
        <v>454</v>
      </c>
      <c r="E583" s="199" t="s">
        <v>333</v>
      </c>
      <c r="F583" s="199" t="s">
        <v>334</v>
      </c>
      <c r="G583" s="199" t="s">
        <v>457</v>
      </c>
      <c r="H583" s="199" t="s">
        <v>458</v>
      </c>
      <c r="I583" s="204">
        <v>517680</v>
      </c>
      <c r="J583" s="204">
        <v>517680</v>
      </c>
      <c r="K583" s="139"/>
      <c r="L583" s="139"/>
      <c r="M583" s="204">
        <v>517680</v>
      </c>
      <c r="N583" s="139"/>
      <c r="O583" s="139"/>
      <c r="P583" s="139"/>
      <c r="Q583" s="139"/>
      <c r="R583" s="139"/>
      <c r="S583" s="139"/>
      <c r="T583" s="139"/>
      <c r="U583" s="139"/>
      <c r="V583" s="139"/>
      <c r="W583" s="139"/>
      <c r="X583" s="139"/>
    </row>
    <row r="584" ht="17.25" customHeight="1" spans="1:24">
      <c r="A584" s="199" t="s">
        <v>70</v>
      </c>
      <c r="B584" s="199" t="s">
        <v>107</v>
      </c>
      <c r="C584" s="178" t="s">
        <v>696</v>
      </c>
      <c r="D584" s="199" t="s">
        <v>454</v>
      </c>
      <c r="E584" s="199" t="s">
        <v>335</v>
      </c>
      <c r="F584" s="199" t="s">
        <v>336</v>
      </c>
      <c r="G584" s="199" t="s">
        <v>459</v>
      </c>
      <c r="H584" s="199" t="s">
        <v>460</v>
      </c>
      <c r="I584" s="204">
        <v>605815</v>
      </c>
      <c r="J584" s="204">
        <v>605815</v>
      </c>
      <c r="K584" s="139"/>
      <c r="L584" s="139"/>
      <c r="M584" s="204">
        <v>605815</v>
      </c>
      <c r="N584" s="139"/>
      <c r="O584" s="139"/>
      <c r="P584" s="139"/>
      <c r="Q584" s="139"/>
      <c r="R584" s="139"/>
      <c r="S584" s="139"/>
      <c r="T584" s="139"/>
      <c r="U584" s="139"/>
      <c r="V584" s="139"/>
      <c r="W584" s="139"/>
      <c r="X584" s="139"/>
    </row>
    <row r="585" ht="17.25" customHeight="1" spans="1:24">
      <c r="A585" s="199" t="s">
        <v>70</v>
      </c>
      <c r="B585" s="199" t="s">
        <v>107</v>
      </c>
      <c r="C585" s="178" t="s">
        <v>696</v>
      </c>
      <c r="D585" s="199" t="s">
        <v>454</v>
      </c>
      <c r="E585" s="199" t="s">
        <v>272</v>
      </c>
      <c r="F585" s="199" t="s">
        <v>273</v>
      </c>
      <c r="G585" s="199" t="s">
        <v>461</v>
      </c>
      <c r="H585" s="199" t="s">
        <v>462</v>
      </c>
      <c r="I585" s="204">
        <v>23370.12</v>
      </c>
      <c r="J585" s="204">
        <v>23370.12</v>
      </c>
      <c r="K585" s="139"/>
      <c r="L585" s="139"/>
      <c r="M585" s="204">
        <v>23370.12</v>
      </c>
      <c r="N585" s="139"/>
      <c r="O585" s="139"/>
      <c r="P585" s="139"/>
      <c r="Q585" s="139"/>
      <c r="R585" s="139"/>
      <c r="S585" s="139"/>
      <c r="T585" s="139"/>
      <c r="U585" s="139"/>
      <c r="V585" s="139"/>
      <c r="W585" s="139"/>
      <c r="X585" s="139"/>
    </row>
    <row r="586" ht="17.25" customHeight="1" spans="1:24">
      <c r="A586" s="199" t="s">
        <v>70</v>
      </c>
      <c r="B586" s="199" t="s">
        <v>107</v>
      </c>
      <c r="C586" s="178" t="s">
        <v>696</v>
      </c>
      <c r="D586" s="199" t="s">
        <v>454</v>
      </c>
      <c r="E586" s="199" t="s">
        <v>337</v>
      </c>
      <c r="F586" s="199" t="s">
        <v>338</v>
      </c>
      <c r="G586" s="199" t="s">
        <v>461</v>
      </c>
      <c r="H586" s="199" t="s">
        <v>462</v>
      </c>
      <c r="I586" s="204">
        <v>63441</v>
      </c>
      <c r="J586" s="204">
        <v>63441</v>
      </c>
      <c r="K586" s="139"/>
      <c r="L586" s="139"/>
      <c r="M586" s="204">
        <v>63441</v>
      </c>
      <c r="N586" s="139"/>
      <c r="O586" s="139"/>
      <c r="P586" s="139"/>
      <c r="Q586" s="139"/>
      <c r="R586" s="139"/>
      <c r="S586" s="139"/>
      <c r="T586" s="139"/>
      <c r="U586" s="139"/>
      <c r="V586" s="139"/>
      <c r="W586" s="139"/>
      <c r="X586" s="139"/>
    </row>
    <row r="587" ht="17.25" customHeight="1" spans="1:24">
      <c r="A587" s="199" t="s">
        <v>70</v>
      </c>
      <c r="B587" s="199" t="s">
        <v>107</v>
      </c>
      <c r="C587" s="178" t="s">
        <v>696</v>
      </c>
      <c r="D587" s="199" t="s">
        <v>454</v>
      </c>
      <c r="E587" s="199" t="s">
        <v>337</v>
      </c>
      <c r="F587" s="199" t="s">
        <v>338</v>
      </c>
      <c r="G587" s="199" t="s">
        <v>461</v>
      </c>
      <c r="H587" s="199" t="s">
        <v>462</v>
      </c>
      <c r="I587" s="204">
        <v>27589.8</v>
      </c>
      <c r="J587" s="204">
        <v>27589.8</v>
      </c>
      <c r="K587" s="139"/>
      <c r="L587" s="139"/>
      <c r="M587" s="204">
        <v>27589.8</v>
      </c>
      <c r="N587" s="139"/>
      <c r="O587" s="139"/>
      <c r="P587" s="139"/>
      <c r="Q587" s="139"/>
      <c r="R587" s="139"/>
      <c r="S587" s="139"/>
      <c r="T587" s="139"/>
      <c r="U587" s="139"/>
      <c r="V587" s="139"/>
      <c r="W587" s="139"/>
      <c r="X587" s="139"/>
    </row>
    <row r="588" ht="17.25" customHeight="1" spans="1:24">
      <c r="A588" s="199" t="s">
        <v>70</v>
      </c>
      <c r="B588" s="199" t="s">
        <v>107</v>
      </c>
      <c r="C588" s="178" t="s">
        <v>697</v>
      </c>
      <c r="D588" s="199" t="s">
        <v>416</v>
      </c>
      <c r="E588" s="199" t="s">
        <v>321</v>
      </c>
      <c r="F588" s="199" t="s">
        <v>322</v>
      </c>
      <c r="G588" s="199" t="s">
        <v>417</v>
      </c>
      <c r="H588" s="199" t="s">
        <v>418</v>
      </c>
      <c r="I588" s="204">
        <v>438000</v>
      </c>
      <c r="J588" s="204">
        <v>438000</v>
      </c>
      <c r="K588" s="139"/>
      <c r="L588" s="139"/>
      <c r="M588" s="204">
        <v>438000</v>
      </c>
      <c r="N588" s="139"/>
      <c r="O588" s="139"/>
      <c r="P588" s="139"/>
      <c r="Q588" s="139"/>
      <c r="R588" s="139"/>
      <c r="S588" s="139"/>
      <c r="T588" s="139"/>
      <c r="U588" s="139"/>
      <c r="V588" s="139"/>
      <c r="W588" s="139"/>
      <c r="X588" s="139"/>
    </row>
    <row r="589" ht="17.25" customHeight="1" spans="1:24">
      <c r="A589" s="199" t="s">
        <v>70</v>
      </c>
      <c r="B589" s="199" t="s">
        <v>107</v>
      </c>
      <c r="C589" s="178" t="s">
        <v>697</v>
      </c>
      <c r="D589" s="199" t="s">
        <v>416</v>
      </c>
      <c r="E589" s="199" t="s">
        <v>321</v>
      </c>
      <c r="F589" s="199" t="s">
        <v>322</v>
      </c>
      <c r="G589" s="199" t="s">
        <v>417</v>
      </c>
      <c r="H589" s="199" t="s">
        <v>418</v>
      </c>
      <c r="I589" s="204">
        <v>1051200</v>
      </c>
      <c r="J589" s="204">
        <v>1051200</v>
      </c>
      <c r="K589" s="139"/>
      <c r="L589" s="139"/>
      <c r="M589" s="204">
        <v>1051200</v>
      </c>
      <c r="N589" s="139"/>
      <c r="O589" s="139"/>
      <c r="P589" s="139"/>
      <c r="Q589" s="139"/>
      <c r="R589" s="139"/>
      <c r="S589" s="139"/>
      <c r="T589" s="139"/>
      <c r="U589" s="139"/>
      <c r="V589" s="139"/>
      <c r="W589" s="139"/>
      <c r="X589" s="139"/>
    </row>
    <row r="590" ht="17.25" customHeight="1" spans="1:24">
      <c r="A590" s="199" t="s">
        <v>70</v>
      </c>
      <c r="B590" s="199" t="s">
        <v>107</v>
      </c>
      <c r="C590" s="178" t="s">
        <v>698</v>
      </c>
      <c r="D590" s="199" t="s">
        <v>420</v>
      </c>
      <c r="E590" s="199" t="s">
        <v>272</v>
      </c>
      <c r="F590" s="199" t="s">
        <v>273</v>
      </c>
      <c r="G590" s="199" t="s">
        <v>421</v>
      </c>
      <c r="H590" s="199" t="s">
        <v>422</v>
      </c>
      <c r="I590" s="204">
        <v>175200</v>
      </c>
      <c r="J590" s="204">
        <v>175200</v>
      </c>
      <c r="K590" s="139"/>
      <c r="L590" s="139"/>
      <c r="M590" s="204">
        <v>175200</v>
      </c>
      <c r="N590" s="139"/>
      <c r="O590" s="139"/>
      <c r="P590" s="139"/>
      <c r="Q590" s="139"/>
      <c r="R590" s="139"/>
      <c r="S590" s="139"/>
      <c r="T590" s="139"/>
      <c r="U590" s="139"/>
      <c r="V590" s="139"/>
      <c r="W590" s="139"/>
      <c r="X590" s="139"/>
    </row>
    <row r="591" ht="17.25" customHeight="1" spans="1:24">
      <c r="A591" s="199" t="s">
        <v>70</v>
      </c>
      <c r="B591" s="199" t="s">
        <v>107</v>
      </c>
      <c r="C591" s="178" t="s">
        <v>699</v>
      </c>
      <c r="D591" s="199" t="s">
        <v>483</v>
      </c>
      <c r="E591" s="199" t="s">
        <v>325</v>
      </c>
      <c r="F591" s="199" t="s">
        <v>326</v>
      </c>
      <c r="G591" s="199" t="s">
        <v>417</v>
      </c>
      <c r="H591" s="199" t="s">
        <v>418</v>
      </c>
      <c r="I591" s="204">
        <v>9690</v>
      </c>
      <c r="J591" s="204">
        <v>9690</v>
      </c>
      <c r="K591" s="139"/>
      <c r="L591" s="139"/>
      <c r="M591" s="204">
        <v>9690</v>
      </c>
      <c r="N591" s="139"/>
      <c r="O591" s="139"/>
      <c r="P591" s="139"/>
      <c r="Q591" s="139"/>
      <c r="R591" s="139"/>
      <c r="S591" s="139"/>
      <c r="T591" s="139"/>
      <c r="U591" s="139"/>
      <c r="V591" s="139"/>
      <c r="W591" s="139"/>
      <c r="X591" s="139"/>
    </row>
    <row r="592" ht="17.25" customHeight="1" spans="1:24">
      <c r="A592" s="199" t="s">
        <v>70</v>
      </c>
      <c r="B592" s="199" t="s">
        <v>107</v>
      </c>
      <c r="C592" s="178" t="s">
        <v>700</v>
      </c>
      <c r="D592" s="199" t="s">
        <v>486</v>
      </c>
      <c r="E592" s="199" t="s">
        <v>272</v>
      </c>
      <c r="F592" s="199" t="s">
        <v>273</v>
      </c>
      <c r="G592" s="199" t="s">
        <v>467</v>
      </c>
      <c r="H592" s="199" t="s">
        <v>468</v>
      </c>
      <c r="I592" s="204">
        <v>3228228</v>
      </c>
      <c r="J592" s="204">
        <v>3228228</v>
      </c>
      <c r="K592" s="139"/>
      <c r="L592" s="139"/>
      <c r="M592" s="204">
        <v>3228228</v>
      </c>
      <c r="N592" s="139"/>
      <c r="O592" s="139"/>
      <c r="P592" s="139"/>
      <c r="Q592" s="139"/>
      <c r="R592" s="139"/>
      <c r="S592" s="139"/>
      <c r="T592" s="139"/>
      <c r="U592" s="139"/>
      <c r="V592" s="139"/>
      <c r="W592" s="139"/>
      <c r="X592" s="139"/>
    </row>
    <row r="593" ht="17.25" customHeight="1" spans="1:24">
      <c r="A593" s="199" t="s">
        <v>70</v>
      </c>
      <c r="B593" s="199" t="s">
        <v>107</v>
      </c>
      <c r="C593" s="178" t="s">
        <v>700</v>
      </c>
      <c r="D593" s="199" t="s">
        <v>486</v>
      </c>
      <c r="E593" s="199" t="s">
        <v>272</v>
      </c>
      <c r="F593" s="199" t="s">
        <v>273</v>
      </c>
      <c r="G593" s="199" t="s">
        <v>469</v>
      </c>
      <c r="H593" s="199" t="s">
        <v>470</v>
      </c>
      <c r="I593" s="204">
        <v>1243548</v>
      </c>
      <c r="J593" s="204">
        <v>1243548</v>
      </c>
      <c r="K593" s="139"/>
      <c r="L593" s="139"/>
      <c r="M593" s="204">
        <v>1243548</v>
      </c>
      <c r="N593" s="139"/>
      <c r="O593" s="139"/>
      <c r="P593" s="139"/>
      <c r="Q593" s="139"/>
      <c r="R593" s="139"/>
      <c r="S593" s="139"/>
      <c r="T593" s="139"/>
      <c r="U593" s="139"/>
      <c r="V593" s="139"/>
      <c r="W593" s="139"/>
      <c r="X593" s="139"/>
    </row>
    <row r="594" ht="17.25" customHeight="1" spans="1:24">
      <c r="A594" s="199" t="s">
        <v>70</v>
      </c>
      <c r="B594" s="199" t="s">
        <v>107</v>
      </c>
      <c r="C594" s="178" t="s">
        <v>700</v>
      </c>
      <c r="D594" s="199" t="s">
        <v>486</v>
      </c>
      <c r="E594" s="199" t="s">
        <v>272</v>
      </c>
      <c r="F594" s="199" t="s">
        <v>273</v>
      </c>
      <c r="G594" s="199" t="s">
        <v>471</v>
      </c>
      <c r="H594" s="199" t="s">
        <v>472</v>
      </c>
      <c r="I594" s="204">
        <v>269019</v>
      </c>
      <c r="J594" s="204">
        <v>269019</v>
      </c>
      <c r="K594" s="139"/>
      <c r="L594" s="139"/>
      <c r="M594" s="204">
        <v>269019</v>
      </c>
      <c r="N594" s="139"/>
      <c r="O594" s="139"/>
      <c r="P594" s="139"/>
      <c r="Q594" s="139"/>
      <c r="R594" s="139"/>
      <c r="S594" s="139"/>
      <c r="T594" s="139"/>
      <c r="U594" s="139"/>
      <c r="V594" s="139"/>
      <c r="W594" s="139"/>
      <c r="X594" s="139"/>
    </row>
    <row r="595" ht="17.25" customHeight="1" spans="1:24">
      <c r="A595" s="199" t="s">
        <v>70</v>
      </c>
      <c r="B595" s="199" t="s">
        <v>107</v>
      </c>
      <c r="C595" s="178" t="s">
        <v>700</v>
      </c>
      <c r="D595" s="199" t="s">
        <v>486</v>
      </c>
      <c r="E595" s="199" t="s">
        <v>272</v>
      </c>
      <c r="F595" s="199" t="s">
        <v>273</v>
      </c>
      <c r="G595" s="199" t="s">
        <v>487</v>
      </c>
      <c r="H595" s="199" t="s">
        <v>488</v>
      </c>
      <c r="I595" s="204">
        <v>609240</v>
      </c>
      <c r="J595" s="204">
        <v>609240</v>
      </c>
      <c r="K595" s="139"/>
      <c r="L595" s="139"/>
      <c r="M595" s="204">
        <v>609240</v>
      </c>
      <c r="N595" s="139"/>
      <c r="O595" s="139"/>
      <c r="P595" s="139"/>
      <c r="Q595" s="139"/>
      <c r="R595" s="139"/>
      <c r="S595" s="139"/>
      <c r="T595" s="139"/>
      <c r="U595" s="139"/>
      <c r="V595" s="139"/>
      <c r="W595" s="139"/>
      <c r="X595" s="139"/>
    </row>
    <row r="596" ht="17.25" customHeight="1" spans="1:24">
      <c r="A596" s="199" t="s">
        <v>70</v>
      </c>
      <c r="B596" s="199" t="s">
        <v>107</v>
      </c>
      <c r="C596" s="178" t="s">
        <v>700</v>
      </c>
      <c r="D596" s="199" t="s">
        <v>486</v>
      </c>
      <c r="E596" s="199" t="s">
        <v>272</v>
      </c>
      <c r="F596" s="199" t="s">
        <v>273</v>
      </c>
      <c r="G596" s="199" t="s">
        <v>487</v>
      </c>
      <c r="H596" s="199" t="s">
        <v>488</v>
      </c>
      <c r="I596" s="204">
        <v>1120920</v>
      </c>
      <c r="J596" s="204">
        <v>1120920</v>
      </c>
      <c r="K596" s="139"/>
      <c r="L596" s="139"/>
      <c r="M596" s="204">
        <v>1120920</v>
      </c>
      <c r="N596" s="139"/>
      <c r="O596" s="139"/>
      <c r="P596" s="139"/>
      <c r="Q596" s="139"/>
      <c r="R596" s="139"/>
      <c r="S596" s="139"/>
      <c r="T596" s="139"/>
      <c r="U596" s="139"/>
      <c r="V596" s="139"/>
      <c r="W596" s="139"/>
      <c r="X596" s="139"/>
    </row>
    <row r="597" ht="17.25" customHeight="1" spans="1:24">
      <c r="A597" s="199" t="s">
        <v>70</v>
      </c>
      <c r="B597" s="199" t="s">
        <v>109</v>
      </c>
      <c r="C597" s="178" t="s">
        <v>701</v>
      </c>
      <c r="D597" s="199" t="s">
        <v>450</v>
      </c>
      <c r="E597" s="199" t="s">
        <v>272</v>
      </c>
      <c r="F597" s="199" t="s">
        <v>273</v>
      </c>
      <c r="G597" s="199" t="s">
        <v>451</v>
      </c>
      <c r="H597" s="199" t="s">
        <v>452</v>
      </c>
      <c r="I597" s="204">
        <v>723312</v>
      </c>
      <c r="J597" s="204">
        <v>723312</v>
      </c>
      <c r="K597" s="139"/>
      <c r="L597" s="139"/>
      <c r="M597" s="204">
        <v>723312</v>
      </c>
      <c r="N597" s="139"/>
      <c r="O597" s="139"/>
      <c r="P597" s="139"/>
      <c r="Q597" s="139"/>
      <c r="R597" s="139"/>
      <c r="S597" s="139"/>
      <c r="T597" s="139"/>
      <c r="U597" s="139"/>
      <c r="V597" s="139"/>
      <c r="W597" s="139"/>
      <c r="X597" s="139"/>
    </row>
    <row r="598" ht="17.25" customHeight="1" spans="1:24">
      <c r="A598" s="199" t="s">
        <v>70</v>
      </c>
      <c r="B598" s="199" t="s">
        <v>109</v>
      </c>
      <c r="C598" s="178" t="s">
        <v>701</v>
      </c>
      <c r="D598" s="199" t="s">
        <v>450</v>
      </c>
      <c r="E598" s="199" t="s">
        <v>272</v>
      </c>
      <c r="F598" s="199" t="s">
        <v>273</v>
      </c>
      <c r="G598" s="199" t="s">
        <v>451</v>
      </c>
      <c r="H598" s="199" t="s">
        <v>452</v>
      </c>
      <c r="I598" s="204">
        <v>176688</v>
      </c>
      <c r="J598" s="204">
        <v>176688</v>
      </c>
      <c r="K598" s="139"/>
      <c r="L598" s="139"/>
      <c r="M598" s="204">
        <v>176688</v>
      </c>
      <c r="N598" s="139"/>
      <c r="O598" s="139"/>
      <c r="P598" s="139"/>
      <c r="Q598" s="139"/>
      <c r="R598" s="139"/>
      <c r="S598" s="139"/>
      <c r="T598" s="139"/>
      <c r="U598" s="139"/>
      <c r="V598" s="139"/>
      <c r="W598" s="139"/>
      <c r="X598" s="139"/>
    </row>
    <row r="599" ht="17.25" customHeight="1" spans="1:24">
      <c r="A599" s="199" t="s">
        <v>70</v>
      </c>
      <c r="B599" s="199" t="s">
        <v>109</v>
      </c>
      <c r="C599" s="178" t="s">
        <v>702</v>
      </c>
      <c r="D599" s="199" t="s">
        <v>454</v>
      </c>
      <c r="E599" s="199" t="s">
        <v>317</v>
      </c>
      <c r="F599" s="199" t="s">
        <v>318</v>
      </c>
      <c r="G599" s="199" t="s">
        <v>455</v>
      </c>
      <c r="H599" s="199" t="s">
        <v>456</v>
      </c>
      <c r="I599" s="204">
        <v>565290</v>
      </c>
      <c r="J599" s="204">
        <v>565290</v>
      </c>
      <c r="K599" s="139"/>
      <c r="L599" s="139"/>
      <c r="M599" s="204">
        <v>565290</v>
      </c>
      <c r="N599" s="139"/>
      <c r="O599" s="139"/>
      <c r="P599" s="139"/>
      <c r="Q599" s="139"/>
      <c r="R599" s="139"/>
      <c r="S599" s="139"/>
      <c r="T599" s="139"/>
      <c r="U599" s="139"/>
      <c r="V599" s="139"/>
      <c r="W599" s="139"/>
      <c r="X599" s="139"/>
    </row>
    <row r="600" ht="17.25" customHeight="1" spans="1:24">
      <c r="A600" s="199" t="s">
        <v>70</v>
      </c>
      <c r="B600" s="199" t="s">
        <v>109</v>
      </c>
      <c r="C600" s="178" t="s">
        <v>702</v>
      </c>
      <c r="D600" s="199" t="s">
        <v>454</v>
      </c>
      <c r="E600" s="199" t="s">
        <v>333</v>
      </c>
      <c r="F600" s="199" t="s">
        <v>334</v>
      </c>
      <c r="G600" s="199" t="s">
        <v>457</v>
      </c>
      <c r="H600" s="199" t="s">
        <v>458</v>
      </c>
      <c r="I600" s="204">
        <v>258840</v>
      </c>
      <c r="J600" s="204">
        <v>258840</v>
      </c>
      <c r="K600" s="139"/>
      <c r="L600" s="139"/>
      <c r="M600" s="204">
        <v>258840</v>
      </c>
      <c r="N600" s="139"/>
      <c r="O600" s="139"/>
      <c r="P600" s="139"/>
      <c r="Q600" s="139"/>
      <c r="R600" s="139"/>
      <c r="S600" s="139"/>
      <c r="T600" s="139"/>
      <c r="U600" s="139"/>
      <c r="V600" s="139"/>
      <c r="W600" s="139"/>
      <c r="X600" s="139"/>
    </row>
    <row r="601" ht="17.25" customHeight="1" spans="1:24">
      <c r="A601" s="199" t="s">
        <v>70</v>
      </c>
      <c r="B601" s="199" t="s">
        <v>109</v>
      </c>
      <c r="C601" s="178" t="s">
        <v>702</v>
      </c>
      <c r="D601" s="199" t="s">
        <v>454</v>
      </c>
      <c r="E601" s="199" t="s">
        <v>335</v>
      </c>
      <c r="F601" s="199" t="s">
        <v>336</v>
      </c>
      <c r="G601" s="199" t="s">
        <v>459</v>
      </c>
      <c r="H601" s="199" t="s">
        <v>460</v>
      </c>
      <c r="I601" s="204">
        <v>241415</v>
      </c>
      <c r="J601" s="204">
        <v>241415</v>
      </c>
      <c r="K601" s="139"/>
      <c r="L601" s="139"/>
      <c r="M601" s="204">
        <v>241415</v>
      </c>
      <c r="N601" s="139"/>
      <c r="O601" s="139"/>
      <c r="P601" s="139"/>
      <c r="Q601" s="139"/>
      <c r="R601" s="139"/>
      <c r="S601" s="139"/>
      <c r="T601" s="139"/>
      <c r="U601" s="139"/>
      <c r="V601" s="139"/>
      <c r="W601" s="139"/>
      <c r="X601" s="139"/>
    </row>
    <row r="602" ht="17.25" customHeight="1" spans="1:24">
      <c r="A602" s="199" t="s">
        <v>70</v>
      </c>
      <c r="B602" s="199" t="s">
        <v>109</v>
      </c>
      <c r="C602" s="178" t="s">
        <v>702</v>
      </c>
      <c r="D602" s="199" t="s">
        <v>454</v>
      </c>
      <c r="E602" s="199" t="s">
        <v>272</v>
      </c>
      <c r="F602" s="199" t="s">
        <v>273</v>
      </c>
      <c r="G602" s="199" t="s">
        <v>461</v>
      </c>
      <c r="H602" s="199" t="s">
        <v>462</v>
      </c>
      <c r="I602" s="204">
        <v>11289.96</v>
      </c>
      <c r="J602" s="204">
        <v>11289.96</v>
      </c>
      <c r="K602" s="139"/>
      <c r="L602" s="139"/>
      <c r="M602" s="204">
        <v>11289.96</v>
      </c>
      <c r="N602" s="139"/>
      <c r="O602" s="139"/>
      <c r="P602" s="139"/>
      <c r="Q602" s="139"/>
      <c r="R602" s="139"/>
      <c r="S602" s="139"/>
      <c r="T602" s="139"/>
      <c r="U602" s="139"/>
      <c r="V602" s="139"/>
      <c r="W602" s="139"/>
      <c r="X602" s="139"/>
    </row>
    <row r="603" ht="17.25" customHeight="1" spans="1:24">
      <c r="A603" s="199" t="s">
        <v>70</v>
      </c>
      <c r="B603" s="199" t="s">
        <v>109</v>
      </c>
      <c r="C603" s="178" t="s">
        <v>702</v>
      </c>
      <c r="D603" s="199" t="s">
        <v>454</v>
      </c>
      <c r="E603" s="199" t="s">
        <v>337</v>
      </c>
      <c r="F603" s="199" t="s">
        <v>338</v>
      </c>
      <c r="G603" s="199" t="s">
        <v>461</v>
      </c>
      <c r="H603" s="199" t="s">
        <v>462</v>
      </c>
      <c r="I603" s="204">
        <v>25281</v>
      </c>
      <c r="J603" s="204">
        <v>25281</v>
      </c>
      <c r="K603" s="139"/>
      <c r="L603" s="139"/>
      <c r="M603" s="204">
        <v>25281</v>
      </c>
      <c r="N603" s="139"/>
      <c r="O603" s="139"/>
      <c r="P603" s="139"/>
      <c r="Q603" s="139"/>
      <c r="R603" s="139"/>
      <c r="S603" s="139"/>
      <c r="T603" s="139"/>
      <c r="U603" s="139"/>
      <c r="V603" s="139"/>
      <c r="W603" s="139"/>
      <c r="X603" s="139"/>
    </row>
    <row r="604" ht="17.25" customHeight="1" spans="1:24">
      <c r="A604" s="199" t="s">
        <v>70</v>
      </c>
      <c r="B604" s="199" t="s">
        <v>109</v>
      </c>
      <c r="C604" s="178" t="s">
        <v>702</v>
      </c>
      <c r="D604" s="199" t="s">
        <v>454</v>
      </c>
      <c r="E604" s="199" t="s">
        <v>337</v>
      </c>
      <c r="F604" s="199" t="s">
        <v>338</v>
      </c>
      <c r="G604" s="199" t="s">
        <v>461</v>
      </c>
      <c r="H604" s="199" t="s">
        <v>462</v>
      </c>
      <c r="I604" s="204">
        <v>13214.16</v>
      </c>
      <c r="J604" s="204">
        <v>13214.16</v>
      </c>
      <c r="K604" s="139"/>
      <c r="L604" s="139"/>
      <c r="M604" s="204">
        <v>13214.16</v>
      </c>
      <c r="N604" s="139"/>
      <c r="O604" s="139"/>
      <c r="P604" s="139"/>
      <c r="Q604" s="139"/>
      <c r="R604" s="139"/>
      <c r="S604" s="139"/>
      <c r="T604" s="139"/>
      <c r="U604" s="139"/>
      <c r="V604" s="139"/>
      <c r="W604" s="139"/>
      <c r="X604" s="139"/>
    </row>
    <row r="605" ht="17.25" customHeight="1" spans="1:24">
      <c r="A605" s="199" t="s">
        <v>70</v>
      </c>
      <c r="B605" s="199" t="s">
        <v>109</v>
      </c>
      <c r="C605" s="178" t="s">
        <v>703</v>
      </c>
      <c r="D605" s="199" t="s">
        <v>424</v>
      </c>
      <c r="E605" s="199" t="s">
        <v>272</v>
      </c>
      <c r="F605" s="199" t="s">
        <v>273</v>
      </c>
      <c r="G605" s="199" t="s">
        <v>425</v>
      </c>
      <c r="H605" s="199" t="s">
        <v>426</v>
      </c>
      <c r="I605" s="204">
        <v>35780.8</v>
      </c>
      <c r="J605" s="204">
        <v>35780.8</v>
      </c>
      <c r="K605" s="139"/>
      <c r="L605" s="139"/>
      <c r="M605" s="204">
        <v>35780.8</v>
      </c>
      <c r="N605" s="139"/>
      <c r="O605" s="139"/>
      <c r="P605" s="139"/>
      <c r="Q605" s="139"/>
      <c r="R605" s="139"/>
      <c r="S605" s="139"/>
      <c r="T605" s="139"/>
      <c r="U605" s="139"/>
      <c r="V605" s="139"/>
      <c r="W605" s="139"/>
      <c r="X605" s="139"/>
    </row>
    <row r="606" ht="17.25" customHeight="1" spans="1:24">
      <c r="A606" s="199" t="s">
        <v>70</v>
      </c>
      <c r="B606" s="199" t="s">
        <v>109</v>
      </c>
      <c r="C606" s="178" t="s">
        <v>704</v>
      </c>
      <c r="D606" s="199" t="s">
        <v>416</v>
      </c>
      <c r="E606" s="199" t="s">
        <v>321</v>
      </c>
      <c r="F606" s="199" t="s">
        <v>322</v>
      </c>
      <c r="G606" s="199" t="s">
        <v>417</v>
      </c>
      <c r="H606" s="199" t="s">
        <v>418</v>
      </c>
      <c r="I606" s="204">
        <v>331200</v>
      </c>
      <c r="J606" s="204">
        <v>331200</v>
      </c>
      <c r="K606" s="139"/>
      <c r="L606" s="139"/>
      <c r="M606" s="204">
        <v>331200</v>
      </c>
      <c r="N606" s="139"/>
      <c r="O606" s="139"/>
      <c r="P606" s="139"/>
      <c r="Q606" s="139"/>
      <c r="R606" s="139"/>
      <c r="S606" s="139"/>
      <c r="T606" s="139"/>
      <c r="U606" s="139"/>
      <c r="V606" s="139"/>
      <c r="W606" s="139"/>
      <c r="X606" s="139"/>
    </row>
    <row r="607" ht="17.25" customHeight="1" spans="1:24">
      <c r="A607" s="199" t="s">
        <v>70</v>
      </c>
      <c r="B607" s="199" t="s">
        <v>109</v>
      </c>
      <c r="C607" s="178" t="s">
        <v>704</v>
      </c>
      <c r="D607" s="199" t="s">
        <v>416</v>
      </c>
      <c r="E607" s="199" t="s">
        <v>321</v>
      </c>
      <c r="F607" s="199" t="s">
        <v>322</v>
      </c>
      <c r="G607" s="199" t="s">
        <v>417</v>
      </c>
      <c r="H607" s="199" t="s">
        <v>418</v>
      </c>
      <c r="I607" s="204">
        <v>138000</v>
      </c>
      <c r="J607" s="204">
        <v>138000</v>
      </c>
      <c r="K607" s="139"/>
      <c r="L607" s="139"/>
      <c r="M607" s="204">
        <v>138000</v>
      </c>
      <c r="N607" s="139"/>
      <c r="O607" s="139"/>
      <c r="P607" s="139"/>
      <c r="Q607" s="139"/>
      <c r="R607" s="139"/>
      <c r="S607" s="139"/>
      <c r="T607" s="139"/>
      <c r="U607" s="139"/>
      <c r="V607" s="139"/>
      <c r="W607" s="139"/>
      <c r="X607" s="139"/>
    </row>
    <row r="608" ht="17.25" customHeight="1" spans="1:24">
      <c r="A608" s="199" t="s">
        <v>70</v>
      </c>
      <c r="B608" s="199" t="s">
        <v>109</v>
      </c>
      <c r="C608" s="178" t="s">
        <v>705</v>
      </c>
      <c r="D608" s="199" t="s">
        <v>477</v>
      </c>
      <c r="E608" s="199" t="s">
        <v>272</v>
      </c>
      <c r="F608" s="199" t="s">
        <v>273</v>
      </c>
      <c r="G608" s="199" t="s">
        <v>429</v>
      </c>
      <c r="H608" s="199" t="s">
        <v>430</v>
      </c>
      <c r="I608" s="204">
        <v>13800</v>
      </c>
      <c r="J608" s="204">
        <v>13800</v>
      </c>
      <c r="K608" s="139"/>
      <c r="L608" s="139"/>
      <c r="M608" s="204">
        <v>13800</v>
      </c>
      <c r="N608" s="139"/>
      <c r="O608" s="139"/>
      <c r="P608" s="139"/>
      <c r="Q608" s="139"/>
      <c r="R608" s="139"/>
      <c r="S608" s="139"/>
      <c r="T608" s="139"/>
      <c r="U608" s="139"/>
      <c r="V608" s="139"/>
      <c r="W608" s="139"/>
      <c r="X608" s="139"/>
    </row>
    <row r="609" ht="17.25" customHeight="1" spans="1:24">
      <c r="A609" s="199" t="s">
        <v>70</v>
      </c>
      <c r="B609" s="199" t="s">
        <v>109</v>
      </c>
      <c r="C609" s="178" t="s">
        <v>706</v>
      </c>
      <c r="D609" s="199" t="s">
        <v>474</v>
      </c>
      <c r="E609" s="199" t="s">
        <v>272</v>
      </c>
      <c r="F609" s="199" t="s">
        <v>273</v>
      </c>
      <c r="G609" s="199" t="s">
        <v>475</v>
      </c>
      <c r="H609" s="199" t="s">
        <v>474</v>
      </c>
      <c r="I609" s="204">
        <v>30448.8</v>
      </c>
      <c r="J609" s="204">
        <v>30448.8</v>
      </c>
      <c r="K609" s="139"/>
      <c r="L609" s="139"/>
      <c r="M609" s="204">
        <v>30448.8</v>
      </c>
      <c r="N609" s="139"/>
      <c r="O609" s="139"/>
      <c r="P609" s="139"/>
      <c r="Q609" s="139"/>
      <c r="R609" s="139"/>
      <c r="S609" s="139"/>
      <c r="T609" s="139"/>
      <c r="U609" s="139"/>
      <c r="V609" s="139"/>
      <c r="W609" s="139"/>
      <c r="X609" s="139"/>
    </row>
    <row r="610" ht="17.25" customHeight="1" spans="1:24">
      <c r="A610" s="199" t="s">
        <v>70</v>
      </c>
      <c r="B610" s="199" t="s">
        <v>109</v>
      </c>
      <c r="C610" s="178" t="s">
        <v>707</v>
      </c>
      <c r="D610" s="199" t="s">
        <v>639</v>
      </c>
      <c r="E610" s="199" t="s">
        <v>272</v>
      </c>
      <c r="F610" s="199" t="s">
        <v>273</v>
      </c>
      <c r="G610" s="199" t="s">
        <v>429</v>
      </c>
      <c r="H610" s="199" t="s">
        <v>430</v>
      </c>
      <c r="I610" s="204">
        <v>232280</v>
      </c>
      <c r="J610" s="204">
        <v>232280</v>
      </c>
      <c r="K610" s="139"/>
      <c r="L610" s="139"/>
      <c r="M610" s="204">
        <v>232280</v>
      </c>
      <c r="N610" s="139"/>
      <c r="O610" s="139"/>
      <c r="P610" s="139"/>
      <c r="Q610" s="139"/>
      <c r="R610" s="139"/>
      <c r="S610" s="139"/>
      <c r="T610" s="139"/>
      <c r="U610" s="139"/>
      <c r="V610" s="139"/>
      <c r="W610" s="139"/>
      <c r="X610" s="139"/>
    </row>
    <row r="611" ht="17.25" customHeight="1" spans="1:24">
      <c r="A611" s="199" t="s">
        <v>70</v>
      </c>
      <c r="B611" s="199" t="s">
        <v>109</v>
      </c>
      <c r="C611" s="178" t="s">
        <v>707</v>
      </c>
      <c r="D611" s="199" t="s">
        <v>639</v>
      </c>
      <c r="E611" s="199" t="s">
        <v>286</v>
      </c>
      <c r="F611" s="199" t="s">
        <v>287</v>
      </c>
      <c r="G611" s="199" t="s">
        <v>429</v>
      </c>
      <c r="H611" s="199" t="s">
        <v>430</v>
      </c>
      <c r="I611" s="204">
        <v>1100.7</v>
      </c>
      <c r="J611" s="204">
        <v>1100.7</v>
      </c>
      <c r="K611" s="139"/>
      <c r="L611" s="139"/>
      <c r="M611" s="204">
        <v>1100.7</v>
      </c>
      <c r="N611" s="139"/>
      <c r="O611" s="139"/>
      <c r="P611" s="139"/>
      <c r="Q611" s="139"/>
      <c r="R611" s="139"/>
      <c r="S611" s="139"/>
      <c r="T611" s="139"/>
      <c r="U611" s="139"/>
      <c r="V611" s="139"/>
      <c r="W611" s="139"/>
      <c r="X611" s="139"/>
    </row>
    <row r="612" ht="17.25" customHeight="1" spans="1:24">
      <c r="A612" s="199" t="s">
        <v>70</v>
      </c>
      <c r="B612" s="199" t="s">
        <v>109</v>
      </c>
      <c r="C612" s="178" t="s">
        <v>707</v>
      </c>
      <c r="D612" s="199" t="s">
        <v>639</v>
      </c>
      <c r="E612" s="199" t="s">
        <v>272</v>
      </c>
      <c r="F612" s="199" t="s">
        <v>273</v>
      </c>
      <c r="G612" s="199" t="s">
        <v>652</v>
      </c>
      <c r="H612" s="199" t="s">
        <v>653</v>
      </c>
      <c r="I612" s="204">
        <v>14490</v>
      </c>
      <c r="J612" s="204">
        <v>14490</v>
      </c>
      <c r="K612" s="139"/>
      <c r="L612" s="139"/>
      <c r="M612" s="204">
        <v>14490</v>
      </c>
      <c r="N612" s="139"/>
      <c r="O612" s="139"/>
      <c r="P612" s="139"/>
      <c r="Q612" s="139"/>
      <c r="R612" s="139"/>
      <c r="S612" s="139"/>
      <c r="T612" s="139"/>
      <c r="U612" s="139"/>
      <c r="V612" s="139"/>
      <c r="W612" s="139"/>
      <c r="X612" s="139"/>
    </row>
    <row r="613" ht="17.25" customHeight="1" spans="1:24">
      <c r="A613" s="199" t="s">
        <v>70</v>
      </c>
      <c r="B613" s="199" t="s">
        <v>109</v>
      </c>
      <c r="C613" s="178" t="s">
        <v>707</v>
      </c>
      <c r="D613" s="199" t="s">
        <v>639</v>
      </c>
      <c r="E613" s="199" t="s">
        <v>272</v>
      </c>
      <c r="F613" s="199" t="s">
        <v>273</v>
      </c>
      <c r="G613" s="199" t="s">
        <v>431</v>
      </c>
      <c r="H613" s="199" t="s">
        <v>432</v>
      </c>
      <c r="I613" s="204">
        <v>13000</v>
      </c>
      <c r="J613" s="204">
        <v>13000</v>
      </c>
      <c r="K613" s="139"/>
      <c r="L613" s="139"/>
      <c r="M613" s="204">
        <v>13000</v>
      </c>
      <c r="N613" s="139"/>
      <c r="O613" s="139"/>
      <c r="P613" s="139"/>
      <c r="Q613" s="139"/>
      <c r="R613" s="139"/>
      <c r="S613" s="139"/>
      <c r="T613" s="139"/>
      <c r="U613" s="139"/>
      <c r="V613" s="139"/>
      <c r="W613" s="139"/>
      <c r="X613" s="139"/>
    </row>
    <row r="614" ht="17.25" customHeight="1" spans="1:24">
      <c r="A614" s="199" t="s">
        <v>70</v>
      </c>
      <c r="B614" s="199" t="s">
        <v>109</v>
      </c>
      <c r="C614" s="178" t="s">
        <v>707</v>
      </c>
      <c r="D614" s="199" t="s">
        <v>639</v>
      </c>
      <c r="E614" s="199" t="s">
        <v>272</v>
      </c>
      <c r="F614" s="199" t="s">
        <v>273</v>
      </c>
      <c r="G614" s="199" t="s">
        <v>431</v>
      </c>
      <c r="H614" s="199" t="s">
        <v>432</v>
      </c>
      <c r="I614" s="204">
        <v>28000</v>
      </c>
      <c r="J614" s="204">
        <v>28000</v>
      </c>
      <c r="K614" s="139"/>
      <c r="L614" s="139"/>
      <c r="M614" s="204">
        <v>28000</v>
      </c>
      <c r="N614" s="139"/>
      <c r="O614" s="139"/>
      <c r="P614" s="139"/>
      <c r="Q614" s="139"/>
      <c r="R614" s="139"/>
      <c r="S614" s="139"/>
      <c r="T614" s="139"/>
      <c r="U614" s="139"/>
      <c r="V614" s="139"/>
      <c r="W614" s="139"/>
      <c r="X614" s="139"/>
    </row>
    <row r="615" ht="17.25" customHeight="1" spans="1:24">
      <c r="A615" s="199" t="s">
        <v>70</v>
      </c>
      <c r="B615" s="199" t="s">
        <v>109</v>
      </c>
      <c r="C615" s="178" t="s">
        <v>707</v>
      </c>
      <c r="D615" s="199" t="s">
        <v>639</v>
      </c>
      <c r="E615" s="199" t="s">
        <v>272</v>
      </c>
      <c r="F615" s="199" t="s">
        <v>273</v>
      </c>
      <c r="G615" s="199" t="s">
        <v>496</v>
      </c>
      <c r="H615" s="199" t="s">
        <v>497</v>
      </c>
      <c r="I615" s="204">
        <v>20000</v>
      </c>
      <c r="J615" s="204">
        <v>20000</v>
      </c>
      <c r="K615" s="139"/>
      <c r="L615" s="139"/>
      <c r="M615" s="204">
        <v>20000</v>
      </c>
      <c r="N615" s="139"/>
      <c r="O615" s="139"/>
      <c r="P615" s="139"/>
      <c r="Q615" s="139"/>
      <c r="R615" s="139"/>
      <c r="S615" s="139"/>
      <c r="T615" s="139"/>
      <c r="U615" s="139"/>
      <c r="V615" s="139"/>
      <c r="W615" s="139"/>
      <c r="X615" s="139"/>
    </row>
    <row r="616" ht="17.25" customHeight="1" spans="1:24">
      <c r="A616" s="199" t="s">
        <v>70</v>
      </c>
      <c r="B616" s="199" t="s">
        <v>109</v>
      </c>
      <c r="C616" s="178" t="s">
        <v>707</v>
      </c>
      <c r="D616" s="199" t="s">
        <v>639</v>
      </c>
      <c r="E616" s="199" t="s">
        <v>272</v>
      </c>
      <c r="F616" s="199" t="s">
        <v>273</v>
      </c>
      <c r="G616" s="199" t="s">
        <v>433</v>
      </c>
      <c r="H616" s="199" t="s">
        <v>434</v>
      </c>
      <c r="I616" s="204">
        <v>16000</v>
      </c>
      <c r="J616" s="204">
        <v>16000</v>
      </c>
      <c r="K616" s="139"/>
      <c r="L616" s="139"/>
      <c r="M616" s="204">
        <v>16000</v>
      </c>
      <c r="N616" s="139"/>
      <c r="O616" s="139"/>
      <c r="P616" s="139"/>
      <c r="Q616" s="139"/>
      <c r="R616" s="139"/>
      <c r="S616" s="139"/>
      <c r="T616" s="139"/>
      <c r="U616" s="139"/>
      <c r="V616" s="139"/>
      <c r="W616" s="139"/>
      <c r="X616" s="139"/>
    </row>
    <row r="617" ht="17.25" customHeight="1" spans="1:24">
      <c r="A617" s="199" t="s">
        <v>70</v>
      </c>
      <c r="B617" s="199" t="s">
        <v>109</v>
      </c>
      <c r="C617" s="178" t="s">
        <v>707</v>
      </c>
      <c r="D617" s="199" t="s">
        <v>639</v>
      </c>
      <c r="E617" s="199" t="s">
        <v>272</v>
      </c>
      <c r="F617" s="199" t="s">
        <v>273</v>
      </c>
      <c r="G617" s="199" t="s">
        <v>441</v>
      </c>
      <c r="H617" s="199" t="s">
        <v>442</v>
      </c>
      <c r="I617" s="204">
        <v>35974</v>
      </c>
      <c r="J617" s="204">
        <v>35974</v>
      </c>
      <c r="K617" s="139"/>
      <c r="L617" s="139"/>
      <c r="M617" s="204">
        <v>35974</v>
      </c>
      <c r="N617" s="139"/>
      <c r="O617" s="139"/>
      <c r="P617" s="139"/>
      <c r="Q617" s="139"/>
      <c r="R617" s="139"/>
      <c r="S617" s="139"/>
      <c r="T617" s="139"/>
      <c r="U617" s="139"/>
      <c r="V617" s="139"/>
      <c r="W617" s="139"/>
      <c r="X617" s="139"/>
    </row>
    <row r="618" ht="17.25" customHeight="1" spans="1:24">
      <c r="A618" s="199" t="s">
        <v>70</v>
      </c>
      <c r="B618" s="199" t="s">
        <v>109</v>
      </c>
      <c r="C618" s="178" t="s">
        <v>707</v>
      </c>
      <c r="D618" s="199" t="s">
        <v>639</v>
      </c>
      <c r="E618" s="199" t="s">
        <v>286</v>
      </c>
      <c r="F618" s="199" t="s">
        <v>287</v>
      </c>
      <c r="G618" s="199" t="s">
        <v>441</v>
      </c>
      <c r="H618" s="199" t="s">
        <v>442</v>
      </c>
      <c r="I618" s="204">
        <v>122.3</v>
      </c>
      <c r="J618" s="204">
        <v>122.3</v>
      </c>
      <c r="K618" s="139"/>
      <c r="L618" s="139"/>
      <c r="M618" s="204">
        <v>122.3</v>
      </c>
      <c r="N618" s="139"/>
      <c r="O618" s="139"/>
      <c r="P618" s="139"/>
      <c r="Q618" s="139"/>
      <c r="R618" s="139"/>
      <c r="S618" s="139"/>
      <c r="T618" s="139"/>
      <c r="U618" s="139"/>
      <c r="V618" s="139"/>
      <c r="W618" s="139"/>
      <c r="X618" s="139"/>
    </row>
    <row r="619" ht="17.25" customHeight="1" spans="1:24">
      <c r="A619" s="199" t="s">
        <v>70</v>
      </c>
      <c r="B619" s="199" t="s">
        <v>109</v>
      </c>
      <c r="C619" s="178" t="s">
        <v>708</v>
      </c>
      <c r="D619" s="199" t="s">
        <v>490</v>
      </c>
      <c r="E619" s="199" t="s">
        <v>272</v>
      </c>
      <c r="F619" s="199" t="s">
        <v>273</v>
      </c>
      <c r="G619" s="199" t="s">
        <v>471</v>
      </c>
      <c r="H619" s="199" t="s">
        <v>472</v>
      </c>
      <c r="I619" s="204">
        <v>1050000</v>
      </c>
      <c r="J619" s="204">
        <v>1050000</v>
      </c>
      <c r="K619" s="139"/>
      <c r="L619" s="139"/>
      <c r="M619" s="204">
        <v>1050000</v>
      </c>
      <c r="N619" s="139"/>
      <c r="O619" s="139"/>
      <c r="P619" s="139"/>
      <c r="Q619" s="139"/>
      <c r="R619" s="139"/>
      <c r="S619" s="139"/>
      <c r="T619" s="139"/>
      <c r="U619" s="139"/>
      <c r="V619" s="139"/>
      <c r="W619" s="139"/>
      <c r="X619" s="139"/>
    </row>
    <row r="620" ht="17.25" customHeight="1" spans="1:24">
      <c r="A620" s="199" t="s">
        <v>70</v>
      </c>
      <c r="B620" s="199" t="s">
        <v>109</v>
      </c>
      <c r="C620" s="178" t="s">
        <v>708</v>
      </c>
      <c r="D620" s="199" t="s">
        <v>490</v>
      </c>
      <c r="E620" s="199" t="s">
        <v>272</v>
      </c>
      <c r="F620" s="199" t="s">
        <v>273</v>
      </c>
      <c r="G620" s="199" t="s">
        <v>487</v>
      </c>
      <c r="H620" s="199" t="s">
        <v>488</v>
      </c>
      <c r="I620" s="204">
        <v>540000</v>
      </c>
      <c r="J620" s="204">
        <v>540000</v>
      </c>
      <c r="K620" s="139"/>
      <c r="L620" s="139"/>
      <c r="M620" s="204">
        <v>540000</v>
      </c>
      <c r="N620" s="139"/>
      <c r="O620" s="139"/>
      <c r="P620" s="139"/>
      <c r="Q620" s="139"/>
      <c r="R620" s="139"/>
      <c r="S620" s="139"/>
      <c r="T620" s="139"/>
      <c r="U620" s="139"/>
      <c r="V620" s="139"/>
      <c r="W620" s="139"/>
      <c r="X620" s="139"/>
    </row>
    <row r="621" ht="17.25" customHeight="1" spans="1:24">
      <c r="A621" s="199" t="s">
        <v>70</v>
      </c>
      <c r="B621" s="199" t="s">
        <v>109</v>
      </c>
      <c r="C621" s="178" t="s">
        <v>709</v>
      </c>
      <c r="D621" s="199" t="s">
        <v>420</v>
      </c>
      <c r="E621" s="199" t="s">
        <v>272</v>
      </c>
      <c r="F621" s="199" t="s">
        <v>273</v>
      </c>
      <c r="G621" s="199" t="s">
        <v>421</v>
      </c>
      <c r="H621" s="199" t="s">
        <v>422</v>
      </c>
      <c r="I621" s="204">
        <v>55200</v>
      </c>
      <c r="J621" s="204">
        <v>55200</v>
      </c>
      <c r="K621" s="139"/>
      <c r="L621" s="139"/>
      <c r="M621" s="204">
        <v>55200</v>
      </c>
      <c r="N621" s="139"/>
      <c r="O621" s="139"/>
      <c r="P621" s="139"/>
      <c r="Q621" s="139"/>
      <c r="R621" s="139"/>
      <c r="S621" s="139"/>
      <c r="T621" s="139"/>
      <c r="U621" s="139"/>
      <c r="V621" s="139"/>
      <c r="W621" s="139"/>
      <c r="X621" s="139"/>
    </row>
    <row r="622" ht="17.25" customHeight="1" spans="1:24">
      <c r="A622" s="199" t="s">
        <v>70</v>
      </c>
      <c r="B622" s="199" t="s">
        <v>109</v>
      </c>
      <c r="C622" s="178" t="s">
        <v>710</v>
      </c>
      <c r="D622" s="199" t="s">
        <v>428</v>
      </c>
      <c r="E622" s="199" t="s">
        <v>272</v>
      </c>
      <c r="F622" s="199" t="s">
        <v>273</v>
      </c>
      <c r="G622" s="199" t="s">
        <v>429</v>
      </c>
      <c r="H622" s="199" t="s">
        <v>430</v>
      </c>
      <c r="I622" s="204">
        <v>3200</v>
      </c>
      <c r="J622" s="204">
        <v>3200</v>
      </c>
      <c r="K622" s="139"/>
      <c r="L622" s="139"/>
      <c r="M622" s="204">
        <v>3200</v>
      </c>
      <c r="N622" s="139"/>
      <c r="O622" s="139"/>
      <c r="P622" s="139"/>
      <c r="Q622" s="139"/>
      <c r="R622" s="139"/>
      <c r="S622" s="139"/>
      <c r="T622" s="139"/>
      <c r="U622" s="139"/>
      <c r="V622" s="139"/>
      <c r="W622" s="139"/>
      <c r="X622" s="139"/>
    </row>
    <row r="623" ht="17.25" customHeight="1" spans="1:24">
      <c r="A623" s="199" t="s">
        <v>70</v>
      </c>
      <c r="B623" s="199" t="s">
        <v>109</v>
      </c>
      <c r="C623" s="178" t="s">
        <v>710</v>
      </c>
      <c r="D623" s="199" t="s">
        <v>428</v>
      </c>
      <c r="E623" s="199" t="s">
        <v>272</v>
      </c>
      <c r="F623" s="199" t="s">
        <v>273</v>
      </c>
      <c r="G623" s="199" t="s">
        <v>441</v>
      </c>
      <c r="H623" s="199" t="s">
        <v>442</v>
      </c>
      <c r="I623" s="204">
        <v>58497.6</v>
      </c>
      <c r="J623" s="204">
        <v>58497.6</v>
      </c>
      <c r="K623" s="139"/>
      <c r="L623" s="139"/>
      <c r="M623" s="204">
        <v>58497.6</v>
      </c>
      <c r="N623" s="139"/>
      <c r="O623" s="139"/>
      <c r="P623" s="139"/>
      <c r="Q623" s="139"/>
      <c r="R623" s="139"/>
      <c r="S623" s="139"/>
      <c r="T623" s="139"/>
      <c r="U623" s="139"/>
      <c r="V623" s="139"/>
      <c r="W623" s="139"/>
      <c r="X623" s="139"/>
    </row>
    <row r="624" ht="17.25" customHeight="1" spans="1:24">
      <c r="A624" s="199" t="s">
        <v>70</v>
      </c>
      <c r="B624" s="199" t="s">
        <v>109</v>
      </c>
      <c r="C624" s="178" t="s">
        <v>710</v>
      </c>
      <c r="D624" s="199" t="s">
        <v>428</v>
      </c>
      <c r="E624" s="199" t="s">
        <v>272</v>
      </c>
      <c r="F624" s="199" t="s">
        <v>273</v>
      </c>
      <c r="G624" s="199" t="s">
        <v>421</v>
      </c>
      <c r="H624" s="199" t="s">
        <v>422</v>
      </c>
      <c r="I624" s="204">
        <v>90000</v>
      </c>
      <c r="J624" s="204">
        <v>90000</v>
      </c>
      <c r="K624" s="139"/>
      <c r="L624" s="139"/>
      <c r="M624" s="204">
        <v>90000</v>
      </c>
      <c r="N624" s="139"/>
      <c r="O624" s="139"/>
      <c r="P624" s="139"/>
      <c r="Q624" s="139"/>
      <c r="R624" s="139"/>
      <c r="S624" s="139"/>
      <c r="T624" s="139"/>
      <c r="U624" s="139"/>
      <c r="V624" s="139"/>
      <c r="W624" s="139"/>
      <c r="X624" s="139"/>
    </row>
    <row r="625" ht="17.25" customHeight="1" spans="1:24">
      <c r="A625" s="199" t="s">
        <v>70</v>
      </c>
      <c r="B625" s="199" t="s">
        <v>109</v>
      </c>
      <c r="C625" s="178" t="s">
        <v>711</v>
      </c>
      <c r="D625" s="199" t="s">
        <v>486</v>
      </c>
      <c r="E625" s="199" t="s">
        <v>272</v>
      </c>
      <c r="F625" s="199" t="s">
        <v>273</v>
      </c>
      <c r="G625" s="199" t="s">
        <v>467</v>
      </c>
      <c r="H625" s="199" t="s">
        <v>468</v>
      </c>
      <c r="I625" s="204">
        <v>1522440</v>
      </c>
      <c r="J625" s="204">
        <v>1522440</v>
      </c>
      <c r="K625" s="139"/>
      <c r="L625" s="139"/>
      <c r="M625" s="204">
        <v>1522440</v>
      </c>
      <c r="N625" s="139"/>
      <c r="O625" s="139"/>
      <c r="P625" s="139"/>
      <c r="Q625" s="139"/>
      <c r="R625" s="139"/>
      <c r="S625" s="139"/>
      <c r="T625" s="139"/>
      <c r="U625" s="139"/>
      <c r="V625" s="139"/>
      <c r="W625" s="139"/>
      <c r="X625" s="139"/>
    </row>
    <row r="626" ht="17.25" customHeight="1" spans="1:24">
      <c r="A626" s="199" t="s">
        <v>70</v>
      </c>
      <c r="B626" s="199" t="s">
        <v>109</v>
      </c>
      <c r="C626" s="178" t="s">
        <v>711</v>
      </c>
      <c r="D626" s="199" t="s">
        <v>486</v>
      </c>
      <c r="E626" s="199" t="s">
        <v>272</v>
      </c>
      <c r="F626" s="199" t="s">
        <v>273</v>
      </c>
      <c r="G626" s="199" t="s">
        <v>469</v>
      </c>
      <c r="H626" s="199" t="s">
        <v>470</v>
      </c>
      <c r="I626" s="204">
        <v>613380</v>
      </c>
      <c r="J626" s="204">
        <v>613380</v>
      </c>
      <c r="K626" s="139"/>
      <c r="L626" s="139"/>
      <c r="M626" s="204">
        <v>613380</v>
      </c>
      <c r="N626" s="139"/>
      <c r="O626" s="139"/>
      <c r="P626" s="139"/>
      <c r="Q626" s="139"/>
      <c r="R626" s="139"/>
      <c r="S626" s="139"/>
      <c r="T626" s="139"/>
      <c r="U626" s="139"/>
      <c r="V626" s="139"/>
      <c r="W626" s="139"/>
      <c r="X626" s="139"/>
    </row>
    <row r="627" ht="17.25" customHeight="1" spans="1:24">
      <c r="A627" s="199" t="s">
        <v>70</v>
      </c>
      <c r="B627" s="199" t="s">
        <v>109</v>
      </c>
      <c r="C627" s="178" t="s">
        <v>711</v>
      </c>
      <c r="D627" s="199" t="s">
        <v>486</v>
      </c>
      <c r="E627" s="199" t="s">
        <v>272</v>
      </c>
      <c r="F627" s="199" t="s">
        <v>273</v>
      </c>
      <c r="G627" s="199" t="s">
        <v>471</v>
      </c>
      <c r="H627" s="199" t="s">
        <v>472</v>
      </c>
      <c r="I627" s="204">
        <v>126870</v>
      </c>
      <c r="J627" s="204">
        <v>126870</v>
      </c>
      <c r="K627" s="139"/>
      <c r="L627" s="139"/>
      <c r="M627" s="204">
        <v>126870</v>
      </c>
      <c r="N627" s="139"/>
      <c r="O627" s="139"/>
      <c r="P627" s="139"/>
      <c r="Q627" s="139"/>
      <c r="R627" s="139"/>
      <c r="S627" s="139"/>
      <c r="T627" s="139"/>
      <c r="U627" s="139"/>
      <c r="V627" s="139"/>
      <c r="W627" s="139"/>
      <c r="X627" s="139"/>
    </row>
    <row r="628" ht="17.25" customHeight="1" spans="1:24">
      <c r="A628" s="199" t="s">
        <v>70</v>
      </c>
      <c r="B628" s="199" t="s">
        <v>109</v>
      </c>
      <c r="C628" s="178" t="s">
        <v>711</v>
      </c>
      <c r="D628" s="199" t="s">
        <v>486</v>
      </c>
      <c r="E628" s="199" t="s">
        <v>272</v>
      </c>
      <c r="F628" s="199" t="s">
        <v>273</v>
      </c>
      <c r="G628" s="199" t="s">
        <v>487</v>
      </c>
      <c r="H628" s="199" t="s">
        <v>488</v>
      </c>
      <c r="I628" s="204">
        <v>559140</v>
      </c>
      <c r="J628" s="204">
        <v>559140</v>
      </c>
      <c r="K628" s="139"/>
      <c r="L628" s="139"/>
      <c r="M628" s="204">
        <v>559140</v>
      </c>
      <c r="N628" s="139"/>
      <c r="O628" s="139"/>
      <c r="P628" s="139"/>
      <c r="Q628" s="139"/>
      <c r="R628" s="139"/>
      <c r="S628" s="139"/>
      <c r="T628" s="139"/>
      <c r="U628" s="139"/>
      <c r="V628" s="139"/>
      <c r="W628" s="139"/>
      <c r="X628" s="139"/>
    </row>
    <row r="629" ht="17.25" customHeight="1" spans="1:24">
      <c r="A629" s="199" t="s">
        <v>70</v>
      </c>
      <c r="B629" s="199" t="s">
        <v>109</v>
      </c>
      <c r="C629" s="178" t="s">
        <v>711</v>
      </c>
      <c r="D629" s="199" t="s">
        <v>486</v>
      </c>
      <c r="E629" s="199" t="s">
        <v>272</v>
      </c>
      <c r="F629" s="199" t="s">
        <v>273</v>
      </c>
      <c r="G629" s="199" t="s">
        <v>487</v>
      </c>
      <c r="H629" s="199" t="s">
        <v>488</v>
      </c>
      <c r="I629" s="204">
        <v>303300</v>
      </c>
      <c r="J629" s="204">
        <v>303300</v>
      </c>
      <c r="K629" s="139"/>
      <c r="L629" s="139"/>
      <c r="M629" s="204">
        <v>303300</v>
      </c>
      <c r="N629" s="139"/>
      <c r="O629" s="139"/>
      <c r="P629" s="139"/>
      <c r="Q629" s="139"/>
      <c r="R629" s="139"/>
      <c r="S629" s="139"/>
      <c r="T629" s="139"/>
      <c r="U629" s="139"/>
      <c r="V629" s="139"/>
      <c r="W629" s="139"/>
      <c r="X629" s="139"/>
    </row>
    <row r="630" ht="17.25" customHeight="1" spans="1:24">
      <c r="A630" s="199" t="s">
        <v>70</v>
      </c>
      <c r="B630" s="199" t="s">
        <v>109</v>
      </c>
      <c r="C630" s="178" t="s">
        <v>712</v>
      </c>
      <c r="D630" s="199" t="s">
        <v>344</v>
      </c>
      <c r="E630" s="199" t="s">
        <v>343</v>
      </c>
      <c r="F630" s="199" t="s">
        <v>344</v>
      </c>
      <c r="G630" s="199" t="s">
        <v>481</v>
      </c>
      <c r="H630" s="199" t="s">
        <v>344</v>
      </c>
      <c r="I630" s="204">
        <v>517560</v>
      </c>
      <c r="J630" s="204">
        <v>517560</v>
      </c>
      <c r="K630" s="139"/>
      <c r="L630" s="139"/>
      <c r="M630" s="204">
        <v>517560</v>
      </c>
      <c r="N630" s="139"/>
      <c r="O630" s="139"/>
      <c r="P630" s="139"/>
      <c r="Q630" s="139"/>
      <c r="R630" s="139"/>
      <c r="S630" s="139"/>
      <c r="T630" s="139"/>
      <c r="U630" s="139"/>
      <c r="V630" s="139"/>
      <c r="W630" s="139"/>
      <c r="X630" s="139"/>
    </row>
    <row r="631" ht="17.25" customHeight="1" spans="1:24">
      <c r="A631" s="199" t="s">
        <v>70</v>
      </c>
      <c r="B631" s="199" t="s">
        <v>111</v>
      </c>
      <c r="C631" s="206" t="s">
        <v>713</v>
      </c>
      <c r="D631" s="199" t="s">
        <v>416</v>
      </c>
      <c r="E631" s="199" t="s">
        <v>321</v>
      </c>
      <c r="F631" s="199" t="s">
        <v>322</v>
      </c>
      <c r="G631" s="199" t="s">
        <v>417</v>
      </c>
      <c r="H631" s="199" t="s">
        <v>418</v>
      </c>
      <c r="I631" s="204">
        <v>180000</v>
      </c>
      <c r="J631" s="204">
        <v>180000</v>
      </c>
      <c r="K631" s="139"/>
      <c r="L631" s="139"/>
      <c r="M631" s="204">
        <v>180000</v>
      </c>
      <c r="N631" s="139"/>
      <c r="O631" s="139"/>
      <c r="P631" s="139"/>
      <c r="Q631" s="139"/>
      <c r="R631" s="139"/>
      <c r="S631" s="139"/>
      <c r="T631" s="139"/>
      <c r="U631" s="139"/>
      <c r="V631" s="139"/>
      <c r="W631" s="139"/>
      <c r="X631" s="139"/>
    </row>
    <row r="632" ht="17.25" customHeight="1" spans="1:24">
      <c r="A632" s="199" t="s">
        <v>70</v>
      </c>
      <c r="B632" s="199" t="s">
        <v>111</v>
      </c>
      <c r="C632" s="206" t="s">
        <v>713</v>
      </c>
      <c r="D632" s="199" t="s">
        <v>416</v>
      </c>
      <c r="E632" s="199" t="s">
        <v>321</v>
      </c>
      <c r="F632" s="199" t="s">
        <v>322</v>
      </c>
      <c r="G632" s="199" t="s">
        <v>417</v>
      </c>
      <c r="H632" s="199" t="s">
        <v>418</v>
      </c>
      <c r="I632" s="204">
        <v>432000</v>
      </c>
      <c r="J632" s="204">
        <v>432000</v>
      </c>
      <c r="K632" s="139"/>
      <c r="L632" s="139"/>
      <c r="M632" s="204">
        <v>432000</v>
      </c>
      <c r="N632" s="139"/>
      <c r="O632" s="139"/>
      <c r="P632" s="139"/>
      <c r="Q632" s="139"/>
      <c r="R632" s="139"/>
      <c r="S632" s="139"/>
      <c r="T632" s="139"/>
      <c r="U632" s="139"/>
      <c r="V632" s="139"/>
      <c r="W632" s="139"/>
      <c r="X632" s="139"/>
    </row>
    <row r="633" ht="17.25" customHeight="1" spans="1:24">
      <c r="A633" s="199" t="s">
        <v>70</v>
      </c>
      <c r="B633" s="199" t="s">
        <v>111</v>
      </c>
      <c r="C633" s="206" t="s">
        <v>714</v>
      </c>
      <c r="D633" s="199" t="s">
        <v>477</v>
      </c>
      <c r="E633" s="199" t="s">
        <v>272</v>
      </c>
      <c r="F633" s="199" t="s">
        <v>273</v>
      </c>
      <c r="G633" s="199" t="s">
        <v>429</v>
      </c>
      <c r="H633" s="199" t="s">
        <v>430</v>
      </c>
      <c r="I633" s="204">
        <v>18000</v>
      </c>
      <c r="J633" s="204">
        <v>18000</v>
      </c>
      <c r="K633" s="139"/>
      <c r="L633" s="139"/>
      <c r="M633" s="204">
        <v>18000</v>
      </c>
      <c r="N633" s="139"/>
      <c r="O633" s="139"/>
      <c r="P633" s="139"/>
      <c r="Q633" s="139"/>
      <c r="R633" s="139"/>
      <c r="S633" s="139"/>
      <c r="T633" s="139"/>
      <c r="U633" s="139"/>
      <c r="V633" s="139"/>
      <c r="W633" s="139"/>
      <c r="X633" s="139"/>
    </row>
    <row r="634" ht="17.25" customHeight="1" spans="1:24">
      <c r="A634" s="199" t="s">
        <v>70</v>
      </c>
      <c r="B634" s="199" t="s">
        <v>111</v>
      </c>
      <c r="C634" s="206" t="s">
        <v>715</v>
      </c>
      <c r="D634" s="199" t="s">
        <v>639</v>
      </c>
      <c r="E634" s="199" t="s">
        <v>272</v>
      </c>
      <c r="F634" s="199" t="s">
        <v>273</v>
      </c>
      <c r="G634" s="199" t="s">
        <v>429</v>
      </c>
      <c r="H634" s="199" t="s">
        <v>430</v>
      </c>
      <c r="I634" s="204">
        <v>196940.8</v>
      </c>
      <c r="J634" s="204">
        <v>196940.8</v>
      </c>
      <c r="K634" s="139"/>
      <c r="L634" s="139"/>
      <c r="M634" s="204">
        <v>196940.8</v>
      </c>
      <c r="N634" s="139"/>
      <c r="O634" s="139"/>
      <c r="P634" s="139"/>
      <c r="Q634" s="139"/>
      <c r="R634" s="139"/>
      <c r="S634" s="139"/>
      <c r="T634" s="139"/>
      <c r="U634" s="139"/>
      <c r="V634" s="139"/>
      <c r="W634" s="139"/>
      <c r="X634" s="139"/>
    </row>
    <row r="635" ht="17.25" customHeight="1" spans="1:24">
      <c r="A635" s="199" t="s">
        <v>70</v>
      </c>
      <c r="B635" s="199" t="s">
        <v>111</v>
      </c>
      <c r="C635" s="206" t="s">
        <v>715</v>
      </c>
      <c r="D635" s="199" t="s">
        <v>639</v>
      </c>
      <c r="E635" s="199" t="s">
        <v>272</v>
      </c>
      <c r="F635" s="199" t="s">
        <v>273</v>
      </c>
      <c r="G635" s="199" t="s">
        <v>652</v>
      </c>
      <c r="H635" s="199" t="s">
        <v>653</v>
      </c>
      <c r="I635" s="204">
        <v>20000</v>
      </c>
      <c r="J635" s="204">
        <v>20000</v>
      </c>
      <c r="K635" s="139"/>
      <c r="L635" s="139"/>
      <c r="M635" s="204">
        <v>20000</v>
      </c>
      <c r="N635" s="139"/>
      <c r="O635" s="139"/>
      <c r="P635" s="139"/>
      <c r="Q635" s="139"/>
      <c r="R635" s="139"/>
      <c r="S635" s="139"/>
      <c r="T635" s="139"/>
      <c r="U635" s="139"/>
      <c r="V635" s="139"/>
      <c r="W635" s="139"/>
      <c r="X635" s="139"/>
    </row>
    <row r="636" ht="17.25" customHeight="1" spans="1:24">
      <c r="A636" s="199" t="s">
        <v>70</v>
      </c>
      <c r="B636" s="199" t="s">
        <v>111</v>
      </c>
      <c r="C636" s="206" t="s">
        <v>715</v>
      </c>
      <c r="D636" s="199" t="s">
        <v>639</v>
      </c>
      <c r="E636" s="199" t="s">
        <v>272</v>
      </c>
      <c r="F636" s="199" t="s">
        <v>273</v>
      </c>
      <c r="G636" s="199" t="s">
        <v>431</v>
      </c>
      <c r="H636" s="199" t="s">
        <v>432</v>
      </c>
      <c r="I636" s="204">
        <v>12000</v>
      </c>
      <c r="J636" s="204">
        <v>12000</v>
      </c>
      <c r="K636" s="139"/>
      <c r="L636" s="139"/>
      <c r="M636" s="204">
        <v>12000</v>
      </c>
      <c r="N636" s="139"/>
      <c r="O636" s="139"/>
      <c r="P636" s="139"/>
      <c r="Q636" s="139"/>
      <c r="R636" s="139"/>
      <c r="S636" s="139"/>
      <c r="T636" s="139"/>
      <c r="U636" s="139"/>
      <c r="V636" s="139"/>
      <c r="W636" s="139"/>
      <c r="X636" s="139"/>
    </row>
    <row r="637" ht="17.25" customHeight="1" spans="1:24">
      <c r="A637" s="199" t="s">
        <v>70</v>
      </c>
      <c r="B637" s="199" t="s">
        <v>111</v>
      </c>
      <c r="C637" s="206" t="s">
        <v>715</v>
      </c>
      <c r="D637" s="199" t="s">
        <v>639</v>
      </c>
      <c r="E637" s="199" t="s">
        <v>272</v>
      </c>
      <c r="F637" s="199" t="s">
        <v>273</v>
      </c>
      <c r="G637" s="199" t="s">
        <v>496</v>
      </c>
      <c r="H637" s="199" t="s">
        <v>497</v>
      </c>
      <c r="I637" s="204">
        <v>12000</v>
      </c>
      <c r="J637" s="204">
        <v>12000</v>
      </c>
      <c r="K637" s="139"/>
      <c r="L637" s="139"/>
      <c r="M637" s="204">
        <v>12000</v>
      </c>
      <c r="N637" s="139"/>
      <c r="O637" s="139"/>
      <c r="P637" s="139"/>
      <c r="Q637" s="139"/>
      <c r="R637" s="139"/>
      <c r="S637" s="139"/>
      <c r="T637" s="139"/>
      <c r="U637" s="139"/>
      <c r="V637" s="139"/>
      <c r="W637" s="139"/>
      <c r="X637" s="139"/>
    </row>
    <row r="638" ht="17.25" customHeight="1" spans="1:24">
      <c r="A638" s="199" t="s">
        <v>70</v>
      </c>
      <c r="B638" s="199" t="s">
        <v>111</v>
      </c>
      <c r="C638" s="206" t="s">
        <v>715</v>
      </c>
      <c r="D638" s="199" t="s">
        <v>639</v>
      </c>
      <c r="E638" s="199" t="s">
        <v>272</v>
      </c>
      <c r="F638" s="199" t="s">
        <v>273</v>
      </c>
      <c r="G638" s="199" t="s">
        <v>433</v>
      </c>
      <c r="H638" s="199" t="s">
        <v>434</v>
      </c>
      <c r="I638" s="204">
        <v>20000</v>
      </c>
      <c r="J638" s="204">
        <v>20000</v>
      </c>
      <c r="K638" s="139"/>
      <c r="L638" s="139"/>
      <c r="M638" s="204">
        <v>20000</v>
      </c>
      <c r="N638" s="139"/>
      <c r="O638" s="139"/>
      <c r="P638" s="139"/>
      <c r="Q638" s="139"/>
      <c r="R638" s="139"/>
      <c r="S638" s="139"/>
      <c r="T638" s="139"/>
      <c r="U638" s="139"/>
      <c r="V638" s="139"/>
      <c r="W638" s="139"/>
      <c r="X638" s="139"/>
    </row>
    <row r="639" ht="17.25" customHeight="1" spans="1:24">
      <c r="A639" s="199" t="s">
        <v>70</v>
      </c>
      <c r="B639" s="199" t="s">
        <v>111</v>
      </c>
      <c r="C639" s="206" t="s">
        <v>715</v>
      </c>
      <c r="D639" s="199" t="s">
        <v>639</v>
      </c>
      <c r="E639" s="199" t="s">
        <v>272</v>
      </c>
      <c r="F639" s="199" t="s">
        <v>273</v>
      </c>
      <c r="G639" s="199" t="s">
        <v>443</v>
      </c>
      <c r="H639" s="199" t="s">
        <v>444</v>
      </c>
      <c r="I639" s="204">
        <v>30000</v>
      </c>
      <c r="J639" s="204">
        <v>30000</v>
      </c>
      <c r="K639" s="139"/>
      <c r="L639" s="139"/>
      <c r="M639" s="204">
        <v>30000</v>
      </c>
      <c r="N639" s="139"/>
      <c r="O639" s="139"/>
      <c r="P639" s="139"/>
      <c r="Q639" s="139"/>
      <c r="R639" s="139"/>
      <c r="S639" s="139"/>
      <c r="T639" s="139"/>
      <c r="U639" s="139"/>
      <c r="V639" s="139"/>
      <c r="W639" s="139"/>
      <c r="X639" s="139"/>
    </row>
    <row r="640" ht="17.25" customHeight="1" spans="1:24">
      <c r="A640" s="199" t="s">
        <v>70</v>
      </c>
      <c r="B640" s="199" t="s">
        <v>111</v>
      </c>
      <c r="C640" s="206" t="s">
        <v>715</v>
      </c>
      <c r="D640" s="199" t="s">
        <v>639</v>
      </c>
      <c r="E640" s="199" t="s">
        <v>272</v>
      </c>
      <c r="F640" s="199" t="s">
        <v>273</v>
      </c>
      <c r="G640" s="199" t="s">
        <v>441</v>
      </c>
      <c r="H640" s="199" t="s">
        <v>442</v>
      </c>
      <c r="I640" s="204">
        <v>46771.2</v>
      </c>
      <c r="J640" s="204">
        <v>46771.2</v>
      </c>
      <c r="K640" s="139"/>
      <c r="L640" s="139"/>
      <c r="M640" s="204">
        <v>46771.2</v>
      </c>
      <c r="N640" s="139"/>
      <c r="O640" s="139"/>
      <c r="P640" s="139"/>
      <c r="Q640" s="139"/>
      <c r="R640" s="139"/>
      <c r="S640" s="139"/>
      <c r="T640" s="139"/>
      <c r="U640" s="139"/>
      <c r="V640" s="139"/>
      <c r="W640" s="139"/>
      <c r="X640" s="139"/>
    </row>
    <row r="641" ht="17.25" customHeight="1" spans="1:24">
      <c r="A641" s="199" t="s">
        <v>70</v>
      </c>
      <c r="B641" s="199" t="s">
        <v>111</v>
      </c>
      <c r="C641" s="206" t="s">
        <v>715</v>
      </c>
      <c r="D641" s="199" t="s">
        <v>639</v>
      </c>
      <c r="E641" s="199" t="s">
        <v>272</v>
      </c>
      <c r="F641" s="199" t="s">
        <v>273</v>
      </c>
      <c r="G641" s="199" t="s">
        <v>670</v>
      </c>
      <c r="H641" s="199" t="s">
        <v>671</v>
      </c>
      <c r="I641" s="204">
        <v>100000</v>
      </c>
      <c r="J641" s="204">
        <v>100000</v>
      </c>
      <c r="K641" s="139"/>
      <c r="L641" s="139"/>
      <c r="M641" s="204">
        <v>100000</v>
      </c>
      <c r="N641" s="139"/>
      <c r="O641" s="139"/>
      <c r="P641" s="139"/>
      <c r="Q641" s="139"/>
      <c r="R641" s="139"/>
      <c r="S641" s="139"/>
      <c r="T641" s="139"/>
      <c r="U641" s="139"/>
      <c r="V641" s="139"/>
      <c r="W641" s="139"/>
      <c r="X641" s="139"/>
    </row>
    <row r="642" ht="17.25" customHeight="1" spans="1:24">
      <c r="A642" s="199" t="s">
        <v>70</v>
      </c>
      <c r="B642" s="199" t="s">
        <v>111</v>
      </c>
      <c r="C642" s="206" t="s">
        <v>715</v>
      </c>
      <c r="D642" s="199" t="s">
        <v>639</v>
      </c>
      <c r="E642" s="199" t="s">
        <v>272</v>
      </c>
      <c r="F642" s="199" t="s">
        <v>273</v>
      </c>
      <c r="G642" s="199" t="s">
        <v>549</v>
      </c>
      <c r="H642" s="199" t="s">
        <v>550</v>
      </c>
      <c r="I642" s="204">
        <v>30000</v>
      </c>
      <c r="J642" s="204">
        <v>30000</v>
      </c>
      <c r="K642" s="139"/>
      <c r="L642" s="139"/>
      <c r="M642" s="204">
        <v>30000</v>
      </c>
      <c r="N642" s="139"/>
      <c r="O642" s="139"/>
      <c r="P642" s="139"/>
      <c r="Q642" s="139"/>
      <c r="R642" s="139"/>
      <c r="S642" s="139"/>
      <c r="T642" s="139"/>
      <c r="U642" s="139"/>
      <c r="V642" s="139"/>
      <c r="W642" s="139"/>
      <c r="X642" s="139"/>
    </row>
    <row r="643" ht="17.25" customHeight="1" spans="1:24">
      <c r="A643" s="199" t="s">
        <v>70</v>
      </c>
      <c r="B643" s="199" t="s">
        <v>111</v>
      </c>
      <c r="C643" s="206" t="s">
        <v>716</v>
      </c>
      <c r="D643" s="199" t="s">
        <v>483</v>
      </c>
      <c r="E643" s="199" t="s">
        <v>325</v>
      </c>
      <c r="F643" s="199" t="s">
        <v>326</v>
      </c>
      <c r="G643" s="199" t="s">
        <v>417</v>
      </c>
      <c r="H643" s="199" t="s">
        <v>418</v>
      </c>
      <c r="I643" s="204">
        <v>11356.8</v>
      </c>
      <c r="J643" s="204">
        <v>11356.8</v>
      </c>
      <c r="K643" s="139"/>
      <c r="L643" s="139"/>
      <c r="M643" s="204">
        <v>11356.8</v>
      </c>
      <c r="N643" s="139"/>
      <c r="O643" s="139"/>
      <c r="P643" s="139"/>
      <c r="Q643" s="139"/>
      <c r="R643" s="139"/>
      <c r="S643" s="139"/>
      <c r="T643" s="139"/>
      <c r="U643" s="139"/>
      <c r="V643" s="139"/>
      <c r="W643" s="139"/>
      <c r="X643" s="139"/>
    </row>
    <row r="644" ht="17.25" customHeight="1" spans="1:24">
      <c r="A644" s="199" t="s">
        <v>70</v>
      </c>
      <c r="B644" s="199" t="s">
        <v>111</v>
      </c>
      <c r="C644" s="206" t="s">
        <v>717</v>
      </c>
      <c r="D644" s="199" t="s">
        <v>454</v>
      </c>
      <c r="E644" s="199" t="s">
        <v>317</v>
      </c>
      <c r="F644" s="199" t="s">
        <v>318</v>
      </c>
      <c r="G644" s="199" t="s">
        <v>455</v>
      </c>
      <c r="H644" s="199" t="s">
        <v>456</v>
      </c>
      <c r="I644" s="204">
        <v>829092</v>
      </c>
      <c r="J644" s="204">
        <v>829092</v>
      </c>
      <c r="K644" s="139"/>
      <c r="L644" s="139"/>
      <c r="M644" s="204">
        <v>829092</v>
      </c>
      <c r="N644" s="139"/>
      <c r="O644" s="139"/>
      <c r="P644" s="139"/>
      <c r="Q644" s="139"/>
      <c r="R644" s="139"/>
      <c r="S644" s="139"/>
      <c r="T644" s="139"/>
      <c r="U644" s="139"/>
      <c r="V644" s="139"/>
      <c r="W644" s="139"/>
      <c r="X644" s="139"/>
    </row>
    <row r="645" ht="17.25" customHeight="1" spans="1:24">
      <c r="A645" s="199" t="s">
        <v>70</v>
      </c>
      <c r="B645" s="199" t="s">
        <v>111</v>
      </c>
      <c r="C645" s="206" t="s">
        <v>717</v>
      </c>
      <c r="D645" s="199" t="s">
        <v>454</v>
      </c>
      <c r="E645" s="199" t="s">
        <v>333</v>
      </c>
      <c r="F645" s="199" t="s">
        <v>334</v>
      </c>
      <c r="G645" s="199" t="s">
        <v>457</v>
      </c>
      <c r="H645" s="199" t="s">
        <v>458</v>
      </c>
      <c r="I645" s="204">
        <v>379632</v>
      </c>
      <c r="J645" s="204">
        <v>379632</v>
      </c>
      <c r="K645" s="139"/>
      <c r="L645" s="139"/>
      <c r="M645" s="204">
        <v>379632</v>
      </c>
      <c r="N645" s="139"/>
      <c r="O645" s="139"/>
      <c r="P645" s="139"/>
      <c r="Q645" s="139"/>
      <c r="R645" s="139"/>
      <c r="S645" s="139"/>
      <c r="T645" s="139"/>
      <c r="U645" s="139"/>
      <c r="V645" s="139"/>
      <c r="W645" s="139"/>
      <c r="X645" s="139"/>
    </row>
    <row r="646" ht="17.25" customHeight="1" spans="1:24">
      <c r="A646" s="199" t="s">
        <v>70</v>
      </c>
      <c r="B646" s="199" t="s">
        <v>111</v>
      </c>
      <c r="C646" s="206" t="s">
        <v>717</v>
      </c>
      <c r="D646" s="199" t="s">
        <v>454</v>
      </c>
      <c r="E646" s="199" t="s">
        <v>335</v>
      </c>
      <c r="F646" s="199" t="s">
        <v>336</v>
      </c>
      <c r="G646" s="199" t="s">
        <v>459</v>
      </c>
      <c r="H646" s="199" t="s">
        <v>460</v>
      </c>
      <c r="I646" s="204">
        <v>337070</v>
      </c>
      <c r="J646" s="204">
        <v>337070</v>
      </c>
      <c r="K646" s="139"/>
      <c r="L646" s="139"/>
      <c r="M646" s="204">
        <v>337070</v>
      </c>
      <c r="N646" s="139"/>
      <c r="O646" s="139"/>
      <c r="P646" s="139"/>
      <c r="Q646" s="139"/>
      <c r="R646" s="139"/>
      <c r="S646" s="139"/>
      <c r="T646" s="139"/>
      <c r="U646" s="139"/>
      <c r="V646" s="139"/>
      <c r="W646" s="139"/>
      <c r="X646" s="139"/>
    </row>
    <row r="647" ht="17.25" customHeight="1" spans="1:24">
      <c r="A647" s="199" t="s">
        <v>70</v>
      </c>
      <c r="B647" s="199" t="s">
        <v>111</v>
      </c>
      <c r="C647" s="206" t="s">
        <v>717</v>
      </c>
      <c r="D647" s="199" t="s">
        <v>454</v>
      </c>
      <c r="E647" s="199" t="s">
        <v>272</v>
      </c>
      <c r="F647" s="199" t="s">
        <v>273</v>
      </c>
      <c r="G647" s="199" t="s">
        <v>461</v>
      </c>
      <c r="H647" s="199" t="s">
        <v>462</v>
      </c>
      <c r="I647" s="204">
        <v>33826.32</v>
      </c>
      <c r="J647" s="204">
        <v>33826.32</v>
      </c>
      <c r="K647" s="139"/>
      <c r="L647" s="139"/>
      <c r="M647" s="204">
        <v>33826.32</v>
      </c>
      <c r="N647" s="139"/>
      <c r="O647" s="139"/>
      <c r="P647" s="139"/>
      <c r="Q647" s="139"/>
      <c r="R647" s="139"/>
      <c r="S647" s="139"/>
      <c r="T647" s="139"/>
      <c r="U647" s="139"/>
      <c r="V647" s="139"/>
      <c r="W647" s="139"/>
      <c r="X647" s="139"/>
    </row>
    <row r="648" ht="17.25" customHeight="1" spans="1:24">
      <c r="A648" s="199" t="s">
        <v>70</v>
      </c>
      <c r="B648" s="199" t="s">
        <v>111</v>
      </c>
      <c r="C648" s="206" t="s">
        <v>717</v>
      </c>
      <c r="D648" s="199" t="s">
        <v>454</v>
      </c>
      <c r="E648" s="199" t="s">
        <v>337</v>
      </c>
      <c r="F648" s="199" t="s">
        <v>338</v>
      </c>
      <c r="G648" s="199" t="s">
        <v>461</v>
      </c>
      <c r="H648" s="199" t="s">
        <v>462</v>
      </c>
      <c r="I648" s="204">
        <v>21378.12</v>
      </c>
      <c r="J648" s="204">
        <v>21378.12</v>
      </c>
      <c r="K648" s="139"/>
      <c r="L648" s="139"/>
      <c r="M648" s="204">
        <v>21378.12</v>
      </c>
      <c r="N648" s="139"/>
      <c r="O648" s="139"/>
      <c r="P648" s="139"/>
      <c r="Q648" s="139"/>
      <c r="R648" s="139"/>
      <c r="S648" s="139"/>
      <c r="T648" s="139"/>
      <c r="U648" s="139"/>
      <c r="V648" s="139"/>
      <c r="W648" s="139"/>
      <c r="X648" s="139"/>
    </row>
    <row r="649" ht="17.25" customHeight="1" spans="1:24">
      <c r="A649" s="199" t="s">
        <v>70</v>
      </c>
      <c r="B649" s="199" t="s">
        <v>111</v>
      </c>
      <c r="C649" s="206" t="s">
        <v>717</v>
      </c>
      <c r="D649" s="199" t="s">
        <v>454</v>
      </c>
      <c r="E649" s="199" t="s">
        <v>337</v>
      </c>
      <c r="F649" s="199" t="s">
        <v>338</v>
      </c>
      <c r="G649" s="199" t="s">
        <v>461</v>
      </c>
      <c r="H649" s="199" t="s">
        <v>462</v>
      </c>
      <c r="I649" s="204">
        <v>35298</v>
      </c>
      <c r="J649" s="204">
        <v>35298</v>
      </c>
      <c r="K649" s="139"/>
      <c r="L649" s="139"/>
      <c r="M649" s="204">
        <v>35298</v>
      </c>
      <c r="N649" s="139"/>
      <c r="O649" s="139"/>
      <c r="P649" s="139"/>
      <c r="Q649" s="139"/>
      <c r="R649" s="139"/>
      <c r="S649" s="139"/>
      <c r="T649" s="139"/>
      <c r="U649" s="139"/>
      <c r="V649" s="139"/>
      <c r="W649" s="139"/>
      <c r="X649" s="139"/>
    </row>
    <row r="650" ht="17.25" customHeight="1" spans="1:24">
      <c r="A650" s="199" t="s">
        <v>70</v>
      </c>
      <c r="B650" s="199" t="s">
        <v>111</v>
      </c>
      <c r="C650" s="206" t="s">
        <v>718</v>
      </c>
      <c r="D650" s="199" t="s">
        <v>486</v>
      </c>
      <c r="E650" s="199" t="s">
        <v>272</v>
      </c>
      <c r="F650" s="199" t="s">
        <v>273</v>
      </c>
      <c r="G650" s="199" t="s">
        <v>467</v>
      </c>
      <c r="H650" s="199" t="s">
        <v>468</v>
      </c>
      <c r="I650" s="204">
        <v>2357328</v>
      </c>
      <c r="J650" s="204">
        <v>2357328</v>
      </c>
      <c r="K650" s="139"/>
      <c r="L650" s="139"/>
      <c r="M650" s="204">
        <v>2357328</v>
      </c>
      <c r="N650" s="139"/>
      <c r="O650" s="139"/>
      <c r="P650" s="139"/>
      <c r="Q650" s="139"/>
      <c r="R650" s="139"/>
      <c r="S650" s="139"/>
      <c r="T650" s="139"/>
      <c r="U650" s="139"/>
      <c r="V650" s="139"/>
      <c r="W650" s="139"/>
      <c r="X650" s="139"/>
    </row>
    <row r="651" ht="17.25" customHeight="1" spans="1:24">
      <c r="A651" s="199" t="s">
        <v>70</v>
      </c>
      <c r="B651" s="199" t="s">
        <v>111</v>
      </c>
      <c r="C651" s="206" t="s">
        <v>718</v>
      </c>
      <c r="D651" s="199" t="s">
        <v>486</v>
      </c>
      <c r="E651" s="199" t="s">
        <v>272</v>
      </c>
      <c r="F651" s="199" t="s">
        <v>273</v>
      </c>
      <c r="G651" s="199" t="s">
        <v>469</v>
      </c>
      <c r="H651" s="199" t="s">
        <v>470</v>
      </c>
      <c r="I651" s="204">
        <v>909696</v>
      </c>
      <c r="J651" s="204">
        <v>909696</v>
      </c>
      <c r="K651" s="139"/>
      <c r="L651" s="139"/>
      <c r="M651" s="204">
        <v>909696</v>
      </c>
      <c r="N651" s="139"/>
      <c r="O651" s="139"/>
      <c r="P651" s="139"/>
      <c r="Q651" s="139"/>
      <c r="R651" s="139"/>
      <c r="S651" s="139"/>
      <c r="T651" s="139"/>
      <c r="U651" s="139"/>
      <c r="V651" s="139"/>
      <c r="W651" s="139"/>
      <c r="X651" s="139"/>
    </row>
    <row r="652" ht="17.25" customHeight="1" spans="1:24">
      <c r="A652" s="199" t="s">
        <v>70</v>
      </c>
      <c r="B652" s="199" t="s">
        <v>111</v>
      </c>
      <c r="C652" s="206" t="s">
        <v>718</v>
      </c>
      <c r="D652" s="199" t="s">
        <v>486</v>
      </c>
      <c r="E652" s="199" t="s">
        <v>272</v>
      </c>
      <c r="F652" s="199" t="s">
        <v>273</v>
      </c>
      <c r="G652" s="199" t="s">
        <v>471</v>
      </c>
      <c r="H652" s="199" t="s">
        <v>472</v>
      </c>
      <c r="I652" s="204">
        <v>196444</v>
      </c>
      <c r="J652" s="204">
        <v>196444</v>
      </c>
      <c r="K652" s="139"/>
      <c r="L652" s="139"/>
      <c r="M652" s="204">
        <v>196444</v>
      </c>
      <c r="N652" s="139"/>
      <c r="O652" s="139"/>
      <c r="P652" s="139"/>
      <c r="Q652" s="139"/>
      <c r="R652" s="139"/>
      <c r="S652" s="139"/>
      <c r="T652" s="139"/>
      <c r="U652" s="139"/>
      <c r="V652" s="139"/>
      <c r="W652" s="139"/>
      <c r="X652" s="139"/>
    </row>
    <row r="653" ht="17.25" customHeight="1" spans="1:24">
      <c r="A653" s="199" t="s">
        <v>70</v>
      </c>
      <c r="B653" s="199" t="s">
        <v>111</v>
      </c>
      <c r="C653" s="206" t="s">
        <v>718</v>
      </c>
      <c r="D653" s="199" t="s">
        <v>486</v>
      </c>
      <c r="E653" s="199" t="s">
        <v>272</v>
      </c>
      <c r="F653" s="199" t="s">
        <v>273</v>
      </c>
      <c r="G653" s="199" t="s">
        <v>487</v>
      </c>
      <c r="H653" s="199" t="s">
        <v>488</v>
      </c>
      <c r="I653" s="204">
        <v>442920</v>
      </c>
      <c r="J653" s="204">
        <v>442920</v>
      </c>
      <c r="K653" s="139"/>
      <c r="L653" s="139"/>
      <c r="M653" s="204">
        <v>442920</v>
      </c>
      <c r="N653" s="139"/>
      <c r="O653" s="139"/>
      <c r="P653" s="139"/>
      <c r="Q653" s="139"/>
      <c r="R653" s="139"/>
      <c r="S653" s="139"/>
      <c r="T653" s="139"/>
      <c r="U653" s="139"/>
      <c r="V653" s="139"/>
      <c r="W653" s="139"/>
      <c r="X653" s="139"/>
    </row>
    <row r="654" ht="17.25" customHeight="1" spans="1:24">
      <c r="A654" s="199" t="s">
        <v>70</v>
      </c>
      <c r="B654" s="199" t="s">
        <v>111</v>
      </c>
      <c r="C654" s="206" t="s">
        <v>718</v>
      </c>
      <c r="D654" s="199" t="s">
        <v>486</v>
      </c>
      <c r="E654" s="199" t="s">
        <v>272</v>
      </c>
      <c r="F654" s="199" t="s">
        <v>273</v>
      </c>
      <c r="G654" s="199" t="s">
        <v>487</v>
      </c>
      <c r="H654" s="199" t="s">
        <v>488</v>
      </c>
      <c r="I654" s="204">
        <v>817080</v>
      </c>
      <c r="J654" s="204">
        <v>817080</v>
      </c>
      <c r="K654" s="139"/>
      <c r="L654" s="139"/>
      <c r="M654" s="204">
        <v>817080</v>
      </c>
      <c r="N654" s="139"/>
      <c r="O654" s="139"/>
      <c r="P654" s="139"/>
      <c r="Q654" s="139"/>
      <c r="R654" s="139"/>
      <c r="S654" s="139"/>
      <c r="T654" s="139"/>
      <c r="U654" s="139"/>
      <c r="V654" s="139"/>
      <c r="W654" s="139"/>
      <c r="X654" s="139"/>
    </row>
    <row r="655" ht="17.25" customHeight="1" spans="1:24">
      <c r="A655" s="199" t="s">
        <v>70</v>
      </c>
      <c r="B655" s="199" t="s">
        <v>111</v>
      </c>
      <c r="C655" s="206" t="s">
        <v>719</v>
      </c>
      <c r="D655" s="199" t="s">
        <v>344</v>
      </c>
      <c r="E655" s="199" t="s">
        <v>343</v>
      </c>
      <c r="F655" s="199" t="s">
        <v>344</v>
      </c>
      <c r="G655" s="199" t="s">
        <v>481</v>
      </c>
      <c r="H655" s="199" t="s">
        <v>344</v>
      </c>
      <c r="I655" s="204">
        <v>802356</v>
      </c>
      <c r="J655" s="204">
        <v>802356</v>
      </c>
      <c r="K655" s="139"/>
      <c r="L655" s="139"/>
      <c r="M655" s="204">
        <v>802356</v>
      </c>
      <c r="N655" s="139"/>
      <c r="O655" s="139"/>
      <c r="P655" s="139"/>
      <c r="Q655" s="139"/>
      <c r="R655" s="139"/>
      <c r="S655" s="139"/>
      <c r="T655" s="139"/>
      <c r="U655" s="139"/>
      <c r="V655" s="139"/>
      <c r="W655" s="139"/>
      <c r="X655" s="139"/>
    </row>
    <row r="656" ht="17.25" customHeight="1" spans="1:24">
      <c r="A656" s="199" t="s">
        <v>70</v>
      </c>
      <c r="B656" s="199" t="s">
        <v>111</v>
      </c>
      <c r="C656" s="206" t="s">
        <v>720</v>
      </c>
      <c r="D656" s="199" t="s">
        <v>424</v>
      </c>
      <c r="E656" s="199" t="s">
        <v>272</v>
      </c>
      <c r="F656" s="199" t="s">
        <v>273</v>
      </c>
      <c r="G656" s="199" t="s">
        <v>425</v>
      </c>
      <c r="H656" s="199" t="s">
        <v>426</v>
      </c>
      <c r="I656" s="204">
        <v>43560</v>
      </c>
      <c r="J656" s="204">
        <v>43560</v>
      </c>
      <c r="K656" s="139"/>
      <c r="L656" s="139"/>
      <c r="M656" s="204">
        <v>43560</v>
      </c>
      <c r="N656" s="139"/>
      <c r="O656" s="139"/>
      <c r="P656" s="139"/>
      <c r="Q656" s="139"/>
      <c r="R656" s="139"/>
      <c r="S656" s="139"/>
      <c r="T656" s="139"/>
      <c r="U656" s="139"/>
      <c r="V656" s="139"/>
      <c r="W656" s="139"/>
      <c r="X656" s="139"/>
    </row>
    <row r="657" ht="17.25" customHeight="1" spans="1:24">
      <c r="A657" s="199" t="s">
        <v>70</v>
      </c>
      <c r="B657" s="199" t="s">
        <v>111</v>
      </c>
      <c r="C657" s="206" t="s">
        <v>721</v>
      </c>
      <c r="D657" s="199" t="s">
        <v>450</v>
      </c>
      <c r="E657" s="199" t="s">
        <v>272</v>
      </c>
      <c r="F657" s="199" t="s">
        <v>273</v>
      </c>
      <c r="G657" s="199" t="s">
        <v>451</v>
      </c>
      <c r="H657" s="199" t="s">
        <v>452</v>
      </c>
      <c r="I657" s="204">
        <v>117792</v>
      </c>
      <c r="J657" s="204">
        <v>117792</v>
      </c>
      <c r="K657" s="139"/>
      <c r="L657" s="139"/>
      <c r="M657" s="204">
        <v>117792</v>
      </c>
      <c r="N657" s="139"/>
      <c r="O657" s="139"/>
      <c r="P657" s="139"/>
      <c r="Q657" s="139"/>
      <c r="R657" s="139"/>
      <c r="S657" s="139"/>
      <c r="T657" s="139"/>
      <c r="U657" s="139"/>
      <c r="V657" s="139"/>
      <c r="W657" s="139"/>
      <c r="X657" s="139"/>
    </row>
    <row r="658" ht="17.25" customHeight="1" spans="1:24">
      <c r="A658" s="199" t="s">
        <v>70</v>
      </c>
      <c r="B658" s="199" t="s">
        <v>111</v>
      </c>
      <c r="C658" s="206" t="s">
        <v>721</v>
      </c>
      <c r="D658" s="199" t="s">
        <v>450</v>
      </c>
      <c r="E658" s="199" t="s">
        <v>272</v>
      </c>
      <c r="F658" s="199" t="s">
        <v>273</v>
      </c>
      <c r="G658" s="199" t="s">
        <v>451</v>
      </c>
      <c r="H658" s="199" t="s">
        <v>452</v>
      </c>
      <c r="I658" s="204">
        <v>482208</v>
      </c>
      <c r="J658" s="204">
        <v>482208</v>
      </c>
      <c r="K658" s="139"/>
      <c r="L658" s="139"/>
      <c r="M658" s="204">
        <v>482208</v>
      </c>
      <c r="N658" s="139"/>
      <c r="O658" s="139"/>
      <c r="P658" s="139"/>
      <c r="Q658" s="139"/>
      <c r="R658" s="139"/>
      <c r="S658" s="139"/>
      <c r="T658" s="139"/>
      <c r="U658" s="139"/>
      <c r="V658" s="139"/>
      <c r="W658" s="139"/>
      <c r="X658" s="139"/>
    </row>
    <row r="659" ht="17.25" customHeight="1" spans="1:24">
      <c r="A659" s="199" t="s">
        <v>70</v>
      </c>
      <c r="B659" s="199" t="s">
        <v>111</v>
      </c>
      <c r="C659" s="206" t="s">
        <v>722</v>
      </c>
      <c r="D659" s="199" t="s">
        <v>420</v>
      </c>
      <c r="E659" s="199" t="s">
        <v>272</v>
      </c>
      <c r="F659" s="199" t="s">
        <v>273</v>
      </c>
      <c r="G659" s="199" t="s">
        <v>421</v>
      </c>
      <c r="H659" s="199" t="s">
        <v>422</v>
      </c>
      <c r="I659" s="204">
        <v>72000</v>
      </c>
      <c r="J659" s="204">
        <v>72000</v>
      </c>
      <c r="K659" s="139"/>
      <c r="L659" s="139"/>
      <c r="M659" s="204">
        <v>72000</v>
      </c>
      <c r="N659" s="139"/>
      <c r="O659" s="139"/>
      <c r="P659" s="139"/>
      <c r="Q659" s="139"/>
      <c r="R659" s="139"/>
      <c r="S659" s="139"/>
      <c r="T659" s="139"/>
      <c r="U659" s="139"/>
      <c r="V659" s="139"/>
      <c r="W659" s="139"/>
      <c r="X659" s="139"/>
    </row>
    <row r="660" ht="17.25" customHeight="1" spans="1:24">
      <c r="A660" s="199" t="s">
        <v>70</v>
      </c>
      <c r="B660" s="199" t="s">
        <v>111</v>
      </c>
      <c r="C660" s="206" t="s">
        <v>723</v>
      </c>
      <c r="D660" s="199" t="s">
        <v>474</v>
      </c>
      <c r="E660" s="199" t="s">
        <v>272</v>
      </c>
      <c r="F660" s="199" t="s">
        <v>273</v>
      </c>
      <c r="G660" s="199" t="s">
        <v>475</v>
      </c>
      <c r="H660" s="199" t="s">
        <v>474</v>
      </c>
      <c r="I660" s="204">
        <v>47146.56</v>
      </c>
      <c r="J660" s="204">
        <v>47146.56</v>
      </c>
      <c r="K660" s="139"/>
      <c r="L660" s="139"/>
      <c r="M660" s="204">
        <v>47146.56</v>
      </c>
      <c r="N660" s="139"/>
      <c r="O660" s="139"/>
      <c r="P660" s="139"/>
      <c r="Q660" s="139"/>
      <c r="R660" s="139"/>
      <c r="S660" s="139"/>
      <c r="T660" s="139"/>
      <c r="U660" s="139"/>
      <c r="V660" s="139"/>
      <c r="W660" s="139"/>
      <c r="X660" s="139"/>
    </row>
    <row r="661" ht="17.25" customHeight="1" spans="1:24">
      <c r="A661" s="199" t="s">
        <v>70</v>
      </c>
      <c r="B661" s="199" t="s">
        <v>111</v>
      </c>
      <c r="C661" s="206" t="s">
        <v>724</v>
      </c>
      <c r="D661" s="199" t="s">
        <v>428</v>
      </c>
      <c r="E661" s="199" t="s">
        <v>272</v>
      </c>
      <c r="F661" s="199" t="s">
        <v>273</v>
      </c>
      <c r="G661" s="199" t="s">
        <v>429</v>
      </c>
      <c r="H661" s="199" t="s">
        <v>430</v>
      </c>
      <c r="I661" s="204">
        <v>3600</v>
      </c>
      <c r="J661" s="204">
        <v>3600</v>
      </c>
      <c r="K661" s="139"/>
      <c r="L661" s="139"/>
      <c r="M661" s="204">
        <v>3600</v>
      </c>
      <c r="N661" s="139"/>
      <c r="O661" s="139"/>
      <c r="P661" s="139"/>
      <c r="Q661" s="139"/>
      <c r="R661" s="139"/>
      <c r="S661" s="139"/>
      <c r="T661" s="139"/>
      <c r="U661" s="139"/>
      <c r="V661" s="139"/>
      <c r="W661" s="139"/>
      <c r="X661" s="139"/>
    </row>
    <row r="662" ht="17.25" customHeight="1" spans="1:24">
      <c r="A662" s="199" t="s">
        <v>70</v>
      </c>
      <c r="B662" s="199" t="s">
        <v>111</v>
      </c>
      <c r="C662" s="206" t="s">
        <v>724</v>
      </c>
      <c r="D662" s="199" t="s">
        <v>428</v>
      </c>
      <c r="E662" s="199" t="s">
        <v>272</v>
      </c>
      <c r="F662" s="199" t="s">
        <v>273</v>
      </c>
      <c r="G662" s="199" t="s">
        <v>441</v>
      </c>
      <c r="H662" s="199" t="s">
        <v>442</v>
      </c>
      <c r="I662" s="204">
        <v>88186.56</v>
      </c>
      <c r="J662" s="204">
        <v>88186.56</v>
      </c>
      <c r="K662" s="139"/>
      <c r="L662" s="139"/>
      <c r="M662" s="204">
        <v>88186.56</v>
      </c>
      <c r="N662" s="139"/>
      <c r="O662" s="139"/>
      <c r="P662" s="139"/>
      <c r="Q662" s="139"/>
      <c r="R662" s="139"/>
      <c r="S662" s="139"/>
      <c r="T662" s="139"/>
      <c r="U662" s="139"/>
      <c r="V662" s="139"/>
      <c r="W662" s="139"/>
      <c r="X662" s="139"/>
    </row>
    <row r="663" ht="17.25" customHeight="1" spans="1:24">
      <c r="A663" s="199" t="s">
        <v>70</v>
      </c>
      <c r="B663" s="199" t="s">
        <v>111</v>
      </c>
      <c r="C663" s="206" t="s">
        <v>724</v>
      </c>
      <c r="D663" s="199" t="s">
        <v>428</v>
      </c>
      <c r="E663" s="199" t="s">
        <v>272</v>
      </c>
      <c r="F663" s="199" t="s">
        <v>273</v>
      </c>
      <c r="G663" s="199" t="s">
        <v>421</v>
      </c>
      <c r="H663" s="199" t="s">
        <v>422</v>
      </c>
      <c r="I663" s="204">
        <v>132000</v>
      </c>
      <c r="J663" s="204">
        <v>132000</v>
      </c>
      <c r="K663" s="139"/>
      <c r="L663" s="139"/>
      <c r="M663" s="204">
        <v>132000</v>
      </c>
      <c r="N663" s="139"/>
      <c r="O663" s="139"/>
      <c r="P663" s="139"/>
      <c r="Q663" s="139"/>
      <c r="R663" s="139"/>
      <c r="S663" s="139"/>
      <c r="T663" s="139"/>
      <c r="U663" s="139"/>
      <c r="V663" s="139"/>
      <c r="W663" s="139"/>
      <c r="X663" s="139"/>
    </row>
    <row r="664" ht="17.25" customHeight="1" spans="1:24">
      <c r="A664" s="199" t="s">
        <v>70</v>
      </c>
      <c r="B664" s="199" t="s">
        <v>111</v>
      </c>
      <c r="C664" s="206" t="s">
        <v>725</v>
      </c>
      <c r="D664" s="199" t="s">
        <v>490</v>
      </c>
      <c r="E664" s="199" t="s">
        <v>272</v>
      </c>
      <c r="F664" s="199" t="s">
        <v>273</v>
      </c>
      <c r="G664" s="199" t="s">
        <v>471</v>
      </c>
      <c r="H664" s="199" t="s">
        <v>472</v>
      </c>
      <c r="I664" s="204">
        <v>1540000</v>
      </c>
      <c r="J664" s="204">
        <v>1540000</v>
      </c>
      <c r="K664" s="139"/>
      <c r="L664" s="139"/>
      <c r="M664" s="204">
        <v>1540000</v>
      </c>
      <c r="N664" s="139"/>
      <c r="O664" s="139"/>
      <c r="P664" s="139"/>
      <c r="Q664" s="139"/>
      <c r="R664" s="139"/>
      <c r="S664" s="139"/>
      <c r="T664" s="139"/>
      <c r="U664" s="139"/>
      <c r="V664" s="139"/>
      <c r="W664" s="139"/>
      <c r="X664" s="139"/>
    </row>
    <row r="665" ht="17.25" customHeight="1" spans="1:24">
      <c r="A665" s="199" t="s">
        <v>70</v>
      </c>
      <c r="B665" s="199" t="s">
        <v>111</v>
      </c>
      <c r="C665" s="206" t="s">
        <v>725</v>
      </c>
      <c r="D665" s="199" t="s">
        <v>490</v>
      </c>
      <c r="E665" s="199" t="s">
        <v>272</v>
      </c>
      <c r="F665" s="199" t="s">
        <v>273</v>
      </c>
      <c r="G665" s="199" t="s">
        <v>487</v>
      </c>
      <c r="H665" s="199" t="s">
        <v>488</v>
      </c>
      <c r="I665" s="204">
        <v>792000</v>
      </c>
      <c r="J665" s="204">
        <v>792000</v>
      </c>
      <c r="K665" s="139"/>
      <c r="L665" s="139"/>
      <c r="M665" s="204">
        <v>792000</v>
      </c>
      <c r="N665" s="139"/>
      <c r="O665" s="139"/>
      <c r="P665" s="139"/>
      <c r="Q665" s="139"/>
      <c r="R665" s="139"/>
      <c r="S665" s="139"/>
      <c r="T665" s="139"/>
      <c r="U665" s="139"/>
      <c r="V665" s="139"/>
      <c r="W665" s="139"/>
      <c r="X665" s="139"/>
    </row>
    <row r="666" ht="17.25" customHeight="1" spans="1:24">
      <c r="A666" s="199" t="s">
        <v>70</v>
      </c>
      <c r="B666" s="199" t="s">
        <v>113</v>
      </c>
      <c r="C666" s="206" t="s">
        <v>726</v>
      </c>
      <c r="D666" s="199" t="s">
        <v>450</v>
      </c>
      <c r="E666" s="199" t="s">
        <v>272</v>
      </c>
      <c r="F666" s="199" t="s">
        <v>273</v>
      </c>
      <c r="G666" s="199" t="s">
        <v>451</v>
      </c>
      <c r="H666" s="199" t="s">
        <v>452</v>
      </c>
      <c r="I666" s="204">
        <v>120552</v>
      </c>
      <c r="J666" s="204">
        <v>120552</v>
      </c>
      <c r="K666" s="139"/>
      <c r="L666" s="139"/>
      <c r="M666" s="204">
        <v>120552</v>
      </c>
      <c r="N666" s="139"/>
      <c r="O666" s="139"/>
      <c r="P666" s="139"/>
      <c r="Q666" s="139"/>
      <c r="R666" s="139"/>
      <c r="S666" s="139"/>
      <c r="T666" s="139"/>
      <c r="U666" s="139"/>
      <c r="V666" s="139"/>
      <c r="W666" s="139"/>
      <c r="X666" s="139"/>
    </row>
    <row r="667" ht="17.25" customHeight="1" spans="1:24">
      <c r="A667" s="199" t="s">
        <v>70</v>
      </c>
      <c r="B667" s="199" t="s">
        <v>113</v>
      </c>
      <c r="C667" s="206" t="s">
        <v>726</v>
      </c>
      <c r="D667" s="199" t="s">
        <v>450</v>
      </c>
      <c r="E667" s="199" t="s">
        <v>272</v>
      </c>
      <c r="F667" s="199" t="s">
        <v>273</v>
      </c>
      <c r="G667" s="199" t="s">
        <v>451</v>
      </c>
      <c r="H667" s="199" t="s">
        <v>452</v>
      </c>
      <c r="I667" s="204">
        <v>29448</v>
      </c>
      <c r="J667" s="204">
        <v>29448</v>
      </c>
      <c r="K667" s="139"/>
      <c r="L667" s="139"/>
      <c r="M667" s="204">
        <v>29448</v>
      </c>
      <c r="N667" s="139"/>
      <c r="O667" s="139"/>
      <c r="P667" s="139"/>
      <c r="Q667" s="139"/>
      <c r="R667" s="139"/>
      <c r="S667" s="139"/>
      <c r="T667" s="139"/>
      <c r="U667" s="139"/>
      <c r="V667" s="139"/>
      <c r="W667" s="139"/>
      <c r="X667" s="139"/>
    </row>
    <row r="668" ht="17.25" customHeight="1" spans="1:24">
      <c r="A668" s="199" t="s">
        <v>70</v>
      </c>
      <c r="B668" s="199" t="s">
        <v>113</v>
      </c>
      <c r="C668" s="206" t="s">
        <v>727</v>
      </c>
      <c r="D668" s="199" t="s">
        <v>428</v>
      </c>
      <c r="E668" s="199" t="s">
        <v>272</v>
      </c>
      <c r="F668" s="199" t="s">
        <v>273</v>
      </c>
      <c r="G668" s="199" t="s">
        <v>429</v>
      </c>
      <c r="H668" s="199" t="s">
        <v>430</v>
      </c>
      <c r="I668" s="204">
        <v>2800</v>
      </c>
      <c r="J668" s="204">
        <v>2800</v>
      </c>
      <c r="K668" s="139"/>
      <c r="L668" s="139"/>
      <c r="M668" s="204">
        <v>2800</v>
      </c>
      <c r="N668" s="139"/>
      <c r="O668" s="139"/>
      <c r="P668" s="139"/>
      <c r="Q668" s="139"/>
      <c r="R668" s="139"/>
      <c r="S668" s="139"/>
      <c r="T668" s="139"/>
      <c r="U668" s="139"/>
      <c r="V668" s="139"/>
      <c r="W668" s="139"/>
      <c r="X668" s="139"/>
    </row>
    <row r="669" ht="17.25" customHeight="1" spans="1:24">
      <c r="A669" s="199" t="s">
        <v>70</v>
      </c>
      <c r="B669" s="199" t="s">
        <v>113</v>
      </c>
      <c r="C669" s="206" t="s">
        <v>727</v>
      </c>
      <c r="D669" s="199" t="s">
        <v>428</v>
      </c>
      <c r="E669" s="199" t="s">
        <v>272</v>
      </c>
      <c r="F669" s="199" t="s">
        <v>273</v>
      </c>
      <c r="G669" s="199" t="s">
        <v>441</v>
      </c>
      <c r="H669" s="199" t="s">
        <v>442</v>
      </c>
      <c r="I669" s="204">
        <v>60636.24</v>
      </c>
      <c r="J669" s="204">
        <v>60636.24</v>
      </c>
      <c r="K669" s="139"/>
      <c r="L669" s="139"/>
      <c r="M669" s="204">
        <v>60636.24</v>
      </c>
      <c r="N669" s="139"/>
      <c r="O669" s="139"/>
      <c r="P669" s="139"/>
      <c r="Q669" s="139"/>
      <c r="R669" s="139"/>
      <c r="S669" s="139"/>
      <c r="T669" s="139"/>
      <c r="U669" s="139"/>
      <c r="V669" s="139"/>
      <c r="W669" s="139"/>
      <c r="X669" s="139"/>
    </row>
    <row r="670" ht="17.25" customHeight="1" spans="1:24">
      <c r="A670" s="199" t="s">
        <v>70</v>
      </c>
      <c r="B670" s="199" t="s">
        <v>113</v>
      </c>
      <c r="C670" s="206" t="s">
        <v>727</v>
      </c>
      <c r="D670" s="199" t="s">
        <v>428</v>
      </c>
      <c r="E670" s="199" t="s">
        <v>272</v>
      </c>
      <c r="F670" s="199" t="s">
        <v>273</v>
      </c>
      <c r="G670" s="199" t="s">
        <v>421</v>
      </c>
      <c r="H670" s="199" t="s">
        <v>422</v>
      </c>
      <c r="I670" s="204">
        <v>90000</v>
      </c>
      <c r="J670" s="204">
        <v>90000</v>
      </c>
      <c r="K670" s="139"/>
      <c r="L670" s="139"/>
      <c r="M670" s="204">
        <v>90000</v>
      </c>
      <c r="N670" s="139"/>
      <c r="O670" s="139"/>
      <c r="P670" s="139"/>
      <c r="Q670" s="139"/>
      <c r="R670" s="139"/>
      <c r="S670" s="139"/>
      <c r="T670" s="139"/>
      <c r="U670" s="139"/>
      <c r="V670" s="139"/>
      <c r="W670" s="139"/>
      <c r="X670" s="139"/>
    </row>
    <row r="671" ht="17.25" customHeight="1" spans="1:24">
      <c r="A671" s="199" t="s">
        <v>70</v>
      </c>
      <c r="B671" s="199" t="s">
        <v>113</v>
      </c>
      <c r="C671" s="206" t="s">
        <v>728</v>
      </c>
      <c r="D671" s="199" t="s">
        <v>490</v>
      </c>
      <c r="E671" s="199" t="s">
        <v>272</v>
      </c>
      <c r="F671" s="199" t="s">
        <v>273</v>
      </c>
      <c r="G671" s="199" t="s">
        <v>471</v>
      </c>
      <c r="H671" s="199" t="s">
        <v>472</v>
      </c>
      <c r="I671" s="204">
        <v>1050000</v>
      </c>
      <c r="J671" s="204">
        <v>1050000</v>
      </c>
      <c r="K671" s="139"/>
      <c r="L671" s="139"/>
      <c r="M671" s="204">
        <v>1050000</v>
      </c>
      <c r="N671" s="139"/>
      <c r="O671" s="139"/>
      <c r="P671" s="139"/>
      <c r="Q671" s="139"/>
      <c r="R671" s="139"/>
      <c r="S671" s="139"/>
      <c r="T671" s="139"/>
      <c r="U671" s="139"/>
      <c r="V671" s="139"/>
      <c r="W671" s="139"/>
      <c r="X671" s="139"/>
    </row>
    <row r="672" ht="17.25" customHeight="1" spans="1:24">
      <c r="A672" s="199" t="s">
        <v>70</v>
      </c>
      <c r="B672" s="199" t="s">
        <v>113</v>
      </c>
      <c r="C672" s="206" t="s">
        <v>728</v>
      </c>
      <c r="D672" s="199" t="s">
        <v>490</v>
      </c>
      <c r="E672" s="199" t="s">
        <v>272</v>
      </c>
      <c r="F672" s="199" t="s">
        <v>273</v>
      </c>
      <c r="G672" s="199" t="s">
        <v>487</v>
      </c>
      <c r="H672" s="199" t="s">
        <v>488</v>
      </c>
      <c r="I672" s="204">
        <v>540000</v>
      </c>
      <c r="J672" s="204">
        <v>540000</v>
      </c>
      <c r="K672" s="139"/>
      <c r="L672" s="139"/>
      <c r="M672" s="204">
        <v>540000</v>
      </c>
      <c r="N672" s="139"/>
      <c r="O672" s="139"/>
      <c r="P672" s="139"/>
      <c r="Q672" s="139"/>
      <c r="R672" s="139"/>
      <c r="S672" s="139"/>
      <c r="T672" s="139"/>
      <c r="U672" s="139"/>
      <c r="V672" s="139"/>
      <c r="W672" s="139"/>
      <c r="X672" s="139"/>
    </row>
    <row r="673" ht="17.25" customHeight="1" spans="1:24">
      <c r="A673" s="199" t="s">
        <v>70</v>
      </c>
      <c r="B673" s="199" t="s">
        <v>113</v>
      </c>
      <c r="C673" s="206" t="s">
        <v>729</v>
      </c>
      <c r="D673" s="199" t="s">
        <v>474</v>
      </c>
      <c r="E673" s="199" t="s">
        <v>272</v>
      </c>
      <c r="F673" s="199" t="s">
        <v>273</v>
      </c>
      <c r="G673" s="199" t="s">
        <v>475</v>
      </c>
      <c r="H673" s="199" t="s">
        <v>474</v>
      </c>
      <c r="I673" s="204">
        <v>32603.28</v>
      </c>
      <c r="J673" s="204">
        <v>32603.28</v>
      </c>
      <c r="K673" s="139"/>
      <c r="L673" s="139"/>
      <c r="M673" s="204">
        <v>32603.28</v>
      </c>
      <c r="N673" s="139"/>
      <c r="O673" s="139"/>
      <c r="P673" s="139"/>
      <c r="Q673" s="139"/>
      <c r="R673" s="139"/>
      <c r="S673" s="139"/>
      <c r="T673" s="139"/>
      <c r="U673" s="139"/>
      <c r="V673" s="139"/>
      <c r="W673" s="139"/>
      <c r="X673" s="139"/>
    </row>
    <row r="674" ht="17.25" customHeight="1" spans="1:24">
      <c r="A674" s="199" t="s">
        <v>70</v>
      </c>
      <c r="B674" s="199" t="s">
        <v>113</v>
      </c>
      <c r="C674" s="206" t="s">
        <v>730</v>
      </c>
      <c r="D674" s="199" t="s">
        <v>454</v>
      </c>
      <c r="E674" s="199" t="s">
        <v>317</v>
      </c>
      <c r="F674" s="199" t="s">
        <v>318</v>
      </c>
      <c r="G674" s="199" t="s">
        <v>455</v>
      </c>
      <c r="H674" s="199" t="s">
        <v>456</v>
      </c>
      <c r="I674" s="204">
        <v>565290</v>
      </c>
      <c r="J674" s="204">
        <v>565290</v>
      </c>
      <c r="K674" s="139"/>
      <c r="L674" s="139"/>
      <c r="M674" s="204">
        <v>565290</v>
      </c>
      <c r="N674" s="139"/>
      <c r="O674" s="139"/>
      <c r="P674" s="139"/>
      <c r="Q674" s="139"/>
      <c r="R674" s="139"/>
      <c r="S674" s="139"/>
      <c r="T674" s="139"/>
      <c r="U674" s="139"/>
      <c r="V674" s="139"/>
      <c r="W674" s="139"/>
      <c r="X674" s="139"/>
    </row>
    <row r="675" ht="17.25" customHeight="1" spans="1:24">
      <c r="A675" s="199" t="s">
        <v>70</v>
      </c>
      <c r="B675" s="199" t="s">
        <v>113</v>
      </c>
      <c r="C675" s="206" t="s">
        <v>730</v>
      </c>
      <c r="D675" s="199" t="s">
        <v>454</v>
      </c>
      <c r="E675" s="199" t="s">
        <v>333</v>
      </c>
      <c r="F675" s="199" t="s">
        <v>334</v>
      </c>
      <c r="G675" s="199" t="s">
        <v>457</v>
      </c>
      <c r="H675" s="199" t="s">
        <v>458</v>
      </c>
      <c r="I675" s="204">
        <v>258840</v>
      </c>
      <c r="J675" s="204">
        <v>258840</v>
      </c>
      <c r="K675" s="139"/>
      <c r="L675" s="139"/>
      <c r="M675" s="204">
        <v>258840</v>
      </c>
      <c r="N675" s="139"/>
      <c r="O675" s="139"/>
      <c r="P675" s="139"/>
      <c r="Q675" s="139"/>
      <c r="R675" s="139"/>
      <c r="S675" s="139"/>
      <c r="T675" s="139"/>
      <c r="U675" s="139"/>
      <c r="V675" s="139"/>
      <c r="W675" s="139"/>
      <c r="X675" s="139"/>
    </row>
    <row r="676" ht="17.25" customHeight="1" spans="1:24">
      <c r="A676" s="199" t="s">
        <v>70</v>
      </c>
      <c r="B676" s="199" t="s">
        <v>113</v>
      </c>
      <c r="C676" s="206" t="s">
        <v>730</v>
      </c>
      <c r="D676" s="199" t="s">
        <v>454</v>
      </c>
      <c r="E676" s="199" t="s">
        <v>335</v>
      </c>
      <c r="F676" s="199" t="s">
        <v>336</v>
      </c>
      <c r="G676" s="199" t="s">
        <v>459</v>
      </c>
      <c r="H676" s="199" t="s">
        <v>460</v>
      </c>
      <c r="I676" s="204">
        <v>195865</v>
      </c>
      <c r="J676" s="204">
        <v>195865</v>
      </c>
      <c r="K676" s="139"/>
      <c r="L676" s="139"/>
      <c r="M676" s="204">
        <v>195865</v>
      </c>
      <c r="N676" s="139"/>
      <c r="O676" s="139"/>
      <c r="P676" s="139"/>
      <c r="Q676" s="139"/>
      <c r="R676" s="139"/>
      <c r="S676" s="139"/>
      <c r="T676" s="139"/>
      <c r="U676" s="139"/>
      <c r="V676" s="139"/>
      <c r="W676" s="139"/>
      <c r="X676" s="139"/>
    </row>
    <row r="677" ht="17.25" customHeight="1" spans="1:24">
      <c r="A677" s="199" t="s">
        <v>70</v>
      </c>
      <c r="B677" s="199" t="s">
        <v>113</v>
      </c>
      <c r="C677" s="206" t="s">
        <v>730</v>
      </c>
      <c r="D677" s="199" t="s">
        <v>454</v>
      </c>
      <c r="E677" s="199" t="s">
        <v>272</v>
      </c>
      <c r="F677" s="199" t="s">
        <v>273</v>
      </c>
      <c r="G677" s="199" t="s">
        <v>461</v>
      </c>
      <c r="H677" s="199" t="s">
        <v>462</v>
      </c>
      <c r="I677" s="204">
        <v>27769.03</v>
      </c>
      <c r="J677" s="204">
        <v>27769.03</v>
      </c>
      <c r="K677" s="139"/>
      <c r="L677" s="139"/>
      <c r="M677" s="204">
        <v>27769.03</v>
      </c>
      <c r="N677" s="139"/>
      <c r="O677" s="139"/>
      <c r="P677" s="139"/>
      <c r="Q677" s="139"/>
      <c r="R677" s="139"/>
      <c r="S677" s="139"/>
      <c r="T677" s="139"/>
      <c r="U677" s="139"/>
      <c r="V677" s="139"/>
      <c r="W677" s="139"/>
      <c r="X677" s="139"/>
    </row>
    <row r="678" ht="17.25" customHeight="1" spans="1:24">
      <c r="A678" s="199" t="s">
        <v>70</v>
      </c>
      <c r="B678" s="199" t="s">
        <v>113</v>
      </c>
      <c r="C678" s="206" t="s">
        <v>730</v>
      </c>
      <c r="D678" s="199" t="s">
        <v>454</v>
      </c>
      <c r="E678" s="199" t="s">
        <v>337</v>
      </c>
      <c r="F678" s="199" t="s">
        <v>338</v>
      </c>
      <c r="G678" s="199" t="s">
        <v>461</v>
      </c>
      <c r="H678" s="199" t="s">
        <v>462</v>
      </c>
      <c r="I678" s="204">
        <v>20511</v>
      </c>
      <c r="J678" s="204">
        <v>20511</v>
      </c>
      <c r="K678" s="139"/>
      <c r="L678" s="139"/>
      <c r="M678" s="204">
        <v>20511</v>
      </c>
      <c r="N678" s="139"/>
      <c r="O678" s="139"/>
      <c r="P678" s="139"/>
      <c r="Q678" s="139"/>
      <c r="R678" s="139"/>
      <c r="S678" s="139"/>
      <c r="T678" s="139"/>
      <c r="U678" s="139"/>
      <c r="V678" s="139"/>
      <c r="W678" s="139"/>
      <c r="X678" s="139"/>
    </row>
    <row r="679" ht="17.25" customHeight="1" spans="1:24">
      <c r="A679" s="199" t="s">
        <v>70</v>
      </c>
      <c r="B679" s="199" t="s">
        <v>113</v>
      </c>
      <c r="C679" s="206" t="s">
        <v>730</v>
      </c>
      <c r="D679" s="199" t="s">
        <v>454</v>
      </c>
      <c r="E679" s="199" t="s">
        <v>337</v>
      </c>
      <c r="F679" s="199" t="s">
        <v>338</v>
      </c>
      <c r="G679" s="199" t="s">
        <v>461</v>
      </c>
      <c r="H679" s="199" t="s">
        <v>462</v>
      </c>
      <c r="I679" s="204">
        <v>12821.88</v>
      </c>
      <c r="J679" s="204">
        <v>12821.88</v>
      </c>
      <c r="K679" s="139"/>
      <c r="L679" s="139"/>
      <c r="M679" s="204">
        <v>12821.88</v>
      </c>
      <c r="N679" s="139"/>
      <c r="O679" s="139"/>
      <c r="P679" s="139"/>
      <c r="Q679" s="139"/>
      <c r="R679" s="139"/>
      <c r="S679" s="139"/>
      <c r="T679" s="139"/>
      <c r="U679" s="139"/>
      <c r="V679" s="139"/>
      <c r="W679" s="139"/>
      <c r="X679" s="139"/>
    </row>
    <row r="680" ht="17.25" customHeight="1" spans="1:24">
      <c r="A680" s="199" t="s">
        <v>70</v>
      </c>
      <c r="B680" s="199" t="s">
        <v>113</v>
      </c>
      <c r="C680" s="206" t="s">
        <v>731</v>
      </c>
      <c r="D680" s="199" t="s">
        <v>486</v>
      </c>
      <c r="E680" s="199" t="s">
        <v>272</v>
      </c>
      <c r="F680" s="199" t="s">
        <v>273</v>
      </c>
      <c r="G680" s="199" t="s">
        <v>467</v>
      </c>
      <c r="H680" s="199" t="s">
        <v>468</v>
      </c>
      <c r="I680" s="204">
        <v>1630164</v>
      </c>
      <c r="J680" s="204">
        <v>1630164</v>
      </c>
      <c r="K680" s="139"/>
      <c r="L680" s="139"/>
      <c r="M680" s="204">
        <v>1630164</v>
      </c>
      <c r="N680" s="139"/>
      <c r="O680" s="139"/>
      <c r="P680" s="139"/>
      <c r="Q680" s="139"/>
      <c r="R680" s="139"/>
      <c r="S680" s="139"/>
      <c r="T680" s="139"/>
      <c r="U680" s="139"/>
      <c r="V680" s="139"/>
      <c r="W680" s="139"/>
      <c r="X680" s="139"/>
    </row>
    <row r="681" ht="17.25" customHeight="1" spans="1:24">
      <c r="A681" s="199" t="s">
        <v>70</v>
      </c>
      <c r="B681" s="199" t="s">
        <v>113</v>
      </c>
      <c r="C681" s="206" t="s">
        <v>731</v>
      </c>
      <c r="D681" s="199" t="s">
        <v>486</v>
      </c>
      <c r="E681" s="199" t="s">
        <v>272</v>
      </c>
      <c r="F681" s="199" t="s">
        <v>273</v>
      </c>
      <c r="G681" s="199" t="s">
        <v>469</v>
      </c>
      <c r="H681" s="199" t="s">
        <v>470</v>
      </c>
      <c r="I681" s="204">
        <v>623208</v>
      </c>
      <c r="J681" s="204">
        <v>623208</v>
      </c>
      <c r="K681" s="139"/>
      <c r="L681" s="139"/>
      <c r="M681" s="204">
        <v>623208</v>
      </c>
      <c r="N681" s="139"/>
      <c r="O681" s="139"/>
      <c r="P681" s="139"/>
      <c r="Q681" s="139"/>
      <c r="R681" s="139"/>
      <c r="S681" s="139"/>
      <c r="T681" s="139"/>
      <c r="U681" s="139"/>
      <c r="V681" s="139"/>
      <c r="W681" s="139"/>
      <c r="X681" s="139"/>
    </row>
    <row r="682" ht="17.25" customHeight="1" spans="1:24">
      <c r="A682" s="199" t="s">
        <v>70</v>
      </c>
      <c r="B682" s="199" t="s">
        <v>113</v>
      </c>
      <c r="C682" s="206" t="s">
        <v>731</v>
      </c>
      <c r="D682" s="199" t="s">
        <v>486</v>
      </c>
      <c r="E682" s="199" t="s">
        <v>272</v>
      </c>
      <c r="F682" s="199" t="s">
        <v>273</v>
      </c>
      <c r="G682" s="199" t="s">
        <v>471</v>
      </c>
      <c r="H682" s="199" t="s">
        <v>472</v>
      </c>
      <c r="I682" s="204">
        <v>135847</v>
      </c>
      <c r="J682" s="204">
        <v>135847</v>
      </c>
      <c r="K682" s="139"/>
      <c r="L682" s="139"/>
      <c r="M682" s="204">
        <v>135847</v>
      </c>
      <c r="N682" s="139"/>
      <c r="O682" s="139"/>
      <c r="P682" s="139"/>
      <c r="Q682" s="139"/>
      <c r="R682" s="139"/>
      <c r="S682" s="139"/>
      <c r="T682" s="139"/>
      <c r="U682" s="139"/>
      <c r="V682" s="139"/>
      <c r="W682" s="139"/>
      <c r="X682" s="139"/>
    </row>
    <row r="683" ht="17.25" customHeight="1" spans="1:24">
      <c r="A683" s="199" t="s">
        <v>70</v>
      </c>
      <c r="B683" s="199" t="s">
        <v>113</v>
      </c>
      <c r="C683" s="206" t="s">
        <v>731</v>
      </c>
      <c r="D683" s="199" t="s">
        <v>486</v>
      </c>
      <c r="E683" s="199" t="s">
        <v>272</v>
      </c>
      <c r="F683" s="199" t="s">
        <v>273</v>
      </c>
      <c r="G683" s="199" t="s">
        <v>487</v>
      </c>
      <c r="H683" s="199" t="s">
        <v>488</v>
      </c>
      <c r="I683" s="204">
        <v>556968</v>
      </c>
      <c r="J683" s="204">
        <v>556968</v>
      </c>
      <c r="K683" s="139"/>
      <c r="L683" s="139"/>
      <c r="M683" s="204">
        <v>556968</v>
      </c>
      <c r="N683" s="139"/>
      <c r="O683" s="139"/>
      <c r="P683" s="139"/>
      <c r="Q683" s="139"/>
      <c r="R683" s="139"/>
      <c r="S683" s="139"/>
      <c r="T683" s="139"/>
      <c r="U683" s="139"/>
      <c r="V683" s="139"/>
      <c r="W683" s="139"/>
      <c r="X683" s="139"/>
    </row>
    <row r="684" ht="17.25" customHeight="1" spans="1:24">
      <c r="A684" s="199" t="s">
        <v>70</v>
      </c>
      <c r="B684" s="199" t="s">
        <v>113</v>
      </c>
      <c r="C684" s="206" t="s">
        <v>731</v>
      </c>
      <c r="D684" s="199" t="s">
        <v>486</v>
      </c>
      <c r="E684" s="199" t="s">
        <v>272</v>
      </c>
      <c r="F684" s="199" t="s">
        <v>273</v>
      </c>
      <c r="G684" s="199" t="s">
        <v>487</v>
      </c>
      <c r="H684" s="199" t="s">
        <v>488</v>
      </c>
      <c r="I684" s="204">
        <v>304680</v>
      </c>
      <c r="J684" s="204">
        <v>304680</v>
      </c>
      <c r="K684" s="139"/>
      <c r="L684" s="139"/>
      <c r="M684" s="204">
        <v>304680</v>
      </c>
      <c r="N684" s="139"/>
      <c r="O684" s="139"/>
      <c r="P684" s="139"/>
      <c r="Q684" s="139"/>
      <c r="R684" s="139"/>
      <c r="S684" s="139"/>
      <c r="T684" s="139"/>
      <c r="U684" s="139"/>
      <c r="V684" s="139"/>
      <c r="W684" s="139"/>
      <c r="X684" s="139"/>
    </row>
    <row r="685" ht="17.25" customHeight="1" spans="1:24">
      <c r="A685" s="199" t="s">
        <v>70</v>
      </c>
      <c r="B685" s="199" t="s">
        <v>113</v>
      </c>
      <c r="C685" s="206" t="s">
        <v>732</v>
      </c>
      <c r="D685" s="199" t="s">
        <v>477</v>
      </c>
      <c r="E685" s="199" t="s">
        <v>272</v>
      </c>
      <c r="F685" s="199" t="s">
        <v>273</v>
      </c>
      <c r="G685" s="199" t="s">
        <v>429</v>
      </c>
      <c r="H685" s="199" t="s">
        <v>430</v>
      </c>
      <c r="I685" s="204">
        <v>7800</v>
      </c>
      <c r="J685" s="204">
        <v>7800</v>
      </c>
      <c r="K685" s="139"/>
      <c r="L685" s="139"/>
      <c r="M685" s="204">
        <v>7800</v>
      </c>
      <c r="N685" s="139"/>
      <c r="O685" s="139"/>
      <c r="P685" s="139"/>
      <c r="Q685" s="139"/>
      <c r="R685" s="139"/>
      <c r="S685" s="139"/>
      <c r="T685" s="139"/>
      <c r="U685" s="139"/>
      <c r="V685" s="139"/>
      <c r="W685" s="139"/>
      <c r="X685" s="139"/>
    </row>
    <row r="686" ht="17.25" customHeight="1" spans="1:24">
      <c r="A686" s="199" t="s">
        <v>70</v>
      </c>
      <c r="B686" s="199" t="s">
        <v>113</v>
      </c>
      <c r="C686" s="206" t="s">
        <v>733</v>
      </c>
      <c r="D686" s="199" t="s">
        <v>639</v>
      </c>
      <c r="E686" s="199" t="s">
        <v>272</v>
      </c>
      <c r="F686" s="199" t="s">
        <v>273</v>
      </c>
      <c r="G686" s="199" t="s">
        <v>429</v>
      </c>
      <c r="H686" s="199" t="s">
        <v>430</v>
      </c>
      <c r="I686" s="204">
        <v>239904</v>
      </c>
      <c r="J686" s="204">
        <v>239904</v>
      </c>
      <c r="K686" s="139"/>
      <c r="L686" s="139"/>
      <c r="M686" s="204">
        <v>239904</v>
      </c>
      <c r="N686" s="139"/>
      <c r="O686" s="139"/>
      <c r="P686" s="139"/>
      <c r="Q686" s="139"/>
      <c r="R686" s="139"/>
      <c r="S686" s="139"/>
      <c r="T686" s="139"/>
      <c r="U686" s="139"/>
      <c r="V686" s="139"/>
      <c r="W686" s="139"/>
      <c r="X686" s="139"/>
    </row>
    <row r="687" ht="17.25" customHeight="1" spans="1:24">
      <c r="A687" s="199" t="s">
        <v>70</v>
      </c>
      <c r="B687" s="199" t="s">
        <v>113</v>
      </c>
      <c r="C687" s="206" t="s">
        <v>733</v>
      </c>
      <c r="D687" s="199" t="s">
        <v>639</v>
      </c>
      <c r="E687" s="199" t="s">
        <v>286</v>
      </c>
      <c r="F687" s="199" t="s">
        <v>287</v>
      </c>
      <c r="G687" s="199" t="s">
        <v>429</v>
      </c>
      <c r="H687" s="199" t="s">
        <v>430</v>
      </c>
      <c r="I687" s="204">
        <v>2201.4</v>
      </c>
      <c r="J687" s="204">
        <v>2201.4</v>
      </c>
      <c r="K687" s="139"/>
      <c r="L687" s="139"/>
      <c r="M687" s="204">
        <v>2201.4</v>
      </c>
      <c r="N687" s="139"/>
      <c r="O687" s="139"/>
      <c r="P687" s="139"/>
      <c r="Q687" s="139"/>
      <c r="R687" s="139"/>
      <c r="S687" s="139"/>
      <c r="T687" s="139"/>
      <c r="U687" s="139"/>
      <c r="V687" s="139"/>
      <c r="W687" s="139"/>
      <c r="X687" s="139"/>
    </row>
    <row r="688" ht="17.25" customHeight="1" spans="1:24">
      <c r="A688" s="199" t="s">
        <v>70</v>
      </c>
      <c r="B688" s="199" t="s">
        <v>113</v>
      </c>
      <c r="C688" s="206" t="s">
        <v>733</v>
      </c>
      <c r="D688" s="199" t="s">
        <v>639</v>
      </c>
      <c r="E688" s="199" t="s">
        <v>272</v>
      </c>
      <c r="F688" s="199" t="s">
        <v>273</v>
      </c>
      <c r="G688" s="199" t="s">
        <v>441</v>
      </c>
      <c r="H688" s="199" t="s">
        <v>442</v>
      </c>
      <c r="I688" s="204">
        <v>26656</v>
      </c>
      <c r="J688" s="204">
        <v>26656</v>
      </c>
      <c r="K688" s="139"/>
      <c r="L688" s="139"/>
      <c r="M688" s="204">
        <v>26656</v>
      </c>
      <c r="N688" s="139"/>
      <c r="O688" s="139"/>
      <c r="P688" s="139"/>
      <c r="Q688" s="139"/>
      <c r="R688" s="139"/>
      <c r="S688" s="139"/>
      <c r="T688" s="139"/>
      <c r="U688" s="139"/>
      <c r="V688" s="139"/>
      <c r="W688" s="139"/>
      <c r="X688" s="139"/>
    </row>
    <row r="689" ht="17.25" customHeight="1" spans="1:24">
      <c r="A689" s="199" t="s">
        <v>70</v>
      </c>
      <c r="B689" s="199" t="s">
        <v>113</v>
      </c>
      <c r="C689" s="206" t="s">
        <v>733</v>
      </c>
      <c r="D689" s="199" t="s">
        <v>639</v>
      </c>
      <c r="E689" s="199" t="s">
        <v>286</v>
      </c>
      <c r="F689" s="199" t="s">
        <v>287</v>
      </c>
      <c r="G689" s="199" t="s">
        <v>441</v>
      </c>
      <c r="H689" s="199" t="s">
        <v>442</v>
      </c>
      <c r="I689" s="204">
        <v>244.6</v>
      </c>
      <c r="J689" s="204">
        <v>244.6</v>
      </c>
      <c r="K689" s="139"/>
      <c r="L689" s="139"/>
      <c r="M689" s="204">
        <v>244.6</v>
      </c>
      <c r="N689" s="139"/>
      <c r="O689" s="139"/>
      <c r="P689" s="139"/>
      <c r="Q689" s="139"/>
      <c r="R689" s="139"/>
      <c r="S689" s="139"/>
      <c r="T689" s="139"/>
      <c r="U689" s="139"/>
      <c r="V689" s="139"/>
      <c r="W689" s="139"/>
      <c r="X689" s="139"/>
    </row>
    <row r="690" ht="17.25" customHeight="1" spans="1:24">
      <c r="A690" s="199" t="s">
        <v>70</v>
      </c>
      <c r="B690" s="199" t="s">
        <v>113</v>
      </c>
      <c r="C690" s="206" t="s">
        <v>734</v>
      </c>
      <c r="D690" s="199" t="s">
        <v>344</v>
      </c>
      <c r="E690" s="199" t="s">
        <v>343</v>
      </c>
      <c r="F690" s="199" t="s">
        <v>344</v>
      </c>
      <c r="G690" s="199" t="s">
        <v>481</v>
      </c>
      <c r="H690" s="199" t="s">
        <v>344</v>
      </c>
      <c r="I690" s="204">
        <v>540540</v>
      </c>
      <c r="J690" s="204">
        <v>540540</v>
      </c>
      <c r="K690" s="139"/>
      <c r="L690" s="139"/>
      <c r="M690" s="204">
        <v>540540</v>
      </c>
      <c r="N690" s="139"/>
      <c r="O690" s="139"/>
      <c r="P690" s="139"/>
      <c r="Q690" s="139"/>
      <c r="R690" s="139"/>
      <c r="S690" s="139"/>
      <c r="T690" s="139"/>
      <c r="U690" s="139"/>
      <c r="V690" s="139"/>
      <c r="W690" s="139"/>
      <c r="X690" s="139"/>
    </row>
    <row r="691" ht="17.25" customHeight="1" spans="1:24">
      <c r="A691" s="199" t="s">
        <v>70</v>
      </c>
      <c r="B691" s="199" t="s">
        <v>113</v>
      </c>
      <c r="C691" s="206" t="s">
        <v>735</v>
      </c>
      <c r="D691" s="199" t="s">
        <v>424</v>
      </c>
      <c r="E691" s="199" t="s">
        <v>272</v>
      </c>
      <c r="F691" s="199" t="s">
        <v>273</v>
      </c>
      <c r="G691" s="199" t="s">
        <v>425</v>
      </c>
      <c r="H691" s="199" t="s">
        <v>426</v>
      </c>
      <c r="I691" s="204">
        <v>29697.98</v>
      </c>
      <c r="J691" s="204">
        <v>29697.98</v>
      </c>
      <c r="K691" s="139"/>
      <c r="L691" s="139"/>
      <c r="M691" s="204">
        <v>29697.98</v>
      </c>
      <c r="N691" s="139"/>
      <c r="O691" s="139"/>
      <c r="P691" s="139"/>
      <c r="Q691" s="139"/>
      <c r="R691" s="139"/>
      <c r="S691" s="139"/>
      <c r="T691" s="139"/>
      <c r="U691" s="139"/>
      <c r="V691" s="139"/>
      <c r="W691" s="139"/>
      <c r="X691" s="139"/>
    </row>
    <row r="692" ht="17.25" customHeight="1" spans="1:24">
      <c r="A692" s="199" t="s">
        <v>70</v>
      </c>
      <c r="B692" s="199" t="s">
        <v>113</v>
      </c>
      <c r="C692" s="206" t="s">
        <v>736</v>
      </c>
      <c r="D692" s="199" t="s">
        <v>416</v>
      </c>
      <c r="E692" s="199" t="s">
        <v>321</v>
      </c>
      <c r="F692" s="199" t="s">
        <v>322</v>
      </c>
      <c r="G692" s="199" t="s">
        <v>417</v>
      </c>
      <c r="H692" s="199" t="s">
        <v>418</v>
      </c>
      <c r="I692" s="204">
        <v>187200</v>
      </c>
      <c r="J692" s="204">
        <v>187200</v>
      </c>
      <c r="K692" s="139"/>
      <c r="L692" s="139"/>
      <c r="M692" s="204">
        <v>187200</v>
      </c>
      <c r="N692" s="139"/>
      <c r="O692" s="139"/>
      <c r="P692" s="139"/>
      <c r="Q692" s="139"/>
      <c r="R692" s="139"/>
      <c r="S692" s="139"/>
      <c r="T692" s="139"/>
      <c r="U692" s="139"/>
      <c r="V692" s="139"/>
      <c r="W692" s="139"/>
      <c r="X692" s="139"/>
    </row>
    <row r="693" ht="17.25" customHeight="1" spans="1:24">
      <c r="A693" s="199" t="s">
        <v>70</v>
      </c>
      <c r="B693" s="199" t="s">
        <v>113</v>
      </c>
      <c r="C693" s="206" t="s">
        <v>736</v>
      </c>
      <c r="D693" s="199" t="s">
        <v>416</v>
      </c>
      <c r="E693" s="199" t="s">
        <v>321</v>
      </c>
      <c r="F693" s="199" t="s">
        <v>322</v>
      </c>
      <c r="G693" s="199" t="s">
        <v>417</v>
      </c>
      <c r="H693" s="199" t="s">
        <v>418</v>
      </c>
      <c r="I693" s="204">
        <v>78000</v>
      </c>
      <c r="J693" s="204">
        <v>78000</v>
      </c>
      <c r="K693" s="139"/>
      <c r="L693" s="139"/>
      <c r="M693" s="204">
        <v>78000</v>
      </c>
      <c r="N693" s="139"/>
      <c r="O693" s="139"/>
      <c r="P693" s="139"/>
      <c r="Q693" s="139"/>
      <c r="R693" s="139"/>
      <c r="S693" s="139"/>
      <c r="T693" s="139"/>
      <c r="U693" s="139"/>
      <c r="V693" s="139"/>
      <c r="W693" s="139"/>
      <c r="X693" s="139"/>
    </row>
    <row r="694" ht="17.25" customHeight="1" spans="1:24">
      <c r="A694" s="199" t="s">
        <v>70</v>
      </c>
      <c r="B694" s="199" t="s">
        <v>113</v>
      </c>
      <c r="C694" s="206" t="s">
        <v>737</v>
      </c>
      <c r="D694" s="199" t="s">
        <v>420</v>
      </c>
      <c r="E694" s="199" t="s">
        <v>272</v>
      </c>
      <c r="F694" s="199" t="s">
        <v>273</v>
      </c>
      <c r="G694" s="199" t="s">
        <v>421</v>
      </c>
      <c r="H694" s="199" t="s">
        <v>422</v>
      </c>
      <c r="I694" s="204">
        <v>31200</v>
      </c>
      <c r="J694" s="204">
        <v>31200</v>
      </c>
      <c r="K694" s="139"/>
      <c r="L694" s="139"/>
      <c r="M694" s="204">
        <v>31200</v>
      </c>
      <c r="N694" s="139"/>
      <c r="O694" s="139"/>
      <c r="P694" s="139"/>
      <c r="Q694" s="139"/>
      <c r="R694" s="139"/>
      <c r="S694" s="139"/>
      <c r="T694" s="139"/>
      <c r="U694" s="139"/>
      <c r="V694" s="139"/>
      <c r="W694" s="139"/>
      <c r="X694" s="139"/>
    </row>
    <row r="695" ht="17.25" customHeight="1" spans="1:24">
      <c r="A695" s="199" t="s">
        <v>70</v>
      </c>
      <c r="B695" s="199" t="s">
        <v>115</v>
      </c>
      <c r="C695" s="206" t="s">
        <v>738</v>
      </c>
      <c r="D695" s="199" t="s">
        <v>450</v>
      </c>
      <c r="E695" s="199" t="s">
        <v>272</v>
      </c>
      <c r="F695" s="199" t="s">
        <v>273</v>
      </c>
      <c r="G695" s="199" t="s">
        <v>451</v>
      </c>
      <c r="H695" s="199" t="s">
        <v>452</v>
      </c>
      <c r="I695" s="204">
        <v>361656</v>
      </c>
      <c r="J695" s="204">
        <v>361656</v>
      </c>
      <c r="K695" s="139"/>
      <c r="L695" s="139"/>
      <c r="M695" s="204">
        <v>361656</v>
      </c>
      <c r="N695" s="139"/>
      <c r="O695" s="139"/>
      <c r="P695" s="139"/>
      <c r="Q695" s="139"/>
      <c r="R695" s="139"/>
      <c r="S695" s="139"/>
      <c r="T695" s="139"/>
      <c r="U695" s="139"/>
      <c r="V695" s="139"/>
      <c r="W695" s="139"/>
      <c r="X695" s="139"/>
    </row>
    <row r="696" ht="17.25" customHeight="1" spans="1:24">
      <c r="A696" s="199" t="s">
        <v>70</v>
      </c>
      <c r="B696" s="199" t="s">
        <v>115</v>
      </c>
      <c r="C696" s="206" t="s">
        <v>738</v>
      </c>
      <c r="D696" s="199" t="s">
        <v>450</v>
      </c>
      <c r="E696" s="199" t="s">
        <v>272</v>
      </c>
      <c r="F696" s="199" t="s">
        <v>273</v>
      </c>
      <c r="G696" s="199" t="s">
        <v>451</v>
      </c>
      <c r="H696" s="199" t="s">
        <v>452</v>
      </c>
      <c r="I696" s="204">
        <v>88344</v>
      </c>
      <c r="J696" s="204">
        <v>88344</v>
      </c>
      <c r="K696" s="139"/>
      <c r="L696" s="139"/>
      <c r="M696" s="204">
        <v>88344</v>
      </c>
      <c r="N696" s="139"/>
      <c r="O696" s="139"/>
      <c r="P696" s="139"/>
      <c r="Q696" s="139"/>
      <c r="R696" s="139"/>
      <c r="S696" s="139"/>
      <c r="T696" s="139"/>
      <c r="U696" s="139"/>
      <c r="V696" s="139"/>
      <c r="W696" s="139"/>
      <c r="X696" s="139"/>
    </row>
    <row r="697" ht="17.25" customHeight="1" spans="1:24">
      <c r="A697" s="199" t="s">
        <v>70</v>
      </c>
      <c r="B697" s="199" t="s">
        <v>115</v>
      </c>
      <c r="C697" s="206" t="s">
        <v>739</v>
      </c>
      <c r="D697" s="199" t="s">
        <v>639</v>
      </c>
      <c r="E697" s="199" t="s">
        <v>272</v>
      </c>
      <c r="F697" s="199" t="s">
        <v>273</v>
      </c>
      <c r="G697" s="199" t="s">
        <v>429</v>
      </c>
      <c r="H697" s="199" t="s">
        <v>430</v>
      </c>
      <c r="I697" s="204">
        <v>20439.6</v>
      </c>
      <c r="J697" s="204">
        <v>20439.6</v>
      </c>
      <c r="K697" s="139"/>
      <c r="L697" s="139"/>
      <c r="M697" s="204">
        <v>20439.6</v>
      </c>
      <c r="N697" s="139"/>
      <c r="O697" s="139"/>
      <c r="P697" s="139"/>
      <c r="Q697" s="139"/>
      <c r="R697" s="139"/>
      <c r="S697" s="139"/>
      <c r="T697" s="139"/>
      <c r="U697" s="139"/>
      <c r="V697" s="139"/>
      <c r="W697" s="139"/>
      <c r="X697" s="139"/>
    </row>
    <row r="698" ht="17.25" customHeight="1" spans="1:24">
      <c r="A698" s="199" t="s">
        <v>70</v>
      </c>
      <c r="B698" s="199" t="s">
        <v>115</v>
      </c>
      <c r="C698" s="206" t="s">
        <v>739</v>
      </c>
      <c r="D698" s="199" t="s">
        <v>639</v>
      </c>
      <c r="E698" s="199" t="s">
        <v>286</v>
      </c>
      <c r="F698" s="199" t="s">
        <v>287</v>
      </c>
      <c r="G698" s="199" t="s">
        <v>429</v>
      </c>
      <c r="H698" s="199" t="s">
        <v>430</v>
      </c>
      <c r="I698" s="204">
        <v>1100.7</v>
      </c>
      <c r="J698" s="204">
        <v>1100.7</v>
      </c>
      <c r="K698" s="139"/>
      <c r="L698" s="139"/>
      <c r="M698" s="204">
        <v>1100.7</v>
      </c>
      <c r="N698" s="139"/>
      <c r="O698" s="139"/>
      <c r="P698" s="139"/>
      <c r="Q698" s="139"/>
      <c r="R698" s="139"/>
      <c r="S698" s="139"/>
      <c r="T698" s="139"/>
      <c r="U698" s="139"/>
      <c r="V698" s="139"/>
      <c r="W698" s="139"/>
      <c r="X698" s="139"/>
    </row>
    <row r="699" ht="17.25" customHeight="1" spans="1:24">
      <c r="A699" s="199" t="s">
        <v>70</v>
      </c>
      <c r="B699" s="199" t="s">
        <v>115</v>
      </c>
      <c r="C699" s="206" t="s">
        <v>739</v>
      </c>
      <c r="D699" s="199" t="s">
        <v>639</v>
      </c>
      <c r="E699" s="199" t="s">
        <v>272</v>
      </c>
      <c r="F699" s="199" t="s">
        <v>273</v>
      </c>
      <c r="G699" s="199" t="s">
        <v>431</v>
      </c>
      <c r="H699" s="199" t="s">
        <v>432</v>
      </c>
      <c r="I699" s="204">
        <v>18000</v>
      </c>
      <c r="J699" s="204">
        <v>18000</v>
      </c>
      <c r="K699" s="139"/>
      <c r="L699" s="139"/>
      <c r="M699" s="204">
        <v>18000</v>
      </c>
      <c r="N699" s="139"/>
      <c r="O699" s="139"/>
      <c r="P699" s="139"/>
      <c r="Q699" s="139"/>
      <c r="R699" s="139"/>
      <c r="S699" s="139"/>
      <c r="T699" s="139"/>
      <c r="U699" s="139"/>
      <c r="V699" s="139"/>
      <c r="W699" s="139"/>
      <c r="X699" s="139"/>
    </row>
    <row r="700" ht="17.25" customHeight="1" spans="1:24">
      <c r="A700" s="199" t="s">
        <v>70</v>
      </c>
      <c r="B700" s="199" t="s">
        <v>115</v>
      </c>
      <c r="C700" s="206" t="s">
        <v>739</v>
      </c>
      <c r="D700" s="199" t="s">
        <v>639</v>
      </c>
      <c r="E700" s="199" t="s">
        <v>272</v>
      </c>
      <c r="F700" s="199" t="s">
        <v>273</v>
      </c>
      <c r="G700" s="199" t="s">
        <v>496</v>
      </c>
      <c r="H700" s="199" t="s">
        <v>497</v>
      </c>
      <c r="I700" s="204">
        <v>18000</v>
      </c>
      <c r="J700" s="204">
        <v>18000</v>
      </c>
      <c r="K700" s="139"/>
      <c r="L700" s="139"/>
      <c r="M700" s="204">
        <v>18000</v>
      </c>
      <c r="N700" s="139"/>
      <c r="O700" s="139"/>
      <c r="P700" s="139"/>
      <c r="Q700" s="139"/>
      <c r="R700" s="139"/>
      <c r="S700" s="139"/>
      <c r="T700" s="139"/>
      <c r="U700" s="139"/>
      <c r="V700" s="139"/>
      <c r="W700" s="139"/>
      <c r="X700" s="139"/>
    </row>
    <row r="701" ht="17.25" customHeight="1" spans="1:24">
      <c r="A701" s="199" t="s">
        <v>70</v>
      </c>
      <c r="B701" s="199" t="s">
        <v>115</v>
      </c>
      <c r="C701" s="206" t="s">
        <v>739</v>
      </c>
      <c r="D701" s="199" t="s">
        <v>639</v>
      </c>
      <c r="E701" s="199" t="s">
        <v>272</v>
      </c>
      <c r="F701" s="199" t="s">
        <v>273</v>
      </c>
      <c r="G701" s="199" t="s">
        <v>433</v>
      </c>
      <c r="H701" s="199" t="s">
        <v>434</v>
      </c>
      <c r="I701" s="204">
        <v>15890</v>
      </c>
      <c r="J701" s="204">
        <v>15890</v>
      </c>
      <c r="K701" s="139"/>
      <c r="L701" s="139"/>
      <c r="M701" s="204">
        <v>15890</v>
      </c>
      <c r="N701" s="139"/>
      <c r="O701" s="139"/>
      <c r="P701" s="139"/>
      <c r="Q701" s="139"/>
      <c r="R701" s="139"/>
      <c r="S701" s="139"/>
      <c r="T701" s="139"/>
      <c r="U701" s="139"/>
      <c r="V701" s="139"/>
      <c r="W701" s="139"/>
      <c r="X701" s="139"/>
    </row>
    <row r="702" ht="17.25" customHeight="1" spans="1:24">
      <c r="A702" s="199" t="s">
        <v>70</v>
      </c>
      <c r="B702" s="199" t="s">
        <v>115</v>
      </c>
      <c r="C702" s="206" t="s">
        <v>739</v>
      </c>
      <c r="D702" s="199" t="s">
        <v>639</v>
      </c>
      <c r="E702" s="199" t="s">
        <v>272</v>
      </c>
      <c r="F702" s="199" t="s">
        <v>273</v>
      </c>
      <c r="G702" s="199" t="s">
        <v>443</v>
      </c>
      <c r="H702" s="199" t="s">
        <v>444</v>
      </c>
      <c r="I702" s="204">
        <v>60000</v>
      </c>
      <c r="J702" s="204">
        <v>60000</v>
      </c>
      <c r="K702" s="139"/>
      <c r="L702" s="139"/>
      <c r="M702" s="204">
        <v>60000</v>
      </c>
      <c r="N702" s="139"/>
      <c r="O702" s="139"/>
      <c r="P702" s="139"/>
      <c r="Q702" s="139"/>
      <c r="R702" s="139"/>
      <c r="S702" s="139"/>
      <c r="T702" s="139"/>
      <c r="U702" s="139"/>
      <c r="V702" s="139"/>
      <c r="W702" s="139"/>
      <c r="X702" s="139"/>
    </row>
    <row r="703" ht="17.25" customHeight="1" spans="1:24">
      <c r="A703" s="199" t="s">
        <v>70</v>
      </c>
      <c r="B703" s="199" t="s">
        <v>115</v>
      </c>
      <c r="C703" s="206" t="s">
        <v>739</v>
      </c>
      <c r="D703" s="199" t="s">
        <v>639</v>
      </c>
      <c r="E703" s="199" t="s">
        <v>272</v>
      </c>
      <c r="F703" s="199" t="s">
        <v>273</v>
      </c>
      <c r="G703" s="199" t="s">
        <v>441</v>
      </c>
      <c r="H703" s="199" t="s">
        <v>442</v>
      </c>
      <c r="I703" s="204">
        <v>41574.4</v>
      </c>
      <c r="J703" s="204">
        <v>41574.4</v>
      </c>
      <c r="K703" s="139"/>
      <c r="L703" s="139"/>
      <c r="M703" s="204">
        <v>41574.4</v>
      </c>
      <c r="N703" s="139"/>
      <c r="O703" s="139"/>
      <c r="P703" s="139"/>
      <c r="Q703" s="139"/>
      <c r="R703" s="139"/>
      <c r="S703" s="139"/>
      <c r="T703" s="139"/>
      <c r="U703" s="139"/>
      <c r="V703" s="139"/>
      <c r="W703" s="139"/>
      <c r="X703" s="139"/>
    </row>
    <row r="704" ht="17.25" customHeight="1" spans="1:24">
      <c r="A704" s="199" t="s">
        <v>70</v>
      </c>
      <c r="B704" s="199" t="s">
        <v>115</v>
      </c>
      <c r="C704" s="206" t="s">
        <v>739</v>
      </c>
      <c r="D704" s="199" t="s">
        <v>639</v>
      </c>
      <c r="E704" s="199" t="s">
        <v>286</v>
      </c>
      <c r="F704" s="199" t="s">
        <v>287</v>
      </c>
      <c r="G704" s="199" t="s">
        <v>441</v>
      </c>
      <c r="H704" s="199" t="s">
        <v>442</v>
      </c>
      <c r="I704" s="204">
        <v>122.3</v>
      </c>
      <c r="J704" s="204">
        <v>122.3</v>
      </c>
      <c r="K704" s="139"/>
      <c r="L704" s="139"/>
      <c r="M704" s="204">
        <v>122.3</v>
      </c>
      <c r="N704" s="139"/>
      <c r="O704" s="139"/>
      <c r="P704" s="139"/>
      <c r="Q704" s="139"/>
      <c r="R704" s="139"/>
      <c r="S704" s="139"/>
      <c r="T704" s="139"/>
      <c r="U704" s="139"/>
      <c r="V704" s="139"/>
      <c r="W704" s="139"/>
      <c r="X704" s="139"/>
    </row>
    <row r="705" ht="17.25" customHeight="1" spans="1:24">
      <c r="A705" s="199" t="s">
        <v>70</v>
      </c>
      <c r="B705" s="199" t="s">
        <v>115</v>
      </c>
      <c r="C705" s="206" t="s">
        <v>739</v>
      </c>
      <c r="D705" s="199" t="s">
        <v>639</v>
      </c>
      <c r="E705" s="199" t="s">
        <v>272</v>
      </c>
      <c r="F705" s="199" t="s">
        <v>273</v>
      </c>
      <c r="G705" s="199" t="s">
        <v>549</v>
      </c>
      <c r="H705" s="199" t="s">
        <v>550</v>
      </c>
      <c r="I705" s="204">
        <v>19000</v>
      </c>
      <c r="J705" s="204">
        <v>19000</v>
      </c>
      <c r="K705" s="139"/>
      <c r="L705" s="139"/>
      <c r="M705" s="204">
        <v>19000</v>
      </c>
      <c r="N705" s="139"/>
      <c r="O705" s="139"/>
      <c r="P705" s="139"/>
      <c r="Q705" s="139"/>
      <c r="R705" s="139"/>
      <c r="S705" s="139"/>
      <c r="T705" s="139"/>
      <c r="U705" s="139"/>
      <c r="V705" s="139"/>
      <c r="W705" s="139"/>
      <c r="X705" s="139"/>
    </row>
    <row r="706" ht="17.25" customHeight="1" spans="1:24">
      <c r="A706" s="199" t="s">
        <v>70</v>
      </c>
      <c r="B706" s="199" t="s">
        <v>115</v>
      </c>
      <c r="C706" s="206" t="s">
        <v>739</v>
      </c>
      <c r="D706" s="199" t="s">
        <v>639</v>
      </c>
      <c r="E706" s="199" t="s">
        <v>272</v>
      </c>
      <c r="F706" s="199" t="s">
        <v>273</v>
      </c>
      <c r="G706" s="199" t="s">
        <v>549</v>
      </c>
      <c r="H706" s="199" t="s">
        <v>550</v>
      </c>
      <c r="I706" s="204">
        <v>222840</v>
      </c>
      <c r="J706" s="204">
        <v>222840</v>
      </c>
      <c r="K706" s="139"/>
      <c r="L706" s="139"/>
      <c r="M706" s="204">
        <v>222840</v>
      </c>
      <c r="N706" s="139"/>
      <c r="O706" s="139"/>
      <c r="P706" s="139"/>
      <c r="Q706" s="139"/>
      <c r="R706" s="139"/>
      <c r="S706" s="139"/>
      <c r="T706" s="139"/>
      <c r="U706" s="139"/>
      <c r="V706" s="139"/>
      <c r="W706" s="139"/>
      <c r="X706" s="139"/>
    </row>
    <row r="707" ht="17.25" customHeight="1" spans="1:24">
      <c r="A707" s="199" t="s">
        <v>70</v>
      </c>
      <c r="B707" s="199" t="s">
        <v>115</v>
      </c>
      <c r="C707" s="206" t="s">
        <v>740</v>
      </c>
      <c r="D707" s="199" t="s">
        <v>420</v>
      </c>
      <c r="E707" s="199" t="s">
        <v>272</v>
      </c>
      <c r="F707" s="199" t="s">
        <v>273</v>
      </c>
      <c r="G707" s="199" t="s">
        <v>421</v>
      </c>
      <c r="H707" s="199" t="s">
        <v>422</v>
      </c>
      <c r="I707" s="204">
        <v>86400</v>
      </c>
      <c r="J707" s="204">
        <v>86400</v>
      </c>
      <c r="K707" s="139"/>
      <c r="L707" s="139"/>
      <c r="M707" s="204">
        <v>86400</v>
      </c>
      <c r="N707" s="139"/>
      <c r="O707" s="139"/>
      <c r="P707" s="139"/>
      <c r="Q707" s="139"/>
      <c r="R707" s="139"/>
      <c r="S707" s="139"/>
      <c r="T707" s="139"/>
      <c r="U707" s="139"/>
      <c r="V707" s="139"/>
      <c r="W707" s="139"/>
      <c r="X707" s="139"/>
    </row>
    <row r="708" ht="17.25" customHeight="1" spans="1:24">
      <c r="A708" s="199" t="s">
        <v>70</v>
      </c>
      <c r="B708" s="199" t="s">
        <v>115</v>
      </c>
      <c r="C708" s="206" t="s">
        <v>741</v>
      </c>
      <c r="D708" s="199" t="s">
        <v>486</v>
      </c>
      <c r="E708" s="199" t="s">
        <v>272</v>
      </c>
      <c r="F708" s="199" t="s">
        <v>273</v>
      </c>
      <c r="G708" s="199" t="s">
        <v>467</v>
      </c>
      <c r="H708" s="199" t="s">
        <v>468</v>
      </c>
      <c r="I708" s="204">
        <v>2092932</v>
      </c>
      <c r="J708" s="204">
        <v>2092932</v>
      </c>
      <c r="K708" s="139"/>
      <c r="L708" s="139"/>
      <c r="M708" s="204">
        <v>2092932</v>
      </c>
      <c r="N708" s="139"/>
      <c r="O708" s="139"/>
      <c r="P708" s="139"/>
      <c r="Q708" s="139"/>
      <c r="R708" s="139"/>
      <c r="S708" s="139"/>
      <c r="T708" s="139"/>
      <c r="U708" s="139"/>
      <c r="V708" s="139"/>
      <c r="W708" s="139"/>
      <c r="X708" s="139"/>
    </row>
    <row r="709" ht="17.25" customHeight="1" spans="1:24">
      <c r="A709" s="199" t="s">
        <v>70</v>
      </c>
      <c r="B709" s="199" t="s">
        <v>115</v>
      </c>
      <c r="C709" s="206" t="s">
        <v>741</v>
      </c>
      <c r="D709" s="199" t="s">
        <v>486</v>
      </c>
      <c r="E709" s="199" t="s">
        <v>272</v>
      </c>
      <c r="F709" s="199" t="s">
        <v>273</v>
      </c>
      <c r="G709" s="199" t="s">
        <v>469</v>
      </c>
      <c r="H709" s="199" t="s">
        <v>470</v>
      </c>
      <c r="I709" s="204">
        <v>815688</v>
      </c>
      <c r="J709" s="204">
        <v>815688</v>
      </c>
      <c r="K709" s="139"/>
      <c r="L709" s="139"/>
      <c r="M709" s="204">
        <v>815688</v>
      </c>
      <c r="N709" s="139"/>
      <c r="O709" s="139"/>
      <c r="P709" s="139"/>
      <c r="Q709" s="139"/>
      <c r="R709" s="139"/>
      <c r="S709" s="139"/>
      <c r="T709" s="139"/>
      <c r="U709" s="139"/>
      <c r="V709" s="139"/>
      <c r="W709" s="139"/>
      <c r="X709" s="139"/>
    </row>
    <row r="710" ht="17.25" customHeight="1" spans="1:24">
      <c r="A710" s="199" t="s">
        <v>70</v>
      </c>
      <c r="B710" s="199" t="s">
        <v>115</v>
      </c>
      <c r="C710" s="206" t="s">
        <v>741</v>
      </c>
      <c r="D710" s="199" t="s">
        <v>486</v>
      </c>
      <c r="E710" s="199" t="s">
        <v>272</v>
      </c>
      <c r="F710" s="199" t="s">
        <v>273</v>
      </c>
      <c r="G710" s="199" t="s">
        <v>471</v>
      </c>
      <c r="H710" s="199" t="s">
        <v>472</v>
      </c>
      <c r="I710" s="204">
        <v>174411</v>
      </c>
      <c r="J710" s="204">
        <v>174411</v>
      </c>
      <c r="K710" s="139"/>
      <c r="L710" s="139"/>
      <c r="M710" s="204">
        <v>174411</v>
      </c>
      <c r="N710" s="139"/>
      <c r="O710" s="139"/>
      <c r="P710" s="139"/>
      <c r="Q710" s="139"/>
      <c r="R710" s="139"/>
      <c r="S710" s="139"/>
      <c r="T710" s="139"/>
      <c r="U710" s="139"/>
      <c r="V710" s="139"/>
      <c r="W710" s="139"/>
      <c r="X710" s="139"/>
    </row>
    <row r="711" ht="17.25" customHeight="1" spans="1:24">
      <c r="A711" s="199" t="s">
        <v>70</v>
      </c>
      <c r="B711" s="199" t="s">
        <v>115</v>
      </c>
      <c r="C711" s="206" t="s">
        <v>741</v>
      </c>
      <c r="D711" s="199" t="s">
        <v>486</v>
      </c>
      <c r="E711" s="199" t="s">
        <v>272</v>
      </c>
      <c r="F711" s="199" t="s">
        <v>273</v>
      </c>
      <c r="G711" s="199" t="s">
        <v>487</v>
      </c>
      <c r="H711" s="199" t="s">
        <v>488</v>
      </c>
      <c r="I711" s="204">
        <v>408480</v>
      </c>
      <c r="J711" s="204">
        <v>408480</v>
      </c>
      <c r="K711" s="139"/>
      <c r="L711" s="139"/>
      <c r="M711" s="204">
        <v>408480</v>
      </c>
      <c r="N711" s="139"/>
      <c r="O711" s="139"/>
      <c r="P711" s="139"/>
      <c r="Q711" s="139"/>
      <c r="R711" s="139"/>
      <c r="S711" s="139"/>
      <c r="T711" s="139"/>
      <c r="U711" s="139"/>
      <c r="V711" s="139"/>
      <c r="W711" s="139"/>
      <c r="X711" s="139"/>
    </row>
    <row r="712" ht="17.25" customHeight="1" spans="1:24">
      <c r="A712" s="199" t="s">
        <v>70</v>
      </c>
      <c r="B712" s="199" t="s">
        <v>115</v>
      </c>
      <c r="C712" s="206" t="s">
        <v>741</v>
      </c>
      <c r="D712" s="199" t="s">
        <v>486</v>
      </c>
      <c r="E712" s="199" t="s">
        <v>272</v>
      </c>
      <c r="F712" s="199" t="s">
        <v>273</v>
      </c>
      <c r="G712" s="199" t="s">
        <v>487</v>
      </c>
      <c r="H712" s="199" t="s">
        <v>488</v>
      </c>
      <c r="I712" s="204">
        <v>750720</v>
      </c>
      <c r="J712" s="204">
        <v>750720</v>
      </c>
      <c r="K712" s="139"/>
      <c r="L712" s="139"/>
      <c r="M712" s="204">
        <v>750720</v>
      </c>
      <c r="N712" s="139"/>
      <c r="O712" s="139"/>
      <c r="P712" s="139"/>
      <c r="Q712" s="139"/>
      <c r="R712" s="139"/>
      <c r="S712" s="139"/>
      <c r="T712" s="139"/>
      <c r="U712" s="139"/>
      <c r="V712" s="139"/>
      <c r="W712" s="139"/>
      <c r="X712" s="139"/>
    </row>
    <row r="713" ht="17.25" customHeight="1" spans="1:24">
      <c r="A713" s="199" t="s">
        <v>70</v>
      </c>
      <c r="B713" s="199" t="s">
        <v>115</v>
      </c>
      <c r="C713" s="206" t="s">
        <v>742</v>
      </c>
      <c r="D713" s="199" t="s">
        <v>477</v>
      </c>
      <c r="E713" s="199" t="s">
        <v>272</v>
      </c>
      <c r="F713" s="199" t="s">
        <v>273</v>
      </c>
      <c r="G713" s="199" t="s">
        <v>429</v>
      </c>
      <c r="H713" s="199" t="s">
        <v>430</v>
      </c>
      <c r="I713" s="204">
        <v>21600</v>
      </c>
      <c r="J713" s="204">
        <v>21600</v>
      </c>
      <c r="K713" s="139"/>
      <c r="L713" s="139"/>
      <c r="M713" s="204">
        <v>21600</v>
      </c>
      <c r="N713" s="139"/>
      <c r="O713" s="139"/>
      <c r="P713" s="139"/>
      <c r="Q713" s="139"/>
      <c r="R713" s="139"/>
      <c r="S713" s="139"/>
      <c r="T713" s="139"/>
      <c r="U713" s="139"/>
      <c r="V713" s="139"/>
      <c r="W713" s="139"/>
      <c r="X713" s="139"/>
    </row>
    <row r="714" ht="17.25" customHeight="1" spans="1:24">
      <c r="A714" s="199" t="s">
        <v>70</v>
      </c>
      <c r="B714" s="199" t="s">
        <v>115</v>
      </c>
      <c r="C714" s="206" t="s">
        <v>743</v>
      </c>
      <c r="D714" s="199" t="s">
        <v>474</v>
      </c>
      <c r="E714" s="199" t="s">
        <v>272</v>
      </c>
      <c r="F714" s="199" t="s">
        <v>273</v>
      </c>
      <c r="G714" s="199" t="s">
        <v>475</v>
      </c>
      <c r="H714" s="199" t="s">
        <v>474</v>
      </c>
      <c r="I714" s="204">
        <v>41858.64</v>
      </c>
      <c r="J714" s="204">
        <v>41858.64</v>
      </c>
      <c r="K714" s="139"/>
      <c r="L714" s="139"/>
      <c r="M714" s="204">
        <v>41858.64</v>
      </c>
      <c r="N714" s="139"/>
      <c r="O714" s="139"/>
      <c r="P714" s="139"/>
      <c r="Q714" s="139"/>
      <c r="R714" s="139"/>
      <c r="S714" s="139"/>
      <c r="T714" s="139"/>
      <c r="U714" s="139"/>
      <c r="V714" s="139"/>
      <c r="W714" s="139"/>
      <c r="X714" s="139"/>
    </row>
    <row r="715" ht="17.25" customHeight="1" spans="1:24">
      <c r="A715" s="199" t="s">
        <v>70</v>
      </c>
      <c r="B715" s="199" t="s">
        <v>115</v>
      </c>
      <c r="C715" s="206" t="s">
        <v>744</v>
      </c>
      <c r="D715" s="199" t="s">
        <v>416</v>
      </c>
      <c r="E715" s="199" t="s">
        <v>321</v>
      </c>
      <c r="F715" s="199" t="s">
        <v>322</v>
      </c>
      <c r="G715" s="199" t="s">
        <v>417</v>
      </c>
      <c r="H715" s="199" t="s">
        <v>418</v>
      </c>
      <c r="I715" s="204">
        <v>216000</v>
      </c>
      <c r="J715" s="204">
        <v>216000</v>
      </c>
      <c r="K715" s="139"/>
      <c r="L715" s="139"/>
      <c r="M715" s="204">
        <v>216000</v>
      </c>
      <c r="N715" s="139"/>
      <c r="O715" s="139"/>
      <c r="P715" s="139"/>
      <c r="Q715" s="139"/>
      <c r="R715" s="139"/>
      <c r="S715" s="139"/>
      <c r="T715" s="139"/>
      <c r="U715" s="139"/>
      <c r="V715" s="139"/>
      <c r="W715" s="139"/>
      <c r="X715" s="139"/>
    </row>
    <row r="716" ht="17.25" customHeight="1" spans="1:24">
      <c r="A716" s="199" t="s">
        <v>70</v>
      </c>
      <c r="B716" s="199" t="s">
        <v>115</v>
      </c>
      <c r="C716" s="206" t="s">
        <v>744</v>
      </c>
      <c r="D716" s="199" t="s">
        <v>416</v>
      </c>
      <c r="E716" s="199" t="s">
        <v>321</v>
      </c>
      <c r="F716" s="199" t="s">
        <v>322</v>
      </c>
      <c r="G716" s="199" t="s">
        <v>417</v>
      </c>
      <c r="H716" s="199" t="s">
        <v>418</v>
      </c>
      <c r="I716" s="204">
        <v>518400</v>
      </c>
      <c r="J716" s="204">
        <v>518400</v>
      </c>
      <c r="K716" s="139"/>
      <c r="L716" s="139"/>
      <c r="M716" s="204">
        <v>518400</v>
      </c>
      <c r="N716" s="139"/>
      <c r="O716" s="139"/>
      <c r="P716" s="139"/>
      <c r="Q716" s="139"/>
      <c r="R716" s="139"/>
      <c r="S716" s="139"/>
      <c r="T716" s="139"/>
      <c r="U716" s="139"/>
      <c r="V716" s="139"/>
      <c r="W716" s="139"/>
      <c r="X716" s="139"/>
    </row>
    <row r="717" ht="17.25" customHeight="1" spans="1:24">
      <c r="A717" s="199" t="s">
        <v>70</v>
      </c>
      <c r="B717" s="199" t="s">
        <v>115</v>
      </c>
      <c r="C717" s="206" t="s">
        <v>745</v>
      </c>
      <c r="D717" s="199" t="s">
        <v>490</v>
      </c>
      <c r="E717" s="199" t="s">
        <v>272</v>
      </c>
      <c r="F717" s="199" t="s">
        <v>273</v>
      </c>
      <c r="G717" s="199" t="s">
        <v>471</v>
      </c>
      <c r="H717" s="199" t="s">
        <v>472</v>
      </c>
      <c r="I717" s="204">
        <v>1400000</v>
      </c>
      <c r="J717" s="204">
        <v>1400000</v>
      </c>
      <c r="K717" s="139"/>
      <c r="L717" s="139"/>
      <c r="M717" s="204">
        <v>1400000</v>
      </c>
      <c r="N717" s="139"/>
      <c r="O717" s="139"/>
      <c r="P717" s="139"/>
      <c r="Q717" s="139"/>
      <c r="R717" s="139"/>
      <c r="S717" s="139"/>
      <c r="T717" s="139"/>
      <c r="U717" s="139"/>
      <c r="V717" s="139"/>
      <c r="W717" s="139"/>
      <c r="X717" s="139"/>
    </row>
    <row r="718" ht="17.25" customHeight="1" spans="1:24">
      <c r="A718" s="199" t="s">
        <v>70</v>
      </c>
      <c r="B718" s="199" t="s">
        <v>115</v>
      </c>
      <c r="C718" s="206" t="s">
        <v>745</v>
      </c>
      <c r="D718" s="199" t="s">
        <v>490</v>
      </c>
      <c r="E718" s="199" t="s">
        <v>272</v>
      </c>
      <c r="F718" s="199" t="s">
        <v>273</v>
      </c>
      <c r="G718" s="199" t="s">
        <v>487</v>
      </c>
      <c r="H718" s="199" t="s">
        <v>488</v>
      </c>
      <c r="I718" s="204">
        <v>720000</v>
      </c>
      <c r="J718" s="204">
        <v>720000</v>
      </c>
      <c r="K718" s="139"/>
      <c r="L718" s="139"/>
      <c r="M718" s="204">
        <v>720000</v>
      </c>
      <c r="N718" s="139"/>
      <c r="O718" s="139"/>
      <c r="P718" s="139"/>
      <c r="Q718" s="139"/>
      <c r="R718" s="139"/>
      <c r="S718" s="139"/>
      <c r="T718" s="139"/>
      <c r="U718" s="139"/>
      <c r="V718" s="139"/>
      <c r="W718" s="139"/>
      <c r="X718" s="139"/>
    </row>
    <row r="719" ht="17.25" customHeight="1" spans="1:24">
      <c r="A719" s="199" t="s">
        <v>70</v>
      </c>
      <c r="B719" s="199" t="s">
        <v>115</v>
      </c>
      <c r="C719" s="206" t="s">
        <v>746</v>
      </c>
      <c r="D719" s="199" t="s">
        <v>428</v>
      </c>
      <c r="E719" s="199" t="s">
        <v>272</v>
      </c>
      <c r="F719" s="199" t="s">
        <v>273</v>
      </c>
      <c r="G719" s="199" t="s">
        <v>429</v>
      </c>
      <c r="H719" s="199" t="s">
        <v>430</v>
      </c>
      <c r="I719" s="204">
        <v>3400</v>
      </c>
      <c r="J719" s="204">
        <v>3400</v>
      </c>
      <c r="K719" s="139"/>
      <c r="L719" s="139"/>
      <c r="M719" s="204">
        <v>3400</v>
      </c>
      <c r="N719" s="139"/>
      <c r="O719" s="139"/>
      <c r="P719" s="139"/>
      <c r="Q719" s="139"/>
      <c r="R719" s="139"/>
      <c r="S719" s="139"/>
      <c r="T719" s="139"/>
      <c r="U719" s="139"/>
      <c r="V719" s="139"/>
      <c r="W719" s="139"/>
      <c r="X719" s="139"/>
    </row>
    <row r="720" ht="17.25" customHeight="1" spans="1:24">
      <c r="A720" s="199" t="s">
        <v>70</v>
      </c>
      <c r="B720" s="199" t="s">
        <v>115</v>
      </c>
      <c r="C720" s="206" t="s">
        <v>746</v>
      </c>
      <c r="D720" s="199" t="s">
        <v>428</v>
      </c>
      <c r="E720" s="199" t="s">
        <v>272</v>
      </c>
      <c r="F720" s="199" t="s">
        <v>273</v>
      </c>
      <c r="G720" s="199" t="s">
        <v>441</v>
      </c>
      <c r="H720" s="199" t="s">
        <v>442</v>
      </c>
      <c r="I720" s="204">
        <v>79442.64</v>
      </c>
      <c r="J720" s="204">
        <v>79442.64</v>
      </c>
      <c r="K720" s="139"/>
      <c r="L720" s="139"/>
      <c r="M720" s="204">
        <v>79442.64</v>
      </c>
      <c r="N720" s="139"/>
      <c r="O720" s="139"/>
      <c r="P720" s="139"/>
      <c r="Q720" s="139"/>
      <c r="R720" s="139"/>
      <c r="S720" s="139"/>
      <c r="T720" s="139"/>
      <c r="U720" s="139"/>
      <c r="V720" s="139"/>
      <c r="W720" s="139"/>
      <c r="X720" s="139"/>
    </row>
    <row r="721" ht="17.25" customHeight="1" spans="1:24">
      <c r="A721" s="199" t="s">
        <v>70</v>
      </c>
      <c r="B721" s="199" t="s">
        <v>115</v>
      </c>
      <c r="C721" s="206" t="s">
        <v>746</v>
      </c>
      <c r="D721" s="199" t="s">
        <v>428</v>
      </c>
      <c r="E721" s="199" t="s">
        <v>272</v>
      </c>
      <c r="F721" s="199" t="s">
        <v>273</v>
      </c>
      <c r="G721" s="199" t="s">
        <v>421</v>
      </c>
      <c r="H721" s="199" t="s">
        <v>422</v>
      </c>
      <c r="I721" s="204">
        <v>120000</v>
      </c>
      <c r="J721" s="204">
        <v>120000</v>
      </c>
      <c r="K721" s="139"/>
      <c r="L721" s="139"/>
      <c r="M721" s="204">
        <v>120000</v>
      </c>
      <c r="N721" s="139"/>
      <c r="O721" s="139"/>
      <c r="P721" s="139"/>
      <c r="Q721" s="139"/>
      <c r="R721" s="139"/>
      <c r="S721" s="139"/>
      <c r="T721" s="139"/>
      <c r="U721" s="139"/>
      <c r="V721" s="139"/>
      <c r="W721" s="139"/>
      <c r="X721" s="139"/>
    </row>
    <row r="722" ht="17.25" customHeight="1" spans="1:24">
      <c r="A722" s="199" t="s">
        <v>70</v>
      </c>
      <c r="B722" s="199" t="s">
        <v>115</v>
      </c>
      <c r="C722" s="206" t="s">
        <v>747</v>
      </c>
      <c r="D722" s="199" t="s">
        <v>454</v>
      </c>
      <c r="E722" s="199" t="s">
        <v>317</v>
      </c>
      <c r="F722" s="199" t="s">
        <v>318</v>
      </c>
      <c r="G722" s="199" t="s">
        <v>455</v>
      </c>
      <c r="H722" s="199" t="s">
        <v>456</v>
      </c>
      <c r="I722" s="204">
        <v>753720</v>
      </c>
      <c r="J722" s="204">
        <v>753720</v>
      </c>
      <c r="K722" s="139"/>
      <c r="L722" s="139"/>
      <c r="M722" s="204">
        <v>753720</v>
      </c>
      <c r="N722" s="139"/>
      <c r="O722" s="139"/>
      <c r="P722" s="139"/>
      <c r="Q722" s="139"/>
      <c r="R722" s="139"/>
      <c r="S722" s="139"/>
      <c r="T722" s="139"/>
      <c r="U722" s="139"/>
      <c r="V722" s="139"/>
      <c r="W722" s="139"/>
      <c r="X722" s="139"/>
    </row>
    <row r="723" ht="17.25" customHeight="1" spans="1:24">
      <c r="A723" s="199" t="s">
        <v>70</v>
      </c>
      <c r="B723" s="199" t="s">
        <v>115</v>
      </c>
      <c r="C723" s="206" t="s">
        <v>747</v>
      </c>
      <c r="D723" s="199" t="s">
        <v>454</v>
      </c>
      <c r="E723" s="199" t="s">
        <v>333</v>
      </c>
      <c r="F723" s="199" t="s">
        <v>334</v>
      </c>
      <c r="G723" s="199" t="s">
        <v>457</v>
      </c>
      <c r="H723" s="199" t="s">
        <v>458</v>
      </c>
      <c r="I723" s="204">
        <v>345120</v>
      </c>
      <c r="J723" s="204">
        <v>345120</v>
      </c>
      <c r="K723" s="139"/>
      <c r="L723" s="139"/>
      <c r="M723" s="204">
        <v>345120</v>
      </c>
      <c r="N723" s="139"/>
      <c r="O723" s="139"/>
      <c r="P723" s="139"/>
      <c r="Q723" s="139"/>
      <c r="R723" s="139"/>
      <c r="S723" s="139"/>
      <c r="T723" s="139"/>
      <c r="U723" s="139"/>
      <c r="V723" s="139"/>
      <c r="W723" s="139"/>
      <c r="X723" s="139"/>
    </row>
    <row r="724" ht="17.25" customHeight="1" spans="1:24">
      <c r="A724" s="199" t="s">
        <v>70</v>
      </c>
      <c r="B724" s="199" t="s">
        <v>115</v>
      </c>
      <c r="C724" s="206" t="s">
        <v>747</v>
      </c>
      <c r="D724" s="199" t="s">
        <v>454</v>
      </c>
      <c r="E724" s="199" t="s">
        <v>335</v>
      </c>
      <c r="F724" s="199" t="s">
        <v>336</v>
      </c>
      <c r="G724" s="199" t="s">
        <v>459</v>
      </c>
      <c r="H724" s="199" t="s">
        <v>460</v>
      </c>
      <c r="I724" s="204">
        <v>346180</v>
      </c>
      <c r="J724" s="204">
        <v>346180</v>
      </c>
      <c r="K724" s="139"/>
      <c r="L724" s="139"/>
      <c r="M724" s="204">
        <v>346180</v>
      </c>
      <c r="N724" s="139"/>
      <c r="O724" s="139"/>
      <c r="P724" s="139"/>
      <c r="Q724" s="139"/>
      <c r="R724" s="139"/>
      <c r="S724" s="139"/>
      <c r="T724" s="139"/>
      <c r="U724" s="139"/>
      <c r="V724" s="139"/>
      <c r="W724" s="139"/>
      <c r="X724" s="139"/>
    </row>
    <row r="725" ht="17.25" customHeight="1" spans="1:24">
      <c r="A725" s="199" t="s">
        <v>70</v>
      </c>
      <c r="B725" s="199" t="s">
        <v>115</v>
      </c>
      <c r="C725" s="206" t="s">
        <v>747</v>
      </c>
      <c r="D725" s="199" t="s">
        <v>454</v>
      </c>
      <c r="E725" s="199" t="s">
        <v>272</v>
      </c>
      <c r="F725" s="199" t="s">
        <v>273</v>
      </c>
      <c r="G725" s="199" t="s">
        <v>461</v>
      </c>
      <c r="H725" s="199" t="s">
        <v>462</v>
      </c>
      <c r="I725" s="204">
        <v>16718.76</v>
      </c>
      <c r="J725" s="204">
        <v>16718.76</v>
      </c>
      <c r="K725" s="139"/>
      <c r="L725" s="139"/>
      <c r="M725" s="204">
        <v>16718.76</v>
      </c>
      <c r="N725" s="139"/>
      <c r="O725" s="139"/>
      <c r="P725" s="139"/>
      <c r="Q725" s="139"/>
      <c r="R725" s="139"/>
      <c r="S725" s="139"/>
      <c r="T725" s="139"/>
      <c r="U725" s="139"/>
      <c r="V725" s="139"/>
      <c r="W725" s="139"/>
      <c r="X725" s="139"/>
    </row>
    <row r="726" ht="17.25" customHeight="1" spans="1:24">
      <c r="A726" s="199" t="s">
        <v>70</v>
      </c>
      <c r="B726" s="199" t="s">
        <v>115</v>
      </c>
      <c r="C726" s="206" t="s">
        <v>747</v>
      </c>
      <c r="D726" s="199" t="s">
        <v>454</v>
      </c>
      <c r="E726" s="199" t="s">
        <v>337</v>
      </c>
      <c r="F726" s="199" t="s">
        <v>338</v>
      </c>
      <c r="G726" s="199" t="s">
        <v>461</v>
      </c>
      <c r="H726" s="199" t="s">
        <v>462</v>
      </c>
      <c r="I726" s="204">
        <v>36252</v>
      </c>
      <c r="J726" s="204">
        <v>36252</v>
      </c>
      <c r="K726" s="139"/>
      <c r="L726" s="139"/>
      <c r="M726" s="204">
        <v>36252</v>
      </c>
      <c r="N726" s="139"/>
      <c r="O726" s="139"/>
      <c r="P726" s="139"/>
      <c r="Q726" s="139"/>
      <c r="R726" s="139"/>
      <c r="S726" s="139"/>
      <c r="T726" s="139"/>
      <c r="U726" s="139"/>
      <c r="V726" s="139"/>
      <c r="W726" s="139"/>
      <c r="X726" s="139"/>
    </row>
    <row r="727" ht="17.25" customHeight="1" spans="1:24">
      <c r="A727" s="199" t="s">
        <v>70</v>
      </c>
      <c r="B727" s="199" t="s">
        <v>115</v>
      </c>
      <c r="C727" s="206" t="s">
        <v>747</v>
      </c>
      <c r="D727" s="199" t="s">
        <v>454</v>
      </c>
      <c r="E727" s="199" t="s">
        <v>337</v>
      </c>
      <c r="F727" s="199" t="s">
        <v>338</v>
      </c>
      <c r="G727" s="199" t="s">
        <v>461</v>
      </c>
      <c r="H727" s="199" t="s">
        <v>462</v>
      </c>
      <c r="I727" s="204">
        <v>18515.52</v>
      </c>
      <c r="J727" s="204">
        <v>18515.52</v>
      </c>
      <c r="K727" s="139"/>
      <c r="L727" s="139"/>
      <c r="M727" s="204">
        <v>18515.52</v>
      </c>
      <c r="N727" s="139"/>
      <c r="O727" s="139"/>
      <c r="P727" s="139"/>
      <c r="Q727" s="139"/>
      <c r="R727" s="139"/>
      <c r="S727" s="139"/>
      <c r="T727" s="139"/>
      <c r="U727" s="139"/>
      <c r="V727" s="139"/>
      <c r="W727" s="139"/>
      <c r="X727" s="139"/>
    </row>
    <row r="728" ht="17.25" customHeight="1" spans="1:24">
      <c r="A728" s="199" t="s">
        <v>70</v>
      </c>
      <c r="B728" s="199" t="s">
        <v>115</v>
      </c>
      <c r="C728" s="206" t="s">
        <v>748</v>
      </c>
      <c r="D728" s="199" t="s">
        <v>344</v>
      </c>
      <c r="E728" s="199" t="s">
        <v>343</v>
      </c>
      <c r="F728" s="199" t="s">
        <v>344</v>
      </c>
      <c r="G728" s="199" t="s">
        <v>481</v>
      </c>
      <c r="H728" s="199" t="s">
        <v>344</v>
      </c>
      <c r="I728" s="204">
        <v>703680</v>
      </c>
      <c r="J728" s="204">
        <v>703680</v>
      </c>
      <c r="K728" s="139"/>
      <c r="L728" s="139"/>
      <c r="M728" s="204">
        <v>703680</v>
      </c>
      <c r="N728" s="139"/>
      <c r="O728" s="139"/>
      <c r="P728" s="139"/>
      <c r="Q728" s="139"/>
      <c r="R728" s="139"/>
      <c r="S728" s="139"/>
      <c r="T728" s="139"/>
      <c r="U728" s="139"/>
      <c r="V728" s="139"/>
      <c r="W728" s="139"/>
      <c r="X728" s="139"/>
    </row>
    <row r="729" ht="17.25" customHeight="1" spans="1:24">
      <c r="A729" s="199" t="s">
        <v>70</v>
      </c>
      <c r="B729" s="199" t="s">
        <v>117</v>
      </c>
      <c r="C729" s="206" t="s">
        <v>749</v>
      </c>
      <c r="D729" s="199" t="s">
        <v>450</v>
      </c>
      <c r="E729" s="199" t="s">
        <v>272</v>
      </c>
      <c r="F729" s="199" t="s">
        <v>273</v>
      </c>
      <c r="G729" s="199" t="s">
        <v>451</v>
      </c>
      <c r="H729" s="199" t="s">
        <v>452</v>
      </c>
      <c r="I729" s="204">
        <v>361656</v>
      </c>
      <c r="J729" s="204">
        <v>361656</v>
      </c>
      <c r="K729" s="139"/>
      <c r="L729" s="139"/>
      <c r="M729" s="204">
        <v>361656</v>
      </c>
      <c r="N729" s="139"/>
      <c r="O729" s="139"/>
      <c r="P729" s="139"/>
      <c r="Q729" s="139"/>
      <c r="R729" s="139"/>
      <c r="S729" s="139"/>
      <c r="T729" s="139"/>
      <c r="U729" s="139"/>
      <c r="V729" s="139"/>
      <c r="W729" s="139"/>
      <c r="X729" s="139"/>
    </row>
    <row r="730" ht="17.25" customHeight="1" spans="1:24">
      <c r="A730" s="199" t="s">
        <v>70</v>
      </c>
      <c r="B730" s="199" t="s">
        <v>117</v>
      </c>
      <c r="C730" s="206" t="s">
        <v>749</v>
      </c>
      <c r="D730" s="199" t="s">
        <v>450</v>
      </c>
      <c r="E730" s="199" t="s">
        <v>272</v>
      </c>
      <c r="F730" s="199" t="s">
        <v>273</v>
      </c>
      <c r="G730" s="199" t="s">
        <v>451</v>
      </c>
      <c r="H730" s="199" t="s">
        <v>452</v>
      </c>
      <c r="I730" s="204">
        <v>88344</v>
      </c>
      <c r="J730" s="204">
        <v>88344</v>
      </c>
      <c r="K730" s="139"/>
      <c r="L730" s="139"/>
      <c r="M730" s="204">
        <v>88344</v>
      </c>
      <c r="N730" s="139"/>
      <c r="O730" s="139"/>
      <c r="P730" s="139"/>
      <c r="Q730" s="139"/>
      <c r="R730" s="139"/>
      <c r="S730" s="139"/>
      <c r="T730" s="139"/>
      <c r="U730" s="139"/>
      <c r="V730" s="139"/>
      <c r="W730" s="139"/>
      <c r="X730" s="139"/>
    </row>
    <row r="731" ht="17.25" customHeight="1" spans="1:24">
      <c r="A731" s="199" t="s">
        <v>70</v>
      </c>
      <c r="B731" s="199" t="s">
        <v>117</v>
      </c>
      <c r="C731" s="206" t="s">
        <v>750</v>
      </c>
      <c r="D731" s="199" t="s">
        <v>424</v>
      </c>
      <c r="E731" s="199" t="s">
        <v>272</v>
      </c>
      <c r="F731" s="199" t="s">
        <v>273</v>
      </c>
      <c r="G731" s="199" t="s">
        <v>425</v>
      </c>
      <c r="H731" s="199" t="s">
        <v>426</v>
      </c>
      <c r="I731" s="204">
        <v>29255.22</v>
      </c>
      <c r="J731" s="204">
        <v>29255.22</v>
      </c>
      <c r="K731" s="139"/>
      <c r="L731" s="139"/>
      <c r="M731" s="204">
        <v>29255.22</v>
      </c>
      <c r="N731" s="139"/>
      <c r="O731" s="139"/>
      <c r="P731" s="139"/>
      <c r="Q731" s="139"/>
      <c r="R731" s="139"/>
      <c r="S731" s="139"/>
      <c r="T731" s="139"/>
      <c r="U731" s="139"/>
      <c r="V731" s="139"/>
      <c r="W731" s="139"/>
      <c r="X731" s="139"/>
    </row>
    <row r="732" ht="17.25" customHeight="1" spans="1:24">
      <c r="A732" s="199" t="s">
        <v>70</v>
      </c>
      <c r="B732" s="199" t="s">
        <v>117</v>
      </c>
      <c r="C732" s="206" t="s">
        <v>751</v>
      </c>
      <c r="D732" s="199" t="s">
        <v>639</v>
      </c>
      <c r="E732" s="199" t="s">
        <v>272</v>
      </c>
      <c r="F732" s="199" t="s">
        <v>273</v>
      </c>
      <c r="G732" s="199" t="s">
        <v>429</v>
      </c>
      <c r="H732" s="199" t="s">
        <v>430</v>
      </c>
      <c r="I732" s="204">
        <v>117024</v>
      </c>
      <c r="J732" s="204">
        <v>117024</v>
      </c>
      <c r="K732" s="139"/>
      <c r="L732" s="139"/>
      <c r="M732" s="204">
        <v>117024</v>
      </c>
      <c r="N732" s="139"/>
      <c r="O732" s="139"/>
      <c r="P732" s="139"/>
      <c r="Q732" s="139"/>
      <c r="R732" s="139"/>
      <c r="S732" s="139"/>
      <c r="T732" s="139"/>
      <c r="U732" s="139"/>
      <c r="V732" s="139"/>
      <c r="W732" s="139"/>
      <c r="X732" s="139"/>
    </row>
    <row r="733" ht="17.25" customHeight="1" spans="1:24">
      <c r="A733" s="199" t="s">
        <v>70</v>
      </c>
      <c r="B733" s="199" t="s">
        <v>117</v>
      </c>
      <c r="C733" s="206" t="s">
        <v>751</v>
      </c>
      <c r="D733" s="199" t="s">
        <v>639</v>
      </c>
      <c r="E733" s="199" t="s">
        <v>286</v>
      </c>
      <c r="F733" s="199" t="s">
        <v>287</v>
      </c>
      <c r="G733" s="199" t="s">
        <v>429</v>
      </c>
      <c r="H733" s="199" t="s">
        <v>430</v>
      </c>
      <c r="I733" s="204">
        <v>1100</v>
      </c>
      <c r="J733" s="204">
        <v>1100</v>
      </c>
      <c r="K733" s="139"/>
      <c r="L733" s="139"/>
      <c r="M733" s="204">
        <v>1100</v>
      </c>
      <c r="N733" s="139"/>
      <c r="O733" s="139"/>
      <c r="P733" s="139"/>
      <c r="Q733" s="139"/>
      <c r="R733" s="139"/>
      <c r="S733" s="139"/>
      <c r="T733" s="139"/>
      <c r="U733" s="139"/>
      <c r="V733" s="139"/>
      <c r="W733" s="139"/>
      <c r="X733" s="139"/>
    </row>
    <row r="734" ht="17.25" customHeight="1" spans="1:24">
      <c r="A734" s="199" t="s">
        <v>70</v>
      </c>
      <c r="B734" s="199" t="s">
        <v>117</v>
      </c>
      <c r="C734" s="206" t="s">
        <v>751</v>
      </c>
      <c r="D734" s="199" t="s">
        <v>639</v>
      </c>
      <c r="E734" s="199" t="s">
        <v>272</v>
      </c>
      <c r="F734" s="199" t="s">
        <v>273</v>
      </c>
      <c r="G734" s="199" t="s">
        <v>431</v>
      </c>
      <c r="H734" s="199" t="s">
        <v>432</v>
      </c>
      <c r="I734" s="204">
        <v>50000</v>
      </c>
      <c r="J734" s="204">
        <v>50000</v>
      </c>
      <c r="K734" s="139"/>
      <c r="L734" s="139"/>
      <c r="M734" s="204">
        <v>50000</v>
      </c>
      <c r="N734" s="139"/>
      <c r="O734" s="139"/>
      <c r="P734" s="139"/>
      <c r="Q734" s="139"/>
      <c r="R734" s="139"/>
      <c r="S734" s="139"/>
      <c r="T734" s="139"/>
      <c r="U734" s="139"/>
      <c r="V734" s="139"/>
      <c r="W734" s="139"/>
      <c r="X734" s="139"/>
    </row>
    <row r="735" ht="17.25" customHeight="1" spans="1:24">
      <c r="A735" s="199" t="s">
        <v>70</v>
      </c>
      <c r="B735" s="199" t="s">
        <v>117</v>
      </c>
      <c r="C735" s="206" t="s">
        <v>751</v>
      </c>
      <c r="D735" s="199" t="s">
        <v>639</v>
      </c>
      <c r="E735" s="199" t="s">
        <v>272</v>
      </c>
      <c r="F735" s="199" t="s">
        <v>273</v>
      </c>
      <c r="G735" s="199" t="s">
        <v>496</v>
      </c>
      <c r="H735" s="199" t="s">
        <v>497</v>
      </c>
      <c r="I735" s="204">
        <v>30000</v>
      </c>
      <c r="J735" s="204">
        <v>30000</v>
      </c>
      <c r="K735" s="139"/>
      <c r="L735" s="139"/>
      <c r="M735" s="204">
        <v>30000</v>
      </c>
      <c r="N735" s="139"/>
      <c r="O735" s="139"/>
      <c r="P735" s="139"/>
      <c r="Q735" s="139"/>
      <c r="R735" s="139"/>
      <c r="S735" s="139"/>
      <c r="T735" s="139"/>
      <c r="U735" s="139"/>
      <c r="V735" s="139"/>
      <c r="W735" s="139"/>
      <c r="X735" s="139"/>
    </row>
    <row r="736" ht="17.25" customHeight="1" spans="1:24">
      <c r="A736" s="199" t="s">
        <v>70</v>
      </c>
      <c r="B736" s="199" t="s">
        <v>117</v>
      </c>
      <c r="C736" s="206" t="s">
        <v>751</v>
      </c>
      <c r="D736" s="199" t="s">
        <v>639</v>
      </c>
      <c r="E736" s="199" t="s">
        <v>272</v>
      </c>
      <c r="F736" s="199" t="s">
        <v>273</v>
      </c>
      <c r="G736" s="199" t="s">
        <v>433</v>
      </c>
      <c r="H736" s="199" t="s">
        <v>434</v>
      </c>
      <c r="I736" s="204">
        <v>20000</v>
      </c>
      <c r="J736" s="204">
        <v>20000</v>
      </c>
      <c r="K736" s="139"/>
      <c r="L736" s="139"/>
      <c r="M736" s="204">
        <v>20000</v>
      </c>
      <c r="N736" s="139"/>
      <c r="O736" s="139"/>
      <c r="P736" s="139"/>
      <c r="Q736" s="139"/>
      <c r="R736" s="139"/>
      <c r="S736" s="139"/>
      <c r="T736" s="139"/>
      <c r="U736" s="139"/>
      <c r="V736" s="139"/>
      <c r="W736" s="139"/>
      <c r="X736" s="139"/>
    </row>
    <row r="737" ht="17.25" customHeight="1" spans="1:24">
      <c r="A737" s="199" t="s">
        <v>70</v>
      </c>
      <c r="B737" s="199" t="s">
        <v>117</v>
      </c>
      <c r="C737" s="206" t="s">
        <v>751</v>
      </c>
      <c r="D737" s="199" t="s">
        <v>639</v>
      </c>
      <c r="E737" s="199" t="s">
        <v>272</v>
      </c>
      <c r="F737" s="199" t="s">
        <v>273</v>
      </c>
      <c r="G737" s="199" t="s">
        <v>443</v>
      </c>
      <c r="H737" s="199" t="s">
        <v>444</v>
      </c>
      <c r="I737" s="204">
        <v>20000</v>
      </c>
      <c r="J737" s="204">
        <v>20000</v>
      </c>
      <c r="K737" s="139"/>
      <c r="L737" s="139"/>
      <c r="M737" s="204">
        <v>20000</v>
      </c>
      <c r="N737" s="139"/>
      <c r="O737" s="139"/>
      <c r="P737" s="139"/>
      <c r="Q737" s="139"/>
      <c r="R737" s="139"/>
      <c r="S737" s="139"/>
      <c r="T737" s="139"/>
      <c r="U737" s="139"/>
      <c r="V737" s="139"/>
      <c r="W737" s="139"/>
      <c r="X737" s="139"/>
    </row>
    <row r="738" ht="17.25" customHeight="1" spans="1:24">
      <c r="A738" s="199" t="s">
        <v>70</v>
      </c>
      <c r="B738" s="199" t="s">
        <v>117</v>
      </c>
      <c r="C738" s="206" t="s">
        <v>751</v>
      </c>
      <c r="D738" s="199" t="s">
        <v>639</v>
      </c>
      <c r="E738" s="199" t="s">
        <v>272</v>
      </c>
      <c r="F738" s="199" t="s">
        <v>273</v>
      </c>
      <c r="G738" s="199" t="s">
        <v>441</v>
      </c>
      <c r="H738" s="199" t="s">
        <v>442</v>
      </c>
      <c r="I738" s="204">
        <v>26400</v>
      </c>
      <c r="J738" s="204">
        <v>26400</v>
      </c>
      <c r="K738" s="139"/>
      <c r="L738" s="139"/>
      <c r="M738" s="204">
        <v>26400</v>
      </c>
      <c r="N738" s="139"/>
      <c r="O738" s="139"/>
      <c r="P738" s="139"/>
      <c r="Q738" s="139"/>
      <c r="R738" s="139"/>
      <c r="S738" s="139"/>
      <c r="T738" s="139"/>
      <c r="U738" s="139"/>
      <c r="V738" s="139"/>
      <c r="W738" s="139"/>
      <c r="X738" s="139"/>
    </row>
    <row r="739" ht="17.25" customHeight="1" spans="1:24">
      <c r="A739" s="199" t="s">
        <v>70</v>
      </c>
      <c r="B739" s="199" t="s">
        <v>117</v>
      </c>
      <c r="C739" s="206" t="s">
        <v>751</v>
      </c>
      <c r="D739" s="199" t="s">
        <v>639</v>
      </c>
      <c r="E739" s="199" t="s">
        <v>286</v>
      </c>
      <c r="F739" s="199" t="s">
        <v>287</v>
      </c>
      <c r="G739" s="199" t="s">
        <v>441</v>
      </c>
      <c r="H739" s="199" t="s">
        <v>442</v>
      </c>
      <c r="I739" s="204">
        <v>123</v>
      </c>
      <c r="J739" s="204">
        <v>123</v>
      </c>
      <c r="K739" s="139"/>
      <c r="L739" s="139"/>
      <c r="M739" s="204">
        <v>123</v>
      </c>
      <c r="N739" s="139"/>
      <c r="O739" s="139"/>
      <c r="P739" s="139"/>
      <c r="Q739" s="139"/>
      <c r="R739" s="139"/>
      <c r="S739" s="139"/>
      <c r="T739" s="139"/>
      <c r="U739" s="139"/>
      <c r="V739" s="139"/>
      <c r="W739" s="139"/>
      <c r="X739" s="139"/>
    </row>
    <row r="740" ht="17.25" customHeight="1" spans="1:24">
      <c r="A740" s="199" t="s">
        <v>70</v>
      </c>
      <c r="B740" s="199" t="s">
        <v>117</v>
      </c>
      <c r="C740" s="206" t="s">
        <v>752</v>
      </c>
      <c r="D740" s="199" t="s">
        <v>477</v>
      </c>
      <c r="E740" s="199" t="s">
        <v>272</v>
      </c>
      <c r="F740" s="199" t="s">
        <v>273</v>
      </c>
      <c r="G740" s="199" t="s">
        <v>429</v>
      </c>
      <c r="H740" s="199" t="s">
        <v>430</v>
      </c>
      <c r="I740" s="204">
        <v>2400</v>
      </c>
      <c r="J740" s="204">
        <v>2400</v>
      </c>
      <c r="K740" s="139"/>
      <c r="L740" s="139"/>
      <c r="M740" s="204">
        <v>2400</v>
      </c>
      <c r="N740" s="139"/>
      <c r="O740" s="139"/>
      <c r="P740" s="139"/>
      <c r="Q740" s="139"/>
      <c r="R740" s="139"/>
      <c r="S740" s="139"/>
      <c r="T740" s="139"/>
      <c r="U740" s="139"/>
      <c r="V740" s="139"/>
      <c r="W740" s="139"/>
      <c r="X740" s="139"/>
    </row>
    <row r="741" ht="17.25" customHeight="1" spans="1:24">
      <c r="A741" s="199" t="s">
        <v>70</v>
      </c>
      <c r="B741" s="199" t="s">
        <v>117</v>
      </c>
      <c r="C741" s="206" t="s">
        <v>753</v>
      </c>
      <c r="D741" s="199" t="s">
        <v>344</v>
      </c>
      <c r="E741" s="199" t="s">
        <v>343</v>
      </c>
      <c r="F741" s="199" t="s">
        <v>344</v>
      </c>
      <c r="G741" s="199" t="s">
        <v>481</v>
      </c>
      <c r="H741" s="199" t="s">
        <v>344</v>
      </c>
      <c r="I741" s="204">
        <v>441348</v>
      </c>
      <c r="J741" s="204">
        <v>441348</v>
      </c>
      <c r="K741" s="139"/>
      <c r="L741" s="139"/>
      <c r="M741" s="204">
        <v>441348</v>
      </c>
      <c r="N741" s="139"/>
      <c r="O741" s="139"/>
      <c r="P741" s="139"/>
      <c r="Q741" s="139"/>
      <c r="R741" s="139"/>
      <c r="S741" s="139"/>
      <c r="T741" s="139"/>
      <c r="U741" s="139"/>
      <c r="V741" s="139"/>
      <c r="W741" s="139"/>
      <c r="X741" s="139"/>
    </row>
    <row r="742" ht="17.25" customHeight="1" spans="1:24">
      <c r="A742" s="199" t="s">
        <v>70</v>
      </c>
      <c r="B742" s="199" t="s">
        <v>117</v>
      </c>
      <c r="C742" s="206" t="s">
        <v>754</v>
      </c>
      <c r="D742" s="199" t="s">
        <v>428</v>
      </c>
      <c r="E742" s="199" t="s">
        <v>272</v>
      </c>
      <c r="F742" s="199" t="s">
        <v>273</v>
      </c>
      <c r="G742" s="199" t="s">
        <v>429</v>
      </c>
      <c r="H742" s="199" t="s">
        <v>430</v>
      </c>
      <c r="I742" s="204">
        <v>3000</v>
      </c>
      <c r="J742" s="204">
        <v>3000</v>
      </c>
      <c r="K742" s="139"/>
      <c r="L742" s="139"/>
      <c r="M742" s="204">
        <v>3000</v>
      </c>
      <c r="N742" s="139"/>
      <c r="O742" s="139"/>
      <c r="P742" s="139"/>
      <c r="Q742" s="139"/>
      <c r="R742" s="139"/>
      <c r="S742" s="139"/>
      <c r="T742" s="139"/>
      <c r="U742" s="139"/>
      <c r="V742" s="139"/>
      <c r="W742" s="139"/>
      <c r="X742" s="139"/>
    </row>
    <row r="743" ht="17.25" customHeight="1" spans="1:24">
      <c r="A743" s="199" t="s">
        <v>70</v>
      </c>
      <c r="B743" s="199" t="s">
        <v>117</v>
      </c>
      <c r="C743" s="206" t="s">
        <v>754</v>
      </c>
      <c r="D743" s="199" t="s">
        <v>428</v>
      </c>
      <c r="E743" s="199" t="s">
        <v>272</v>
      </c>
      <c r="F743" s="199" t="s">
        <v>273</v>
      </c>
      <c r="G743" s="199" t="s">
        <v>441</v>
      </c>
      <c r="H743" s="199" t="s">
        <v>442</v>
      </c>
      <c r="I743" s="204">
        <v>49760.16</v>
      </c>
      <c r="J743" s="204">
        <v>49760.16</v>
      </c>
      <c r="K743" s="139"/>
      <c r="L743" s="139"/>
      <c r="M743" s="204">
        <v>49760.16</v>
      </c>
      <c r="N743" s="139"/>
      <c r="O743" s="139"/>
      <c r="P743" s="139"/>
      <c r="Q743" s="139"/>
      <c r="R743" s="139"/>
      <c r="S743" s="139"/>
      <c r="T743" s="139"/>
      <c r="U743" s="139"/>
      <c r="V743" s="139"/>
      <c r="W743" s="139"/>
      <c r="X743" s="139"/>
    </row>
    <row r="744" ht="17.25" customHeight="1" spans="1:24">
      <c r="A744" s="199" t="s">
        <v>70</v>
      </c>
      <c r="B744" s="199" t="s">
        <v>117</v>
      </c>
      <c r="C744" s="206" t="s">
        <v>754</v>
      </c>
      <c r="D744" s="199" t="s">
        <v>428</v>
      </c>
      <c r="E744" s="199" t="s">
        <v>272</v>
      </c>
      <c r="F744" s="199" t="s">
        <v>273</v>
      </c>
      <c r="G744" s="199" t="s">
        <v>421</v>
      </c>
      <c r="H744" s="199" t="s">
        <v>422</v>
      </c>
      <c r="I744" s="204">
        <v>78000</v>
      </c>
      <c r="J744" s="204">
        <v>78000</v>
      </c>
      <c r="K744" s="139"/>
      <c r="L744" s="139"/>
      <c r="M744" s="204">
        <v>78000</v>
      </c>
      <c r="N744" s="139"/>
      <c r="O744" s="139"/>
      <c r="P744" s="139"/>
      <c r="Q744" s="139"/>
      <c r="R744" s="139"/>
      <c r="S744" s="139"/>
      <c r="T744" s="139"/>
      <c r="U744" s="139"/>
      <c r="V744" s="139"/>
      <c r="W744" s="139"/>
      <c r="X744" s="139"/>
    </row>
    <row r="745" ht="17.25" customHeight="1" spans="1:24">
      <c r="A745" s="199" t="s">
        <v>70</v>
      </c>
      <c r="B745" s="199" t="s">
        <v>117</v>
      </c>
      <c r="C745" s="206" t="s">
        <v>755</v>
      </c>
      <c r="D745" s="199" t="s">
        <v>420</v>
      </c>
      <c r="E745" s="199" t="s">
        <v>272</v>
      </c>
      <c r="F745" s="199" t="s">
        <v>273</v>
      </c>
      <c r="G745" s="199" t="s">
        <v>421</v>
      </c>
      <c r="H745" s="199" t="s">
        <v>422</v>
      </c>
      <c r="I745" s="204">
        <v>9600</v>
      </c>
      <c r="J745" s="204">
        <v>9600</v>
      </c>
      <c r="K745" s="139"/>
      <c r="L745" s="139"/>
      <c r="M745" s="204">
        <v>9600</v>
      </c>
      <c r="N745" s="139"/>
      <c r="O745" s="139"/>
      <c r="P745" s="139"/>
      <c r="Q745" s="139"/>
      <c r="R745" s="139"/>
      <c r="S745" s="139"/>
      <c r="T745" s="139"/>
      <c r="U745" s="139"/>
      <c r="V745" s="139"/>
      <c r="W745" s="139"/>
      <c r="X745" s="139"/>
    </row>
    <row r="746" ht="17.25" customHeight="1" spans="1:24">
      <c r="A746" s="199" t="s">
        <v>70</v>
      </c>
      <c r="B746" s="199" t="s">
        <v>117</v>
      </c>
      <c r="C746" s="206" t="s">
        <v>756</v>
      </c>
      <c r="D746" s="199" t="s">
        <v>490</v>
      </c>
      <c r="E746" s="199" t="s">
        <v>272</v>
      </c>
      <c r="F746" s="199" t="s">
        <v>273</v>
      </c>
      <c r="G746" s="199" t="s">
        <v>471</v>
      </c>
      <c r="H746" s="199" t="s">
        <v>472</v>
      </c>
      <c r="I746" s="204">
        <v>910000</v>
      </c>
      <c r="J746" s="204">
        <v>910000</v>
      </c>
      <c r="K746" s="139"/>
      <c r="L746" s="139"/>
      <c r="M746" s="204">
        <v>910000</v>
      </c>
      <c r="N746" s="139"/>
      <c r="O746" s="139"/>
      <c r="P746" s="139"/>
      <c r="Q746" s="139"/>
      <c r="R746" s="139"/>
      <c r="S746" s="139"/>
      <c r="T746" s="139"/>
      <c r="U746" s="139"/>
      <c r="V746" s="139"/>
      <c r="W746" s="139"/>
      <c r="X746" s="139"/>
    </row>
    <row r="747" ht="17.25" customHeight="1" spans="1:24">
      <c r="A747" s="199" t="s">
        <v>70</v>
      </c>
      <c r="B747" s="199" t="s">
        <v>117</v>
      </c>
      <c r="C747" s="206" t="s">
        <v>756</v>
      </c>
      <c r="D747" s="199" t="s">
        <v>490</v>
      </c>
      <c r="E747" s="199" t="s">
        <v>272</v>
      </c>
      <c r="F747" s="199" t="s">
        <v>273</v>
      </c>
      <c r="G747" s="199" t="s">
        <v>487</v>
      </c>
      <c r="H747" s="199" t="s">
        <v>488</v>
      </c>
      <c r="I747" s="204">
        <v>468000</v>
      </c>
      <c r="J747" s="204">
        <v>468000</v>
      </c>
      <c r="K747" s="139"/>
      <c r="L747" s="139"/>
      <c r="M747" s="204">
        <v>468000</v>
      </c>
      <c r="N747" s="139"/>
      <c r="O747" s="139"/>
      <c r="P747" s="139"/>
      <c r="Q747" s="139"/>
      <c r="R747" s="139"/>
      <c r="S747" s="139"/>
      <c r="T747" s="139"/>
      <c r="U747" s="139"/>
      <c r="V747" s="139"/>
      <c r="W747" s="139"/>
      <c r="X747" s="139"/>
    </row>
    <row r="748" ht="17.25" customHeight="1" spans="1:24">
      <c r="A748" s="199" t="s">
        <v>70</v>
      </c>
      <c r="B748" s="199" t="s">
        <v>117</v>
      </c>
      <c r="C748" s="206" t="s">
        <v>757</v>
      </c>
      <c r="D748" s="199" t="s">
        <v>416</v>
      </c>
      <c r="E748" s="199" t="s">
        <v>321</v>
      </c>
      <c r="F748" s="199" t="s">
        <v>322</v>
      </c>
      <c r="G748" s="199" t="s">
        <v>417</v>
      </c>
      <c r="H748" s="199" t="s">
        <v>418</v>
      </c>
      <c r="I748" s="204">
        <v>24000</v>
      </c>
      <c r="J748" s="204">
        <v>24000</v>
      </c>
      <c r="K748" s="139"/>
      <c r="L748" s="139"/>
      <c r="M748" s="204">
        <v>24000</v>
      </c>
      <c r="N748" s="139"/>
      <c r="O748" s="139"/>
      <c r="P748" s="139"/>
      <c r="Q748" s="139"/>
      <c r="R748" s="139"/>
      <c r="S748" s="139"/>
      <c r="T748" s="139"/>
      <c r="U748" s="139"/>
      <c r="V748" s="139"/>
      <c r="W748" s="139"/>
      <c r="X748" s="139"/>
    </row>
    <row r="749" ht="17.25" customHeight="1" spans="1:24">
      <c r="A749" s="199" t="s">
        <v>70</v>
      </c>
      <c r="B749" s="199" t="s">
        <v>117</v>
      </c>
      <c r="C749" s="206" t="s">
        <v>757</v>
      </c>
      <c r="D749" s="199" t="s">
        <v>416</v>
      </c>
      <c r="E749" s="199" t="s">
        <v>321</v>
      </c>
      <c r="F749" s="199" t="s">
        <v>322</v>
      </c>
      <c r="G749" s="199" t="s">
        <v>417</v>
      </c>
      <c r="H749" s="199" t="s">
        <v>418</v>
      </c>
      <c r="I749" s="204">
        <v>57600</v>
      </c>
      <c r="J749" s="204">
        <v>57600</v>
      </c>
      <c r="K749" s="139"/>
      <c r="L749" s="139"/>
      <c r="M749" s="204">
        <v>57600</v>
      </c>
      <c r="N749" s="139"/>
      <c r="O749" s="139"/>
      <c r="P749" s="139"/>
      <c r="Q749" s="139"/>
      <c r="R749" s="139"/>
      <c r="S749" s="139"/>
      <c r="T749" s="139"/>
      <c r="U749" s="139"/>
      <c r="V749" s="139"/>
      <c r="W749" s="139"/>
      <c r="X749" s="139"/>
    </row>
    <row r="750" ht="17.25" customHeight="1" spans="1:24">
      <c r="A750" s="199" t="s">
        <v>70</v>
      </c>
      <c r="B750" s="199" t="s">
        <v>117</v>
      </c>
      <c r="C750" s="206" t="s">
        <v>758</v>
      </c>
      <c r="D750" s="199" t="s">
        <v>454</v>
      </c>
      <c r="E750" s="199" t="s">
        <v>317</v>
      </c>
      <c r="F750" s="199" t="s">
        <v>318</v>
      </c>
      <c r="G750" s="199" t="s">
        <v>455</v>
      </c>
      <c r="H750" s="199" t="s">
        <v>456</v>
      </c>
      <c r="I750" s="204">
        <v>489918</v>
      </c>
      <c r="J750" s="204">
        <v>489918</v>
      </c>
      <c r="K750" s="139"/>
      <c r="L750" s="139"/>
      <c r="M750" s="204">
        <v>489918</v>
      </c>
      <c r="N750" s="139"/>
      <c r="O750" s="139"/>
      <c r="P750" s="139"/>
      <c r="Q750" s="139"/>
      <c r="R750" s="139"/>
      <c r="S750" s="139"/>
      <c r="T750" s="139"/>
      <c r="U750" s="139"/>
      <c r="V750" s="139"/>
      <c r="W750" s="139"/>
      <c r="X750" s="139"/>
    </row>
    <row r="751" ht="17.25" customHeight="1" spans="1:24">
      <c r="A751" s="199" t="s">
        <v>70</v>
      </c>
      <c r="B751" s="199" t="s">
        <v>117</v>
      </c>
      <c r="C751" s="206" t="s">
        <v>758</v>
      </c>
      <c r="D751" s="199" t="s">
        <v>454</v>
      </c>
      <c r="E751" s="199" t="s">
        <v>333</v>
      </c>
      <c r="F751" s="199" t="s">
        <v>334</v>
      </c>
      <c r="G751" s="199" t="s">
        <v>457</v>
      </c>
      <c r="H751" s="199" t="s">
        <v>458</v>
      </c>
      <c r="I751" s="204">
        <v>224328</v>
      </c>
      <c r="J751" s="204">
        <v>224328</v>
      </c>
      <c r="K751" s="139"/>
      <c r="L751" s="139"/>
      <c r="M751" s="204">
        <v>224328</v>
      </c>
      <c r="N751" s="139"/>
      <c r="O751" s="139"/>
      <c r="P751" s="139"/>
      <c r="Q751" s="139"/>
      <c r="R751" s="139"/>
      <c r="S751" s="139"/>
      <c r="T751" s="139"/>
      <c r="U751" s="139"/>
      <c r="V751" s="139"/>
      <c r="W751" s="139"/>
      <c r="X751" s="139"/>
    </row>
    <row r="752" ht="17.25" customHeight="1" spans="1:24">
      <c r="A752" s="199" t="s">
        <v>70</v>
      </c>
      <c r="B752" s="199" t="s">
        <v>117</v>
      </c>
      <c r="C752" s="206" t="s">
        <v>758</v>
      </c>
      <c r="D752" s="199" t="s">
        <v>454</v>
      </c>
      <c r="E752" s="199" t="s">
        <v>335</v>
      </c>
      <c r="F752" s="199" t="s">
        <v>336</v>
      </c>
      <c r="G752" s="199" t="s">
        <v>459</v>
      </c>
      <c r="H752" s="199" t="s">
        <v>460</v>
      </c>
      <c r="I752" s="204">
        <v>136650</v>
      </c>
      <c r="J752" s="204">
        <v>136650</v>
      </c>
      <c r="K752" s="139"/>
      <c r="L752" s="139"/>
      <c r="M752" s="204">
        <v>136650</v>
      </c>
      <c r="N752" s="139"/>
      <c r="O752" s="139"/>
      <c r="P752" s="139"/>
      <c r="Q752" s="139"/>
      <c r="R752" s="139"/>
      <c r="S752" s="139"/>
      <c r="T752" s="139"/>
      <c r="U752" s="139"/>
      <c r="V752" s="139"/>
      <c r="W752" s="139"/>
      <c r="X752" s="139"/>
    </row>
    <row r="753" ht="17.25" customHeight="1" spans="1:24">
      <c r="A753" s="199" t="s">
        <v>70</v>
      </c>
      <c r="B753" s="199" t="s">
        <v>117</v>
      </c>
      <c r="C753" s="206" t="s">
        <v>758</v>
      </c>
      <c r="D753" s="199" t="s">
        <v>454</v>
      </c>
      <c r="E753" s="199" t="s">
        <v>272</v>
      </c>
      <c r="F753" s="199" t="s">
        <v>273</v>
      </c>
      <c r="G753" s="199" t="s">
        <v>461</v>
      </c>
      <c r="H753" s="199" t="s">
        <v>462</v>
      </c>
      <c r="I753" s="204">
        <v>11546.97</v>
      </c>
      <c r="J753" s="204">
        <v>11546.97</v>
      </c>
      <c r="K753" s="139"/>
      <c r="L753" s="139"/>
      <c r="M753" s="204">
        <v>11546.97</v>
      </c>
      <c r="N753" s="139"/>
      <c r="O753" s="139"/>
      <c r="P753" s="139"/>
      <c r="Q753" s="139"/>
      <c r="R753" s="139"/>
      <c r="S753" s="139"/>
      <c r="T753" s="139"/>
      <c r="U753" s="139"/>
      <c r="V753" s="139"/>
      <c r="W753" s="139"/>
      <c r="X753" s="139"/>
    </row>
    <row r="754" ht="17.25" customHeight="1" spans="1:24">
      <c r="A754" s="199" t="s">
        <v>70</v>
      </c>
      <c r="B754" s="199" t="s">
        <v>117</v>
      </c>
      <c r="C754" s="206" t="s">
        <v>758</v>
      </c>
      <c r="D754" s="199" t="s">
        <v>454</v>
      </c>
      <c r="E754" s="199" t="s">
        <v>337</v>
      </c>
      <c r="F754" s="199" t="s">
        <v>338</v>
      </c>
      <c r="G754" s="199" t="s">
        <v>461</v>
      </c>
      <c r="H754" s="199" t="s">
        <v>462</v>
      </c>
      <c r="I754" s="204">
        <v>14310</v>
      </c>
      <c r="J754" s="204">
        <v>14310</v>
      </c>
      <c r="K754" s="139"/>
      <c r="L754" s="139"/>
      <c r="M754" s="204">
        <v>14310</v>
      </c>
      <c r="N754" s="139"/>
      <c r="O754" s="139"/>
      <c r="P754" s="139"/>
      <c r="Q754" s="139"/>
      <c r="R754" s="139"/>
      <c r="S754" s="139"/>
      <c r="T754" s="139"/>
      <c r="U754" s="139"/>
      <c r="V754" s="139"/>
      <c r="W754" s="139"/>
      <c r="X754" s="139"/>
    </row>
    <row r="755" ht="17.25" customHeight="1" spans="1:24">
      <c r="A755" s="199" t="s">
        <v>70</v>
      </c>
      <c r="B755" s="199" t="s">
        <v>117</v>
      </c>
      <c r="C755" s="206" t="s">
        <v>758</v>
      </c>
      <c r="D755" s="199" t="s">
        <v>454</v>
      </c>
      <c r="E755" s="199" t="s">
        <v>337</v>
      </c>
      <c r="F755" s="199" t="s">
        <v>338</v>
      </c>
      <c r="G755" s="199" t="s">
        <v>461</v>
      </c>
      <c r="H755" s="199" t="s">
        <v>462</v>
      </c>
      <c r="I755" s="204">
        <v>12387.9</v>
      </c>
      <c r="J755" s="204">
        <v>12387.9</v>
      </c>
      <c r="K755" s="139"/>
      <c r="L755" s="139"/>
      <c r="M755" s="204">
        <v>12387.9</v>
      </c>
      <c r="N755" s="139"/>
      <c r="O755" s="139"/>
      <c r="P755" s="139"/>
      <c r="Q755" s="139"/>
      <c r="R755" s="139"/>
      <c r="S755" s="139"/>
      <c r="T755" s="139"/>
      <c r="U755" s="139"/>
      <c r="V755" s="139"/>
      <c r="W755" s="139"/>
      <c r="X755" s="139"/>
    </row>
    <row r="756" ht="17.25" customHeight="1" spans="1:24">
      <c r="A756" s="199" t="s">
        <v>70</v>
      </c>
      <c r="B756" s="199" t="s">
        <v>117</v>
      </c>
      <c r="C756" s="206" t="s">
        <v>759</v>
      </c>
      <c r="D756" s="199" t="s">
        <v>486</v>
      </c>
      <c r="E756" s="199" t="s">
        <v>272</v>
      </c>
      <c r="F756" s="199" t="s">
        <v>273</v>
      </c>
      <c r="G756" s="199" t="s">
        <v>467</v>
      </c>
      <c r="H756" s="199" t="s">
        <v>468</v>
      </c>
      <c r="I756" s="204">
        <v>1275648</v>
      </c>
      <c r="J756" s="204">
        <v>1275648</v>
      </c>
      <c r="K756" s="139"/>
      <c r="L756" s="139"/>
      <c r="M756" s="204">
        <v>1275648</v>
      </c>
      <c r="N756" s="139"/>
      <c r="O756" s="139"/>
      <c r="P756" s="139"/>
      <c r="Q756" s="139"/>
      <c r="R756" s="139"/>
      <c r="S756" s="139"/>
      <c r="T756" s="139"/>
      <c r="U756" s="139"/>
      <c r="V756" s="139"/>
      <c r="W756" s="139"/>
      <c r="X756" s="139"/>
    </row>
    <row r="757" ht="17.25" customHeight="1" spans="1:24">
      <c r="A757" s="199" t="s">
        <v>70</v>
      </c>
      <c r="B757" s="199" t="s">
        <v>117</v>
      </c>
      <c r="C757" s="206" t="s">
        <v>759</v>
      </c>
      <c r="D757" s="199" t="s">
        <v>486</v>
      </c>
      <c r="E757" s="199" t="s">
        <v>272</v>
      </c>
      <c r="F757" s="199" t="s">
        <v>273</v>
      </c>
      <c r="G757" s="199" t="s">
        <v>469</v>
      </c>
      <c r="H757" s="199" t="s">
        <v>470</v>
      </c>
      <c r="I757" s="204">
        <v>524544</v>
      </c>
      <c r="J757" s="204">
        <v>524544</v>
      </c>
      <c r="K757" s="139"/>
      <c r="L757" s="139"/>
      <c r="M757" s="204">
        <v>524544</v>
      </c>
      <c r="N757" s="139"/>
      <c r="O757" s="139"/>
      <c r="P757" s="139"/>
      <c r="Q757" s="139"/>
      <c r="R757" s="139"/>
      <c r="S757" s="139"/>
      <c r="T757" s="139"/>
      <c r="U757" s="139"/>
      <c r="V757" s="139"/>
      <c r="W757" s="139"/>
      <c r="X757" s="139"/>
    </row>
    <row r="758" ht="17.25" customHeight="1" spans="1:24">
      <c r="A758" s="199" t="s">
        <v>70</v>
      </c>
      <c r="B758" s="199" t="s">
        <v>117</v>
      </c>
      <c r="C758" s="206" t="s">
        <v>759</v>
      </c>
      <c r="D758" s="199" t="s">
        <v>486</v>
      </c>
      <c r="E758" s="199" t="s">
        <v>272</v>
      </c>
      <c r="F758" s="199" t="s">
        <v>273</v>
      </c>
      <c r="G758" s="199" t="s">
        <v>471</v>
      </c>
      <c r="H758" s="199" t="s">
        <v>472</v>
      </c>
      <c r="I758" s="204">
        <v>106304</v>
      </c>
      <c r="J758" s="204">
        <v>106304</v>
      </c>
      <c r="K758" s="139"/>
      <c r="L758" s="139"/>
      <c r="M758" s="204">
        <v>106304</v>
      </c>
      <c r="N758" s="139"/>
      <c r="O758" s="139"/>
      <c r="P758" s="139"/>
      <c r="Q758" s="139"/>
      <c r="R758" s="139"/>
      <c r="S758" s="139"/>
      <c r="T758" s="139"/>
      <c r="U758" s="139"/>
      <c r="V758" s="139"/>
      <c r="W758" s="139"/>
      <c r="X758" s="139"/>
    </row>
    <row r="759" ht="17.25" customHeight="1" spans="1:24">
      <c r="A759" s="199" t="s">
        <v>70</v>
      </c>
      <c r="B759" s="199" t="s">
        <v>117</v>
      </c>
      <c r="C759" s="206" t="s">
        <v>759</v>
      </c>
      <c r="D759" s="199" t="s">
        <v>486</v>
      </c>
      <c r="E759" s="199" t="s">
        <v>272</v>
      </c>
      <c r="F759" s="199" t="s">
        <v>273</v>
      </c>
      <c r="G759" s="199" t="s">
        <v>487</v>
      </c>
      <c r="H759" s="199" t="s">
        <v>488</v>
      </c>
      <c r="I759" s="204">
        <v>261300</v>
      </c>
      <c r="J759" s="204">
        <v>261300</v>
      </c>
      <c r="K759" s="139"/>
      <c r="L759" s="139"/>
      <c r="M759" s="204">
        <v>261300</v>
      </c>
      <c r="N759" s="139"/>
      <c r="O759" s="139"/>
      <c r="P759" s="139"/>
      <c r="Q759" s="139"/>
      <c r="R759" s="139"/>
      <c r="S759" s="139"/>
      <c r="T759" s="139"/>
      <c r="U759" s="139"/>
      <c r="V759" s="139"/>
      <c r="W759" s="139"/>
      <c r="X759" s="139"/>
    </row>
    <row r="760" ht="17.25" customHeight="1" spans="1:24">
      <c r="A760" s="199" t="s">
        <v>70</v>
      </c>
      <c r="B760" s="199" t="s">
        <v>117</v>
      </c>
      <c r="C760" s="206" t="s">
        <v>759</v>
      </c>
      <c r="D760" s="199" t="s">
        <v>486</v>
      </c>
      <c r="E760" s="199" t="s">
        <v>272</v>
      </c>
      <c r="F760" s="199" t="s">
        <v>273</v>
      </c>
      <c r="G760" s="199" t="s">
        <v>487</v>
      </c>
      <c r="H760" s="199" t="s">
        <v>488</v>
      </c>
      <c r="I760" s="204">
        <v>483060</v>
      </c>
      <c r="J760" s="204">
        <v>483060</v>
      </c>
      <c r="K760" s="139"/>
      <c r="L760" s="139"/>
      <c r="M760" s="204">
        <v>483060</v>
      </c>
      <c r="N760" s="139"/>
      <c r="O760" s="139"/>
      <c r="P760" s="139"/>
      <c r="Q760" s="139"/>
      <c r="R760" s="139"/>
      <c r="S760" s="139"/>
      <c r="T760" s="139"/>
      <c r="U760" s="139"/>
      <c r="V760" s="139"/>
      <c r="W760" s="139"/>
      <c r="X760" s="139"/>
    </row>
    <row r="761" ht="17.25" customHeight="1" spans="1:24">
      <c r="A761" s="199" t="s">
        <v>70</v>
      </c>
      <c r="B761" s="199" t="s">
        <v>117</v>
      </c>
      <c r="C761" s="206" t="s">
        <v>760</v>
      </c>
      <c r="D761" s="199" t="s">
        <v>474</v>
      </c>
      <c r="E761" s="199" t="s">
        <v>272</v>
      </c>
      <c r="F761" s="199" t="s">
        <v>273</v>
      </c>
      <c r="G761" s="199" t="s">
        <v>475</v>
      </c>
      <c r="H761" s="199" t="s">
        <v>474</v>
      </c>
      <c r="I761" s="204">
        <v>25512.96</v>
      </c>
      <c r="J761" s="204">
        <v>25512.96</v>
      </c>
      <c r="K761" s="139"/>
      <c r="L761" s="139"/>
      <c r="M761" s="204">
        <v>25512.96</v>
      </c>
      <c r="N761" s="139"/>
      <c r="O761" s="139"/>
      <c r="P761" s="139"/>
      <c r="Q761" s="139"/>
      <c r="R761" s="139"/>
      <c r="S761" s="139"/>
      <c r="T761" s="139"/>
      <c r="U761" s="139"/>
      <c r="V761" s="139"/>
      <c r="W761" s="139"/>
      <c r="X761" s="139"/>
    </row>
    <row r="762" ht="17.25" customHeight="1" spans="1:24">
      <c r="A762" s="199" t="s">
        <v>70</v>
      </c>
      <c r="B762" s="199" t="s">
        <v>119</v>
      </c>
      <c r="C762" s="206" t="s">
        <v>761</v>
      </c>
      <c r="D762" s="199" t="s">
        <v>639</v>
      </c>
      <c r="E762" s="199" t="s">
        <v>272</v>
      </c>
      <c r="F762" s="199" t="s">
        <v>273</v>
      </c>
      <c r="G762" s="199" t="s">
        <v>429</v>
      </c>
      <c r="H762" s="199" t="s">
        <v>430</v>
      </c>
      <c r="I762" s="204">
        <v>132496</v>
      </c>
      <c r="J762" s="204">
        <v>132496</v>
      </c>
      <c r="K762" s="139"/>
      <c r="L762" s="139"/>
      <c r="M762" s="204">
        <v>132496</v>
      </c>
      <c r="N762" s="139"/>
      <c r="O762" s="139"/>
      <c r="P762" s="139"/>
      <c r="Q762" s="139"/>
      <c r="R762" s="139"/>
      <c r="S762" s="139"/>
      <c r="T762" s="139"/>
      <c r="U762" s="139"/>
      <c r="V762" s="139"/>
      <c r="W762" s="139"/>
      <c r="X762" s="139"/>
    </row>
    <row r="763" ht="17.25" customHeight="1" spans="1:24">
      <c r="A763" s="199" t="s">
        <v>70</v>
      </c>
      <c r="B763" s="199" t="s">
        <v>119</v>
      </c>
      <c r="C763" s="206" t="s">
        <v>761</v>
      </c>
      <c r="D763" s="199" t="s">
        <v>639</v>
      </c>
      <c r="E763" s="199" t="s">
        <v>286</v>
      </c>
      <c r="F763" s="199" t="s">
        <v>287</v>
      </c>
      <c r="G763" s="199" t="s">
        <v>429</v>
      </c>
      <c r="H763" s="199" t="s">
        <v>430</v>
      </c>
      <c r="I763" s="204">
        <v>2201.4</v>
      </c>
      <c r="J763" s="204">
        <v>2201.4</v>
      </c>
      <c r="K763" s="139"/>
      <c r="L763" s="139"/>
      <c r="M763" s="204">
        <v>2201.4</v>
      </c>
      <c r="N763" s="139"/>
      <c r="O763" s="139"/>
      <c r="P763" s="139"/>
      <c r="Q763" s="139"/>
      <c r="R763" s="139"/>
      <c r="S763" s="139"/>
      <c r="T763" s="139"/>
      <c r="U763" s="139"/>
      <c r="V763" s="139"/>
      <c r="W763" s="139"/>
      <c r="X763" s="139"/>
    </row>
    <row r="764" ht="17.25" customHeight="1" spans="1:24">
      <c r="A764" s="199" t="s">
        <v>70</v>
      </c>
      <c r="B764" s="199" t="s">
        <v>119</v>
      </c>
      <c r="C764" s="206" t="s">
        <v>761</v>
      </c>
      <c r="D764" s="199" t="s">
        <v>639</v>
      </c>
      <c r="E764" s="199" t="s">
        <v>272</v>
      </c>
      <c r="F764" s="199" t="s">
        <v>273</v>
      </c>
      <c r="G764" s="199" t="s">
        <v>431</v>
      </c>
      <c r="H764" s="199" t="s">
        <v>432</v>
      </c>
      <c r="I764" s="204">
        <v>58000</v>
      </c>
      <c r="J764" s="204">
        <v>58000</v>
      </c>
      <c r="K764" s="139"/>
      <c r="L764" s="139"/>
      <c r="M764" s="204">
        <v>58000</v>
      </c>
      <c r="N764" s="139"/>
      <c r="O764" s="139"/>
      <c r="P764" s="139"/>
      <c r="Q764" s="139"/>
      <c r="R764" s="139"/>
      <c r="S764" s="139"/>
      <c r="T764" s="139"/>
      <c r="U764" s="139"/>
      <c r="V764" s="139"/>
      <c r="W764" s="139"/>
      <c r="X764" s="139"/>
    </row>
    <row r="765" ht="17.25" customHeight="1" spans="1:24">
      <c r="A765" s="199" t="s">
        <v>70</v>
      </c>
      <c r="B765" s="199" t="s">
        <v>119</v>
      </c>
      <c r="C765" s="206" t="s">
        <v>761</v>
      </c>
      <c r="D765" s="199" t="s">
        <v>639</v>
      </c>
      <c r="E765" s="199" t="s">
        <v>272</v>
      </c>
      <c r="F765" s="199" t="s">
        <v>273</v>
      </c>
      <c r="G765" s="199" t="s">
        <v>496</v>
      </c>
      <c r="H765" s="199" t="s">
        <v>497</v>
      </c>
      <c r="I765" s="204">
        <v>45000</v>
      </c>
      <c r="J765" s="204">
        <v>45000</v>
      </c>
      <c r="K765" s="139"/>
      <c r="L765" s="139"/>
      <c r="M765" s="204">
        <v>45000</v>
      </c>
      <c r="N765" s="139"/>
      <c r="O765" s="139"/>
      <c r="P765" s="139"/>
      <c r="Q765" s="139"/>
      <c r="R765" s="139"/>
      <c r="S765" s="139"/>
      <c r="T765" s="139"/>
      <c r="U765" s="139"/>
      <c r="V765" s="139"/>
      <c r="W765" s="139"/>
      <c r="X765" s="139"/>
    </row>
    <row r="766" ht="17.25" customHeight="1" spans="1:24">
      <c r="A766" s="199" t="s">
        <v>70</v>
      </c>
      <c r="B766" s="199" t="s">
        <v>119</v>
      </c>
      <c r="C766" s="206" t="s">
        <v>761</v>
      </c>
      <c r="D766" s="199" t="s">
        <v>639</v>
      </c>
      <c r="E766" s="199" t="s">
        <v>272</v>
      </c>
      <c r="F766" s="199" t="s">
        <v>273</v>
      </c>
      <c r="G766" s="199" t="s">
        <v>433</v>
      </c>
      <c r="H766" s="199" t="s">
        <v>434</v>
      </c>
      <c r="I766" s="204">
        <v>30000</v>
      </c>
      <c r="J766" s="204">
        <v>30000</v>
      </c>
      <c r="K766" s="139"/>
      <c r="L766" s="139"/>
      <c r="M766" s="204">
        <v>30000</v>
      </c>
      <c r="N766" s="139"/>
      <c r="O766" s="139"/>
      <c r="P766" s="139"/>
      <c r="Q766" s="139"/>
      <c r="R766" s="139"/>
      <c r="S766" s="139"/>
      <c r="T766" s="139"/>
      <c r="U766" s="139"/>
      <c r="V766" s="139"/>
      <c r="W766" s="139"/>
      <c r="X766" s="139"/>
    </row>
    <row r="767" ht="17.25" customHeight="1" spans="1:24">
      <c r="A767" s="199" t="s">
        <v>70</v>
      </c>
      <c r="B767" s="199" t="s">
        <v>119</v>
      </c>
      <c r="C767" s="206" t="s">
        <v>761</v>
      </c>
      <c r="D767" s="199" t="s">
        <v>639</v>
      </c>
      <c r="E767" s="199" t="s">
        <v>272</v>
      </c>
      <c r="F767" s="199" t="s">
        <v>273</v>
      </c>
      <c r="G767" s="199" t="s">
        <v>441</v>
      </c>
      <c r="H767" s="199" t="s">
        <v>442</v>
      </c>
      <c r="I767" s="204">
        <v>34944</v>
      </c>
      <c r="J767" s="204">
        <v>34944</v>
      </c>
      <c r="K767" s="139"/>
      <c r="L767" s="139"/>
      <c r="M767" s="204">
        <v>34944</v>
      </c>
      <c r="N767" s="139"/>
      <c r="O767" s="139"/>
      <c r="P767" s="139"/>
      <c r="Q767" s="139"/>
      <c r="R767" s="139"/>
      <c r="S767" s="139"/>
      <c r="T767" s="139"/>
      <c r="U767" s="139"/>
      <c r="V767" s="139"/>
      <c r="W767" s="139"/>
      <c r="X767" s="139"/>
    </row>
    <row r="768" ht="17.25" customHeight="1" spans="1:24">
      <c r="A768" s="199" t="s">
        <v>70</v>
      </c>
      <c r="B768" s="199" t="s">
        <v>119</v>
      </c>
      <c r="C768" s="206" t="s">
        <v>761</v>
      </c>
      <c r="D768" s="199" t="s">
        <v>639</v>
      </c>
      <c r="E768" s="199" t="s">
        <v>286</v>
      </c>
      <c r="F768" s="199" t="s">
        <v>287</v>
      </c>
      <c r="G768" s="199" t="s">
        <v>441</v>
      </c>
      <c r="H768" s="199" t="s">
        <v>442</v>
      </c>
      <c r="I768" s="204">
        <v>244.6</v>
      </c>
      <c r="J768" s="204">
        <v>244.6</v>
      </c>
      <c r="K768" s="139"/>
      <c r="L768" s="139"/>
      <c r="M768" s="204">
        <v>244.6</v>
      </c>
      <c r="N768" s="139"/>
      <c r="O768" s="139"/>
      <c r="P768" s="139"/>
      <c r="Q768" s="139"/>
      <c r="R768" s="139"/>
      <c r="S768" s="139"/>
      <c r="T768" s="139"/>
      <c r="U768" s="139"/>
      <c r="V768" s="139"/>
      <c r="W768" s="139"/>
      <c r="X768" s="139"/>
    </row>
    <row r="769" ht="17.25" customHeight="1" spans="1:24">
      <c r="A769" s="199" t="s">
        <v>70</v>
      </c>
      <c r="B769" s="199" t="s">
        <v>119</v>
      </c>
      <c r="C769" s="206" t="s">
        <v>761</v>
      </c>
      <c r="D769" s="199" t="s">
        <v>639</v>
      </c>
      <c r="E769" s="199" t="s">
        <v>272</v>
      </c>
      <c r="F769" s="199" t="s">
        <v>273</v>
      </c>
      <c r="G769" s="199" t="s">
        <v>549</v>
      </c>
      <c r="H769" s="199" t="s">
        <v>550</v>
      </c>
      <c r="I769" s="204">
        <v>49000</v>
      </c>
      <c r="J769" s="204">
        <v>49000</v>
      </c>
      <c r="K769" s="139"/>
      <c r="L769" s="139"/>
      <c r="M769" s="204">
        <v>49000</v>
      </c>
      <c r="N769" s="139"/>
      <c r="O769" s="139"/>
      <c r="P769" s="139"/>
      <c r="Q769" s="139"/>
      <c r="R769" s="139"/>
      <c r="S769" s="139"/>
      <c r="T769" s="139"/>
      <c r="U769" s="139"/>
      <c r="V769" s="139"/>
      <c r="W769" s="139"/>
      <c r="X769" s="139"/>
    </row>
    <row r="770" ht="17.25" customHeight="1" spans="1:24">
      <c r="A770" s="199" t="s">
        <v>70</v>
      </c>
      <c r="B770" s="199" t="s">
        <v>119</v>
      </c>
      <c r="C770" s="206" t="s">
        <v>762</v>
      </c>
      <c r="D770" s="199" t="s">
        <v>344</v>
      </c>
      <c r="E770" s="199" t="s">
        <v>343</v>
      </c>
      <c r="F770" s="199" t="s">
        <v>344</v>
      </c>
      <c r="G770" s="199" t="s">
        <v>481</v>
      </c>
      <c r="H770" s="199" t="s">
        <v>344</v>
      </c>
      <c r="I770" s="204">
        <v>599508</v>
      </c>
      <c r="J770" s="204">
        <v>599508</v>
      </c>
      <c r="K770" s="139"/>
      <c r="L770" s="139"/>
      <c r="M770" s="204">
        <v>599508</v>
      </c>
      <c r="N770" s="139"/>
      <c r="O770" s="139"/>
      <c r="P770" s="139"/>
      <c r="Q770" s="139"/>
      <c r="R770" s="139"/>
      <c r="S770" s="139"/>
      <c r="T770" s="139"/>
      <c r="U770" s="139"/>
      <c r="V770" s="139"/>
      <c r="W770" s="139"/>
      <c r="X770" s="139"/>
    </row>
    <row r="771" ht="17.25" customHeight="1" spans="1:24">
      <c r="A771" s="199" t="s">
        <v>70</v>
      </c>
      <c r="B771" s="199" t="s">
        <v>119</v>
      </c>
      <c r="C771" s="206" t="s">
        <v>763</v>
      </c>
      <c r="D771" s="199" t="s">
        <v>490</v>
      </c>
      <c r="E771" s="199" t="s">
        <v>272</v>
      </c>
      <c r="F771" s="199" t="s">
        <v>273</v>
      </c>
      <c r="G771" s="199" t="s">
        <v>471</v>
      </c>
      <c r="H771" s="199" t="s">
        <v>472</v>
      </c>
      <c r="I771" s="204">
        <v>1190000</v>
      </c>
      <c r="J771" s="204">
        <v>1190000</v>
      </c>
      <c r="K771" s="139"/>
      <c r="L771" s="139"/>
      <c r="M771" s="204">
        <v>1190000</v>
      </c>
      <c r="N771" s="139"/>
      <c r="O771" s="139"/>
      <c r="P771" s="139"/>
      <c r="Q771" s="139"/>
      <c r="R771" s="139"/>
      <c r="S771" s="139"/>
      <c r="T771" s="139"/>
      <c r="U771" s="139"/>
      <c r="V771" s="139"/>
      <c r="W771" s="139"/>
      <c r="X771" s="139"/>
    </row>
    <row r="772" ht="17.25" customHeight="1" spans="1:24">
      <c r="A772" s="199" t="s">
        <v>70</v>
      </c>
      <c r="B772" s="199" t="s">
        <v>119</v>
      </c>
      <c r="C772" s="206" t="s">
        <v>763</v>
      </c>
      <c r="D772" s="199" t="s">
        <v>490</v>
      </c>
      <c r="E772" s="199" t="s">
        <v>272</v>
      </c>
      <c r="F772" s="199" t="s">
        <v>273</v>
      </c>
      <c r="G772" s="199" t="s">
        <v>487</v>
      </c>
      <c r="H772" s="199" t="s">
        <v>488</v>
      </c>
      <c r="I772" s="204">
        <v>612000</v>
      </c>
      <c r="J772" s="204">
        <v>612000</v>
      </c>
      <c r="K772" s="139"/>
      <c r="L772" s="139"/>
      <c r="M772" s="204">
        <v>612000</v>
      </c>
      <c r="N772" s="139"/>
      <c r="O772" s="139"/>
      <c r="P772" s="139"/>
      <c r="Q772" s="139"/>
      <c r="R772" s="139"/>
      <c r="S772" s="139"/>
      <c r="T772" s="139"/>
      <c r="U772" s="139"/>
      <c r="V772" s="139"/>
      <c r="W772" s="139"/>
      <c r="X772" s="139"/>
    </row>
    <row r="773" ht="17.25" customHeight="1" spans="1:24">
      <c r="A773" s="199" t="s">
        <v>70</v>
      </c>
      <c r="B773" s="199" t="s">
        <v>119</v>
      </c>
      <c r="C773" s="206" t="s">
        <v>764</v>
      </c>
      <c r="D773" s="199" t="s">
        <v>450</v>
      </c>
      <c r="E773" s="199" t="s">
        <v>272</v>
      </c>
      <c r="F773" s="199" t="s">
        <v>273</v>
      </c>
      <c r="G773" s="199" t="s">
        <v>451</v>
      </c>
      <c r="H773" s="199" t="s">
        <v>452</v>
      </c>
      <c r="I773" s="204">
        <v>132516</v>
      </c>
      <c r="J773" s="204">
        <v>132516</v>
      </c>
      <c r="K773" s="139"/>
      <c r="L773" s="139"/>
      <c r="M773" s="204">
        <v>132516</v>
      </c>
      <c r="N773" s="139"/>
      <c r="O773" s="139"/>
      <c r="P773" s="139"/>
      <c r="Q773" s="139"/>
      <c r="R773" s="139"/>
      <c r="S773" s="139"/>
      <c r="T773" s="139"/>
      <c r="U773" s="139"/>
      <c r="V773" s="139"/>
      <c r="W773" s="139"/>
      <c r="X773" s="139"/>
    </row>
    <row r="774" ht="17.25" customHeight="1" spans="1:24">
      <c r="A774" s="199" t="s">
        <v>70</v>
      </c>
      <c r="B774" s="199" t="s">
        <v>119</v>
      </c>
      <c r="C774" s="206" t="s">
        <v>764</v>
      </c>
      <c r="D774" s="199" t="s">
        <v>450</v>
      </c>
      <c r="E774" s="199" t="s">
        <v>272</v>
      </c>
      <c r="F774" s="199" t="s">
        <v>273</v>
      </c>
      <c r="G774" s="199" t="s">
        <v>451</v>
      </c>
      <c r="H774" s="199" t="s">
        <v>452</v>
      </c>
      <c r="I774" s="204">
        <v>542484</v>
      </c>
      <c r="J774" s="204">
        <v>542484</v>
      </c>
      <c r="K774" s="139"/>
      <c r="L774" s="139"/>
      <c r="M774" s="204">
        <v>542484</v>
      </c>
      <c r="N774" s="139"/>
      <c r="O774" s="139"/>
      <c r="P774" s="139"/>
      <c r="Q774" s="139"/>
      <c r="R774" s="139"/>
      <c r="S774" s="139"/>
      <c r="T774" s="139"/>
      <c r="U774" s="139"/>
      <c r="V774" s="139"/>
      <c r="W774" s="139"/>
      <c r="X774" s="139"/>
    </row>
    <row r="775" ht="17.25" customHeight="1" spans="1:24">
      <c r="A775" s="199" t="s">
        <v>70</v>
      </c>
      <c r="B775" s="199" t="s">
        <v>119</v>
      </c>
      <c r="C775" s="206" t="s">
        <v>765</v>
      </c>
      <c r="D775" s="199" t="s">
        <v>474</v>
      </c>
      <c r="E775" s="199" t="s">
        <v>272</v>
      </c>
      <c r="F775" s="199" t="s">
        <v>273</v>
      </c>
      <c r="G775" s="199" t="s">
        <v>475</v>
      </c>
      <c r="H775" s="199" t="s">
        <v>474</v>
      </c>
      <c r="I775" s="204">
        <v>34327.2</v>
      </c>
      <c r="J775" s="204">
        <v>34327.2</v>
      </c>
      <c r="K775" s="139"/>
      <c r="L775" s="139"/>
      <c r="M775" s="204">
        <v>34327.2</v>
      </c>
      <c r="N775" s="139"/>
      <c r="O775" s="139"/>
      <c r="P775" s="139"/>
      <c r="Q775" s="139"/>
      <c r="R775" s="139"/>
      <c r="S775" s="139"/>
      <c r="T775" s="139"/>
      <c r="U775" s="139"/>
      <c r="V775" s="139"/>
      <c r="W775" s="139"/>
      <c r="X775" s="139"/>
    </row>
    <row r="776" ht="17.25" customHeight="1" spans="1:24">
      <c r="A776" s="199" t="s">
        <v>70</v>
      </c>
      <c r="B776" s="199" t="s">
        <v>119</v>
      </c>
      <c r="C776" s="206" t="s">
        <v>766</v>
      </c>
      <c r="D776" s="199" t="s">
        <v>424</v>
      </c>
      <c r="E776" s="199" t="s">
        <v>272</v>
      </c>
      <c r="F776" s="199" t="s">
        <v>273</v>
      </c>
      <c r="G776" s="199" t="s">
        <v>425</v>
      </c>
      <c r="H776" s="199" t="s">
        <v>426</v>
      </c>
      <c r="I776" s="204">
        <v>28947.49</v>
      </c>
      <c r="J776" s="204">
        <v>28947.49</v>
      </c>
      <c r="K776" s="139"/>
      <c r="L776" s="139"/>
      <c r="M776" s="204">
        <v>28947.49</v>
      </c>
      <c r="N776" s="139"/>
      <c r="O776" s="139"/>
      <c r="P776" s="139"/>
      <c r="Q776" s="139"/>
      <c r="R776" s="139"/>
      <c r="S776" s="139"/>
      <c r="T776" s="139"/>
      <c r="U776" s="139"/>
      <c r="V776" s="139"/>
      <c r="W776" s="139"/>
      <c r="X776" s="139"/>
    </row>
    <row r="777" ht="17.25" customHeight="1" spans="1:24">
      <c r="A777" s="199" t="s">
        <v>70</v>
      </c>
      <c r="B777" s="199" t="s">
        <v>119</v>
      </c>
      <c r="C777" s="206" t="s">
        <v>767</v>
      </c>
      <c r="D777" s="199" t="s">
        <v>428</v>
      </c>
      <c r="E777" s="199" t="s">
        <v>272</v>
      </c>
      <c r="F777" s="199" t="s">
        <v>273</v>
      </c>
      <c r="G777" s="199" t="s">
        <v>429</v>
      </c>
      <c r="H777" s="199" t="s">
        <v>430</v>
      </c>
      <c r="I777" s="204">
        <v>3600</v>
      </c>
      <c r="J777" s="204">
        <v>3600</v>
      </c>
      <c r="K777" s="139"/>
      <c r="L777" s="139"/>
      <c r="M777" s="204">
        <v>3600</v>
      </c>
      <c r="N777" s="139"/>
      <c r="O777" s="139"/>
      <c r="P777" s="139"/>
      <c r="Q777" s="139"/>
      <c r="R777" s="139"/>
      <c r="S777" s="139"/>
      <c r="T777" s="139"/>
      <c r="U777" s="139"/>
      <c r="V777" s="139"/>
      <c r="W777" s="139"/>
      <c r="X777" s="139"/>
    </row>
    <row r="778" ht="17.25" customHeight="1" spans="1:24">
      <c r="A778" s="199" t="s">
        <v>70</v>
      </c>
      <c r="B778" s="199" t="s">
        <v>119</v>
      </c>
      <c r="C778" s="206" t="s">
        <v>767</v>
      </c>
      <c r="D778" s="199" t="s">
        <v>428</v>
      </c>
      <c r="E778" s="199" t="s">
        <v>272</v>
      </c>
      <c r="F778" s="199" t="s">
        <v>273</v>
      </c>
      <c r="G778" s="199" t="s">
        <v>441</v>
      </c>
      <c r="H778" s="199" t="s">
        <v>442</v>
      </c>
      <c r="I778" s="204">
        <v>66211.2</v>
      </c>
      <c r="J778" s="204">
        <v>66211.2</v>
      </c>
      <c r="K778" s="139"/>
      <c r="L778" s="139"/>
      <c r="M778" s="204">
        <v>66211.2</v>
      </c>
      <c r="N778" s="139"/>
      <c r="O778" s="139"/>
      <c r="P778" s="139"/>
      <c r="Q778" s="139"/>
      <c r="R778" s="139"/>
      <c r="S778" s="139"/>
      <c r="T778" s="139"/>
      <c r="U778" s="139"/>
      <c r="V778" s="139"/>
      <c r="W778" s="139"/>
      <c r="X778" s="139"/>
    </row>
    <row r="779" ht="17.25" customHeight="1" spans="1:24">
      <c r="A779" s="199" t="s">
        <v>70</v>
      </c>
      <c r="B779" s="199" t="s">
        <v>119</v>
      </c>
      <c r="C779" s="206" t="s">
        <v>767</v>
      </c>
      <c r="D779" s="199" t="s">
        <v>428</v>
      </c>
      <c r="E779" s="199" t="s">
        <v>272</v>
      </c>
      <c r="F779" s="199" t="s">
        <v>273</v>
      </c>
      <c r="G779" s="199" t="s">
        <v>421</v>
      </c>
      <c r="H779" s="199" t="s">
        <v>422</v>
      </c>
      <c r="I779" s="204">
        <v>102000</v>
      </c>
      <c r="J779" s="204">
        <v>102000</v>
      </c>
      <c r="K779" s="139"/>
      <c r="L779" s="139"/>
      <c r="M779" s="204">
        <v>102000</v>
      </c>
      <c r="N779" s="139"/>
      <c r="O779" s="139"/>
      <c r="P779" s="139"/>
      <c r="Q779" s="139"/>
      <c r="R779" s="139"/>
      <c r="S779" s="139"/>
      <c r="T779" s="139"/>
      <c r="U779" s="139"/>
      <c r="V779" s="139"/>
      <c r="W779" s="139"/>
      <c r="X779" s="139"/>
    </row>
    <row r="780" ht="17.25" customHeight="1" spans="1:24">
      <c r="A780" s="199" t="s">
        <v>70</v>
      </c>
      <c r="B780" s="199" t="s">
        <v>119</v>
      </c>
      <c r="C780" s="206" t="s">
        <v>768</v>
      </c>
      <c r="D780" s="199" t="s">
        <v>416</v>
      </c>
      <c r="E780" s="199" t="s">
        <v>321</v>
      </c>
      <c r="F780" s="199" t="s">
        <v>322</v>
      </c>
      <c r="G780" s="199" t="s">
        <v>417</v>
      </c>
      <c r="H780" s="199" t="s">
        <v>418</v>
      </c>
      <c r="I780" s="204">
        <v>285600</v>
      </c>
      <c r="J780" s="204">
        <v>285600</v>
      </c>
      <c r="K780" s="139"/>
      <c r="L780" s="139"/>
      <c r="M780" s="204">
        <v>285600</v>
      </c>
      <c r="N780" s="139"/>
      <c r="O780" s="139"/>
      <c r="P780" s="139"/>
      <c r="Q780" s="139"/>
      <c r="R780" s="139"/>
      <c r="S780" s="139"/>
      <c r="T780" s="139"/>
      <c r="U780" s="139"/>
      <c r="V780" s="139"/>
      <c r="W780" s="139"/>
      <c r="X780" s="139"/>
    </row>
    <row r="781" ht="17.25" customHeight="1" spans="1:24">
      <c r="A781" s="199" t="s">
        <v>70</v>
      </c>
      <c r="B781" s="199" t="s">
        <v>119</v>
      </c>
      <c r="C781" s="206" t="s">
        <v>769</v>
      </c>
      <c r="D781" s="199" t="s">
        <v>454</v>
      </c>
      <c r="E781" s="199" t="s">
        <v>317</v>
      </c>
      <c r="F781" s="199" t="s">
        <v>318</v>
      </c>
      <c r="G781" s="199" t="s">
        <v>455</v>
      </c>
      <c r="H781" s="199" t="s">
        <v>456</v>
      </c>
      <c r="I781" s="204">
        <v>640662</v>
      </c>
      <c r="J781" s="204">
        <v>640662</v>
      </c>
      <c r="K781" s="139"/>
      <c r="L781" s="139"/>
      <c r="M781" s="204">
        <v>640662</v>
      </c>
      <c r="N781" s="139"/>
      <c r="O781" s="139"/>
      <c r="P781" s="139"/>
      <c r="Q781" s="139"/>
      <c r="R781" s="139"/>
      <c r="S781" s="139"/>
      <c r="T781" s="139"/>
      <c r="U781" s="139"/>
      <c r="V781" s="139"/>
      <c r="W781" s="139"/>
      <c r="X781" s="139"/>
    </row>
    <row r="782" ht="17.25" customHeight="1" spans="1:24">
      <c r="A782" s="199" t="s">
        <v>70</v>
      </c>
      <c r="B782" s="199" t="s">
        <v>119</v>
      </c>
      <c r="C782" s="206" t="s">
        <v>769</v>
      </c>
      <c r="D782" s="199" t="s">
        <v>454</v>
      </c>
      <c r="E782" s="199" t="s">
        <v>333</v>
      </c>
      <c r="F782" s="199" t="s">
        <v>334</v>
      </c>
      <c r="G782" s="199" t="s">
        <v>457</v>
      </c>
      <c r="H782" s="199" t="s">
        <v>458</v>
      </c>
      <c r="I782" s="204">
        <v>293352</v>
      </c>
      <c r="J782" s="204">
        <v>293352</v>
      </c>
      <c r="K782" s="139"/>
      <c r="L782" s="139"/>
      <c r="M782" s="204">
        <v>293352</v>
      </c>
      <c r="N782" s="139"/>
      <c r="O782" s="139"/>
      <c r="P782" s="139"/>
      <c r="Q782" s="139"/>
      <c r="R782" s="139"/>
      <c r="S782" s="139"/>
      <c r="T782" s="139"/>
      <c r="U782" s="139"/>
      <c r="V782" s="139"/>
      <c r="W782" s="139"/>
      <c r="X782" s="139"/>
    </row>
    <row r="783" ht="17.25" customHeight="1" spans="1:24">
      <c r="A783" s="199" t="s">
        <v>70</v>
      </c>
      <c r="B783" s="199" t="s">
        <v>119</v>
      </c>
      <c r="C783" s="206" t="s">
        <v>769</v>
      </c>
      <c r="D783" s="199" t="s">
        <v>454</v>
      </c>
      <c r="E783" s="199" t="s">
        <v>335</v>
      </c>
      <c r="F783" s="199" t="s">
        <v>336</v>
      </c>
      <c r="G783" s="199" t="s">
        <v>459</v>
      </c>
      <c r="H783" s="199" t="s">
        <v>460</v>
      </c>
      <c r="I783" s="204">
        <v>218640</v>
      </c>
      <c r="J783" s="204">
        <v>218640</v>
      </c>
      <c r="K783" s="139"/>
      <c r="L783" s="139"/>
      <c r="M783" s="204">
        <v>218640</v>
      </c>
      <c r="N783" s="139"/>
      <c r="O783" s="139"/>
      <c r="P783" s="139"/>
      <c r="Q783" s="139"/>
      <c r="R783" s="139"/>
      <c r="S783" s="139"/>
      <c r="T783" s="139"/>
      <c r="U783" s="139"/>
      <c r="V783" s="139"/>
      <c r="W783" s="139"/>
      <c r="X783" s="139"/>
    </row>
    <row r="784" ht="17.25" customHeight="1" spans="1:24">
      <c r="A784" s="199" t="s">
        <v>70</v>
      </c>
      <c r="B784" s="199" t="s">
        <v>119</v>
      </c>
      <c r="C784" s="206" t="s">
        <v>769</v>
      </c>
      <c r="D784" s="199" t="s">
        <v>454</v>
      </c>
      <c r="E784" s="199" t="s">
        <v>272</v>
      </c>
      <c r="F784" s="199" t="s">
        <v>273</v>
      </c>
      <c r="G784" s="199" t="s">
        <v>461</v>
      </c>
      <c r="H784" s="199" t="s">
        <v>462</v>
      </c>
      <c r="I784" s="204">
        <v>11731.32</v>
      </c>
      <c r="J784" s="204">
        <v>11731.32</v>
      </c>
      <c r="K784" s="139"/>
      <c r="L784" s="139"/>
      <c r="M784" s="204">
        <v>11731.32</v>
      </c>
      <c r="N784" s="139"/>
      <c r="O784" s="139"/>
      <c r="P784" s="139"/>
      <c r="Q784" s="139"/>
      <c r="R784" s="139"/>
      <c r="S784" s="139"/>
      <c r="T784" s="139"/>
      <c r="U784" s="139"/>
      <c r="V784" s="139"/>
      <c r="W784" s="139"/>
      <c r="X784" s="139"/>
    </row>
    <row r="785" ht="17.25" customHeight="1" spans="1:24">
      <c r="A785" s="199" t="s">
        <v>70</v>
      </c>
      <c r="B785" s="199" t="s">
        <v>119</v>
      </c>
      <c r="C785" s="206" t="s">
        <v>769</v>
      </c>
      <c r="D785" s="199" t="s">
        <v>454</v>
      </c>
      <c r="E785" s="199" t="s">
        <v>337</v>
      </c>
      <c r="F785" s="199" t="s">
        <v>338</v>
      </c>
      <c r="G785" s="199" t="s">
        <v>461</v>
      </c>
      <c r="H785" s="199" t="s">
        <v>462</v>
      </c>
      <c r="I785" s="204">
        <v>15292.68</v>
      </c>
      <c r="J785" s="204">
        <v>15292.68</v>
      </c>
      <c r="K785" s="139"/>
      <c r="L785" s="139"/>
      <c r="M785" s="204">
        <v>15292.68</v>
      </c>
      <c r="N785" s="139"/>
      <c r="O785" s="139"/>
      <c r="P785" s="139"/>
      <c r="Q785" s="139"/>
      <c r="R785" s="139"/>
      <c r="S785" s="139"/>
      <c r="T785" s="139"/>
      <c r="U785" s="139"/>
      <c r="V785" s="139"/>
      <c r="W785" s="139"/>
      <c r="X785" s="139"/>
    </row>
    <row r="786" ht="17.25" customHeight="1" spans="1:24">
      <c r="A786" s="199" t="s">
        <v>70</v>
      </c>
      <c r="B786" s="199" t="s">
        <v>119</v>
      </c>
      <c r="C786" s="206" t="s">
        <v>769</v>
      </c>
      <c r="D786" s="199" t="s">
        <v>454</v>
      </c>
      <c r="E786" s="199" t="s">
        <v>337</v>
      </c>
      <c r="F786" s="199" t="s">
        <v>338</v>
      </c>
      <c r="G786" s="199" t="s">
        <v>461</v>
      </c>
      <c r="H786" s="199" t="s">
        <v>462</v>
      </c>
      <c r="I786" s="204">
        <v>22896</v>
      </c>
      <c r="J786" s="204">
        <v>22896</v>
      </c>
      <c r="K786" s="139"/>
      <c r="L786" s="139"/>
      <c r="M786" s="204">
        <v>22896</v>
      </c>
      <c r="N786" s="139"/>
      <c r="O786" s="139"/>
      <c r="P786" s="139"/>
      <c r="Q786" s="139"/>
      <c r="R786" s="139"/>
      <c r="S786" s="139"/>
      <c r="T786" s="139"/>
      <c r="U786" s="139"/>
      <c r="V786" s="139"/>
      <c r="W786" s="139"/>
      <c r="X786" s="139"/>
    </row>
    <row r="787" ht="17.25" customHeight="1" spans="1:24">
      <c r="A787" s="199" t="s">
        <v>70</v>
      </c>
      <c r="B787" s="199" t="s">
        <v>119</v>
      </c>
      <c r="C787" s="206" t="s">
        <v>770</v>
      </c>
      <c r="D787" s="199" t="s">
        <v>477</v>
      </c>
      <c r="E787" s="199" t="s">
        <v>272</v>
      </c>
      <c r="F787" s="199" t="s">
        <v>273</v>
      </c>
      <c r="G787" s="199" t="s">
        <v>429</v>
      </c>
      <c r="H787" s="199" t="s">
        <v>430</v>
      </c>
      <c r="I787" s="204">
        <v>8400</v>
      </c>
      <c r="J787" s="204">
        <v>8400</v>
      </c>
      <c r="K787" s="139"/>
      <c r="L787" s="139"/>
      <c r="M787" s="204">
        <v>8400</v>
      </c>
      <c r="N787" s="139"/>
      <c r="O787" s="139"/>
      <c r="P787" s="139"/>
      <c r="Q787" s="139"/>
      <c r="R787" s="139"/>
      <c r="S787" s="139"/>
      <c r="T787" s="139"/>
      <c r="U787" s="139"/>
      <c r="V787" s="139"/>
      <c r="W787" s="139"/>
      <c r="X787" s="139"/>
    </row>
    <row r="788" ht="17.25" customHeight="1" spans="1:24">
      <c r="A788" s="199" t="s">
        <v>70</v>
      </c>
      <c r="B788" s="199" t="s">
        <v>119</v>
      </c>
      <c r="C788" s="206" t="s">
        <v>771</v>
      </c>
      <c r="D788" s="199" t="s">
        <v>486</v>
      </c>
      <c r="E788" s="199" t="s">
        <v>272</v>
      </c>
      <c r="F788" s="199" t="s">
        <v>273</v>
      </c>
      <c r="G788" s="199" t="s">
        <v>467</v>
      </c>
      <c r="H788" s="199" t="s">
        <v>468</v>
      </c>
      <c r="I788" s="204">
        <v>1716360</v>
      </c>
      <c r="J788" s="204">
        <v>1716360</v>
      </c>
      <c r="K788" s="139"/>
      <c r="L788" s="139"/>
      <c r="M788" s="204">
        <v>1716360</v>
      </c>
      <c r="N788" s="139"/>
      <c r="O788" s="139"/>
      <c r="P788" s="139"/>
      <c r="Q788" s="139"/>
      <c r="R788" s="139"/>
      <c r="S788" s="139"/>
      <c r="T788" s="139"/>
      <c r="U788" s="139"/>
      <c r="V788" s="139"/>
      <c r="W788" s="139"/>
      <c r="X788" s="139"/>
    </row>
    <row r="789" ht="17.25" customHeight="1" spans="1:24">
      <c r="A789" s="199" t="s">
        <v>70</v>
      </c>
      <c r="B789" s="199" t="s">
        <v>119</v>
      </c>
      <c r="C789" s="206" t="s">
        <v>771</v>
      </c>
      <c r="D789" s="199" t="s">
        <v>486</v>
      </c>
      <c r="E789" s="199" t="s">
        <v>272</v>
      </c>
      <c r="F789" s="199" t="s">
        <v>273</v>
      </c>
      <c r="G789" s="199" t="s">
        <v>469</v>
      </c>
      <c r="H789" s="199" t="s">
        <v>470</v>
      </c>
      <c r="I789" s="204">
        <v>688512</v>
      </c>
      <c r="J789" s="204">
        <v>688512</v>
      </c>
      <c r="K789" s="139"/>
      <c r="L789" s="139"/>
      <c r="M789" s="204">
        <v>688512</v>
      </c>
      <c r="N789" s="139"/>
      <c r="O789" s="139"/>
      <c r="P789" s="139"/>
      <c r="Q789" s="139"/>
      <c r="R789" s="139"/>
      <c r="S789" s="139"/>
      <c r="T789" s="139"/>
      <c r="U789" s="139"/>
      <c r="V789" s="139"/>
      <c r="W789" s="139"/>
      <c r="X789" s="139"/>
    </row>
    <row r="790" ht="17.25" customHeight="1" spans="1:24">
      <c r="A790" s="199" t="s">
        <v>70</v>
      </c>
      <c r="B790" s="199" t="s">
        <v>119</v>
      </c>
      <c r="C790" s="206" t="s">
        <v>771</v>
      </c>
      <c r="D790" s="199" t="s">
        <v>486</v>
      </c>
      <c r="E790" s="199" t="s">
        <v>272</v>
      </c>
      <c r="F790" s="199" t="s">
        <v>273</v>
      </c>
      <c r="G790" s="199" t="s">
        <v>471</v>
      </c>
      <c r="H790" s="199" t="s">
        <v>472</v>
      </c>
      <c r="I790" s="204">
        <v>143030</v>
      </c>
      <c r="J790" s="204">
        <v>143030</v>
      </c>
      <c r="K790" s="139"/>
      <c r="L790" s="139"/>
      <c r="M790" s="204">
        <v>143030</v>
      </c>
      <c r="N790" s="139"/>
      <c r="O790" s="139"/>
      <c r="P790" s="139"/>
      <c r="Q790" s="139"/>
      <c r="R790" s="139"/>
      <c r="S790" s="139"/>
      <c r="T790" s="139"/>
      <c r="U790" s="139"/>
      <c r="V790" s="139"/>
      <c r="W790" s="139"/>
      <c r="X790" s="139"/>
    </row>
    <row r="791" ht="17.25" customHeight="1" spans="1:24">
      <c r="A791" s="199" t="s">
        <v>70</v>
      </c>
      <c r="B791" s="199" t="s">
        <v>119</v>
      </c>
      <c r="C791" s="206" t="s">
        <v>771</v>
      </c>
      <c r="D791" s="199" t="s">
        <v>486</v>
      </c>
      <c r="E791" s="199" t="s">
        <v>272</v>
      </c>
      <c r="F791" s="199" t="s">
        <v>273</v>
      </c>
      <c r="G791" s="199" t="s">
        <v>487</v>
      </c>
      <c r="H791" s="199" t="s">
        <v>488</v>
      </c>
      <c r="I791" s="204">
        <v>635880</v>
      </c>
      <c r="J791" s="204">
        <v>635880</v>
      </c>
      <c r="K791" s="139"/>
      <c r="L791" s="139"/>
      <c r="M791" s="204">
        <v>635880</v>
      </c>
      <c r="N791" s="139"/>
      <c r="O791" s="139"/>
      <c r="P791" s="139"/>
      <c r="Q791" s="139"/>
      <c r="R791" s="139"/>
      <c r="S791" s="139"/>
      <c r="T791" s="139"/>
      <c r="U791" s="139"/>
      <c r="V791" s="139"/>
      <c r="W791" s="139"/>
      <c r="X791" s="139"/>
    </row>
    <row r="792" ht="17.25" customHeight="1" spans="1:24">
      <c r="A792" s="199" t="s">
        <v>70</v>
      </c>
      <c r="B792" s="199" t="s">
        <v>119</v>
      </c>
      <c r="C792" s="206" t="s">
        <v>771</v>
      </c>
      <c r="D792" s="199" t="s">
        <v>486</v>
      </c>
      <c r="E792" s="199" t="s">
        <v>272</v>
      </c>
      <c r="F792" s="199" t="s">
        <v>273</v>
      </c>
      <c r="G792" s="199" t="s">
        <v>487</v>
      </c>
      <c r="H792" s="199" t="s">
        <v>488</v>
      </c>
      <c r="I792" s="204">
        <v>346320</v>
      </c>
      <c r="J792" s="204">
        <v>346320</v>
      </c>
      <c r="K792" s="139"/>
      <c r="L792" s="139"/>
      <c r="M792" s="204">
        <v>346320</v>
      </c>
      <c r="N792" s="139"/>
      <c r="O792" s="139"/>
      <c r="P792" s="139"/>
      <c r="Q792" s="139"/>
      <c r="R792" s="139"/>
      <c r="S792" s="139"/>
      <c r="T792" s="139"/>
      <c r="U792" s="139"/>
      <c r="V792" s="139"/>
      <c r="W792" s="139"/>
      <c r="X792" s="139"/>
    </row>
    <row r="793" ht="17.25" customHeight="1" spans="1:24">
      <c r="A793" s="199" t="s">
        <v>70</v>
      </c>
      <c r="B793" s="199" t="s">
        <v>119</v>
      </c>
      <c r="C793" s="206" t="s">
        <v>772</v>
      </c>
      <c r="D793" s="199" t="s">
        <v>420</v>
      </c>
      <c r="E793" s="199" t="s">
        <v>272</v>
      </c>
      <c r="F793" s="199" t="s">
        <v>273</v>
      </c>
      <c r="G793" s="199" t="s">
        <v>421</v>
      </c>
      <c r="H793" s="199" t="s">
        <v>422</v>
      </c>
      <c r="I793" s="204">
        <v>33600</v>
      </c>
      <c r="J793" s="204">
        <v>33600</v>
      </c>
      <c r="K793" s="139"/>
      <c r="L793" s="139"/>
      <c r="M793" s="204">
        <v>33600</v>
      </c>
      <c r="N793" s="139"/>
      <c r="O793" s="139"/>
      <c r="P793" s="139"/>
      <c r="Q793" s="139"/>
      <c r="R793" s="139"/>
      <c r="S793" s="139"/>
      <c r="T793" s="139"/>
      <c r="U793" s="139"/>
      <c r="V793" s="139"/>
      <c r="W793" s="139"/>
      <c r="X793" s="139"/>
    </row>
    <row r="794" ht="17.25" customHeight="1" spans="1:24">
      <c r="A794" s="199" t="s">
        <v>70</v>
      </c>
      <c r="B794" s="199" t="s">
        <v>121</v>
      </c>
      <c r="C794" s="206" t="s">
        <v>773</v>
      </c>
      <c r="D794" s="199" t="s">
        <v>416</v>
      </c>
      <c r="E794" s="199" t="s">
        <v>321</v>
      </c>
      <c r="F794" s="199" t="s">
        <v>322</v>
      </c>
      <c r="G794" s="199" t="s">
        <v>417</v>
      </c>
      <c r="H794" s="199" t="s">
        <v>418</v>
      </c>
      <c r="I794" s="204">
        <v>132000</v>
      </c>
      <c r="J794" s="204">
        <v>132000</v>
      </c>
      <c r="K794" s="139"/>
      <c r="L794" s="139"/>
      <c r="M794" s="204">
        <v>132000</v>
      </c>
      <c r="N794" s="139"/>
      <c r="O794" s="139"/>
      <c r="P794" s="139"/>
      <c r="Q794" s="139"/>
      <c r="R794" s="139"/>
      <c r="S794" s="139"/>
      <c r="T794" s="139"/>
      <c r="U794" s="139"/>
      <c r="V794" s="139"/>
      <c r="W794" s="139"/>
      <c r="X794" s="139"/>
    </row>
    <row r="795" ht="17.25" customHeight="1" spans="1:24">
      <c r="A795" s="199" t="s">
        <v>70</v>
      </c>
      <c r="B795" s="199" t="s">
        <v>121</v>
      </c>
      <c r="C795" s="206" t="s">
        <v>773</v>
      </c>
      <c r="D795" s="199" t="s">
        <v>416</v>
      </c>
      <c r="E795" s="199" t="s">
        <v>321</v>
      </c>
      <c r="F795" s="199" t="s">
        <v>322</v>
      </c>
      <c r="G795" s="199" t="s">
        <v>417</v>
      </c>
      <c r="H795" s="199" t="s">
        <v>418</v>
      </c>
      <c r="I795" s="204">
        <v>316800</v>
      </c>
      <c r="J795" s="204">
        <v>316800</v>
      </c>
      <c r="K795" s="139"/>
      <c r="L795" s="139"/>
      <c r="M795" s="204">
        <v>316800</v>
      </c>
      <c r="N795" s="139"/>
      <c r="O795" s="139"/>
      <c r="P795" s="139"/>
      <c r="Q795" s="139"/>
      <c r="R795" s="139"/>
      <c r="S795" s="139"/>
      <c r="T795" s="139"/>
      <c r="U795" s="139"/>
      <c r="V795" s="139"/>
      <c r="W795" s="139"/>
      <c r="X795" s="139"/>
    </row>
    <row r="796" ht="17.25" customHeight="1" spans="1:24">
      <c r="A796" s="199" t="s">
        <v>70</v>
      </c>
      <c r="B796" s="199" t="s">
        <v>121</v>
      </c>
      <c r="C796" s="206" t="s">
        <v>774</v>
      </c>
      <c r="D796" s="199" t="s">
        <v>477</v>
      </c>
      <c r="E796" s="199" t="s">
        <v>272</v>
      </c>
      <c r="F796" s="199" t="s">
        <v>273</v>
      </c>
      <c r="G796" s="199" t="s">
        <v>429</v>
      </c>
      <c r="H796" s="199" t="s">
        <v>430</v>
      </c>
      <c r="I796" s="204">
        <v>13200</v>
      </c>
      <c r="J796" s="204">
        <v>13200</v>
      </c>
      <c r="K796" s="139"/>
      <c r="L796" s="139"/>
      <c r="M796" s="204">
        <v>13200</v>
      </c>
      <c r="N796" s="139"/>
      <c r="O796" s="139"/>
      <c r="P796" s="139"/>
      <c r="Q796" s="139"/>
      <c r="R796" s="139"/>
      <c r="S796" s="139"/>
      <c r="T796" s="139"/>
      <c r="U796" s="139"/>
      <c r="V796" s="139"/>
      <c r="W796" s="139"/>
      <c r="X796" s="139"/>
    </row>
    <row r="797" ht="17.25" customHeight="1" spans="1:24">
      <c r="A797" s="199" t="s">
        <v>70</v>
      </c>
      <c r="B797" s="199" t="s">
        <v>121</v>
      </c>
      <c r="C797" s="206" t="s">
        <v>775</v>
      </c>
      <c r="D797" s="199" t="s">
        <v>454</v>
      </c>
      <c r="E797" s="199" t="s">
        <v>317</v>
      </c>
      <c r="F797" s="199" t="s">
        <v>318</v>
      </c>
      <c r="G797" s="199" t="s">
        <v>455</v>
      </c>
      <c r="H797" s="199" t="s">
        <v>456</v>
      </c>
      <c r="I797" s="204">
        <v>1601655</v>
      </c>
      <c r="J797" s="204">
        <v>1601655</v>
      </c>
      <c r="K797" s="139"/>
      <c r="L797" s="139"/>
      <c r="M797" s="204">
        <v>1601655</v>
      </c>
      <c r="N797" s="139"/>
      <c r="O797" s="139"/>
      <c r="P797" s="139"/>
      <c r="Q797" s="139"/>
      <c r="R797" s="139"/>
      <c r="S797" s="139"/>
      <c r="T797" s="139"/>
      <c r="U797" s="139"/>
      <c r="V797" s="139"/>
      <c r="W797" s="139"/>
      <c r="X797" s="139"/>
    </row>
    <row r="798" ht="17.25" customHeight="1" spans="1:24">
      <c r="A798" s="199" t="s">
        <v>70</v>
      </c>
      <c r="B798" s="199" t="s">
        <v>121</v>
      </c>
      <c r="C798" s="206" t="s">
        <v>775</v>
      </c>
      <c r="D798" s="199" t="s">
        <v>454</v>
      </c>
      <c r="E798" s="199" t="s">
        <v>333</v>
      </c>
      <c r="F798" s="199" t="s">
        <v>334</v>
      </c>
      <c r="G798" s="199" t="s">
        <v>457</v>
      </c>
      <c r="H798" s="199" t="s">
        <v>458</v>
      </c>
      <c r="I798" s="204">
        <v>733380</v>
      </c>
      <c r="J798" s="204">
        <v>733380</v>
      </c>
      <c r="K798" s="139"/>
      <c r="L798" s="139"/>
      <c r="M798" s="204">
        <v>733380</v>
      </c>
      <c r="N798" s="139"/>
      <c r="O798" s="139"/>
      <c r="P798" s="139"/>
      <c r="Q798" s="139"/>
      <c r="R798" s="139"/>
      <c r="S798" s="139"/>
      <c r="T798" s="139"/>
      <c r="U798" s="139"/>
      <c r="V798" s="139"/>
      <c r="W798" s="139"/>
      <c r="X798" s="139"/>
    </row>
    <row r="799" ht="17.25" customHeight="1" spans="1:24">
      <c r="A799" s="199" t="s">
        <v>70</v>
      </c>
      <c r="B799" s="199" t="s">
        <v>121</v>
      </c>
      <c r="C799" s="206" t="s">
        <v>775</v>
      </c>
      <c r="D799" s="199" t="s">
        <v>454</v>
      </c>
      <c r="E799" s="199" t="s">
        <v>335</v>
      </c>
      <c r="F799" s="199" t="s">
        <v>336</v>
      </c>
      <c r="G799" s="199" t="s">
        <v>459</v>
      </c>
      <c r="H799" s="199" t="s">
        <v>460</v>
      </c>
      <c r="I799" s="204">
        <v>487385</v>
      </c>
      <c r="J799" s="204">
        <v>487385</v>
      </c>
      <c r="K799" s="139"/>
      <c r="L799" s="139"/>
      <c r="M799" s="204">
        <v>487385</v>
      </c>
      <c r="N799" s="139"/>
      <c r="O799" s="139"/>
      <c r="P799" s="139"/>
      <c r="Q799" s="139"/>
      <c r="R799" s="139"/>
      <c r="S799" s="139"/>
      <c r="T799" s="139"/>
      <c r="U799" s="139"/>
      <c r="V799" s="139"/>
      <c r="W799" s="139"/>
      <c r="X799" s="139"/>
    </row>
    <row r="800" ht="17.25" customHeight="1" spans="1:24">
      <c r="A800" s="199" t="s">
        <v>70</v>
      </c>
      <c r="B800" s="199" t="s">
        <v>121</v>
      </c>
      <c r="C800" s="206" t="s">
        <v>775</v>
      </c>
      <c r="D800" s="199" t="s">
        <v>454</v>
      </c>
      <c r="E800" s="199" t="s">
        <v>272</v>
      </c>
      <c r="F800" s="199" t="s">
        <v>273</v>
      </c>
      <c r="G800" s="199" t="s">
        <v>461</v>
      </c>
      <c r="H800" s="199" t="s">
        <v>462</v>
      </c>
      <c r="I800" s="204">
        <v>46524.72</v>
      </c>
      <c r="J800" s="204">
        <v>46524.72</v>
      </c>
      <c r="K800" s="139"/>
      <c r="L800" s="139"/>
      <c r="M800" s="204">
        <v>46524.72</v>
      </c>
      <c r="N800" s="139"/>
      <c r="O800" s="139"/>
      <c r="P800" s="139"/>
      <c r="Q800" s="139"/>
      <c r="R800" s="139"/>
      <c r="S800" s="139"/>
      <c r="T800" s="139"/>
      <c r="U800" s="139"/>
      <c r="V800" s="139"/>
      <c r="W800" s="139"/>
      <c r="X800" s="139"/>
    </row>
    <row r="801" ht="17.25" customHeight="1" spans="1:24">
      <c r="A801" s="199" t="s">
        <v>70</v>
      </c>
      <c r="B801" s="199" t="s">
        <v>121</v>
      </c>
      <c r="C801" s="206" t="s">
        <v>775</v>
      </c>
      <c r="D801" s="199" t="s">
        <v>454</v>
      </c>
      <c r="E801" s="199" t="s">
        <v>337</v>
      </c>
      <c r="F801" s="199" t="s">
        <v>338</v>
      </c>
      <c r="G801" s="199" t="s">
        <v>461</v>
      </c>
      <c r="H801" s="199" t="s">
        <v>462</v>
      </c>
      <c r="I801" s="204">
        <v>33399.84</v>
      </c>
      <c r="J801" s="204">
        <v>33399.84</v>
      </c>
      <c r="K801" s="139"/>
      <c r="L801" s="139"/>
      <c r="M801" s="204">
        <v>33399.84</v>
      </c>
      <c r="N801" s="139"/>
      <c r="O801" s="139"/>
      <c r="P801" s="139"/>
      <c r="Q801" s="139"/>
      <c r="R801" s="139"/>
      <c r="S801" s="139"/>
      <c r="T801" s="139"/>
      <c r="U801" s="139"/>
      <c r="V801" s="139"/>
      <c r="W801" s="139"/>
      <c r="X801" s="139"/>
    </row>
    <row r="802" ht="17.25" customHeight="1" spans="1:24">
      <c r="A802" s="199" t="s">
        <v>70</v>
      </c>
      <c r="B802" s="199" t="s">
        <v>121</v>
      </c>
      <c r="C802" s="206" t="s">
        <v>775</v>
      </c>
      <c r="D802" s="199" t="s">
        <v>454</v>
      </c>
      <c r="E802" s="199" t="s">
        <v>337</v>
      </c>
      <c r="F802" s="199" t="s">
        <v>338</v>
      </c>
      <c r="G802" s="199" t="s">
        <v>461</v>
      </c>
      <c r="H802" s="199" t="s">
        <v>462</v>
      </c>
      <c r="I802" s="204">
        <v>51039</v>
      </c>
      <c r="J802" s="204">
        <v>51039</v>
      </c>
      <c r="K802" s="139"/>
      <c r="L802" s="139"/>
      <c r="M802" s="204">
        <v>51039</v>
      </c>
      <c r="N802" s="139"/>
      <c r="O802" s="139"/>
      <c r="P802" s="139"/>
      <c r="Q802" s="139"/>
      <c r="R802" s="139"/>
      <c r="S802" s="139"/>
      <c r="T802" s="139"/>
      <c r="U802" s="139"/>
      <c r="V802" s="139"/>
      <c r="W802" s="139"/>
      <c r="X802" s="139"/>
    </row>
    <row r="803" ht="17.25" customHeight="1" spans="1:24">
      <c r="A803" s="199" t="s">
        <v>70</v>
      </c>
      <c r="B803" s="199" t="s">
        <v>121</v>
      </c>
      <c r="C803" s="206" t="s">
        <v>776</v>
      </c>
      <c r="D803" s="199" t="s">
        <v>428</v>
      </c>
      <c r="E803" s="199" t="s">
        <v>272</v>
      </c>
      <c r="F803" s="199" t="s">
        <v>273</v>
      </c>
      <c r="G803" s="199" t="s">
        <v>429</v>
      </c>
      <c r="H803" s="199" t="s">
        <v>430</v>
      </c>
      <c r="I803" s="204">
        <v>5800</v>
      </c>
      <c r="J803" s="204">
        <v>5800</v>
      </c>
      <c r="K803" s="139"/>
      <c r="L803" s="139"/>
      <c r="M803" s="204">
        <v>5800</v>
      </c>
      <c r="N803" s="139"/>
      <c r="O803" s="139"/>
      <c r="P803" s="139"/>
      <c r="Q803" s="139"/>
      <c r="R803" s="139"/>
      <c r="S803" s="139"/>
      <c r="T803" s="139"/>
      <c r="U803" s="139"/>
      <c r="V803" s="139"/>
      <c r="W803" s="139"/>
      <c r="X803" s="139"/>
    </row>
    <row r="804" ht="17.25" customHeight="1" spans="1:24">
      <c r="A804" s="199" t="s">
        <v>70</v>
      </c>
      <c r="B804" s="199" t="s">
        <v>121</v>
      </c>
      <c r="C804" s="206" t="s">
        <v>776</v>
      </c>
      <c r="D804" s="199" t="s">
        <v>428</v>
      </c>
      <c r="E804" s="199" t="s">
        <v>272</v>
      </c>
      <c r="F804" s="199" t="s">
        <v>273</v>
      </c>
      <c r="G804" s="199" t="s">
        <v>441</v>
      </c>
      <c r="H804" s="199" t="s">
        <v>442</v>
      </c>
      <c r="I804" s="204">
        <v>160813.92</v>
      </c>
      <c r="J804" s="204">
        <v>160813.92</v>
      </c>
      <c r="K804" s="139"/>
      <c r="L804" s="139"/>
      <c r="M804" s="204">
        <v>160813.92</v>
      </c>
      <c r="N804" s="139"/>
      <c r="O804" s="139"/>
      <c r="P804" s="139"/>
      <c r="Q804" s="139"/>
      <c r="R804" s="139"/>
      <c r="S804" s="139"/>
      <c r="T804" s="139"/>
      <c r="U804" s="139"/>
      <c r="V804" s="139"/>
      <c r="W804" s="139"/>
      <c r="X804" s="139"/>
    </row>
    <row r="805" ht="17.25" customHeight="1" spans="1:24">
      <c r="A805" s="199" t="s">
        <v>70</v>
      </c>
      <c r="B805" s="199" t="s">
        <v>121</v>
      </c>
      <c r="C805" s="206" t="s">
        <v>776</v>
      </c>
      <c r="D805" s="199" t="s">
        <v>428</v>
      </c>
      <c r="E805" s="199" t="s">
        <v>272</v>
      </c>
      <c r="F805" s="199" t="s">
        <v>273</v>
      </c>
      <c r="G805" s="199" t="s">
        <v>421</v>
      </c>
      <c r="H805" s="199" t="s">
        <v>422</v>
      </c>
      <c r="I805" s="204">
        <v>255000</v>
      </c>
      <c r="J805" s="204">
        <v>255000</v>
      </c>
      <c r="K805" s="139"/>
      <c r="L805" s="139"/>
      <c r="M805" s="204">
        <v>255000</v>
      </c>
      <c r="N805" s="139"/>
      <c r="O805" s="139"/>
      <c r="P805" s="139"/>
      <c r="Q805" s="139"/>
      <c r="R805" s="139"/>
      <c r="S805" s="139"/>
      <c r="T805" s="139"/>
      <c r="U805" s="139"/>
      <c r="V805" s="139"/>
      <c r="W805" s="139"/>
      <c r="X805" s="139"/>
    </row>
    <row r="806" ht="17.25" customHeight="1" spans="1:24">
      <c r="A806" s="199" t="s">
        <v>70</v>
      </c>
      <c r="B806" s="199" t="s">
        <v>121</v>
      </c>
      <c r="C806" s="206" t="s">
        <v>777</v>
      </c>
      <c r="D806" s="199" t="s">
        <v>420</v>
      </c>
      <c r="E806" s="199" t="s">
        <v>272</v>
      </c>
      <c r="F806" s="199" t="s">
        <v>273</v>
      </c>
      <c r="G806" s="199" t="s">
        <v>421</v>
      </c>
      <c r="H806" s="199" t="s">
        <v>422</v>
      </c>
      <c r="I806" s="204">
        <v>52800</v>
      </c>
      <c r="J806" s="204">
        <v>52800</v>
      </c>
      <c r="K806" s="139"/>
      <c r="L806" s="139"/>
      <c r="M806" s="204">
        <v>52800</v>
      </c>
      <c r="N806" s="139"/>
      <c r="O806" s="139"/>
      <c r="P806" s="139"/>
      <c r="Q806" s="139"/>
      <c r="R806" s="139"/>
      <c r="S806" s="139"/>
      <c r="T806" s="139"/>
      <c r="U806" s="139"/>
      <c r="V806" s="139"/>
      <c r="W806" s="139"/>
      <c r="X806" s="139"/>
    </row>
    <row r="807" ht="17.25" customHeight="1" spans="1:24">
      <c r="A807" s="199" t="s">
        <v>70</v>
      </c>
      <c r="B807" s="199" t="s">
        <v>121</v>
      </c>
      <c r="C807" s="206" t="s">
        <v>778</v>
      </c>
      <c r="D807" s="199" t="s">
        <v>424</v>
      </c>
      <c r="E807" s="199" t="s">
        <v>272</v>
      </c>
      <c r="F807" s="199" t="s">
        <v>273</v>
      </c>
      <c r="G807" s="199" t="s">
        <v>425</v>
      </c>
      <c r="H807" s="199" t="s">
        <v>426</v>
      </c>
      <c r="I807" s="204">
        <v>99069.43</v>
      </c>
      <c r="J807" s="204">
        <v>99069.43</v>
      </c>
      <c r="K807" s="139"/>
      <c r="L807" s="139"/>
      <c r="M807" s="204">
        <v>99069.43</v>
      </c>
      <c r="N807" s="139"/>
      <c r="O807" s="139"/>
      <c r="P807" s="139"/>
      <c r="Q807" s="139"/>
      <c r="R807" s="139"/>
      <c r="S807" s="139"/>
      <c r="T807" s="139"/>
      <c r="U807" s="139"/>
      <c r="V807" s="139"/>
      <c r="W807" s="139"/>
      <c r="X807" s="139"/>
    </row>
    <row r="808" ht="17.25" customHeight="1" spans="1:24">
      <c r="A808" s="199" t="s">
        <v>70</v>
      </c>
      <c r="B808" s="199" t="s">
        <v>121</v>
      </c>
      <c r="C808" s="206" t="s">
        <v>779</v>
      </c>
      <c r="D808" s="199" t="s">
        <v>490</v>
      </c>
      <c r="E808" s="199" t="s">
        <v>272</v>
      </c>
      <c r="F808" s="199" t="s">
        <v>273</v>
      </c>
      <c r="G808" s="199" t="s">
        <v>471</v>
      </c>
      <c r="H808" s="199" t="s">
        <v>472</v>
      </c>
      <c r="I808" s="204">
        <v>2975000</v>
      </c>
      <c r="J808" s="204">
        <v>2975000</v>
      </c>
      <c r="K808" s="139"/>
      <c r="L808" s="139"/>
      <c r="M808" s="204">
        <v>2975000</v>
      </c>
      <c r="N808" s="139"/>
      <c r="O808" s="139"/>
      <c r="P808" s="139"/>
      <c r="Q808" s="139"/>
      <c r="R808" s="139"/>
      <c r="S808" s="139"/>
      <c r="T808" s="139"/>
      <c r="U808" s="139"/>
      <c r="V808" s="139"/>
      <c r="W808" s="139"/>
      <c r="X808" s="139"/>
    </row>
    <row r="809" ht="17.25" customHeight="1" spans="1:24">
      <c r="A809" s="199" t="s">
        <v>70</v>
      </c>
      <c r="B809" s="199" t="s">
        <v>121</v>
      </c>
      <c r="C809" s="206" t="s">
        <v>779</v>
      </c>
      <c r="D809" s="199" t="s">
        <v>490</v>
      </c>
      <c r="E809" s="199" t="s">
        <v>272</v>
      </c>
      <c r="F809" s="199" t="s">
        <v>273</v>
      </c>
      <c r="G809" s="199" t="s">
        <v>487</v>
      </c>
      <c r="H809" s="199" t="s">
        <v>488</v>
      </c>
      <c r="I809" s="204">
        <v>1530000</v>
      </c>
      <c r="J809" s="204">
        <v>1530000</v>
      </c>
      <c r="K809" s="139"/>
      <c r="L809" s="139"/>
      <c r="M809" s="204">
        <v>1530000</v>
      </c>
      <c r="N809" s="139"/>
      <c r="O809" s="139"/>
      <c r="P809" s="139"/>
      <c r="Q809" s="139"/>
      <c r="R809" s="139"/>
      <c r="S809" s="139"/>
      <c r="T809" s="139"/>
      <c r="U809" s="139"/>
      <c r="V809" s="139"/>
      <c r="W809" s="139"/>
      <c r="X809" s="139"/>
    </row>
    <row r="810" ht="17.25" customHeight="1" spans="1:24">
      <c r="A810" s="199" t="s">
        <v>70</v>
      </c>
      <c r="B810" s="199" t="s">
        <v>121</v>
      </c>
      <c r="C810" s="206" t="s">
        <v>780</v>
      </c>
      <c r="D810" s="199" t="s">
        <v>344</v>
      </c>
      <c r="E810" s="199" t="s">
        <v>343</v>
      </c>
      <c r="F810" s="199" t="s">
        <v>344</v>
      </c>
      <c r="G810" s="199" t="s">
        <v>481</v>
      </c>
      <c r="H810" s="199" t="s">
        <v>344</v>
      </c>
      <c r="I810" s="204">
        <v>1475424</v>
      </c>
      <c r="J810" s="204">
        <v>1475424</v>
      </c>
      <c r="K810" s="139"/>
      <c r="L810" s="139"/>
      <c r="M810" s="204">
        <v>1475424</v>
      </c>
      <c r="N810" s="139"/>
      <c r="O810" s="139"/>
      <c r="P810" s="139"/>
      <c r="Q810" s="139"/>
      <c r="R810" s="139"/>
      <c r="S810" s="139"/>
      <c r="T810" s="139"/>
      <c r="U810" s="139"/>
      <c r="V810" s="139"/>
      <c r="W810" s="139"/>
      <c r="X810" s="139"/>
    </row>
    <row r="811" ht="17.25" customHeight="1" spans="1:24">
      <c r="A811" s="199" t="s">
        <v>70</v>
      </c>
      <c r="B811" s="199" t="s">
        <v>121</v>
      </c>
      <c r="C811" s="206" t="s">
        <v>781</v>
      </c>
      <c r="D811" s="199" t="s">
        <v>639</v>
      </c>
      <c r="E811" s="199" t="s">
        <v>272</v>
      </c>
      <c r="F811" s="199" t="s">
        <v>273</v>
      </c>
      <c r="G811" s="199" t="s">
        <v>429</v>
      </c>
      <c r="H811" s="199" t="s">
        <v>430</v>
      </c>
      <c r="I811" s="204">
        <v>703724.8</v>
      </c>
      <c r="J811" s="204">
        <v>703724.8</v>
      </c>
      <c r="K811" s="139"/>
      <c r="L811" s="139"/>
      <c r="M811" s="204">
        <v>703724.8</v>
      </c>
      <c r="N811" s="139"/>
      <c r="O811" s="139"/>
      <c r="P811" s="139"/>
      <c r="Q811" s="139"/>
      <c r="R811" s="139"/>
      <c r="S811" s="139"/>
      <c r="T811" s="139"/>
      <c r="U811" s="139"/>
      <c r="V811" s="139"/>
      <c r="W811" s="139"/>
      <c r="X811" s="139"/>
    </row>
    <row r="812" ht="17.25" customHeight="1" spans="1:24">
      <c r="A812" s="199" t="s">
        <v>70</v>
      </c>
      <c r="B812" s="199" t="s">
        <v>121</v>
      </c>
      <c r="C812" s="206" t="s">
        <v>781</v>
      </c>
      <c r="D812" s="199" t="s">
        <v>639</v>
      </c>
      <c r="E812" s="199" t="s">
        <v>286</v>
      </c>
      <c r="F812" s="199" t="s">
        <v>287</v>
      </c>
      <c r="G812" s="199" t="s">
        <v>429</v>
      </c>
      <c r="H812" s="199" t="s">
        <v>430</v>
      </c>
      <c r="I812" s="204">
        <v>5503.5</v>
      </c>
      <c r="J812" s="204">
        <v>5503.5</v>
      </c>
      <c r="K812" s="139"/>
      <c r="L812" s="139"/>
      <c r="M812" s="204">
        <v>5503.5</v>
      </c>
      <c r="N812" s="139"/>
      <c r="O812" s="139"/>
      <c r="P812" s="139"/>
      <c r="Q812" s="139"/>
      <c r="R812" s="139"/>
      <c r="S812" s="139"/>
      <c r="T812" s="139"/>
      <c r="U812" s="139"/>
      <c r="V812" s="139"/>
      <c r="W812" s="139"/>
      <c r="X812" s="139"/>
    </row>
    <row r="813" ht="17.25" customHeight="1" spans="1:24">
      <c r="A813" s="199" t="s">
        <v>70</v>
      </c>
      <c r="B813" s="199" t="s">
        <v>121</v>
      </c>
      <c r="C813" s="206" t="s">
        <v>781</v>
      </c>
      <c r="D813" s="199" t="s">
        <v>639</v>
      </c>
      <c r="E813" s="199" t="s">
        <v>272</v>
      </c>
      <c r="F813" s="199" t="s">
        <v>273</v>
      </c>
      <c r="G813" s="199" t="s">
        <v>431</v>
      </c>
      <c r="H813" s="199" t="s">
        <v>432</v>
      </c>
      <c r="I813" s="204">
        <v>100000</v>
      </c>
      <c r="J813" s="204">
        <v>100000</v>
      </c>
      <c r="K813" s="139"/>
      <c r="L813" s="139"/>
      <c r="M813" s="204">
        <v>100000</v>
      </c>
      <c r="N813" s="139"/>
      <c r="O813" s="139"/>
      <c r="P813" s="139"/>
      <c r="Q813" s="139"/>
      <c r="R813" s="139"/>
      <c r="S813" s="139"/>
      <c r="T813" s="139"/>
      <c r="U813" s="139"/>
      <c r="V813" s="139"/>
      <c r="W813" s="139"/>
      <c r="X813" s="139"/>
    </row>
    <row r="814" ht="17.25" customHeight="1" spans="1:24">
      <c r="A814" s="199" t="s">
        <v>70</v>
      </c>
      <c r="B814" s="199" t="s">
        <v>121</v>
      </c>
      <c r="C814" s="206" t="s">
        <v>781</v>
      </c>
      <c r="D814" s="199" t="s">
        <v>639</v>
      </c>
      <c r="E814" s="199" t="s">
        <v>272</v>
      </c>
      <c r="F814" s="199" t="s">
        <v>273</v>
      </c>
      <c r="G814" s="199" t="s">
        <v>496</v>
      </c>
      <c r="H814" s="199" t="s">
        <v>497</v>
      </c>
      <c r="I814" s="204">
        <v>100000</v>
      </c>
      <c r="J814" s="204">
        <v>100000</v>
      </c>
      <c r="K814" s="139"/>
      <c r="L814" s="139"/>
      <c r="M814" s="204">
        <v>100000</v>
      </c>
      <c r="N814" s="139"/>
      <c r="O814" s="139"/>
      <c r="P814" s="139"/>
      <c r="Q814" s="139"/>
      <c r="R814" s="139"/>
      <c r="S814" s="139"/>
      <c r="T814" s="139"/>
      <c r="U814" s="139"/>
      <c r="V814" s="139"/>
      <c r="W814" s="139"/>
      <c r="X814" s="139"/>
    </row>
    <row r="815" ht="17.25" customHeight="1" spans="1:24">
      <c r="A815" s="199" t="s">
        <v>70</v>
      </c>
      <c r="B815" s="199" t="s">
        <v>121</v>
      </c>
      <c r="C815" s="206" t="s">
        <v>781</v>
      </c>
      <c r="D815" s="199" t="s">
        <v>639</v>
      </c>
      <c r="E815" s="199" t="s">
        <v>272</v>
      </c>
      <c r="F815" s="199" t="s">
        <v>273</v>
      </c>
      <c r="G815" s="199" t="s">
        <v>433</v>
      </c>
      <c r="H815" s="199" t="s">
        <v>434</v>
      </c>
      <c r="I815" s="204">
        <v>50000</v>
      </c>
      <c r="J815" s="204">
        <v>50000</v>
      </c>
      <c r="K815" s="139"/>
      <c r="L815" s="139"/>
      <c r="M815" s="204">
        <v>50000</v>
      </c>
      <c r="N815" s="139"/>
      <c r="O815" s="139"/>
      <c r="P815" s="139"/>
      <c r="Q815" s="139"/>
      <c r="R815" s="139"/>
      <c r="S815" s="139"/>
      <c r="T815" s="139"/>
      <c r="U815" s="139"/>
      <c r="V815" s="139"/>
      <c r="W815" s="139"/>
      <c r="X815" s="139"/>
    </row>
    <row r="816" ht="17.25" customHeight="1" spans="1:24">
      <c r="A816" s="199" t="s">
        <v>70</v>
      </c>
      <c r="B816" s="199" t="s">
        <v>121</v>
      </c>
      <c r="C816" s="206" t="s">
        <v>781</v>
      </c>
      <c r="D816" s="199" t="s">
        <v>639</v>
      </c>
      <c r="E816" s="199" t="s">
        <v>272</v>
      </c>
      <c r="F816" s="199" t="s">
        <v>273</v>
      </c>
      <c r="G816" s="199" t="s">
        <v>435</v>
      </c>
      <c r="H816" s="199" t="s">
        <v>436</v>
      </c>
      <c r="I816" s="204">
        <v>20000</v>
      </c>
      <c r="J816" s="204">
        <v>20000</v>
      </c>
      <c r="K816" s="139"/>
      <c r="L816" s="139"/>
      <c r="M816" s="204">
        <v>20000</v>
      </c>
      <c r="N816" s="139"/>
      <c r="O816" s="139"/>
      <c r="P816" s="139"/>
      <c r="Q816" s="139"/>
      <c r="R816" s="139"/>
      <c r="S816" s="139"/>
      <c r="T816" s="139"/>
      <c r="U816" s="139"/>
      <c r="V816" s="139"/>
      <c r="W816" s="139"/>
      <c r="X816" s="139"/>
    </row>
    <row r="817" ht="17.25" customHeight="1" spans="1:24">
      <c r="A817" s="199" t="s">
        <v>70</v>
      </c>
      <c r="B817" s="199" t="s">
        <v>121</v>
      </c>
      <c r="C817" s="206" t="s">
        <v>781</v>
      </c>
      <c r="D817" s="199" t="s">
        <v>639</v>
      </c>
      <c r="E817" s="199" t="s">
        <v>272</v>
      </c>
      <c r="F817" s="199" t="s">
        <v>273</v>
      </c>
      <c r="G817" s="199" t="s">
        <v>443</v>
      </c>
      <c r="H817" s="199" t="s">
        <v>444</v>
      </c>
      <c r="I817" s="204">
        <v>50000</v>
      </c>
      <c r="J817" s="204">
        <v>50000</v>
      </c>
      <c r="K817" s="139"/>
      <c r="L817" s="139"/>
      <c r="M817" s="204">
        <v>50000</v>
      </c>
      <c r="N817" s="139"/>
      <c r="O817" s="139"/>
      <c r="P817" s="139"/>
      <c r="Q817" s="139"/>
      <c r="R817" s="139"/>
      <c r="S817" s="139"/>
      <c r="T817" s="139"/>
      <c r="U817" s="139"/>
      <c r="V817" s="139"/>
      <c r="W817" s="139"/>
      <c r="X817" s="139"/>
    </row>
    <row r="818" ht="17.25" customHeight="1" spans="1:24">
      <c r="A818" s="199" t="s">
        <v>70</v>
      </c>
      <c r="B818" s="199" t="s">
        <v>121</v>
      </c>
      <c r="C818" s="206" t="s">
        <v>781</v>
      </c>
      <c r="D818" s="199" t="s">
        <v>639</v>
      </c>
      <c r="E818" s="199" t="s">
        <v>272</v>
      </c>
      <c r="F818" s="199" t="s">
        <v>273</v>
      </c>
      <c r="G818" s="199" t="s">
        <v>441</v>
      </c>
      <c r="H818" s="199" t="s">
        <v>442</v>
      </c>
      <c r="I818" s="204">
        <v>113747.2</v>
      </c>
      <c r="J818" s="204">
        <v>113747.2</v>
      </c>
      <c r="K818" s="139"/>
      <c r="L818" s="139"/>
      <c r="M818" s="204">
        <v>113747.2</v>
      </c>
      <c r="N818" s="139"/>
      <c r="O818" s="139"/>
      <c r="P818" s="139"/>
      <c r="Q818" s="139"/>
      <c r="R818" s="139"/>
      <c r="S818" s="139"/>
      <c r="T818" s="139"/>
      <c r="U818" s="139"/>
      <c r="V818" s="139"/>
      <c r="W818" s="139"/>
      <c r="X818" s="139"/>
    </row>
    <row r="819" ht="17.25" customHeight="1" spans="1:24">
      <c r="A819" s="199" t="s">
        <v>70</v>
      </c>
      <c r="B819" s="199" t="s">
        <v>121</v>
      </c>
      <c r="C819" s="206" t="s">
        <v>781</v>
      </c>
      <c r="D819" s="199" t="s">
        <v>639</v>
      </c>
      <c r="E819" s="199" t="s">
        <v>286</v>
      </c>
      <c r="F819" s="199" t="s">
        <v>287</v>
      </c>
      <c r="G819" s="199" t="s">
        <v>441</v>
      </c>
      <c r="H819" s="199" t="s">
        <v>442</v>
      </c>
      <c r="I819" s="204">
        <v>611.5</v>
      </c>
      <c r="J819" s="204">
        <v>611.5</v>
      </c>
      <c r="K819" s="139"/>
      <c r="L819" s="139"/>
      <c r="M819" s="204">
        <v>611.5</v>
      </c>
      <c r="N819" s="139"/>
      <c r="O819" s="139"/>
      <c r="P819" s="139"/>
      <c r="Q819" s="139"/>
      <c r="R819" s="139"/>
      <c r="S819" s="139"/>
      <c r="T819" s="139"/>
      <c r="U819" s="139"/>
      <c r="V819" s="139"/>
      <c r="W819" s="139"/>
      <c r="X819" s="139"/>
    </row>
    <row r="820" ht="17.25" customHeight="1" spans="1:24">
      <c r="A820" s="199" t="s">
        <v>70</v>
      </c>
      <c r="B820" s="199" t="s">
        <v>121</v>
      </c>
      <c r="C820" s="206" t="s">
        <v>782</v>
      </c>
      <c r="D820" s="199" t="s">
        <v>474</v>
      </c>
      <c r="E820" s="199" t="s">
        <v>272</v>
      </c>
      <c r="F820" s="199" t="s">
        <v>273</v>
      </c>
      <c r="G820" s="199" t="s">
        <v>475</v>
      </c>
      <c r="H820" s="199" t="s">
        <v>474</v>
      </c>
      <c r="I820" s="204">
        <v>81475.92</v>
      </c>
      <c r="J820" s="204">
        <v>81475.92</v>
      </c>
      <c r="K820" s="139"/>
      <c r="L820" s="139"/>
      <c r="M820" s="204">
        <v>81475.92</v>
      </c>
      <c r="N820" s="139"/>
      <c r="O820" s="139"/>
      <c r="P820" s="139"/>
      <c r="Q820" s="139"/>
      <c r="R820" s="139"/>
      <c r="S820" s="139"/>
      <c r="T820" s="139"/>
      <c r="U820" s="139"/>
      <c r="V820" s="139"/>
      <c r="W820" s="139"/>
      <c r="X820" s="139"/>
    </row>
    <row r="821" ht="17.25" customHeight="1" spans="1:24">
      <c r="A821" s="199" t="s">
        <v>70</v>
      </c>
      <c r="B821" s="199" t="s">
        <v>121</v>
      </c>
      <c r="C821" s="206" t="s">
        <v>783</v>
      </c>
      <c r="D821" s="199" t="s">
        <v>486</v>
      </c>
      <c r="E821" s="199" t="s">
        <v>272</v>
      </c>
      <c r="F821" s="199" t="s">
        <v>273</v>
      </c>
      <c r="G821" s="199" t="s">
        <v>467</v>
      </c>
      <c r="H821" s="199" t="s">
        <v>468</v>
      </c>
      <c r="I821" s="204">
        <v>4073796</v>
      </c>
      <c r="J821" s="204">
        <v>4073796</v>
      </c>
      <c r="K821" s="139"/>
      <c r="L821" s="139"/>
      <c r="M821" s="204">
        <v>4073796</v>
      </c>
      <c r="N821" s="139"/>
      <c r="O821" s="139"/>
      <c r="P821" s="139"/>
      <c r="Q821" s="139"/>
      <c r="R821" s="139"/>
      <c r="S821" s="139"/>
      <c r="T821" s="139"/>
      <c r="U821" s="139"/>
      <c r="V821" s="139"/>
      <c r="W821" s="139"/>
      <c r="X821" s="139"/>
    </row>
    <row r="822" ht="17.25" customHeight="1" spans="1:24">
      <c r="A822" s="199" t="s">
        <v>70</v>
      </c>
      <c r="B822" s="199" t="s">
        <v>121</v>
      </c>
      <c r="C822" s="206" t="s">
        <v>783</v>
      </c>
      <c r="D822" s="199" t="s">
        <v>486</v>
      </c>
      <c r="E822" s="199" t="s">
        <v>272</v>
      </c>
      <c r="F822" s="199" t="s">
        <v>273</v>
      </c>
      <c r="G822" s="199" t="s">
        <v>469</v>
      </c>
      <c r="H822" s="199" t="s">
        <v>470</v>
      </c>
      <c r="I822" s="204">
        <v>1700076</v>
      </c>
      <c r="J822" s="204">
        <v>1700076</v>
      </c>
      <c r="K822" s="139"/>
      <c r="L822" s="139"/>
      <c r="M822" s="204">
        <v>1700076</v>
      </c>
      <c r="N822" s="139"/>
      <c r="O822" s="139"/>
      <c r="P822" s="139"/>
      <c r="Q822" s="139"/>
      <c r="R822" s="139"/>
      <c r="S822" s="139"/>
      <c r="T822" s="139"/>
      <c r="U822" s="139"/>
      <c r="V822" s="139"/>
      <c r="W822" s="139"/>
      <c r="X822" s="139"/>
    </row>
    <row r="823" ht="17.25" customHeight="1" spans="1:24">
      <c r="A823" s="199" t="s">
        <v>70</v>
      </c>
      <c r="B823" s="199" t="s">
        <v>121</v>
      </c>
      <c r="C823" s="206" t="s">
        <v>783</v>
      </c>
      <c r="D823" s="199" t="s">
        <v>486</v>
      </c>
      <c r="E823" s="199" t="s">
        <v>272</v>
      </c>
      <c r="F823" s="199" t="s">
        <v>273</v>
      </c>
      <c r="G823" s="199" t="s">
        <v>471</v>
      </c>
      <c r="H823" s="199" t="s">
        <v>472</v>
      </c>
      <c r="I823" s="204">
        <v>339483</v>
      </c>
      <c r="J823" s="204">
        <v>339483</v>
      </c>
      <c r="K823" s="139"/>
      <c r="L823" s="139"/>
      <c r="M823" s="204">
        <v>339483</v>
      </c>
      <c r="N823" s="139"/>
      <c r="O823" s="139"/>
      <c r="P823" s="139"/>
      <c r="Q823" s="139"/>
      <c r="R823" s="139"/>
      <c r="S823" s="139"/>
      <c r="T823" s="139"/>
      <c r="U823" s="139"/>
      <c r="V823" s="139"/>
      <c r="W823" s="139"/>
      <c r="X823" s="139"/>
    </row>
    <row r="824" ht="17.25" customHeight="1" spans="1:24">
      <c r="A824" s="199" t="s">
        <v>70</v>
      </c>
      <c r="B824" s="199" t="s">
        <v>121</v>
      </c>
      <c r="C824" s="206" t="s">
        <v>783</v>
      </c>
      <c r="D824" s="199" t="s">
        <v>486</v>
      </c>
      <c r="E824" s="199" t="s">
        <v>272</v>
      </c>
      <c r="F824" s="199" t="s">
        <v>273</v>
      </c>
      <c r="G824" s="199" t="s">
        <v>487</v>
      </c>
      <c r="H824" s="199" t="s">
        <v>488</v>
      </c>
      <c r="I824" s="204">
        <v>1581720</v>
      </c>
      <c r="J824" s="204">
        <v>1581720</v>
      </c>
      <c r="K824" s="139"/>
      <c r="L824" s="139"/>
      <c r="M824" s="204">
        <v>1581720</v>
      </c>
      <c r="N824" s="139"/>
      <c r="O824" s="139"/>
      <c r="P824" s="139"/>
      <c r="Q824" s="139"/>
      <c r="R824" s="139"/>
      <c r="S824" s="139"/>
      <c r="T824" s="139"/>
      <c r="U824" s="139"/>
      <c r="V824" s="139"/>
      <c r="W824" s="139"/>
      <c r="X824" s="139"/>
    </row>
    <row r="825" ht="17.25" customHeight="1" spans="1:24">
      <c r="A825" s="199" t="s">
        <v>70</v>
      </c>
      <c r="B825" s="199" t="s">
        <v>121</v>
      </c>
      <c r="C825" s="206" t="s">
        <v>783</v>
      </c>
      <c r="D825" s="199" t="s">
        <v>486</v>
      </c>
      <c r="E825" s="199" t="s">
        <v>272</v>
      </c>
      <c r="F825" s="199" t="s">
        <v>273</v>
      </c>
      <c r="G825" s="199" t="s">
        <v>487</v>
      </c>
      <c r="H825" s="199" t="s">
        <v>488</v>
      </c>
      <c r="I825" s="204">
        <v>855180</v>
      </c>
      <c r="J825" s="204">
        <v>855180</v>
      </c>
      <c r="K825" s="139"/>
      <c r="L825" s="139"/>
      <c r="M825" s="204">
        <v>855180</v>
      </c>
      <c r="N825" s="139"/>
      <c r="O825" s="139"/>
      <c r="P825" s="139"/>
      <c r="Q825" s="139"/>
      <c r="R825" s="139"/>
      <c r="S825" s="139"/>
      <c r="T825" s="139"/>
      <c r="U825" s="139"/>
      <c r="V825" s="139"/>
      <c r="W825" s="139"/>
      <c r="X825" s="139"/>
    </row>
    <row r="826" ht="17.25" customHeight="1" spans="1:24">
      <c r="A826" s="199" t="s">
        <v>70</v>
      </c>
      <c r="B826" s="199" t="s">
        <v>121</v>
      </c>
      <c r="C826" s="206" t="s">
        <v>784</v>
      </c>
      <c r="D826" s="199" t="s">
        <v>450</v>
      </c>
      <c r="E826" s="199" t="s">
        <v>272</v>
      </c>
      <c r="F826" s="199" t="s">
        <v>273</v>
      </c>
      <c r="G826" s="199" t="s">
        <v>451</v>
      </c>
      <c r="H826" s="199" t="s">
        <v>452</v>
      </c>
      <c r="I826" s="204">
        <v>1084968</v>
      </c>
      <c r="J826" s="204">
        <v>1084968</v>
      </c>
      <c r="K826" s="139"/>
      <c r="L826" s="139"/>
      <c r="M826" s="204">
        <v>1084968</v>
      </c>
      <c r="N826" s="139"/>
      <c r="O826" s="139"/>
      <c r="P826" s="139"/>
      <c r="Q826" s="139"/>
      <c r="R826" s="139"/>
      <c r="S826" s="139"/>
      <c r="T826" s="139"/>
      <c r="U826" s="139"/>
      <c r="V826" s="139"/>
      <c r="W826" s="139"/>
      <c r="X826" s="139"/>
    </row>
    <row r="827" ht="17.25" customHeight="1" spans="1:24">
      <c r="A827" s="199" t="s">
        <v>70</v>
      </c>
      <c r="B827" s="199" t="s">
        <v>121</v>
      </c>
      <c r="C827" s="206" t="s">
        <v>784</v>
      </c>
      <c r="D827" s="199" t="s">
        <v>450</v>
      </c>
      <c r="E827" s="199" t="s">
        <v>272</v>
      </c>
      <c r="F827" s="199" t="s">
        <v>273</v>
      </c>
      <c r="G827" s="199" t="s">
        <v>451</v>
      </c>
      <c r="H827" s="199" t="s">
        <v>452</v>
      </c>
      <c r="I827" s="204">
        <v>265032</v>
      </c>
      <c r="J827" s="204">
        <v>265032</v>
      </c>
      <c r="K827" s="139"/>
      <c r="L827" s="139"/>
      <c r="M827" s="204">
        <v>265032</v>
      </c>
      <c r="N827" s="139"/>
      <c r="O827" s="139"/>
      <c r="P827" s="139"/>
      <c r="Q827" s="139"/>
      <c r="R827" s="139"/>
      <c r="S827" s="139"/>
      <c r="T827" s="139"/>
      <c r="U827" s="139"/>
      <c r="V827" s="139"/>
      <c r="W827" s="139"/>
      <c r="X827" s="139"/>
    </row>
    <row r="828" ht="17.25" customHeight="1" spans="1:24">
      <c r="A828" s="199" t="s">
        <v>70</v>
      </c>
      <c r="B828" s="199" t="s">
        <v>123</v>
      </c>
      <c r="C828" s="206" t="s">
        <v>785</v>
      </c>
      <c r="D828" s="199" t="s">
        <v>420</v>
      </c>
      <c r="E828" s="199" t="s">
        <v>272</v>
      </c>
      <c r="F828" s="199" t="s">
        <v>273</v>
      </c>
      <c r="G828" s="199" t="s">
        <v>421</v>
      </c>
      <c r="H828" s="199" t="s">
        <v>422</v>
      </c>
      <c r="I828" s="204">
        <v>31200</v>
      </c>
      <c r="J828" s="204">
        <v>31200</v>
      </c>
      <c r="K828" s="139"/>
      <c r="L828" s="139"/>
      <c r="M828" s="204">
        <v>31200</v>
      </c>
      <c r="N828" s="139"/>
      <c r="O828" s="139"/>
      <c r="P828" s="139"/>
      <c r="Q828" s="139"/>
      <c r="R828" s="139"/>
      <c r="S828" s="139"/>
      <c r="T828" s="139"/>
      <c r="U828" s="139"/>
      <c r="V828" s="139"/>
      <c r="W828" s="139"/>
      <c r="X828" s="139"/>
    </row>
    <row r="829" ht="17.25" customHeight="1" spans="1:24">
      <c r="A829" s="199" t="s">
        <v>70</v>
      </c>
      <c r="B829" s="199" t="s">
        <v>123</v>
      </c>
      <c r="C829" s="206" t="s">
        <v>786</v>
      </c>
      <c r="D829" s="199" t="s">
        <v>486</v>
      </c>
      <c r="E829" s="199" t="s">
        <v>272</v>
      </c>
      <c r="F829" s="199" t="s">
        <v>273</v>
      </c>
      <c r="G829" s="199" t="s">
        <v>467</v>
      </c>
      <c r="H829" s="199" t="s">
        <v>468</v>
      </c>
      <c r="I829" s="204">
        <v>3787380</v>
      </c>
      <c r="J829" s="204">
        <v>3787380</v>
      </c>
      <c r="K829" s="139"/>
      <c r="L829" s="139"/>
      <c r="M829" s="204">
        <v>3787380</v>
      </c>
      <c r="N829" s="139"/>
      <c r="O829" s="139"/>
      <c r="P829" s="139"/>
      <c r="Q829" s="139"/>
      <c r="R829" s="139"/>
      <c r="S829" s="139"/>
      <c r="T829" s="139"/>
      <c r="U829" s="139"/>
      <c r="V829" s="139"/>
      <c r="W829" s="139"/>
      <c r="X829" s="139"/>
    </row>
    <row r="830" ht="17.25" customHeight="1" spans="1:24">
      <c r="A830" s="199" t="s">
        <v>70</v>
      </c>
      <c r="B830" s="199" t="s">
        <v>123</v>
      </c>
      <c r="C830" s="206" t="s">
        <v>786</v>
      </c>
      <c r="D830" s="199" t="s">
        <v>486</v>
      </c>
      <c r="E830" s="199" t="s">
        <v>272</v>
      </c>
      <c r="F830" s="199" t="s">
        <v>273</v>
      </c>
      <c r="G830" s="199" t="s">
        <v>469</v>
      </c>
      <c r="H830" s="199" t="s">
        <v>470</v>
      </c>
      <c r="I830" s="204">
        <v>1487124</v>
      </c>
      <c r="J830" s="204">
        <v>1487124</v>
      </c>
      <c r="K830" s="139"/>
      <c r="L830" s="139"/>
      <c r="M830" s="204">
        <v>1487124</v>
      </c>
      <c r="N830" s="139"/>
      <c r="O830" s="139"/>
      <c r="P830" s="139"/>
      <c r="Q830" s="139"/>
      <c r="R830" s="139"/>
      <c r="S830" s="139"/>
      <c r="T830" s="139"/>
      <c r="U830" s="139"/>
      <c r="V830" s="139"/>
      <c r="W830" s="139"/>
      <c r="X830" s="139"/>
    </row>
    <row r="831" ht="17.25" customHeight="1" spans="1:24">
      <c r="A831" s="199" t="s">
        <v>70</v>
      </c>
      <c r="B831" s="199" t="s">
        <v>123</v>
      </c>
      <c r="C831" s="206" t="s">
        <v>786</v>
      </c>
      <c r="D831" s="199" t="s">
        <v>486</v>
      </c>
      <c r="E831" s="199" t="s">
        <v>272</v>
      </c>
      <c r="F831" s="199" t="s">
        <v>273</v>
      </c>
      <c r="G831" s="199" t="s">
        <v>471</v>
      </c>
      <c r="H831" s="199" t="s">
        <v>472</v>
      </c>
      <c r="I831" s="204">
        <v>315615</v>
      </c>
      <c r="J831" s="204">
        <v>315615</v>
      </c>
      <c r="K831" s="139"/>
      <c r="L831" s="139"/>
      <c r="M831" s="204">
        <v>315615</v>
      </c>
      <c r="N831" s="139"/>
      <c r="O831" s="139"/>
      <c r="P831" s="139"/>
      <c r="Q831" s="139"/>
      <c r="R831" s="139"/>
      <c r="S831" s="139"/>
      <c r="T831" s="139"/>
      <c r="U831" s="139"/>
      <c r="V831" s="139"/>
      <c r="W831" s="139"/>
      <c r="X831" s="139"/>
    </row>
    <row r="832" ht="17.25" customHeight="1" spans="1:24">
      <c r="A832" s="199" t="s">
        <v>70</v>
      </c>
      <c r="B832" s="199" t="s">
        <v>123</v>
      </c>
      <c r="C832" s="206" t="s">
        <v>786</v>
      </c>
      <c r="D832" s="199" t="s">
        <v>486</v>
      </c>
      <c r="E832" s="199" t="s">
        <v>272</v>
      </c>
      <c r="F832" s="199" t="s">
        <v>273</v>
      </c>
      <c r="G832" s="199" t="s">
        <v>487</v>
      </c>
      <c r="H832" s="199" t="s">
        <v>488</v>
      </c>
      <c r="I832" s="204">
        <v>728880</v>
      </c>
      <c r="J832" s="204">
        <v>728880</v>
      </c>
      <c r="K832" s="139"/>
      <c r="L832" s="139"/>
      <c r="M832" s="204">
        <v>728880</v>
      </c>
      <c r="N832" s="139"/>
      <c r="O832" s="139"/>
      <c r="P832" s="139"/>
      <c r="Q832" s="139"/>
      <c r="R832" s="139"/>
      <c r="S832" s="139"/>
      <c r="T832" s="139"/>
      <c r="U832" s="139"/>
      <c r="V832" s="139"/>
      <c r="W832" s="139"/>
      <c r="X832" s="139"/>
    </row>
    <row r="833" ht="17.25" customHeight="1" spans="1:24">
      <c r="A833" s="199" t="s">
        <v>70</v>
      </c>
      <c r="B833" s="199" t="s">
        <v>123</v>
      </c>
      <c r="C833" s="206" t="s">
        <v>786</v>
      </c>
      <c r="D833" s="199" t="s">
        <v>486</v>
      </c>
      <c r="E833" s="199" t="s">
        <v>272</v>
      </c>
      <c r="F833" s="199" t="s">
        <v>273</v>
      </c>
      <c r="G833" s="199" t="s">
        <v>487</v>
      </c>
      <c r="H833" s="199" t="s">
        <v>488</v>
      </c>
      <c r="I833" s="204">
        <v>1343100</v>
      </c>
      <c r="J833" s="204">
        <v>1343100</v>
      </c>
      <c r="K833" s="139"/>
      <c r="L833" s="139"/>
      <c r="M833" s="204">
        <v>1343100</v>
      </c>
      <c r="N833" s="139"/>
      <c r="O833" s="139"/>
      <c r="P833" s="139"/>
      <c r="Q833" s="139"/>
      <c r="R833" s="139"/>
      <c r="S833" s="139"/>
      <c r="T833" s="139"/>
      <c r="U833" s="139"/>
      <c r="V833" s="139"/>
      <c r="W833" s="139"/>
      <c r="X833" s="139"/>
    </row>
    <row r="834" ht="17.25" customHeight="1" spans="1:24">
      <c r="A834" s="199" t="s">
        <v>70</v>
      </c>
      <c r="B834" s="199" t="s">
        <v>123</v>
      </c>
      <c r="C834" s="206" t="s">
        <v>787</v>
      </c>
      <c r="D834" s="199" t="s">
        <v>450</v>
      </c>
      <c r="E834" s="199" t="s">
        <v>272</v>
      </c>
      <c r="F834" s="199" t="s">
        <v>273</v>
      </c>
      <c r="G834" s="199" t="s">
        <v>451</v>
      </c>
      <c r="H834" s="199" t="s">
        <v>452</v>
      </c>
      <c r="I834" s="204">
        <v>103068</v>
      </c>
      <c r="J834" s="204">
        <v>103068</v>
      </c>
      <c r="K834" s="139"/>
      <c r="L834" s="139"/>
      <c r="M834" s="204">
        <v>103068</v>
      </c>
      <c r="N834" s="139"/>
      <c r="O834" s="139"/>
      <c r="P834" s="139"/>
      <c r="Q834" s="139"/>
      <c r="R834" s="139"/>
      <c r="S834" s="139"/>
      <c r="T834" s="139"/>
      <c r="U834" s="139"/>
      <c r="V834" s="139"/>
      <c r="W834" s="139"/>
      <c r="X834" s="139"/>
    </row>
    <row r="835" ht="17.25" customHeight="1" spans="1:24">
      <c r="A835" s="199" t="s">
        <v>70</v>
      </c>
      <c r="B835" s="199" t="s">
        <v>123</v>
      </c>
      <c r="C835" s="206" t="s">
        <v>787</v>
      </c>
      <c r="D835" s="199" t="s">
        <v>450</v>
      </c>
      <c r="E835" s="199" t="s">
        <v>272</v>
      </c>
      <c r="F835" s="199" t="s">
        <v>273</v>
      </c>
      <c r="G835" s="199" t="s">
        <v>451</v>
      </c>
      <c r="H835" s="199" t="s">
        <v>452</v>
      </c>
      <c r="I835" s="204">
        <v>421932</v>
      </c>
      <c r="J835" s="204">
        <v>421932</v>
      </c>
      <c r="K835" s="139"/>
      <c r="L835" s="139"/>
      <c r="M835" s="204">
        <v>421932</v>
      </c>
      <c r="N835" s="139"/>
      <c r="O835" s="139"/>
      <c r="P835" s="139"/>
      <c r="Q835" s="139"/>
      <c r="R835" s="139"/>
      <c r="S835" s="139"/>
      <c r="T835" s="139"/>
      <c r="U835" s="139"/>
      <c r="V835" s="139"/>
      <c r="W835" s="139"/>
      <c r="X835" s="139"/>
    </row>
    <row r="836" ht="17.25" customHeight="1" spans="1:24">
      <c r="A836" s="199" t="s">
        <v>70</v>
      </c>
      <c r="B836" s="199" t="s">
        <v>123</v>
      </c>
      <c r="C836" s="206" t="s">
        <v>788</v>
      </c>
      <c r="D836" s="199" t="s">
        <v>639</v>
      </c>
      <c r="E836" s="199" t="s">
        <v>272</v>
      </c>
      <c r="F836" s="199" t="s">
        <v>273</v>
      </c>
      <c r="G836" s="199" t="s">
        <v>429</v>
      </c>
      <c r="H836" s="199" t="s">
        <v>430</v>
      </c>
      <c r="I836" s="204">
        <v>165812.1</v>
      </c>
      <c r="J836" s="204">
        <v>165812.1</v>
      </c>
      <c r="K836" s="139"/>
      <c r="L836" s="139"/>
      <c r="M836" s="204">
        <v>165812.1</v>
      </c>
      <c r="N836" s="139"/>
      <c r="O836" s="139"/>
      <c r="P836" s="139"/>
      <c r="Q836" s="139"/>
      <c r="R836" s="139"/>
      <c r="S836" s="139"/>
      <c r="T836" s="139"/>
      <c r="U836" s="139"/>
      <c r="V836" s="139"/>
      <c r="W836" s="139"/>
      <c r="X836" s="139"/>
    </row>
    <row r="837" ht="17.25" customHeight="1" spans="1:24">
      <c r="A837" s="199" t="s">
        <v>70</v>
      </c>
      <c r="B837" s="199" t="s">
        <v>123</v>
      </c>
      <c r="C837" s="206" t="s">
        <v>788</v>
      </c>
      <c r="D837" s="199" t="s">
        <v>639</v>
      </c>
      <c r="E837" s="199" t="s">
        <v>286</v>
      </c>
      <c r="F837" s="199" t="s">
        <v>287</v>
      </c>
      <c r="G837" s="199" t="s">
        <v>429</v>
      </c>
      <c r="H837" s="199" t="s">
        <v>430</v>
      </c>
      <c r="I837" s="204">
        <v>1223</v>
      </c>
      <c r="J837" s="204">
        <v>1223</v>
      </c>
      <c r="K837" s="139"/>
      <c r="L837" s="139"/>
      <c r="M837" s="204">
        <v>1223</v>
      </c>
      <c r="N837" s="139"/>
      <c r="O837" s="139"/>
      <c r="P837" s="139"/>
      <c r="Q837" s="139"/>
      <c r="R837" s="139"/>
      <c r="S837" s="139"/>
      <c r="T837" s="139"/>
      <c r="U837" s="139"/>
      <c r="V837" s="139"/>
      <c r="W837" s="139"/>
      <c r="X837" s="139"/>
    </row>
    <row r="838" ht="17.25" customHeight="1" spans="1:24">
      <c r="A838" s="199" t="s">
        <v>70</v>
      </c>
      <c r="B838" s="199" t="s">
        <v>123</v>
      </c>
      <c r="C838" s="206" t="s">
        <v>788</v>
      </c>
      <c r="D838" s="199" t="s">
        <v>639</v>
      </c>
      <c r="E838" s="199" t="s">
        <v>272</v>
      </c>
      <c r="F838" s="199" t="s">
        <v>273</v>
      </c>
      <c r="G838" s="199" t="s">
        <v>652</v>
      </c>
      <c r="H838" s="199" t="s">
        <v>653</v>
      </c>
      <c r="I838" s="204">
        <v>25000</v>
      </c>
      <c r="J838" s="204">
        <v>25000</v>
      </c>
      <c r="K838" s="139"/>
      <c r="L838" s="139"/>
      <c r="M838" s="204">
        <v>25000</v>
      </c>
      <c r="N838" s="139"/>
      <c r="O838" s="139"/>
      <c r="P838" s="139"/>
      <c r="Q838" s="139"/>
      <c r="R838" s="139"/>
      <c r="S838" s="139"/>
      <c r="T838" s="139"/>
      <c r="U838" s="139"/>
      <c r="V838" s="139"/>
      <c r="W838" s="139"/>
      <c r="X838" s="139"/>
    </row>
    <row r="839" ht="17.25" customHeight="1" spans="1:24">
      <c r="A839" s="199" t="s">
        <v>70</v>
      </c>
      <c r="B839" s="199" t="s">
        <v>123</v>
      </c>
      <c r="C839" s="206" t="s">
        <v>788</v>
      </c>
      <c r="D839" s="199" t="s">
        <v>639</v>
      </c>
      <c r="E839" s="199" t="s">
        <v>272</v>
      </c>
      <c r="F839" s="199" t="s">
        <v>273</v>
      </c>
      <c r="G839" s="199" t="s">
        <v>431</v>
      </c>
      <c r="H839" s="199" t="s">
        <v>432</v>
      </c>
      <c r="I839" s="204">
        <v>50000</v>
      </c>
      <c r="J839" s="204">
        <v>50000</v>
      </c>
      <c r="K839" s="139"/>
      <c r="L839" s="139"/>
      <c r="M839" s="204">
        <v>50000</v>
      </c>
      <c r="N839" s="139"/>
      <c r="O839" s="139"/>
      <c r="P839" s="139"/>
      <c r="Q839" s="139"/>
      <c r="R839" s="139"/>
      <c r="S839" s="139"/>
      <c r="T839" s="139"/>
      <c r="U839" s="139"/>
      <c r="V839" s="139"/>
      <c r="W839" s="139"/>
      <c r="X839" s="139"/>
    </row>
    <row r="840" ht="17.25" customHeight="1" spans="1:24">
      <c r="A840" s="199" t="s">
        <v>70</v>
      </c>
      <c r="B840" s="199" t="s">
        <v>123</v>
      </c>
      <c r="C840" s="206" t="s">
        <v>788</v>
      </c>
      <c r="D840" s="199" t="s">
        <v>639</v>
      </c>
      <c r="E840" s="199" t="s">
        <v>272</v>
      </c>
      <c r="F840" s="199" t="s">
        <v>273</v>
      </c>
      <c r="G840" s="199" t="s">
        <v>431</v>
      </c>
      <c r="H840" s="199" t="s">
        <v>432</v>
      </c>
      <c r="I840" s="204">
        <v>30000</v>
      </c>
      <c r="J840" s="204">
        <v>30000</v>
      </c>
      <c r="K840" s="139"/>
      <c r="L840" s="139"/>
      <c r="M840" s="204">
        <v>30000</v>
      </c>
      <c r="N840" s="139"/>
      <c r="O840" s="139"/>
      <c r="P840" s="139"/>
      <c r="Q840" s="139"/>
      <c r="R840" s="139"/>
      <c r="S840" s="139"/>
      <c r="T840" s="139"/>
      <c r="U840" s="139"/>
      <c r="V840" s="139"/>
      <c r="W840" s="139"/>
      <c r="X840" s="139"/>
    </row>
    <row r="841" ht="17.25" customHeight="1" spans="1:24">
      <c r="A841" s="199" t="s">
        <v>70</v>
      </c>
      <c r="B841" s="199" t="s">
        <v>123</v>
      </c>
      <c r="C841" s="206" t="s">
        <v>788</v>
      </c>
      <c r="D841" s="199" t="s">
        <v>639</v>
      </c>
      <c r="E841" s="199" t="s">
        <v>272</v>
      </c>
      <c r="F841" s="199" t="s">
        <v>273</v>
      </c>
      <c r="G841" s="199" t="s">
        <v>496</v>
      </c>
      <c r="H841" s="199" t="s">
        <v>497</v>
      </c>
      <c r="I841" s="204">
        <v>50000</v>
      </c>
      <c r="J841" s="204">
        <v>50000</v>
      </c>
      <c r="K841" s="139"/>
      <c r="L841" s="139"/>
      <c r="M841" s="204">
        <v>50000</v>
      </c>
      <c r="N841" s="139"/>
      <c r="O841" s="139"/>
      <c r="P841" s="139"/>
      <c r="Q841" s="139"/>
      <c r="R841" s="139"/>
      <c r="S841" s="139"/>
      <c r="T841" s="139"/>
      <c r="U841" s="139"/>
      <c r="V841" s="139"/>
      <c r="W841" s="139"/>
      <c r="X841" s="139"/>
    </row>
    <row r="842" ht="17.25" customHeight="1" spans="1:24">
      <c r="A842" s="199" t="s">
        <v>70</v>
      </c>
      <c r="B842" s="199" t="s">
        <v>123</v>
      </c>
      <c r="C842" s="206" t="s">
        <v>788</v>
      </c>
      <c r="D842" s="199" t="s">
        <v>639</v>
      </c>
      <c r="E842" s="199" t="s">
        <v>272</v>
      </c>
      <c r="F842" s="199" t="s">
        <v>273</v>
      </c>
      <c r="G842" s="199" t="s">
        <v>441</v>
      </c>
      <c r="H842" s="199" t="s">
        <v>442</v>
      </c>
      <c r="I842" s="204">
        <v>58003.9</v>
      </c>
      <c r="J842" s="204">
        <v>58003.9</v>
      </c>
      <c r="K842" s="139"/>
      <c r="L842" s="139"/>
      <c r="M842" s="204">
        <v>58003.9</v>
      </c>
      <c r="N842" s="139"/>
      <c r="O842" s="139"/>
      <c r="P842" s="139"/>
      <c r="Q842" s="139"/>
      <c r="R842" s="139"/>
      <c r="S842" s="139"/>
      <c r="T842" s="139"/>
      <c r="U842" s="139"/>
      <c r="V842" s="139"/>
      <c r="W842" s="139"/>
      <c r="X842" s="139"/>
    </row>
    <row r="843" ht="17.25" customHeight="1" spans="1:24">
      <c r="A843" s="199" t="s">
        <v>70</v>
      </c>
      <c r="B843" s="199" t="s">
        <v>123</v>
      </c>
      <c r="C843" s="206" t="s">
        <v>788</v>
      </c>
      <c r="D843" s="199" t="s">
        <v>639</v>
      </c>
      <c r="E843" s="199" t="s">
        <v>272</v>
      </c>
      <c r="F843" s="199" t="s">
        <v>273</v>
      </c>
      <c r="G843" s="199" t="s">
        <v>670</v>
      </c>
      <c r="H843" s="199" t="s">
        <v>671</v>
      </c>
      <c r="I843" s="204">
        <v>150000</v>
      </c>
      <c r="J843" s="204">
        <v>150000</v>
      </c>
      <c r="K843" s="139"/>
      <c r="L843" s="139"/>
      <c r="M843" s="204">
        <v>150000</v>
      </c>
      <c r="N843" s="139"/>
      <c r="O843" s="139"/>
      <c r="P843" s="139"/>
      <c r="Q843" s="139"/>
      <c r="R843" s="139"/>
      <c r="S843" s="139"/>
      <c r="T843" s="139"/>
      <c r="U843" s="139"/>
      <c r="V843" s="139"/>
      <c r="W843" s="139"/>
      <c r="X843" s="139"/>
    </row>
    <row r="844" ht="17.25" customHeight="1" spans="1:24">
      <c r="A844" s="199" t="s">
        <v>70</v>
      </c>
      <c r="B844" s="199" t="s">
        <v>123</v>
      </c>
      <c r="C844" s="206" t="s">
        <v>788</v>
      </c>
      <c r="D844" s="199" t="s">
        <v>639</v>
      </c>
      <c r="E844" s="199" t="s">
        <v>272</v>
      </c>
      <c r="F844" s="199" t="s">
        <v>273</v>
      </c>
      <c r="G844" s="199" t="s">
        <v>549</v>
      </c>
      <c r="H844" s="199" t="s">
        <v>550</v>
      </c>
      <c r="I844" s="204">
        <v>50000</v>
      </c>
      <c r="J844" s="204">
        <v>50000</v>
      </c>
      <c r="K844" s="139"/>
      <c r="L844" s="139"/>
      <c r="M844" s="204">
        <v>50000</v>
      </c>
      <c r="N844" s="139"/>
      <c r="O844" s="139"/>
      <c r="P844" s="139"/>
      <c r="Q844" s="139"/>
      <c r="R844" s="139"/>
      <c r="S844" s="139"/>
      <c r="T844" s="139"/>
      <c r="U844" s="139"/>
      <c r="V844" s="139"/>
      <c r="W844" s="139"/>
      <c r="X844" s="139"/>
    </row>
    <row r="845" ht="17.25" customHeight="1" spans="1:24">
      <c r="A845" s="199" t="s">
        <v>70</v>
      </c>
      <c r="B845" s="199" t="s">
        <v>123</v>
      </c>
      <c r="C845" s="206" t="s">
        <v>789</v>
      </c>
      <c r="D845" s="199" t="s">
        <v>428</v>
      </c>
      <c r="E845" s="199" t="s">
        <v>272</v>
      </c>
      <c r="F845" s="199" t="s">
        <v>273</v>
      </c>
      <c r="G845" s="199" t="s">
        <v>429</v>
      </c>
      <c r="H845" s="199" t="s">
        <v>430</v>
      </c>
      <c r="I845" s="204">
        <v>5800</v>
      </c>
      <c r="J845" s="204">
        <v>5800</v>
      </c>
      <c r="K845" s="139"/>
      <c r="L845" s="139"/>
      <c r="M845" s="204">
        <v>5800</v>
      </c>
      <c r="N845" s="139"/>
      <c r="O845" s="139"/>
      <c r="P845" s="139"/>
      <c r="Q845" s="139"/>
      <c r="R845" s="139"/>
      <c r="S845" s="139"/>
      <c r="T845" s="139"/>
      <c r="U845" s="139"/>
      <c r="V845" s="139"/>
      <c r="W845" s="139"/>
      <c r="X845" s="139"/>
    </row>
    <row r="846" ht="17.25" customHeight="1" spans="1:24">
      <c r="A846" s="199" t="s">
        <v>70</v>
      </c>
      <c r="B846" s="199" t="s">
        <v>123</v>
      </c>
      <c r="C846" s="206" t="s">
        <v>789</v>
      </c>
      <c r="D846" s="199" t="s">
        <v>428</v>
      </c>
      <c r="E846" s="199" t="s">
        <v>272</v>
      </c>
      <c r="F846" s="199" t="s">
        <v>273</v>
      </c>
      <c r="G846" s="199" t="s">
        <v>441</v>
      </c>
      <c r="H846" s="199" t="s">
        <v>442</v>
      </c>
      <c r="I846" s="204">
        <v>143107.2</v>
      </c>
      <c r="J846" s="204">
        <v>143107.2</v>
      </c>
      <c r="K846" s="139"/>
      <c r="L846" s="139"/>
      <c r="M846" s="204">
        <v>143107.2</v>
      </c>
      <c r="N846" s="139"/>
      <c r="O846" s="139"/>
      <c r="P846" s="139"/>
      <c r="Q846" s="139"/>
      <c r="R846" s="139"/>
      <c r="S846" s="139"/>
      <c r="T846" s="139"/>
      <c r="U846" s="139"/>
      <c r="V846" s="139"/>
      <c r="W846" s="139"/>
      <c r="X846" s="139"/>
    </row>
    <row r="847" ht="17.25" customHeight="1" spans="1:24">
      <c r="A847" s="199" t="s">
        <v>70</v>
      </c>
      <c r="B847" s="199" t="s">
        <v>123</v>
      </c>
      <c r="C847" s="206" t="s">
        <v>789</v>
      </c>
      <c r="D847" s="199" t="s">
        <v>428</v>
      </c>
      <c r="E847" s="199" t="s">
        <v>272</v>
      </c>
      <c r="F847" s="199" t="s">
        <v>273</v>
      </c>
      <c r="G847" s="199" t="s">
        <v>421</v>
      </c>
      <c r="H847" s="199" t="s">
        <v>422</v>
      </c>
      <c r="I847" s="204">
        <v>216000</v>
      </c>
      <c r="J847" s="204">
        <v>216000</v>
      </c>
      <c r="K847" s="139"/>
      <c r="L847" s="139"/>
      <c r="M847" s="204">
        <v>216000</v>
      </c>
      <c r="N847" s="139"/>
      <c r="O847" s="139"/>
      <c r="P847" s="139"/>
      <c r="Q847" s="139"/>
      <c r="R847" s="139"/>
      <c r="S847" s="139"/>
      <c r="T847" s="139"/>
      <c r="U847" s="139"/>
      <c r="V847" s="139"/>
      <c r="W847" s="139"/>
      <c r="X847" s="139"/>
    </row>
    <row r="848" ht="17.25" customHeight="1" spans="1:24">
      <c r="A848" s="199" t="s">
        <v>70</v>
      </c>
      <c r="B848" s="199" t="s">
        <v>123</v>
      </c>
      <c r="C848" s="206" t="s">
        <v>790</v>
      </c>
      <c r="D848" s="199" t="s">
        <v>490</v>
      </c>
      <c r="E848" s="199" t="s">
        <v>272</v>
      </c>
      <c r="F848" s="199" t="s">
        <v>273</v>
      </c>
      <c r="G848" s="199" t="s">
        <v>471</v>
      </c>
      <c r="H848" s="199" t="s">
        <v>472</v>
      </c>
      <c r="I848" s="204">
        <v>2520000</v>
      </c>
      <c r="J848" s="204">
        <v>2520000</v>
      </c>
      <c r="K848" s="139"/>
      <c r="L848" s="139"/>
      <c r="M848" s="204">
        <v>2520000</v>
      </c>
      <c r="N848" s="139"/>
      <c r="O848" s="139"/>
      <c r="P848" s="139"/>
      <c r="Q848" s="139"/>
      <c r="R848" s="139"/>
      <c r="S848" s="139"/>
      <c r="T848" s="139"/>
      <c r="U848" s="139"/>
      <c r="V848" s="139"/>
      <c r="W848" s="139"/>
      <c r="X848" s="139"/>
    </row>
    <row r="849" ht="17.25" customHeight="1" spans="1:24">
      <c r="A849" s="199" t="s">
        <v>70</v>
      </c>
      <c r="B849" s="199" t="s">
        <v>123</v>
      </c>
      <c r="C849" s="206" t="s">
        <v>790</v>
      </c>
      <c r="D849" s="199" t="s">
        <v>490</v>
      </c>
      <c r="E849" s="199" t="s">
        <v>272</v>
      </c>
      <c r="F849" s="199" t="s">
        <v>273</v>
      </c>
      <c r="G849" s="199" t="s">
        <v>487</v>
      </c>
      <c r="H849" s="199" t="s">
        <v>488</v>
      </c>
      <c r="I849" s="204">
        <v>1296000</v>
      </c>
      <c r="J849" s="204">
        <v>1296000</v>
      </c>
      <c r="K849" s="139"/>
      <c r="L849" s="139"/>
      <c r="M849" s="204">
        <v>1296000</v>
      </c>
      <c r="N849" s="139"/>
      <c r="O849" s="139"/>
      <c r="P849" s="139"/>
      <c r="Q849" s="139"/>
      <c r="R849" s="139"/>
      <c r="S849" s="139"/>
      <c r="T849" s="139"/>
      <c r="U849" s="139"/>
      <c r="V849" s="139"/>
      <c r="W849" s="139"/>
      <c r="X849" s="139"/>
    </row>
    <row r="850" ht="17.25" customHeight="1" spans="1:24">
      <c r="A850" s="199" t="s">
        <v>70</v>
      </c>
      <c r="B850" s="199" t="s">
        <v>123</v>
      </c>
      <c r="C850" s="206" t="s">
        <v>791</v>
      </c>
      <c r="D850" s="199" t="s">
        <v>424</v>
      </c>
      <c r="E850" s="199" t="s">
        <v>272</v>
      </c>
      <c r="F850" s="199" t="s">
        <v>273</v>
      </c>
      <c r="G850" s="199" t="s">
        <v>425</v>
      </c>
      <c r="H850" s="199" t="s">
        <v>426</v>
      </c>
      <c r="I850" s="204">
        <v>51129.63</v>
      </c>
      <c r="J850" s="204">
        <v>51129.63</v>
      </c>
      <c r="K850" s="139"/>
      <c r="L850" s="139"/>
      <c r="M850" s="204">
        <v>51129.63</v>
      </c>
      <c r="N850" s="139"/>
      <c r="O850" s="139"/>
      <c r="P850" s="139"/>
      <c r="Q850" s="139"/>
      <c r="R850" s="139"/>
      <c r="S850" s="139"/>
      <c r="T850" s="139"/>
      <c r="U850" s="139"/>
      <c r="V850" s="139"/>
      <c r="W850" s="139"/>
      <c r="X850" s="139"/>
    </row>
    <row r="851" ht="17.25" customHeight="1" spans="1:24">
      <c r="A851" s="199" t="s">
        <v>70</v>
      </c>
      <c r="B851" s="199" t="s">
        <v>123</v>
      </c>
      <c r="C851" s="206" t="s">
        <v>792</v>
      </c>
      <c r="D851" s="199" t="s">
        <v>416</v>
      </c>
      <c r="E851" s="199" t="s">
        <v>321</v>
      </c>
      <c r="F851" s="199" t="s">
        <v>322</v>
      </c>
      <c r="G851" s="199" t="s">
        <v>417</v>
      </c>
      <c r="H851" s="199" t="s">
        <v>418</v>
      </c>
      <c r="I851" s="204">
        <v>78000</v>
      </c>
      <c r="J851" s="204">
        <v>78000</v>
      </c>
      <c r="K851" s="139"/>
      <c r="L851" s="139"/>
      <c r="M851" s="204">
        <v>78000</v>
      </c>
      <c r="N851" s="139"/>
      <c r="O851" s="139"/>
      <c r="P851" s="139"/>
      <c r="Q851" s="139"/>
      <c r="R851" s="139"/>
      <c r="S851" s="139"/>
      <c r="T851" s="139"/>
      <c r="U851" s="139"/>
      <c r="V851" s="139"/>
      <c r="W851" s="139"/>
      <c r="X851" s="139"/>
    </row>
    <row r="852" ht="17.25" customHeight="1" spans="1:24">
      <c r="A852" s="199" t="s">
        <v>70</v>
      </c>
      <c r="B852" s="199" t="s">
        <v>123</v>
      </c>
      <c r="C852" s="206" t="s">
        <v>792</v>
      </c>
      <c r="D852" s="199" t="s">
        <v>416</v>
      </c>
      <c r="E852" s="199" t="s">
        <v>321</v>
      </c>
      <c r="F852" s="199" t="s">
        <v>322</v>
      </c>
      <c r="G852" s="199" t="s">
        <v>417</v>
      </c>
      <c r="H852" s="199" t="s">
        <v>418</v>
      </c>
      <c r="I852" s="204">
        <v>187200</v>
      </c>
      <c r="J852" s="204">
        <v>187200</v>
      </c>
      <c r="K852" s="139"/>
      <c r="L852" s="139"/>
      <c r="M852" s="204">
        <v>187200</v>
      </c>
      <c r="N852" s="139"/>
      <c r="O852" s="139"/>
      <c r="P852" s="139"/>
      <c r="Q852" s="139"/>
      <c r="R852" s="139"/>
      <c r="S852" s="139"/>
      <c r="T852" s="139"/>
      <c r="U852" s="139"/>
      <c r="V852" s="139"/>
      <c r="W852" s="139"/>
      <c r="X852" s="139"/>
    </row>
    <row r="853" ht="17.25" customHeight="1" spans="1:24">
      <c r="A853" s="199" t="s">
        <v>70</v>
      </c>
      <c r="B853" s="199" t="s">
        <v>123</v>
      </c>
      <c r="C853" s="206" t="s">
        <v>793</v>
      </c>
      <c r="D853" s="199" t="s">
        <v>474</v>
      </c>
      <c r="E853" s="199" t="s">
        <v>272</v>
      </c>
      <c r="F853" s="199" t="s">
        <v>273</v>
      </c>
      <c r="G853" s="199" t="s">
        <v>475</v>
      </c>
      <c r="H853" s="199" t="s">
        <v>474</v>
      </c>
      <c r="I853" s="204">
        <v>75747.6</v>
      </c>
      <c r="J853" s="204">
        <v>75747.6</v>
      </c>
      <c r="K853" s="139"/>
      <c r="L853" s="139"/>
      <c r="M853" s="204">
        <v>75747.6</v>
      </c>
      <c r="N853" s="139"/>
      <c r="O853" s="139"/>
      <c r="P853" s="139"/>
      <c r="Q853" s="139"/>
      <c r="R853" s="139"/>
      <c r="S853" s="139"/>
      <c r="T853" s="139"/>
      <c r="U853" s="139"/>
      <c r="V853" s="139"/>
      <c r="W853" s="139"/>
      <c r="X853" s="139"/>
    </row>
    <row r="854" ht="17.25" customHeight="1" spans="1:24">
      <c r="A854" s="199" t="s">
        <v>70</v>
      </c>
      <c r="B854" s="199" t="s">
        <v>123</v>
      </c>
      <c r="C854" s="206" t="s">
        <v>794</v>
      </c>
      <c r="D854" s="199" t="s">
        <v>454</v>
      </c>
      <c r="E854" s="199" t="s">
        <v>317</v>
      </c>
      <c r="F854" s="199" t="s">
        <v>318</v>
      </c>
      <c r="G854" s="199" t="s">
        <v>455</v>
      </c>
      <c r="H854" s="199" t="s">
        <v>456</v>
      </c>
      <c r="I854" s="204">
        <v>1356696</v>
      </c>
      <c r="J854" s="204">
        <v>1356696</v>
      </c>
      <c r="K854" s="139"/>
      <c r="L854" s="139"/>
      <c r="M854" s="204">
        <v>1356696</v>
      </c>
      <c r="N854" s="139"/>
      <c r="O854" s="139"/>
      <c r="P854" s="139"/>
      <c r="Q854" s="139"/>
      <c r="R854" s="139"/>
      <c r="S854" s="139"/>
      <c r="T854" s="139"/>
      <c r="U854" s="139"/>
      <c r="V854" s="139"/>
      <c r="W854" s="139"/>
      <c r="X854" s="139"/>
    </row>
    <row r="855" ht="17.25" customHeight="1" spans="1:24">
      <c r="A855" s="199" t="s">
        <v>70</v>
      </c>
      <c r="B855" s="199" t="s">
        <v>123</v>
      </c>
      <c r="C855" s="206" t="s">
        <v>794</v>
      </c>
      <c r="D855" s="199" t="s">
        <v>454</v>
      </c>
      <c r="E855" s="199" t="s">
        <v>333</v>
      </c>
      <c r="F855" s="199" t="s">
        <v>334</v>
      </c>
      <c r="G855" s="199" t="s">
        <v>457</v>
      </c>
      <c r="H855" s="199" t="s">
        <v>458</v>
      </c>
      <c r="I855" s="204">
        <v>621216</v>
      </c>
      <c r="J855" s="204">
        <v>621216</v>
      </c>
      <c r="K855" s="139"/>
      <c r="L855" s="139"/>
      <c r="M855" s="204">
        <v>621216</v>
      </c>
      <c r="N855" s="139"/>
      <c r="O855" s="139"/>
      <c r="P855" s="139"/>
      <c r="Q855" s="139"/>
      <c r="R855" s="139"/>
      <c r="S855" s="139"/>
      <c r="T855" s="139"/>
      <c r="U855" s="139"/>
      <c r="V855" s="139"/>
      <c r="W855" s="139"/>
      <c r="X855" s="139"/>
    </row>
    <row r="856" ht="17.25" customHeight="1" spans="1:24">
      <c r="A856" s="199" t="s">
        <v>70</v>
      </c>
      <c r="B856" s="199" t="s">
        <v>123</v>
      </c>
      <c r="C856" s="206" t="s">
        <v>794</v>
      </c>
      <c r="D856" s="199" t="s">
        <v>454</v>
      </c>
      <c r="E856" s="199" t="s">
        <v>335</v>
      </c>
      <c r="F856" s="199" t="s">
        <v>336</v>
      </c>
      <c r="G856" s="199" t="s">
        <v>459</v>
      </c>
      <c r="H856" s="199" t="s">
        <v>460</v>
      </c>
      <c r="I856" s="204">
        <v>387175</v>
      </c>
      <c r="J856" s="204">
        <v>387175</v>
      </c>
      <c r="K856" s="139"/>
      <c r="L856" s="139"/>
      <c r="M856" s="204">
        <v>387175</v>
      </c>
      <c r="N856" s="139"/>
      <c r="O856" s="139"/>
      <c r="P856" s="139"/>
      <c r="Q856" s="139"/>
      <c r="R856" s="139"/>
      <c r="S856" s="139"/>
      <c r="T856" s="139"/>
      <c r="U856" s="139"/>
      <c r="V856" s="139"/>
      <c r="W856" s="139"/>
      <c r="X856" s="139"/>
    </row>
    <row r="857" ht="17.25" customHeight="1" spans="1:24">
      <c r="A857" s="199" t="s">
        <v>70</v>
      </c>
      <c r="B857" s="199" t="s">
        <v>123</v>
      </c>
      <c r="C857" s="206" t="s">
        <v>794</v>
      </c>
      <c r="D857" s="199" t="s">
        <v>454</v>
      </c>
      <c r="E857" s="199" t="s">
        <v>272</v>
      </c>
      <c r="F857" s="199" t="s">
        <v>273</v>
      </c>
      <c r="G857" s="199" t="s">
        <v>461</v>
      </c>
      <c r="H857" s="199" t="s">
        <v>462</v>
      </c>
      <c r="I857" s="204">
        <v>28149</v>
      </c>
      <c r="J857" s="204">
        <v>28149</v>
      </c>
      <c r="K857" s="139"/>
      <c r="L857" s="139"/>
      <c r="M857" s="204">
        <v>28149</v>
      </c>
      <c r="N857" s="139"/>
      <c r="O857" s="139"/>
      <c r="P857" s="139"/>
      <c r="Q857" s="139"/>
      <c r="R857" s="139"/>
      <c r="S857" s="139"/>
      <c r="T857" s="139"/>
      <c r="U857" s="139"/>
      <c r="V857" s="139"/>
      <c r="W857" s="139"/>
      <c r="X857" s="139"/>
    </row>
    <row r="858" ht="17.25" customHeight="1" spans="1:24">
      <c r="A858" s="199" t="s">
        <v>70</v>
      </c>
      <c r="B858" s="199" t="s">
        <v>123</v>
      </c>
      <c r="C858" s="206" t="s">
        <v>794</v>
      </c>
      <c r="D858" s="199" t="s">
        <v>454</v>
      </c>
      <c r="E858" s="199" t="s">
        <v>337</v>
      </c>
      <c r="F858" s="199" t="s">
        <v>338</v>
      </c>
      <c r="G858" s="199" t="s">
        <v>461</v>
      </c>
      <c r="H858" s="199" t="s">
        <v>462</v>
      </c>
      <c r="I858" s="204">
        <v>40545</v>
      </c>
      <c r="J858" s="204">
        <v>40545</v>
      </c>
      <c r="K858" s="139"/>
      <c r="L858" s="139"/>
      <c r="M858" s="204">
        <v>40545</v>
      </c>
      <c r="N858" s="139"/>
      <c r="O858" s="139"/>
      <c r="P858" s="139"/>
      <c r="Q858" s="139"/>
      <c r="R858" s="139"/>
      <c r="S858" s="139"/>
      <c r="T858" s="139"/>
      <c r="U858" s="139"/>
      <c r="V858" s="139"/>
      <c r="W858" s="139"/>
      <c r="X858" s="139"/>
    </row>
    <row r="859" ht="17.25" customHeight="1" spans="1:24">
      <c r="A859" s="199" t="s">
        <v>70</v>
      </c>
      <c r="B859" s="199" t="s">
        <v>123</v>
      </c>
      <c r="C859" s="206" t="s">
        <v>794</v>
      </c>
      <c r="D859" s="199" t="s">
        <v>454</v>
      </c>
      <c r="E859" s="199" t="s">
        <v>337</v>
      </c>
      <c r="F859" s="199" t="s">
        <v>338</v>
      </c>
      <c r="G859" s="199" t="s">
        <v>461</v>
      </c>
      <c r="H859" s="199" t="s">
        <v>462</v>
      </c>
      <c r="I859" s="204">
        <v>34177</v>
      </c>
      <c r="J859" s="204">
        <v>34177</v>
      </c>
      <c r="K859" s="139"/>
      <c r="L859" s="139"/>
      <c r="M859" s="204">
        <v>34177</v>
      </c>
      <c r="N859" s="139"/>
      <c r="O859" s="139"/>
      <c r="P859" s="139"/>
      <c r="Q859" s="139"/>
      <c r="R859" s="139"/>
      <c r="S859" s="139"/>
      <c r="T859" s="139"/>
      <c r="U859" s="139"/>
      <c r="V859" s="139"/>
      <c r="W859" s="139"/>
      <c r="X859" s="139"/>
    </row>
    <row r="860" ht="17.25" customHeight="1" spans="1:24">
      <c r="A860" s="199" t="s">
        <v>70</v>
      </c>
      <c r="B860" s="199" t="s">
        <v>123</v>
      </c>
      <c r="C860" s="206" t="s">
        <v>795</v>
      </c>
      <c r="D860" s="199" t="s">
        <v>477</v>
      </c>
      <c r="E860" s="199" t="s">
        <v>272</v>
      </c>
      <c r="F860" s="199" t="s">
        <v>273</v>
      </c>
      <c r="G860" s="199" t="s">
        <v>429</v>
      </c>
      <c r="H860" s="199" t="s">
        <v>430</v>
      </c>
      <c r="I860" s="204">
        <v>7800</v>
      </c>
      <c r="J860" s="204">
        <v>7800</v>
      </c>
      <c r="K860" s="139"/>
      <c r="L860" s="139"/>
      <c r="M860" s="204">
        <v>7800</v>
      </c>
      <c r="N860" s="139"/>
      <c r="O860" s="139"/>
      <c r="P860" s="139"/>
      <c r="Q860" s="139"/>
      <c r="R860" s="139"/>
      <c r="S860" s="139"/>
      <c r="T860" s="139"/>
      <c r="U860" s="139"/>
      <c r="V860" s="139"/>
      <c r="W860" s="139"/>
      <c r="X860" s="139"/>
    </row>
    <row r="861" ht="17.25" customHeight="1" spans="1:24">
      <c r="A861" s="199" t="s">
        <v>70</v>
      </c>
      <c r="B861" s="199" t="s">
        <v>123</v>
      </c>
      <c r="C861" s="206" t="s">
        <v>796</v>
      </c>
      <c r="D861" s="199" t="s">
        <v>344</v>
      </c>
      <c r="E861" s="199" t="s">
        <v>343</v>
      </c>
      <c r="F861" s="199" t="s">
        <v>344</v>
      </c>
      <c r="G861" s="199" t="s">
        <v>481</v>
      </c>
      <c r="H861" s="199" t="s">
        <v>344</v>
      </c>
      <c r="I861" s="204">
        <v>1299072</v>
      </c>
      <c r="J861" s="204">
        <v>1299072</v>
      </c>
      <c r="K861" s="139"/>
      <c r="L861" s="139"/>
      <c r="M861" s="204">
        <v>1299072</v>
      </c>
      <c r="N861" s="139"/>
      <c r="O861" s="139"/>
      <c r="P861" s="139"/>
      <c r="Q861" s="139"/>
      <c r="R861" s="139"/>
      <c r="S861" s="139"/>
      <c r="T861" s="139"/>
      <c r="U861" s="139"/>
      <c r="V861" s="139"/>
      <c r="W861" s="139"/>
      <c r="X861" s="139"/>
    </row>
    <row r="862" ht="17.25" customHeight="1" spans="1:24">
      <c r="A862" s="199" t="s">
        <v>70</v>
      </c>
      <c r="B862" s="199" t="s">
        <v>125</v>
      </c>
      <c r="C862" s="206" t="s">
        <v>797</v>
      </c>
      <c r="D862" s="199" t="s">
        <v>486</v>
      </c>
      <c r="E862" s="199" t="s">
        <v>272</v>
      </c>
      <c r="F862" s="199" t="s">
        <v>273</v>
      </c>
      <c r="G862" s="199" t="s">
        <v>467</v>
      </c>
      <c r="H862" s="199" t="s">
        <v>468</v>
      </c>
      <c r="I862" s="204">
        <v>1553868</v>
      </c>
      <c r="J862" s="204">
        <v>1553868</v>
      </c>
      <c r="K862" s="139"/>
      <c r="L862" s="139"/>
      <c r="M862" s="204">
        <v>1553868</v>
      </c>
      <c r="N862" s="139"/>
      <c r="O862" s="139"/>
      <c r="P862" s="139"/>
      <c r="Q862" s="139"/>
      <c r="R862" s="139"/>
      <c r="S862" s="139"/>
      <c r="T862" s="139"/>
      <c r="U862" s="139"/>
      <c r="V862" s="139"/>
      <c r="W862" s="139"/>
      <c r="X862" s="139"/>
    </row>
    <row r="863" ht="17.25" customHeight="1" spans="1:24">
      <c r="A863" s="199" t="s">
        <v>70</v>
      </c>
      <c r="B863" s="199" t="s">
        <v>125</v>
      </c>
      <c r="C863" s="206" t="s">
        <v>797</v>
      </c>
      <c r="D863" s="199" t="s">
        <v>486</v>
      </c>
      <c r="E863" s="199" t="s">
        <v>272</v>
      </c>
      <c r="F863" s="199" t="s">
        <v>273</v>
      </c>
      <c r="G863" s="199" t="s">
        <v>469</v>
      </c>
      <c r="H863" s="199" t="s">
        <v>470</v>
      </c>
      <c r="I863" s="204">
        <v>628368</v>
      </c>
      <c r="J863" s="204">
        <v>628368</v>
      </c>
      <c r="K863" s="139"/>
      <c r="L863" s="139"/>
      <c r="M863" s="204">
        <v>628368</v>
      </c>
      <c r="N863" s="139"/>
      <c r="O863" s="139"/>
      <c r="P863" s="139"/>
      <c r="Q863" s="139"/>
      <c r="R863" s="139"/>
      <c r="S863" s="139"/>
      <c r="T863" s="139"/>
      <c r="U863" s="139"/>
      <c r="V863" s="139"/>
      <c r="W863" s="139"/>
      <c r="X863" s="139"/>
    </row>
    <row r="864" ht="17.25" customHeight="1" spans="1:24">
      <c r="A864" s="199" t="s">
        <v>70</v>
      </c>
      <c r="B864" s="199" t="s">
        <v>125</v>
      </c>
      <c r="C864" s="206" t="s">
        <v>797</v>
      </c>
      <c r="D864" s="199" t="s">
        <v>486</v>
      </c>
      <c r="E864" s="199" t="s">
        <v>272</v>
      </c>
      <c r="F864" s="199" t="s">
        <v>273</v>
      </c>
      <c r="G864" s="199" t="s">
        <v>471</v>
      </c>
      <c r="H864" s="199" t="s">
        <v>472</v>
      </c>
      <c r="I864" s="204">
        <v>129489</v>
      </c>
      <c r="J864" s="204">
        <v>129489</v>
      </c>
      <c r="K864" s="139"/>
      <c r="L864" s="139"/>
      <c r="M864" s="204">
        <v>129489</v>
      </c>
      <c r="N864" s="139"/>
      <c r="O864" s="139"/>
      <c r="P864" s="139"/>
      <c r="Q864" s="139"/>
      <c r="R864" s="139"/>
      <c r="S864" s="139"/>
      <c r="T864" s="139"/>
      <c r="U864" s="139"/>
      <c r="V864" s="139"/>
      <c r="W864" s="139"/>
      <c r="X864" s="139"/>
    </row>
    <row r="865" ht="17.25" customHeight="1" spans="1:24">
      <c r="A865" s="199" t="s">
        <v>70</v>
      </c>
      <c r="B865" s="199" t="s">
        <v>125</v>
      </c>
      <c r="C865" s="206" t="s">
        <v>797</v>
      </c>
      <c r="D865" s="199" t="s">
        <v>486</v>
      </c>
      <c r="E865" s="199" t="s">
        <v>272</v>
      </c>
      <c r="F865" s="199" t="s">
        <v>273</v>
      </c>
      <c r="G865" s="199" t="s">
        <v>487</v>
      </c>
      <c r="H865" s="199" t="s">
        <v>488</v>
      </c>
      <c r="I865" s="204">
        <v>312060</v>
      </c>
      <c r="J865" s="204">
        <v>312060</v>
      </c>
      <c r="K865" s="139"/>
      <c r="L865" s="139"/>
      <c r="M865" s="204">
        <v>312060</v>
      </c>
      <c r="N865" s="139"/>
      <c r="O865" s="139"/>
      <c r="P865" s="139"/>
      <c r="Q865" s="139"/>
      <c r="R865" s="139"/>
      <c r="S865" s="139"/>
      <c r="T865" s="139"/>
      <c r="U865" s="139"/>
      <c r="V865" s="139"/>
      <c r="W865" s="139"/>
      <c r="X865" s="139"/>
    </row>
    <row r="866" ht="17.25" customHeight="1" spans="1:24">
      <c r="A866" s="199" t="s">
        <v>70</v>
      </c>
      <c r="B866" s="199" t="s">
        <v>125</v>
      </c>
      <c r="C866" s="206" t="s">
        <v>797</v>
      </c>
      <c r="D866" s="199" t="s">
        <v>486</v>
      </c>
      <c r="E866" s="199" t="s">
        <v>272</v>
      </c>
      <c r="F866" s="199" t="s">
        <v>273</v>
      </c>
      <c r="G866" s="199" t="s">
        <v>487</v>
      </c>
      <c r="H866" s="199" t="s">
        <v>488</v>
      </c>
      <c r="I866" s="204">
        <v>576000</v>
      </c>
      <c r="J866" s="204">
        <v>576000</v>
      </c>
      <c r="K866" s="139"/>
      <c r="L866" s="139"/>
      <c r="M866" s="204">
        <v>576000</v>
      </c>
      <c r="N866" s="139"/>
      <c r="O866" s="139"/>
      <c r="P866" s="139"/>
      <c r="Q866" s="139"/>
      <c r="R866" s="139"/>
      <c r="S866" s="139"/>
      <c r="T866" s="139"/>
      <c r="U866" s="139"/>
      <c r="V866" s="139"/>
      <c r="W866" s="139"/>
      <c r="X866" s="139"/>
    </row>
    <row r="867" ht="17.25" customHeight="1" spans="1:24">
      <c r="A867" s="199" t="s">
        <v>70</v>
      </c>
      <c r="B867" s="199" t="s">
        <v>125</v>
      </c>
      <c r="C867" s="206" t="s">
        <v>798</v>
      </c>
      <c r="D867" s="199" t="s">
        <v>639</v>
      </c>
      <c r="E867" s="199" t="s">
        <v>272</v>
      </c>
      <c r="F867" s="199" t="s">
        <v>273</v>
      </c>
      <c r="G867" s="199" t="s">
        <v>429</v>
      </c>
      <c r="H867" s="199" t="s">
        <v>430</v>
      </c>
      <c r="I867" s="204">
        <v>15449.6</v>
      </c>
      <c r="J867" s="204">
        <v>15449.6</v>
      </c>
      <c r="K867" s="139"/>
      <c r="L867" s="139"/>
      <c r="M867" s="204">
        <v>15449.6</v>
      </c>
      <c r="N867" s="139"/>
      <c r="O867" s="139"/>
      <c r="P867" s="139"/>
      <c r="Q867" s="139"/>
      <c r="R867" s="139"/>
      <c r="S867" s="139"/>
      <c r="T867" s="139"/>
      <c r="U867" s="139"/>
      <c r="V867" s="139"/>
      <c r="W867" s="139"/>
      <c r="X867" s="139"/>
    </row>
    <row r="868" ht="17.25" customHeight="1" spans="1:24">
      <c r="A868" s="199" t="s">
        <v>70</v>
      </c>
      <c r="B868" s="199" t="s">
        <v>125</v>
      </c>
      <c r="C868" s="206" t="s">
        <v>798</v>
      </c>
      <c r="D868" s="199" t="s">
        <v>639</v>
      </c>
      <c r="E868" s="199" t="s">
        <v>286</v>
      </c>
      <c r="F868" s="199" t="s">
        <v>287</v>
      </c>
      <c r="G868" s="199" t="s">
        <v>429</v>
      </c>
      <c r="H868" s="199" t="s">
        <v>430</v>
      </c>
      <c r="I868" s="204">
        <v>3302.1</v>
      </c>
      <c r="J868" s="204">
        <v>3302.1</v>
      </c>
      <c r="K868" s="139"/>
      <c r="L868" s="139"/>
      <c r="M868" s="204">
        <v>3302.1</v>
      </c>
      <c r="N868" s="139"/>
      <c r="O868" s="139"/>
      <c r="P868" s="139"/>
      <c r="Q868" s="139"/>
      <c r="R868" s="139"/>
      <c r="S868" s="139"/>
      <c r="T868" s="139"/>
      <c r="U868" s="139"/>
      <c r="V868" s="139"/>
      <c r="W868" s="139"/>
      <c r="X868" s="139"/>
    </row>
    <row r="869" ht="17.25" customHeight="1" spans="1:24">
      <c r="A869" s="199" t="s">
        <v>70</v>
      </c>
      <c r="B869" s="199" t="s">
        <v>125</v>
      </c>
      <c r="C869" s="206" t="s">
        <v>798</v>
      </c>
      <c r="D869" s="199" t="s">
        <v>639</v>
      </c>
      <c r="E869" s="199" t="s">
        <v>272</v>
      </c>
      <c r="F869" s="199" t="s">
        <v>273</v>
      </c>
      <c r="G869" s="199" t="s">
        <v>431</v>
      </c>
      <c r="H869" s="199" t="s">
        <v>432</v>
      </c>
      <c r="I869" s="204">
        <v>35000</v>
      </c>
      <c r="J869" s="204">
        <v>35000</v>
      </c>
      <c r="K869" s="139"/>
      <c r="L869" s="139"/>
      <c r="M869" s="204">
        <v>35000</v>
      </c>
      <c r="N869" s="139"/>
      <c r="O869" s="139"/>
      <c r="P869" s="139"/>
      <c r="Q869" s="139"/>
      <c r="R869" s="139"/>
      <c r="S869" s="139"/>
      <c r="T869" s="139"/>
      <c r="U869" s="139"/>
      <c r="V869" s="139"/>
      <c r="W869" s="139"/>
      <c r="X869" s="139"/>
    </row>
    <row r="870" ht="17.25" customHeight="1" spans="1:24">
      <c r="A870" s="199" t="s">
        <v>70</v>
      </c>
      <c r="B870" s="199" t="s">
        <v>125</v>
      </c>
      <c r="C870" s="206" t="s">
        <v>798</v>
      </c>
      <c r="D870" s="199" t="s">
        <v>639</v>
      </c>
      <c r="E870" s="199" t="s">
        <v>272</v>
      </c>
      <c r="F870" s="199" t="s">
        <v>273</v>
      </c>
      <c r="G870" s="199" t="s">
        <v>496</v>
      </c>
      <c r="H870" s="199" t="s">
        <v>497</v>
      </c>
      <c r="I870" s="204">
        <v>65000</v>
      </c>
      <c r="J870" s="204">
        <v>65000</v>
      </c>
      <c r="K870" s="139"/>
      <c r="L870" s="139"/>
      <c r="M870" s="204">
        <v>65000</v>
      </c>
      <c r="N870" s="139"/>
      <c r="O870" s="139"/>
      <c r="P870" s="139"/>
      <c r="Q870" s="139"/>
      <c r="R870" s="139"/>
      <c r="S870" s="139"/>
      <c r="T870" s="139"/>
      <c r="U870" s="139"/>
      <c r="V870" s="139"/>
      <c r="W870" s="139"/>
      <c r="X870" s="139"/>
    </row>
    <row r="871" ht="17.25" customHeight="1" spans="1:24">
      <c r="A871" s="199" t="s">
        <v>70</v>
      </c>
      <c r="B871" s="199" t="s">
        <v>125</v>
      </c>
      <c r="C871" s="206" t="s">
        <v>798</v>
      </c>
      <c r="D871" s="199" t="s">
        <v>639</v>
      </c>
      <c r="E871" s="199" t="s">
        <v>272</v>
      </c>
      <c r="F871" s="199" t="s">
        <v>273</v>
      </c>
      <c r="G871" s="199" t="s">
        <v>441</v>
      </c>
      <c r="H871" s="199" t="s">
        <v>442</v>
      </c>
      <c r="I871" s="204">
        <v>31494.4</v>
      </c>
      <c r="J871" s="204">
        <v>31494.4</v>
      </c>
      <c r="K871" s="139"/>
      <c r="L871" s="139"/>
      <c r="M871" s="204">
        <v>31494.4</v>
      </c>
      <c r="N871" s="139"/>
      <c r="O871" s="139"/>
      <c r="P871" s="139"/>
      <c r="Q871" s="139"/>
      <c r="R871" s="139"/>
      <c r="S871" s="139"/>
      <c r="T871" s="139"/>
      <c r="U871" s="139"/>
      <c r="V871" s="139"/>
      <c r="W871" s="139"/>
      <c r="X871" s="139"/>
    </row>
    <row r="872" ht="17.25" customHeight="1" spans="1:24">
      <c r="A872" s="199" t="s">
        <v>70</v>
      </c>
      <c r="B872" s="199" t="s">
        <v>125</v>
      </c>
      <c r="C872" s="206" t="s">
        <v>798</v>
      </c>
      <c r="D872" s="199" t="s">
        <v>639</v>
      </c>
      <c r="E872" s="199" t="s">
        <v>286</v>
      </c>
      <c r="F872" s="199" t="s">
        <v>287</v>
      </c>
      <c r="G872" s="199" t="s">
        <v>441</v>
      </c>
      <c r="H872" s="199" t="s">
        <v>442</v>
      </c>
      <c r="I872" s="204">
        <v>366.9</v>
      </c>
      <c r="J872" s="204">
        <v>366.9</v>
      </c>
      <c r="K872" s="139"/>
      <c r="L872" s="139"/>
      <c r="M872" s="204">
        <v>366.9</v>
      </c>
      <c r="N872" s="139"/>
      <c r="O872" s="139"/>
      <c r="P872" s="139"/>
      <c r="Q872" s="139"/>
      <c r="R872" s="139"/>
      <c r="S872" s="139"/>
      <c r="T872" s="139"/>
      <c r="U872" s="139"/>
      <c r="V872" s="139"/>
      <c r="W872" s="139"/>
      <c r="X872" s="139"/>
    </row>
    <row r="873" ht="17.25" customHeight="1" spans="1:24">
      <c r="A873" s="199" t="s">
        <v>70</v>
      </c>
      <c r="B873" s="199" t="s">
        <v>125</v>
      </c>
      <c r="C873" s="206" t="s">
        <v>798</v>
      </c>
      <c r="D873" s="199" t="s">
        <v>639</v>
      </c>
      <c r="E873" s="199" t="s">
        <v>272</v>
      </c>
      <c r="F873" s="199" t="s">
        <v>273</v>
      </c>
      <c r="G873" s="199" t="s">
        <v>670</v>
      </c>
      <c r="H873" s="199" t="s">
        <v>671</v>
      </c>
      <c r="I873" s="204">
        <v>168000</v>
      </c>
      <c r="J873" s="204">
        <v>168000</v>
      </c>
      <c r="K873" s="139"/>
      <c r="L873" s="139"/>
      <c r="M873" s="204">
        <v>168000</v>
      </c>
      <c r="N873" s="139"/>
      <c r="O873" s="139"/>
      <c r="P873" s="139"/>
      <c r="Q873" s="139"/>
      <c r="R873" s="139"/>
      <c r="S873" s="139"/>
      <c r="T873" s="139"/>
      <c r="U873" s="139"/>
      <c r="V873" s="139"/>
      <c r="W873" s="139"/>
      <c r="X873" s="139"/>
    </row>
    <row r="874" ht="17.25" customHeight="1" spans="1:24">
      <c r="A874" s="199" t="s">
        <v>70</v>
      </c>
      <c r="B874" s="199" t="s">
        <v>125</v>
      </c>
      <c r="C874" s="206" t="s">
        <v>799</v>
      </c>
      <c r="D874" s="199" t="s">
        <v>490</v>
      </c>
      <c r="E874" s="199" t="s">
        <v>272</v>
      </c>
      <c r="F874" s="199" t="s">
        <v>273</v>
      </c>
      <c r="G874" s="199" t="s">
        <v>471</v>
      </c>
      <c r="H874" s="199" t="s">
        <v>472</v>
      </c>
      <c r="I874" s="204">
        <v>1085000</v>
      </c>
      <c r="J874" s="204">
        <v>1085000</v>
      </c>
      <c r="K874" s="139"/>
      <c r="L874" s="139"/>
      <c r="M874" s="204">
        <v>1085000</v>
      </c>
      <c r="N874" s="139"/>
      <c r="O874" s="139"/>
      <c r="P874" s="139"/>
      <c r="Q874" s="139"/>
      <c r="R874" s="139"/>
      <c r="S874" s="139"/>
      <c r="T874" s="139"/>
      <c r="U874" s="139"/>
      <c r="V874" s="139"/>
      <c r="W874" s="139"/>
      <c r="X874" s="139"/>
    </row>
    <row r="875" ht="17.25" customHeight="1" spans="1:24">
      <c r="A875" s="199" t="s">
        <v>70</v>
      </c>
      <c r="B875" s="199" t="s">
        <v>125</v>
      </c>
      <c r="C875" s="206" t="s">
        <v>799</v>
      </c>
      <c r="D875" s="199" t="s">
        <v>490</v>
      </c>
      <c r="E875" s="199" t="s">
        <v>272</v>
      </c>
      <c r="F875" s="199" t="s">
        <v>273</v>
      </c>
      <c r="G875" s="199" t="s">
        <v>487</v>
      </c>
      <c r="H875" s="199" t="s">
        <v>488</v>
      </c>
      <c r="I875" s="204">
        <v>558000</v>
      </c>
      <c r="J875" s="204">
        <v>558000</v>
      </c>
      <c r="K875" s="139"/>
      <c r="L875" s="139"/>
      <c r="M875" s="204">
        <v>558000</v>
      </c>
      <c r="N875" s="139"/>
      <c r="O875" s="139"/>
      <c r="P875" s="139"/>
      <c r="Q875" s="139"/>
      <c r="R875" s="139"/>
      <c r="S875" s="139"/>
      <c r="T875" s="139"/>
      <c r="U875" s="139"/>
      <c r="V875" s="139"/>
      <c r="W875" s="139"/>
      <c r="X875" s="139"/>
    </row>
    <row r="876" ht="17.25" customHeight="1" spans="1:24">
      <c r="A876" s="199" t="s">
        <v>70</v>
      </c>
      <c r="B876" s="199" t="s">
        <v>125</v>
      </c>
      <c r="C876" s="206" t="s">
        <v>800</v>
      </c>
      <c r="D876" s="199" t="s">
        <v>474</v>
      </c>
      <c r="E876" s="199" t="s">
        <v>272</v>
      </c>
      <c r="F876" s="199" t="s">
        <v>273</v>
      </c>
      <c r="G876" s="199" t="s">
        <v>475</v>
      </c>
      <c r="H876" s="199" t="s">
        <v>474</v>
      </c>
      <c r="I876" s="204">
        <v>31077.36</v>
      </c>
      <c r="J876" s="204">
        <v>31077.36</v>
      </c>
      <c r="K876" s="139"/>
      <c r="L876" s="139"/>
      <c r="M876" s="204">
        <v>31077.36</v>
      </c>
      <c r="N876" s="139"/>
      <c r="O876" s="139"/>
      <c r="P876" s="139"/>
      <c r="Q876" s="139"/>
      <c r="R876" s="139"/>
      <c r="S876" s="139"/>
      <c r="T876" s="139"/>
      <c r="U876" s="139"/>
      <c r="V876" s="139"/>
      <c r="W876" s="139"/>
      <c r="X876" s="139"/>
    </row>
    <row r="877" ht="17.25" customHeight="1" spans="1:24">
      <c r="A877" s="199" t="s">
        <v>70</v>
      </c>
      <c r="B877" s="199" t="s">
        <v>125</v>
      </c>
      <c r="C877" s="206" t="s">
        <v>801</v>
      </c>
      <c r="D877" s="199" t="s">
        <v>344</v>
      </c>
      <c r="E877" s="199" t="s">
        <v>343</v>
      </c>
      <c r="F877" s="199" t="s">
        <v>344</v>
      </c>
      <c r="G877" s="199" t="s">
        <v>481</v>
      </c>
      <c r="H877" s="199" t="s">
        <v>344</v>
      </c>
      <c r="I877" s="204">
        <v>528828</v>
      </c>
      <c r="J877" s="204">
        <v>528828</v>
      </c>
      <c r="K877" s="139"/>
      <c r="L877" s="139"/>
      <c r="M877" s="204">
        <v>528828</v>
      </c>
      <c r="N877" s="139"/>
      <c r="O877" s="139"/>
      <c r="P877" s="139"/>
      <c r="Q877" s="139"/>
      <c r="R877" s="139"/>
      <c r="S877" s="139"/>
      <c r="T877" s="139"/>
      <c r="U877" s="139"/>
      <c r="V877" s="139"/>
      <c r="W877" s="139"/>
      <c r="X877" s="139"/>
    </row>
    <row r="878" ht="17.25" customHeight="1" spans="1:24">
      <c r="A878" s="199" t="s">
        <v>70</v>
      </c>
      <c r="B878" s="199" t="s">
        <v>125</v>
      </c>
      <c r="C878" s="206" t="s">
        <v>802</v>
      </c>
      <c r="D878" s="199" t="s">
        <v>477</v>
      </c>
      <c r="E878" s="199" t="s">
        <v>272</v>
      </c>
      <c r="F878" s="199" t="s">
        <v>273</v>
      </c>
      <c r="G878" s="199" t="s">
        <v>429</v>
      </c>
      <c r="H878" s="199" t="s">
        <v>430</v>
      </c>
      <c r="I878" s="204">
        <v>18000</v>
      </c>
      <c r="J878" s="204">
        <v>18000</v>
      </c>
      <c r="K878" s="139"/>
      <c r="L878" s="139"/>
      <c r="M878" s="204">
        <v>18000</v>
      </c>
      <c r="N878" s="139"/>
      <c r="O878" s="139"/>
      <c r="P878" s="139"/>
      <c r="Q878" s="139"/>
      <c r="R878" s="139"/>
      <c r="S878" s="139"/>
      <c r="T878" s="139"/>
      <c r="U878" s="139"/>
      <c r="V878" s="139"/>
      <c r="W878" s="139"/>
      <c r="X878" s="139"/>
    </row>
    <row r="879" ht="17.25" customHeight="1" spans="1:24">
      <c r="A879" s="199" t="s">
        <v>70</v>
      </c>
      <c r="B879" s="199" t="s">
        <v>125</v>
      </c>
      <c r="C879" s="206" t="s">
        <v>803</v>
      </c>
      <c r="D879" s="199" t="s">
        <v>424</v>
      </c>
      <c r="E879" s="199" t="s">
        <v>272</v>
      </c>
      <c r="F879" s="199" t="s">
        <v>273</v>
      </c>
      <c r="G879" s="199" t="s">
        <v>425</v>
      </c>
      <c r="H879" s="199" t="s">
        <v>426</v>
      </c>
      <c r="I879" s="204">
        <v>67245.49</v>
      </c>
      <c r="J879" s="204">
        <v>67245.49</v>
      </c>
      <c r="K879" s="139"/>
      <c r="L879" s="139"/>
      <c r="M879" s="204">
        <v>67245.49</v>
      </c>
      <c r="N879" s="139"/>
      <c r="O879" s="139"/>
      <c r="P879" s="139"/>
      <c r="Q879" s="139"/>
      <c r="R879" s="139"/>
      <c r="S879" s="139"/>
      <c r="T879" s="139"/>
      <c r="U879" s="139"/>
      <c r="V879" s="139"/>
      <c r="W879" s="139"/>
      <c r="X879" s="139"/>
    </row>
    <row r="880" ht="17.25" customHeight="1" spans="1:24">
      <c r="A880" s="199" t="s">
        <v>70</v>
      </c>
      <c r="B880" s="199" t="s">
        <v>125</v>
      </c>
      <c r="C880" s="206" t="s">
        <v>804</v>
      </c>
      <c r="D880" s="199" t="s">
        <v>450</v>
      </c>
      <c r="E880" s="199" t="s">
        <v>272</v>
      </c>
      <c r="F880" s="199" t="s">
        <v>273</v>
      </c>
      <c r="G880" s="199" t="s">
        <v>451</v>
      </c>
      <c r="H880" s="199" t="s">
        <v>452</v>
      </c>
      <c r="I880" s="204">
        <v>241104</v>
      </c>
      <c r="J880" s="204">
        <v>241104</v>
      </c>
      <c r="K880" s="139"/>
      <c r="L880" s="139"/>
      <c r="M880" s="204">
        <v>241104</v>
      </c>
      <c r="N880" s="139"/>
      <c r="O880" s="139"/>
      <c r="P880" s="139"/>
      <c r="Q880" s="139"/>
      <c r="R880" s="139"/>
      <c r="S880" s="139"/>
      <c r="T880" s="139"/>
      <c r="U880" s="139"/>
      <c r="V880" s="139"/>
      <c r="W880" s="139"/>
      <c r="X880" s="139"/>
    </row>
    <row r="881" ht="17.25" customHeight="1" spans="1:24">
      <c r="A881" s="199" t="s">
        <v>70</v>
      </c>
      <c r="B881" s="199" t="s">
        <v>125</v>
      </c>
      <c r="C881" s="206" t="s">
        <v>804</v>
      </c>
      <c r="D881" s="199" t="s">
        <v>450</v>
      </c>
      <c r="E881" s="199" t="s">
        <v>272</v>
      </c>
      <c r="F881" s="199" t="s">
        <v>273</v>
      </c>
      <c r="G881" s="199" t="s">
        <v>451</v>
      </c>
      <c r="H881" s="199" t="s">
        <v>452</v>
      </c>
      <c r="I881" s="204">
        <v>58896</v>
      </c>
      <c r="J881" s="204">
        <v>58896</v>
      </c>
      <c r="K881" s="139"/>
      <c r="L881" s="139"/>
      <c r="M881" s="204">
        <v>58896</v>
      </c>
      <c r="N881" s="139"/>
      <c r="O881" s="139"/>
      <c r="P881" s="139"/>
      <c r="Q881" s="139"/>
      <c r="R881" s="139"/>
      <c r="S881" s="139"/>
      <c r="T881" s="139"/>
      <c r="U881" s="139"/>
      <c r="V881" s="139"/>
      <c r="W881" s="139"/>
      <c r="X881" s="139"/>
    </row>
    <row r="882" ht="17.25" customHeight="1" spans="1:24">
      <c r="A882" s="199" t="s">
        <v>70</v>
      </c>
      <c r="B882" s="199" t="s">
        <v>125</v>
      </c>
      <c r="C882" s="206" t="s">
        <v>805</v>
      </c>
      <c r="D882" s="199" t="s">
        <v>428</v>
      </c>
      <c r="E882" s="199" t="s">
        <v>272</v>
      </c>
      <c r="F882" s="199" t="s">
        <v>273</v>
      </c>
      <c r="G882" s="199" t="s">
        <v>429</v>
      </c>
      <c r="H882" s="199" t="s">
        <v>430</v>
      </c>
      <c r="I882" s="204">
        <v>2400</v>
      </c>
      <c r="J882" s="204">
        <v>2400</v>
      </c>
      <c r="K882" s="139"/>
      <c r="L882" s="139"/>
      <c r="M882" s="204">
        <v>2400</v>
      </c>
      <c r="N882" s="139"/>
      <c r="O882" s="139"/>
      <c r="P882" s="139"/>
      <c r="Q882" s="139"/>
      <c r="R882" s="139"/>
      <c r="S882" s="139"/>
      <c r="T882" s="139"/>
      <c r="U882" s="139"/>
      <c r="V882" s="139"/>
      <c r="W882" s="139"/>
      <c r="X882" s="139"/>
    </row>
    <row r="883" ht="17.25" customHeight="1" spans="1:24">
      <c r="A883" s="199" t="s">
        <v>70</v>
      </c>
      <c r="B883" s="199" t="s">
        <v>125</v>
      </c>
      <c r="C883" s="206" t="s">
        <v>805</v>
      </c>
      <c r="D883" s="199" t="s">
        <v>428</v>
      </c>
      <c r="E883" s="199" t="s">
        <v>272</v>
      </c>
      <c r="F883" s="199" t="s">
        <v>273</v>
      </c>
      <c r="G883" s="199" t="s">
        <v>441</v>
      </c>
      <c r="H883" s="199" t="s">
        <v>442</v>
      </c>
      <c r="I883" s="204">
        <v>59998.56</v>
      </c>
      <c r="J883" s="204">
        <v>59998.56</v>
      </c>
      <c r="K883" s="139"/>
      <c r="L883" s="139"/>
      <c r="M883" s="204">
        <v>59998.56</v>
      </c>
      <c r="N883" s="139"/>
      <c r="O883" s="139"/>
      <c r="P883" s="139"/>
      <c r="Q883" s="139"/>
      <c r="R883" s="139"/>
      <c r="S883" s="139"/>
      <c r="T883" s="139"/>
      <c r="U883" s="139"/>
      <c r="V883" s="139"/>
      <c r="W883" s="139"/>
      <c r="X883" s="139"/>
    </row>
    <row r="884" ht="17.25" customHeight="1" spans="1:24">
      <c r="A884" s="199" t="s">
        <v>70</v>
      </c>
      <c r="B884" s="199" t="s">
        <v>125</v>
      </c>
      <c r="C884" s="206" t="s">
        <v>805</v>
      </c>
      <c r="D884" s="199" t="s">
        <v>428</v>
      </c>
      <c r="E884" s="199" t="s">
        <v>272</v>
      </c>
      <c r="F884" s="199" t="s">
        <v>273</v>
      </c>
      <c r="G884" s="199" t="s">
        <v>421</v>
      </c>
      <c r="H884" s="199" t="s">
        <v>422</v>
      </c>
      <c r="I884" s="204">
        <v>93000</v>
      </c>
      <c r="J884" s="204">
        <v>93000</v>
      </c>
      <c r="K884" s="139"/>
      <c r="L884" s="139"/>
      <c r="M884" s="204">
        <v>93000</v>
      </c>
      <c r="N884" s="139"/>
      <c r="O884" s="139"/>
      <c r="P884" s="139"/>
      <c r="Q884" s="139"/>
      <c r="R884" s="139"/>
      <c r="S884" s="139"/>
      <c r="T884" s="139"/>
      <c r="U884" s="139"/>
      <c r="V884" s="139"/>
      <c r="W884" s="139"/>
      <c r="X884" s="139"/>
    </row>
    <row r="885" ht="17.25" customHeight="1" spans="1:24">
      <c r="A885" s="199" t="s">
        <v>70</v>
      </c>
      <c r="B885" s="199" t="s">
        <v>125</v>
      </c>
      <c r="C885" s="206" t="s">
        <v>806</v>
      </c>
      <c r="D885" s="199" t="s">
        <v>416</v>
      </c>
      <c r="E885" s="199" t="s">
        <v>321</v>
      </c>
      <c r="F885" s="199" t="s">
        <v>322</v>
      </c>
      <c r="G885" s="199" t="s">
        <v>417</v>
      </c>
      <c r="H885" s="199" t="s">
        <v>418</v>
      </c>
      <c r="I885" s="204">
        <v>612000</v>
      </c>
      <c r="J885" s="204">
        <v>612000</v>
      </c>
      <c r="K885" s="139"/>
      <c r="L885" s="139"/>
      <c r="M885" s="204">
        <v>612000</v>
      </c>
      <c r="N885" s="139"/>
      <c r="O885" s="139"/>
      <c r="P885" s="139"/>
      <c r="Q885" s="139"/>
      <c r="R885" s="139"/>
      <c r="S885" s="139"/>
      <c r="T885" s="139"/>
      <c r="U885" s="139"/>
      <c r="V885" s="139"/>
      <c r="W885" s="139"/>
      <c r="X885" s="139"/>
    </row>
    <row r="886" ht="17.25" customHeight="1" spans="1:24">
      <c r="A886" s="199" t="s">
        <v>70</v>
      </c>
      <c r="B886" s="199" t="s">
        <v>125</v>
      </c>
      <c r="C886" s="206" t="s">
        <v>807</v>
      </c>
      <c r="D886" s="199" t="s">
        <v>454</v>
      </c>
      <c r="E886" s="199" t="s">
        <v>317</v>
      </c>
      <c r="F886" s="199" t="s">
        <v>318</v>
      </c>
      <c r="G886" s="199" t="s">
        <v>455</v>
      </c>
      <c r="H886" s="199" t="s">
        <v>456</v>
      </c>
      <c r="I886" s="204">
        <v>584133</v>
      </c>
      <c r="J886" s="204">
        <v>584133</v>
      </c>
      <c r="K886" s="139"/>
      <c r="L886" s="139"/>
      <c r="M886" s="204">
        <v>584133</v>
      </c>
      <c r="N886" s="139"/>
      <c r="O886" s="139"/>
      <c r="P886" s="139"/>
      <c r="Q886" s="139"/>
      <c r="R886" s="139"/>
      <c r="S886" s="139"/>
      <c r="T886" s="139"/>
      <c r="U886" s="139"/>
      <c r="V886" s="139"/>
      <c r="W886" s="139"/>
      <c r="X886" s="139"/>
    </row>
    <row r="887" ht="17.25" customHeight="1" spans="1:24">
      <c r="A887" s="199" t="s">
        <v>70</v>
      </c>
      <c r="B887" s="199" t="s">
        <v>125</v>
      </c>
      <c r="C887" s="206" t="s">
        <v>807</v>
      </c>
      <c r="D887" s="199" t="s">
        <v>454</v>
      </c>
      <c r="E887" s="199" t="s">
        <v>333</v>
      </c>
      <c r="F887" s="199" t="s">
        <v>334</v>
      </c>
      <c r="G887" s="199" t="s">
        <v>457</v>
      </c>
      <c r="H887" s="199" t="s">
        <v>458</v>
      </c>
      <c r="I887" s="204">
        <v>267468</v>
      </c>
      <c r="J887" s="204">
        <v>267468</v>
      </c>
      <c r="K887" s="139"/>
      <c r="L887" s="139"/>
      <c r="M887" s="204">
        <v>267468</v>
      </c>
      <c r="N887" s="139"/>
      <c r="O887" s="139"/>
      <c r="P887" s="139"/>
      <c r="Q887" s="139"/>
      <c r="R887" s="139"/>
      <c r="S887" s="139"/>
      <c r="T887" s="139"/>
      <c r="U887" s="139"/>
      <c r="V887" s="139"/>
      <c r="W887" s="139"/>
      <c r="X887" s="139"/>
    </row>
    <row r="888" ht="17.25" customHeight="1" spans="1:24">
      <c r="A888" s="199" t="s">
        <v>70</v>
      </c>
      <c r="B888" s="199" t="s">
        <v>125</v>
      </c>
      <c r="C888" s="206" t="s">
        <v>807</v>
      </c>
      <c r="D888" s="199" t="s">
        <v>454</v>
      </c>
      <c r="E888" s="199" t="s">
        <v>335</v>
      </c>
      <c r="F888" s="199" t="s">
        <v>336</v>
      </c>
      <c r="G888" s="199" t="s">
        <v>459</v>
      </c>
      <c r="H888" s="199" t="s">
        <v>460</v>
      </c>
      <c r="I888" s="204">
        <v>277855</v>
      </c>
      <c r="J888" s="204">
        <v>277855</v>
      </c>
      <c r="K888" s="139"/>
      <c r="L888" s="139"/>
      <c r="M888" s="204">
        <v>277855</v>
      </c>
      <c r="N888" s="139"/>
      <c r="O888" s="139"/>
      <c r="P888" s="139"/>
      <c r="Q888" s="139"/>
      <c r="R888" s="139"/>
      <c r="S888" s="139"/>
      <c r="T888" s="139"/>
      <c r="U888" s="139"/>
      <c r="V888" s="139"/>
      <c r="W888" s="139"/>
      <c r="X888" s="139"/>
    </row>
    <row r="889" ht="17.25" customHeight="1" spans="1:24">
      <c r="A889" s="199" t="s">
        <v>70</v>
      </c>
      <c r="B889" s="199" t="s">
        <v>125</v>
      </c>
      <c r="C889" s="206" t="s">
        <v>807</v>
      </c>
      <c r="D889" s="199" t="s">
        <v>454</v>
      </c>
      <c r="E889" s="199" t="s">
        <v>272</v>
      </c>
      <c r="F889" s="199" t="s">
        <v>273</v>
      </c>
      <c r="G889" s="199" t="s">
        <v>461</v>
      </c>
      <c r="H889" s="199" t="s">
        <v>462</v>
      </c>
      <c r="I889" s="204">
        <v>12308.04</v>
      </c>
      <c r="J889" s="204">
        <v>12308.04</v>
      </c>
      <c r="K889" s="139"/>
      <c r="L889" s="139"/>
      <c r="M889" s="204">
        <v>12308.04</v>
      </c>
      <c r="N889" s="139"/>
      <c r="O889" s="139"/>
      <c r="P889" s="139"/>
      <c r="Q889" s="139"/>
      <c r="R889" s="139"/>
      <c r="S889" s="139"/>
      <c r="T889" s="139"/>
      <c r="U889" s="139"/>
      <c r="V889" s="139"/>
      <c r="W889" s="139"/>
      <c r="X889" s="139"/>
    </row>
    <row r="890" ht="17.25" customHeight="1" spans="1:24">
      <c r="A890" s="199" t="s">
        <v>70</v>
      </c>
      <c r="B890" s="199" t="s">
        <v>125</v>
      </c>
      <c r="C890" s="206" t="s">
        <v>807</v>
      </c>
      <c r="D890" s="199" t="s">
        <v>454</v>
      </c>
      <c r="E890" s="199" t="s">
        <v>337</v>
      </c>
      <c r="F890" s="199" t="s">
        <v>338</v>
      </c>
      <c r="G890" s="199" t="s">
        <v>461</v>
      </c>
      <c r="H890" s="199" t="s">
        <v>462</v>
      </c>
      <c r="I890" s="204">
        <v>13746.72</v>
      </c>
      <c r="J890" s="204">
        <v>13746.72</v>
      </c>
      <c r="K890" s="139"/>
      <c r="L890" s="139"/>
      <c r="M890" s="204">
        <v>13746.72</v>
      </c>
      <c r="N890" s="139"/>
      <c r="O890" s="139"/>
      <c r="P890" s="139"/>
      <c r="Q890" s="139"/>
      <c r="R890" s="139"/>
      <c r="S890" s="139"/>
      <c r="T890" s="139"/>
      <c r="U890" s="139"/>
      <c r="V890" s="139"/>
      <c r="W890" s="139"/>
      <c r="X890" s="139"/>
    </row>
    <row r="891" ht="17.25" customHeight="1" spans="1:24">
      <c r="A891" s="199" t="s">
        <v>70</v>
      </c>
      <c r="B891" s="199" t="s">
        <v>125</v>
      </c>
      <c r="C891" s="206" t="s">
        <v>807</v>
      </c>
      <c r="D891" s="199" t="s">
        <v>454</v>
      </c>
      <c r="E891" s="199" t="s">
        <v>337</v>
      </c>
      <c r="F891" s="199" t="s">
        <v>338</v>
      </c>
      <c r="G891" s="199" t="s">
        <v>461</v>
      </c>
      <c r="H891" s="199" t="s">
        <v>462</v>
      </c>
      <c r="I891" s="204">
        <v>29097</v>
      </c>
      <c r="J891" s="204">
        <v>29097</v>
      </c>
      <c r="K891" s="139"/>
      <c r="L891" s="139"/>
      <c r="M891" s="204">
        <v>29097</v>
      </c>
      <c r="N891" s="139"/>
      <c r="O891" s="139"/>
      <c r="P891" s="139"/>
      <c r="Q891" s="139"/>
      <c r="R891" s="139"/>
      <c r="S891" s="139"/>
      <c r="T891" s="139"/>
      <c r="U891" s="139"/>
      <c r="V891" s="139"/>
      <c r="W891" s="139"/>
      <c r="X891" s="139"/>
    </row>
    <row r="892" ht="17.25" customHeight="1" spans="1:24">
      <c r="A892" s="199" t="s">
        <v>70</v>
      </c>
      <c r="B892" s="199" t="s">
        <v>125</v>
      </c>
      <c r="C892" s="206" t="s">
        <v>808</v>
      </c>
      <c r="D892" s="199" t="s">
        <v>420</v>
      </c>
      <c r="E892" s="199" t="s">
        <v>272</v>
      </c>
      <c r="F892" s="199" t="s">
        <v>273</v>
      </c>
      <c r="G892" s="199" t="s">
        <v>421</v>
      </c>
      <c r="H892" s="199" t="s">
        <v>422</v>
      </c>
      <c r="I892" s="204">
        <v>72000</v>
      </c>
      <c r="J892" s="204">
        <v>72000</v>
      </c>
      <c r="K892" s="139"/>
      <c r="L892" s="139"/>
      <c r="M892" s="204">
        <v>72000</v>
      </c>
      <c r="N892" s="139"/>
      <c r="O892" s="139"/>
      <c r="P892" s="139"/>
      <c r="Q892" s="139"/>
      <c r="R892" s="139"/>
      <c r="S892" s="139"/>
      <c r="T892" s="139"/>
      <c r="U892" s="139"/>
      <c r="V892" s="139"/>
      <c r="W892" s="139"/>
      <c r="X892" s="139"/>
    </row>
    <row r="893" ht="17.25" customHeight="1" spans="1:24">
      <c r="A893" s="199" t="s">
        <v>70</v>
      </c>
      <c r="B893" s="199" t="s">
        <v>125</v>
      </c>
      <c r="C893" s="206" t="s">
        <v>809</v>
      </c>
      <c r="D893" s="199" t="s">
        <v>483</v>
      </c>
      <c r="E893" s="199" t="s">
        <v>325</v>
      </c>
      <c r="F893" s="199" t="s">
        <v>326</v>
      </c>
      <c r="G893" s="199" t="s">
        <v>417</v>
      </c>
      <c r="H893" s="199" t="s">
        <v>418</v>
      </c>
      <c r="I893" s="204">
        <v>9690</v>
      </c>
      <c r="J893" s="204">
        <v>9690</v>
      </c>
      <c r="K893" s="139"/>
      <c r="L893" s="139"/>
      <c r="M893" s="204">
        <v>9690</v>
      </c>
      <c r="N893" s="139"/>
      <c r="O893" s="139"/>
      <c r="P893" s="139"/>
      <c r="Q893" s="139"/>
      <c r="R893" s="139"/>
      <c r="S893" s="139"/>
      <c r="T893" s="139"/>
      <c r="U893" s="139"/>
      <c r="V893" s="139"/>
      <c r="W893" s="139"/>
      <c r="X893" s="139"/>
    </row>
    <row r="894" ht="17.25" customHeight="1" spans="1:24">
      <c r="A894" s="199" t="s">
        <v>70</v>
      </c>
      <c r="B894" s="199" t="s">
        <v>127</v>
      </c>
      <c r="C894" s="206" t="s">
        <v>810</v>
      </c>
      <c r="D894" s="199" t="s">
        <v>474</v>
      </c>
      <c r="E894" s="199" t="s">
        <v>272</v>
      </c>
      <c r="F894" s="199" t="s">
        <v>273</v>
      </c>
      <c r="G894" s="199" t="s">
        <v>475</v>
      </c>
      <c r="H894" s="199" t="s">
        <v>474</v>
      </c>
      <c r="I894" s="204">
        <v>28800.24</v>
      </c>
      <c r="J894" s="204">
        <v>28800.24</v>
      </c>
      <c r="K894" s="139"/>
      <c r="L894" s="139"/>
      <c r="M894" s="204">
        <v>28800.24</v>
      </c>
      <c r="N894" s="139"/>
      <c r="O894" s="139"/>
      <c r="P894" s="139"/>
      <c r="Q894" s="139"/>
      <c r="R894" s="139"/>
      <c r="S894" s="139"/>
      <c r="T894" s="139"/>
      <c r="U894" s="139"/>
      <c r="V894" s="139"/>
      <c r="W894" s="139"/>
      <c r="X894" s="139"/>
    </row>
    <row r="895" ht="17.25" customHeight="1" spans="1:24">
      <c r="A895" s="199" t="s">
        <v>70</v>
      </c>
      <c r="B895" s="199" t="s">
        <v>127</v>
      </c>
      <c r="C895" s="206" t="s">
        <v>811</v>
      </c>
      <c r="D895" s="199" t="s">
        <v>344</v>
      </c>
      <c r="E895" s="199" t="s">
        <v>343</v>
      </c>
      <c r="F895" s="199" t="s">
        <v>344</v>
      </c>
      <c r="G895" s="199" t="s">
        <v>481</v>
      </c>
      <c r="H895" s="199" t="s">
        <v>344</v>
      </c>
      <c r="I895" s="204">
        <v>523092</v>
      </c>
      <c r="J895" s="204">
        <v>523092</v>
      </c>
      <c r="K895" s="139"/>
      <c r="L895" s="139"/>
      <c r="M895" s="204">
        <v>523092</v>
      </c>
      <c r="N895" s="139"/>
      <c r="O895" s="139"/>
      <c r="P895" s="139"/>
      <c r="Q895" s="139"/>
      <c r="R895" s="139"/>
      <c r="S895" s="139"/>
      <c r="T895" s="139"/>
      <c r="U895" s="139"/>
      <c r="V895" s="139"/>
      <c r="W895" s="139"/>
      <c r="X895" s="139"/>
    </row>
    <row r="896" ht="17.25" customHeight="1" spans="1:24">
      <c r="A896" s="199" t="s">
        <v>70</v>
      </c>
      <c r="B896" s="199" t="s">
        <v>127</v>
      </c>
      <c r="C896" s="206" t="s">
        <v>812</v>
      </c>
      <c r="D896" s="199" t="s">
        <v>639</v>
      </c>
      <c r="E896" s="199" t="s">
        <v>272</v>
      </c>
      <c r="F896" s="199" t="s">
        <v>273</v>
      </c>
      <c r="G896" s="199" t="s">
        <v>429</v>
      </c>
      <c r="H896" s="199" t="s">
        <v>430</v>
      </c>
      <c r="I896" s="204">
        <v>77877.6</v>
      </c>
      <c r="J896" s="204">
        <v>77877.6</v>
      </c>
      <c r="K896" s="139"/>
      <c r="L896" s="139"/>
      <c r="M896" s="204">
        <v>77877.6</v>
      </c>
      <c r="N896" s="139"/>
      <c r="O896" s="139"/>
      <c r="P896" s="139"/>
      <c r="Q896" s="139"/>
      <c r="R896" s="139"/>
      <c r="S896" s="139"/>
      <c r="T896" s="139"/>
      <c r="U896" s="139"/>
      <c r="V896" s="139"/>
      <c r="W896" s="139"/>
      <c r="X896" s="139"/>
    </row>
    <row r="897" ht="17.25" customHeight="1" spans="1:24">
      <c r="A897" s="199" t="s">
        <v>70</v>
      </c>
      <c r="B897" s="199" t="s">
        <v>127</v>
      </c>
      <c r="C897" s="206" t="s">
        <v>812</v>
      </c>
      <c r="D897" s="199" t="s">
        <v>639</v>
      </c>
      <c r="E897" s="199" t="s">
        <v>286</v>
      </c>
      <c r="F897" s="199" t="s">
        <v>287</v>
      </c>
      <c r="G897" s="199" t="s">
        <v>429</v>
      </c>
      <c r="H897" s="199" t="s">
        <v>430</v>
      </c>
      <c r="I897" s="204">
        <v>7704.9</v>
      </c>
      <c r="J897" s="204">
        <v>7704.9</v>
      </c>
      <c r="K897" s="139"/>
      <c r="L897" s="139"/>
      <c r="M897" s="204">
        <v>7704.9</v>
      </c>
      <c r="N897" s="139"/>
      <c r="O897" s="139"/>
      <c r="P897" s="139"/>
      <c r="Q897" s="139"/>
      <c r="R897" s="139"/>
      <c r="S897" s="139"/>
      <c r="T897" s="139"/>
      <c r="U897" s="139"/>
      <c r="V897" s="139"/>
      <c r="W897" s="139"/>
      <c r="X897" s="139"/>
    </row>
    <row r="898" ht="17.25" customHeight="1" spans="1:24">
      <c r="A898" s="199" t="s">
        <v>70</v>
      </c>
      <c r="B898" s="199" t="s">
        <v>127</v>
      </c>
      <c r="C898" s="206" t="s">
        <v>812</v>
      </c>
      <c r="D898" s="199" t="s">
        <v>639</v>
      </c>
      <c r="E898" s="199" t="s">
        <v>272</v>
      </c>
      <c r="F898" s="199" t="s">
        <v>273</v>
      </c>
      <c r="G898" s="199" t="s">
        <v>431</v>
      </c>
      <c r="H898" s="199" t="s">
        <v>432</v>
      </c>
      <c r="I898" s="204">
        <v>15000</v>
      </c>
      <c r="J898" s="204">
        <v>15000</v>
      </c>
      <c r="K898" s="139"/>
      <c r="L898" s="139"/>
      <c r="M898" s="204">
        <v>15000</v>
      </c>
      <c r="N898" s="139"/>
      <c r="O898" s="139"/>
      <c r="P898" s="139"/>
      <c r="Q898" s="139"/>
      <c r="R898" s="139"/>
      <c r="S898" s="139"/>
      <c r="T898" s="139"/>
      <c r="U898" s="139"/>
      <c r="V898" s="139"/>
      <c r="W898" s="139"/>
      <c r="X898" s="139"/>
    </row>
    <row r="899" ht="17.25" customHeight="1" spans="1:24">
      <c r="A899" s="199" t="s">
        <v>70</v>
      </c>
      <c r="B899" s="199" t="s">
        <v>127</v>
      </c>
      <c r="C899" s="206" t="s">
        <v>812</v>
      </c>
      <c r="D899" s="199" t="s">
        <v>639</v>
      </c>
      <c r="E899" s="199" t="s">
        <v>272</v>
      </c>
      <c r="F899" s="199" t="s">
        <v>273</v>
      </c>
      <c r="G899" s="199" t="s">
        <v>431</v>
      </c>
      <c r="H899" s="199" t="s">
        <v>432</v>
      </c>
      <c r="I899" s="204">
        <v>21600</v>
      </c>
      <c r="J899" s="204">
        <v>21600</v>
      </c>
      <c r="K899" s="139"/>
      <c r="L899" s="139"/>
      <c r="M899" s="204">
        <v>21600</v>
      </c>
      <c r="N899" s="139"/>
      <c r="O899" s="139"/>
      <c r="P899" s="139"/>
      <c r="Q899" s="139"/>
      <c r="R899" s="139"/>
      <c r="S899" s="139"/>
      <c r="T899" s="139"/>
      <c r="U899" s="139"/>
      <c r="V899" s="139"/>
      <c r="W899" s="139"/>
      <c r="X899" s="139"/>
    </row>
    <row r="900" ht="17.25" customHeight="1" spans="1:24">
      <c r="A900" s="199" t="s">
        <v>70</v>
      </c>
      <c r="B900" s="199" t="s">
        <v>127</v>
      </c>
      <c r="C900" s="206" t="s">
        <v>812</v>
      </c>
      <c r="D900" s="199" t="s">
        <v>639</v>
      </c>
      <c r="E900" s="199" t="s">
        <v>272</v>
      </c>
      <c r="F900" s="199" t="s">
        <v>273</v>
      </c>
      <c r="G900" s="199" t="s">
        <v>496</v>
      </c>
      <c r="H900" s="199" t="s">
        <v>497</v>
      </c>
      <c r="I900" s="204">
        <v>21600</v>
      </c>
      <c r="J900" s="204">
        <v>21600</v>
      </c>
      <c r="K900" s="139"/>
      <c r="L900" s="139"/>
      <c r="M900" s="204">
        <v>21600</v>
      </c>
      <c r="N900" s="139"/>
      <c r="O900" s="139"/>
      <c r="P900" s="139"/>
      <c r="Q900" s="139"/>
      <c r="R900" s="139"/>
      <c r="S900" s="139"/>
      <c r="T900" s="139"/>
      <c r="U900" s="139"/>
      <c r="V900" s="139"/>
      <c r="W900" s="139"/>
      <c r="X900" s="139"/>
    </row>
    <row r="901" ht="17.25" customHeight="1" spans="1:24">
      <c r="A901" s="199" t="s">
        <v>70</v>
      </c>
      <c r="B901" s="199" t="s">
        <v>127</v>
      </c>
      <c r="C901" s="206" t="s">
        <v>812</v>
      </c>
      <c r="D901" s="199" t="s">
        <v>639</v>
      </c>
      <c r="E901" s="199" t="s">
        <v>272</v>
      </c>
      <c r="F901" s="199" t="s">
        <v>273</v>
      </c>
      <c r="G901" s="199" t="s">
        <v>433</v>
      </c>
      <c r="H901" s="199" t="s">
        <v>434</v>
      </c>
      <c r="I901" s="204">
        <v>19800</v>
      </c>
      <c r="J901" s="204">
        <v>19800</v>
      </c>
      <c r="K901" s="139"/>
      <c r="L901" s="139"/>
      <c r="M901" s="204">
        <v>19800</v>
      </c>
      <c r="N901" s="139"/>
      <c r="O901" s="139"/>
      <c r="P901" s="139"/>
      <c r="Q901" s="139"/>
      <c r="R901" s="139"/>
      <c r="S901" s="139"/>
      <c r="T901" s="139"/>
      <c r="U901" s="139"/>
      <c r="V901" s="139"/>
      <c r="W901" s="139"/>
      <c r="X901" s="139"/>
    </row>
    <row r="902" ht="17.25" customHeight="1" spans="1:24">
      <c r="A902" s="199" t="s">
        <v>70</v>
      </c>
      <c r="B902" s="199" t="s">
        <v>127</v>
      </c>
      <c r="C902" s="206" t="s">
        <v>812</v>
      </c>
      <c r="D902" s="199" t="s">
        <v>639</v>
      </c>
      <c r="E902" s="199" t="s">
        <v>272</v>
      </c>
      <c r="F902" s="199" t="s">
        <v>273</v>
      </c>
      <c r="G902" s="199" t="s">
        <v>498</v>
      </c>
      <c r="H902" s="199" t="s">
        <v>499</v>
      </c>
      <c r="I902" s="204">
        <v>156199.2</v>
      </c>
      <c r="J902" s="204">
        <v>156199.2</v>
      </c>
      <c r="K902" s="139"/>
      <c r="L902" s="139"/>
      <c r="M902" s="204">
        <v>156199.2</v>
      </c>
      <c r="N902" s="139"/>
      <c r="O902" s="139"/>
      <c r="P902" s="139"/>
      <c r="Q902" s="139"/>
      <c r="R902" s="139"/>
      <c r="S902" s="139"/>
      <c r="T902" s="139"/>
      <c r="U902" s="139"/>
      <c r="V902" s="139"/>
      <c r="W902" s="139"/>
      <c r="X902" s="139"/>
    </row>
    <row r="903" ht="17.25" customHeight="1" spans="1:24">
      <c r="A903" s="199" t="s">
        <v>70</v>
      </c>
      <c r="B903" s="199" t="s">
        <v>127</v>
      </c>
      <c r="C903" s="206" t="s">
        <v>812</v>
      </c>
      <c r="D903" s="199" t="s">
        <v>639</v>
      </c>
      <c r="E903" s="199" t="s">
        <v>272</v>
      </c>
      <c r="F903" s="199" t="s">
        <v>273</v>
      </c>
      <c r="G903" s="199" t="s">
        <v>441</v>
      </c>
      <c r="H903" s="199" t="s">
        <v>442</v>
      </c>
      <c r="I903" s="204">
        <v>34675.2</v>
      </c>
      <c r="J903" s="204">
        <v>34675.2</v>
      </c>
      <c r="K903" s="139"/>
      <c r="L903" s="139"/>
      <c r="M903" s="204">
        <v>34675.2</v>
      </c>
      <c r="N903" s="139"/>
      <c r="O903" s="139"/>
      <c r="P903" s="139"/>
      <c r="Q903" s="139"/>
      <c r="R903" s="139"/>
      <c r="S903" s="139"/>
      <c r="T903" s="139"/>
      <c r="U903" s="139"/>
      <c r="V903" s="139"/>
      <c r="W903" s="139"/>
      <c r="X903" s="139"/>
    </row>
    <row r="904" ht="17.25" customHeight="1" spans="1:24">
      <c r="A904" s="199" t="s">
        <v>70</v>
      </c>
      <c r="B904" s="199" t="s">
        <v>127</v>
      </c>
      <c r="C904" s="206" t="s">
        <v>812</v>
      </c>
      <c r="D904" s="199" t="s">
        <v>639</v>
      </c>
      <c r="E904" s="199" t="s">
        <v>286</v>
      </c>
      <c r="F904" s="199" t="s">
        <v>287</v>
      </c>
      <c r="G904" s="199" t="s">
        <v>441</v>
      </c>
      <c r="H904" s="199" t="s">
        <v>442</v>
      </c>
      <c r="I904" s="204">
        <v>856.1</v>
      </c>
      <c r="J904" s="204">
        <v>856.1</v>
      </c>
      <c r="K904" s="139"/>
      <c r="L904" s="139"/>
      <c r="M904" s="204">
        <v>856.1</v>
      </c>
      <c r="N904" s="139"/>
      <c r="O904" s="139"/>
      <c r="P904" s="139"/>
      <c r="Q904" s="139"/>
      <c r="R904" s="139"/>
      <c r="S904" s="139"/>
      <c r="T904" s="139"/>
      <c r="U904" s="139"/>
      <c r="V904" s="139"/>
      <c r="W904" s="139"/>
      <c r="X904" s="139"/>
    </row>
    <row r="905" ht="17.25" customHeight="1" spans="1:24">
      <c r="A905" s="199" t="s">
        <v>70</v>
      </c>
      <c r="B905" s="199" t="s">
        <v>127</v>
      </c>
      <c r="C905" s="206" t="s">
        <v>813</v>
      </c>
      <c r="D905" s="199" t="s">
        <v>454</v>
      </c>
      <c r="E905" s="199" t="s">
        <v>317</v>
      </c>
      <c r="F905" s="199" t="s">
        <v>318</v>
      </c>
      <c r="G905" s="199" t="s">
        <v>455</v>
      </c>
      <c r="H905" s="199" t="s">
        <v>456</v>
      </c>
      <c r="I905" s="204">
        <v>565290</v>
      </c>
      <c r="J905" s="204">
        <v>565290</v>
      </c>
      <c r="K905" s="139"/>
      <c r="L905" s="139"/>
      <c r="M905" s="204">
        <v>565290</v>
      </c>
      <c r="N905" s="139"/>
      <c r="O905" s="139"/>
      <c r="P905" s="139"/>
      <c r="Q905" s="139"/>
      <c r="R905" s="139"/>
      <c r="S905" s="139"/>
      <c r="T905" s="139"/>
      <c r="U905" s="139"/>
      <c r="V905" s="139"/>
      <c r="W905" s="139"/>
      <c r="X905" s="139"/>
    </row>
    <row r="906" ht="17.25" customHeight="1" spans="1:24">
      <c r="A906" s="199" t="s">
        <v>70</v>
      </c>
      <c r="B906" s="199" t="s">
        <v>127</v>
      </c>
      <c r="C906" s="206" t="s">
        <v>813</v>
      </c>
      <c r="D906" s="199" t="s">
        <v>454</v>
      </c>
      <c r="E906" s="199" t="s">
        <v>333</v>
      </c>
      <c r="F906" s="199" t="s">
        <v>334</v>
      </c>
      <c r="G906" s="199" t="s">
        <v>457</v>
      </c>
      <c r="H906" s="199" t="s">
        <v>458</v>
      </c>
      <c r="I906" s="204">
        <v>258840</v>
      </c>
      <c r="J906" s="204">
        <v>258840</v>
      </c>
      <c r="K906" s="139"/>
      <c r="L906" s="139"/>
      <c r="M906" s="204">
        <v>258840</v>
      </c>
      <c r="N906" s="139"/>
      <c r="O906" s="139"/>
      <c r="P906" s="139"/>
      <c r="Q906" s="139"/>
      <c r="R906" s="139"/>
      <c r="S906" s="139"/>
      <c r="T906" s="139"/>
      <c r="U906" s="139"/>
      <c r="V906" s="139"/>
      <c r="W906" s="139"/>
      <c r="X906" s="139"/>
    </row>
    <row r="907" ht="17.25" customHeight="1" spans="1:24">
      <c r="A907" s="199" t="s">
        <v>70</v>
      </c>
      <c r="B907" s="199" t="s">
        <v>127</v>
      </c>
      <c r="C907" s="206" t="s">
        <v>813</v>
      </c>
      <c r="D907" s="199" t="s">
        <v>454</v>
      </c>
      <c r="E907" s="199" t="s">
        <v>335</v>
      </c>
      <c r="F907" s="199" t="s">
        <v>336</v>
      </c>
      <c r="G907" s="199" t="s">
        <v>459</v>
      </c>
      <c r="H907" s="199" t="s">
        <v>460</v>
      </c>
      <c r="I907" s="204">
        <v>163980</v>
      </c>
      <c r="J907" s="204">
        <v>163980</v>
      </c>
      <c r="K907" s="139"/>
      <c r="L907" s="139"/>
      <c r="M907" s="204">
        <v>163980</v>
      </c>
      <c r="N907" s="139"/>
      <c r="O907" s="139"/>
      <c r="P907" s="139"/>
      <c r="Q907" s="139"/>
      <c r="R907" s="139"/>
      <c r="S907" s="139"/>
      <c r="T907" s="139"/>
      <c r="U907" s="139"/>
      <c r="V907" s="139"/>
      <c r="W907" s="139"/>
      <c r="X907" s="139"/>
    </row>
    <row r="908" ht="17.25" customHeight="1" spans="1:24">
      <c r="A908" s="199" t="s">
        <v>70</v>
      </c>
      <c r="B908" s="199" t="s">
        <v>127</v>
      </c>
      <c r="C908" s="206" t="s">
        <v>813</v>
      </c>
      <c r="D908" s="199" t="s">
        <v>454</v>
      </c>
      <c r="E908" s="199" t="s">
        <v>272</v>
      </c>
      <c r="F908" s="199" t="s">
        <v>273</v>
      </c>
      <c r="G908" s="199" t="s">
        <v>461</v>
      </c>
      <c r="H908" s="199" t="s">
        <v>462</v>
      </c>
      <c r="I908" s="204">
        <v>13075.32</v>
      </c>
      <c r="J908" s="204">
        <v>13075.32</v>
      </c>
      <c r="K908" s="139"/>
      <c r="L908" s="139"/>
      <c r="M908" s="204">
        <v>13075.32</v>
      </c>
      <c r="N908" s="139"/>
      <c r="O908" s="139"/>
      <c r="P908" s="139"/>
      <c r="Q908" s="139"/>
      <c r="R908" s="139"/>
      <c r="S908" s="139"/>
      <c r="T908" s="139"/>
      <c r="U908" s="139"/>
      <c r="V908" s="139"/>
      <c r="W908" s="139"/>
      <c r="X908" s="139"/>
    </row>
    <row r="909" ht="17.25" customHeight="1" spans="1:24">
      <c r="A909" s="199" t="s">
        <v>70</v>
      </c>
      <c r="B909" s="199" t="s">
        <v>127</v>
      </c>
      <c r="C909" s="206" t="s">
        <v>813</v>
      </c>
      <c r="D909" s="199" t="s">
        <v>454</v>
      </c>
      <c r="E909" s="199" t="s">
        <v>337</v>
      </c>
      <c r="F909" s="199" t="s">
        <v>338</v>
      </c>
      <c r="G909" s="199" t="s">
        <v>461</v>
      </c>
      <c r="H909" s="199" t="s">
        <v>462</v>
      </c>
      <c r="I909" s="204">
        <v>17172</v>
      </c>
      <c r="J909" s="204">
        <v>17172</v>
      </c>
      <c r="K909" s="139"/>
      <c r="L909" s="139"/>
      <c r="M909" s="204">
        <v>17172</v>
      </c>
      <c r="N909" s="139"/>
      <c r="O909" s="139"/>
      <c r="P909" s="139"/>
      <c r="Q909" s="139"/>
      <c r="R909" s="139"/>
      <c r="S909" s="139"/>
      <c r="T909" s="139"/>
      <c r="U909" s="139"/>
      <c r="V909" s="139"/>
      <c r="W909" s="139"/>
      <c r="X909" s="139"/>
    </row>
    <row r="910" ht="17.25" customHeight="1" spans="1:24">
      <c r="A910" s="199" t="s">
        <v>70</v>
      </c>
      <c r="B910" s="199" t="s">
        <v>127</v>
      </c>
      <c r="C910" s="206" t="s">
        <v>813</v>
      </c>
      <c r="D910" s="199" t="s">
        <v>454</v>
      </c>
      <c r="E910" s="199" t="s">
        <v>337</v>
      </c>
      <c r="F910" s="199" t="s">
        <v>338</v>
      </c>
      <c r="G910" s="199" t="s">
        <v>461</v>
      </c>
      <c r="H910" s="199" t="s">
        <v>462</v>
      </c>
      <c r="I910" s="204">
        <v>13584.36</v>
      </c>
      <c r="J910" s="204">
        <v>13584.36</v>
      </c>
      <c r="K910" s="139"/>
      <c r="L910" s="139"/>
      <c r="M910" s="204">
        <v>13584.36</v>
      </c>
      <c r="N910" s="139"/>
      <c r="O910" s="139"/>
      <c r="P910" s="139"/>
      <c r="Q910" s="139"/>
      <c r="R910" s="139"/>
      <c r="S910" s="139"/>
      <c r="T910" s="139"/>
      <c r="U910" s="139"/>
      <c r="V910" s="139"/>
      <c r="W910" s="139"/>
      <c r="X910" s="139"/>
    </row>
    <row r="911" ht="17.25" customHeight="1" spans="1:24">
      <c r="A911" s="199" t="s">
        <v>70</v>
      </c>
      <c r="B911" s="199" t="s">
        <v>127</v>
      </c>
      <c r="C911" s="206" t="s">
        <v>814</v>
      </c>
      <c r="D911" s="199" t="s">
        <v>477</v>
      </c>
      <c r="E911" s="199" t="s">
        <v>272</v>
      </c>
      <c r="F911" s="199" t="s">
        <v>273</v>
      </c>
      <c r="G911" s="199" t="s">
        <v>429</v>
      </c>
      <c r="H911" s="199" t="s">
        <v>430</v>
      </c>
      <c r="I911" s="204">
        <v>3600</v>
      </c>
      <c r="J911" s="204">
        <v>3600</v>
      </c>
      <c r="K911" s="139"/>
      <c r="L911" s="139"/>
      <c r="M911" s="204">
        <v>3600</v>
      </c>
      <c r="N911" s="139"/>
      <c r="O911" s="139"/>
      <c r="P911" s="139"/>
      <c r="Q911" s="139"/>
      <c r="R911" s="139"/>
      <c r="S911" s="139"/>
      <c r="T911" s="139"/>
      <c r="U911" s="139"/>
      <c r="V911" s="139"/>
      <c r="W911" s="139"/>
      <c r="X911" s="139"/>
    </row>
    <row r="912" ht="17.25" customHeight="1" spans="1:24">
      <c r="A912" s="199" t="s">
        <v>70</v>
      </c>
      <c r="B912" s="199" t="s">
        <v>127</v>
      </c>
      <c r="C912" s="206" t="s">
        <v>815</v>
      </c>
      <c r="D912" s="199" t="s">
        <v>416</v>
      </c>
      <c r="E912" s="199" t="s">
        <v>321</v>
      </c>
      <c r="F912" s="199" t="s">
        <v>322</v>
      </c>
      <c r="G912" s="199" t="s">
        <v>417</v>
      </c>
      <c r="H912" s="199" t="s">
        <v>418</v>
      </c>
      <c r="I912" s="204">
        <v>36000</v>
      </c>
      <c r="J912" s="204">
        <v>36000</v>
      </c>
      <c r="K912" s="139"/>
      <c r="L912" s="139"/>
      <c r="M912" s="204">
        <v>36000</v>
      </c>
      <c r="N912" s="139"/>
      <c r="O912" s="139"/>
      <c r="P912" s="139"/>
      <c r="Q912" s="139"/>
      <c r="R912" s="139"/>
      <c r="S912" s="139"/>
      <c r="T912" s="139"/>
      <c r="U912" s="139"/>
      <c r="V912" s="139"/>
      <c r="W912" s="139"/>
      <c r="X912" s="139"/>
    </row>
    <row r="913" ht="17.25" customHeight="1" spans="1:24">
      <c r="A913" s="199" t="s">
        <v>70</v>
      </c>
      <c r="B913" s="199" t="s">
        <v>127</v>
      </c>
      <c r="C913" s="206" t="s">
        <v>815</v>
      </c>
      <c r="D913" s="199" t="s">
        <v>416</v>
      </c>
      <c r="E913" s="199" t="s">
        <v>321</v>
      </c>
      <c r="F913" s="199" t="s">
        <v>322</v>
      </c>
      <c r="G913" s="199" t="s">
        <v>417</v>
      </c>
      <c r="H913" s="199" t="s">
        <v>418</v>
      </c>
      <c r="I913" s="204">
        <v>86400</v>
      </c>
      <c r="J913" s="204">
        <v>86400</v>
      </c>
      <c r="K913" s="139"/>
      <c r="L913" s="139"/>
      <c r="M913" s="204">
        <v>86400</v>
      </c>
      <c r="N913" s="139"/>
      <c r="O913" s="139"/>
      <c r="P913" s="139"/>
      <c r="Q913" s="139"/>
      <c r="R913" s="139"/>
      <c r="S913" s="139"/>
      <c r="T913" s="139"/>
      <c r="U913" s="139"/>
      <c r="V913" s="139"/>
      <c r="W913" s="139"/>
      <c r="X913" s="139"/>
    </row>
    <row r="914" ht="17.25" customHeight="1" spans="1:24">
      <c r="A914" s="199" t="s">
        <v>70</v>
      </c>
      <c r="B914" s="199" t="s">
        <v>127</v>
      </c>
      <c r="C914" s="206" t="s">
        <v>816</v>
      </c>
      <c r="D914" s="199" t="s">
        <v>424</v>
      </c>
      <c r="E914" s="199" t="s">
        <v>272</v>
      </c>
      <c r="F914" s="199" t="s">
        <v>273</v>
      </c>
      <c r="G914" s="199" t="s">
        <v>425</v>
      </c>
      <c r="H914" s="199" t="s">
        <v>426</v>
      </c>
      <c r="I914" s="204">
        <v>59357.32</v>
      </c>
      <c r="J914" s="204">
        <v>59357.32</v>
      </c>
      <c r="K914" s="139"/>
      <c r="L914" s="139"/>
      <c r="M914" s="204">
        <v>59357.32</v>
      </c>
      <c r="N914" s="139"/>
      <c r="O914" s="139"/>
      <c r="P914" s="139"/>
      <c r="Q914" s="139"/>
      <c r="R914" s="139"/>
      <c r="S914" s="139"/>
      <c r="T914" s="139"/>
      <c r="U914" s="139"/>
      <c r="V914" s="139"/>
      <c r="W914" s="139"/>
      <c r="X914" s="139"/>
    </row>
    <row r="915" ht="17.25" customHeight="1" spans="1:24">
      <c r="A915" s="199" t="s">
        <v>70</v>
      </c>
      <c r="B915" s="199" t="s">
        <v>127</v>
      </c>
      <c r="C915" s="206" t="s">
        <v>817</v>
      </c>
      <c r="D915" s="199" t="s">
        <v>420</v>
      </c>
      <c r="E915" s="199" t="s">
        <v>272</v>
      </c>
      <c r="F915" s="199" t="s">
        <v>273</v>
      </c>
      <c r="G915" s="199" t="s">
        <v>421</v>
      </c>
      <c r="H915" s="199" t="s">
        <v>422</v>
      </c>
      <c r="I915" s="204">
        <v>14400</v>
      </c>
      <c r="J915" s="204">
        <v>14400</v>
      </c>
      <c r="K915" s="139"/>
      <c r="L915" s="139"/>
      <c r="M915" s="204">
        <v>14400</v>
      </c>
      <c r="N915" s="139"/>
      <c r="O915" s="139"/>
      <c r="P915" s="139"/>
      <c r="Q915" s="139"/>
      <c r="R915" s="139"/>
      <c r="S915" s="139"/>
      <c r="T915" s="139"/>
      <c r="U915" s="139"/>
      <c r="V915" s="139"/>
      <c r="W915" s="139"/>
      <c r="X915" s="139"/>
    </row>
    <row r="916" ht="17.25" customHeight="1" spans="1:24">
      <c r="A916" s="199" t="s">
        <v>70</v>
      </c>
      <c r="B916" s="199" t="s">
        <v>127</v>
      </c>
      <c r="C916" s="206" t="s">
        <v>818</v>
      </c>
      <c r="D916" s="199" t="s">
        <v>490</v>
      </c>
      <c r="E916" s="199" t="s">
        <v>272</v>
      </c>
      <c r="F916" s="199" t="s">
        <v>273</v>
      </c>
      <c r="G916" s="199" t="s">
        <v>471</v>
      </c>
      <c r="H916" s="199" t="s">
        <v>472</v>
      </c>
      <c r="I916" s="204">
        <v>1050000</v>
      </c>
      <c r="J916" s="204">
        <v>1050000</v>
      </c>
      <c r="K916" s="139"/>
      <c r="L916" s="139"/>
      <c r="M916" s="204">
        <v>1050000</v>
      </c>
      <c r="N916" s="139"/>
      <c r="O916" s="139"/>
      <c r="P916" s="139"/>
      <c r="Q916" s="139"/>
      <c r="R916" s="139"/>
      <c r="S916" s="139"/>
      <c r="T916" s="139"/>
      <c r="U916" s="139"/>
      <c r="V916" s="139"/>
      <c r="W916" s="139"/>
      <c r="X916" s="139"/>
    </row>
    <row r="917" ht="17.25" customHeight="1" spans="1:24">
      <c r="A917" s="199" t="s">
        <v>70</v>
      </c>
      <c r="B917" s="199" t="s">
        <v>127</v>
      </c>
      <c r="C917" s="206" t="s">
        <v>818</v>
      </c>
      <c r="D917" s="199" t="s">
        <v>490</v>
      </c>
      <c r="E917" s="199" t="s">
        <v>272</v>
      </c>
      <c r="F917" s="199" t="s">
        <v>273</v>
      </c>
      <c r="G917" s="199" t="s">
        <v>487</v>
      </c>
      <c r="H917" s="199" t="s">
        <v>488</v>
      </c>
      <c r="I917" s="204">
        <v>540000</v>
      </c>
      <c r="J917" s="204">
        <v>540000</v>
      </c>
      <c r="K917" s="139"/>
      <c r="L917" s="139"/>
      <c r="M917" s="204">
        <v>540000</v>
      </c>
      <c r="N917" s="139"/>
      <c r="O917" s="139"/>
      <c r="P917" s="139"/>
      <c r="Q917" s="139"/>
      <c r="R917" s="139"/>
      <c r="S917" s="139"/>
      <c r="T917" s="139"/>
      <c r="U917" s="139"/>
      <c r="V917" s="139"/>
      <c r="W917" s="139"/>
      <c r="X917" s="139"/>
    </row>
    <row r="918" ht="17.25" customHeight="1" spans="1:24">
      <c r="A918" s="199" t="s">
        <v>70</v>
      </c>
      <c r="B918" s="199" t="s">
        <v>127</v>
      </c>
      <c r="C918" s="206" t="s">
        <v>819</v>
      </c>
      <c r="D918" s="199" t="s">
        <v>428</v>
      </c>
      <c r="E918" s="199" t="s">
        <v>272</v>
      </c>
      <c r="F918" s="199" t="s">
        <v>273</v>
      </c>
      <c r="G918" s="199" t="s">
        <v>429</v>
      </c>
      <c r="H918" s="199" t="s">
        <v>430</v>
      </c>
      <c r="I918" s="204">
        <v>3000</v>
      </c>
      <c r="J918" s="204">
        <v>3000</v>
      </c>
      <c r="K918" s="139"/>
      <c r="L918" s="139"/>
      <c r="M918" s="204">
        <v>3000</v>
      </c>
      <c r="N918" s="139"/>
      <c r="O918" s="139"/>
      <c r="P918" s="139"/>
      <c r="Q918" s="139"/>
      <c r="R918" s="139"/>
      <c r="S918" s="139"/>
      <c r="T918" s="139"/>
      <c r="U918" s="139"/>
      <c r="V918" s="139"/>
      <c r="W918" s="139"/>
      <c r="X918" s="139"/>
    </row>
    <row r="919" ht="17.25" customHeight="1" spans="1:24">
      <c r="A919" s="199" t="s">
        <v>70</v>
      </c>
      <c r="B919" s="199" t="s">
        <v>127</v>
      </c>
      <c r="C919" s="206" t="s">
        <v>819</v>
      </c>
      <c r="D919" s="199" t="s">
        <v>428</v>
      </c>
      <c r="E919" s="199" t="s">
        <v>272</v>
      </c>
      <c r="F919" s="199" t="s">
        <v>273</v>
      </c>
      <c r="G919" s="199" t="s">
        <v>441</v>
      </c>
      <c r="H919" s="199" t="s">
        <v>442</v>
      </c>
      <c r="I919" s="204">
        <v>56757.84</v>
      </c>
      <c r="J919" s="204">
        <v>56757.84</v>
      </c>
      <c r="K919" s="139"/>
      <c r="L919" s="139"/>
      <c r="M919" s="204">
        <v>56757.84</v>
      </c>
      <c r="N919" s="139"/>
      <c r="O919" s="139"/>
      <c r="P919" s="139"/>
      <c r="Q919" s="139"/>
      <c r="R919" s="139"/>
      <c r="S919" s="139"/>
      <c r="T919" s="139"/>
      <c r="U919" s="139"/>
      <c r="V919" s="139"/>
      <c r="W919" s="139"/>
      <c r="X919" s="139"/>
    </row>
    <row r="920" ht="17.25" customHeight="1" spans="1:24">
      <c r="A920" s="199" t="s">
        <v>70</v>
      </c>
      <c r="B920" s="199" t="s">
        <v>127</v>
      </c>
      <c r="C920" s="206" t="s">
        <v>819</v>
      </c>
      <c r="D920" s="199" t="s">
        <v>428</v>
      </c>
      <c r="E920" s="199" t="s">
        <v>272</v>
      </c>
      <c r="F920" s="199" t="s">
        <v>273</v>
      </c>
      <c r="G920" s="199" t="s">
        <v>421</v>
      </c>
      <c r="H920" s="199" t="s">
        <v>422</v>
      </c>
      <c r="I920" s="204">
        <v>90000</v>
      </c>
      <c r="J920" s="204">
        <v>90000</v>
      </c>
      <c r="K920" s="139"/>
      <c r="L920" s="139"/>
      <c r="M920" s="204">
        <v>90000</v>
      </c>
      <c r="N920" s="139"/>
      <c r="O920" s="139"/>
      <c r="P920" s="139"/>
      <c r="Q920" s="139"/>
      <c r="R920" s="139"/>
      <c r="S920" s="139"/>
      <c r="T920" s="139"/>
      <c r="U920" s="139"/>
      <c r="V920" s="139"/>
      <c r="W920" s="139"/>
      <c r="X920" s="139"/>
    </row>
    <row r="921" ht="17.25" customHeight="1" spans="1:24">
      <c r="A921" s="199" t="s">
        <v>70</v>
      </c>
      <c r="B921" s="199" t="s">
        <v>127</v>
      </c>
      <c r="C921" s="206" t="s">
        <v>820</v>
      </c>
      <c r="D921" s="199" t="s">
        <v>486</v>
      </c>
      <c r="E921" s="199" t="s">
        <v>272</v>
      </c>
      <c r="F921" s="199" t="s">
        <v>273</v>
      </c>
      <c r="G921" s="199" t="s">
        <v>467</v>
      </c>
      <c r="H921" s="199" t="s">
        <v>468</v>
      </c>
      <c r="I921" s="204">
        <v>1440012</v>
      </c>
      <c r="J921" s="204">
        <v>1440012</v>
      </c>
      <c r="K921" s="139"/>
      <c r="L921" s="139"/>
      <c r="M921" s="204">
        <v>1440012</v>
      </c>
      <c r="N921" s="139"/>
      <c r="O921" s="139"/>
      <c r="P921" s="139"/>
      <c r="Q921" s="139"/>
      <c r="R921" s="139"/>
      <c r="S921" s="139"/>
      <c r="T921" s="139"/>
      <c r="U921" s="139"/>
      <c r="V921" s="139"/>
      <c r="W921" s="139"/>
      <c r="X921" s="139"/>
    </row>
    <row r="922" ht="17.25" customHeight="1" spans="1:24">
      <c r="A922" s="199" t="s">
        <v>70</v>
      </c>
      <c r="B922" s="199" t="s">
        <v>127</v>
      </c>
      <c r="C922" s="206" t="s">
        <v>820</v>
      </c>
      <c r="D922" s="199" t="s">
        <v>486</v>
      </c>
      <c r="E922" s="199" t="s">
        <v>272</v>
      </c>
      <c r="F922" s="199" t="s">
        <v>273</v>
      </c>
      <c r="G922" s="199" t="s">
        <v>469</v>
      </c>
      <c r="H922" s="199" t="s">
        <v>470</v>
      </c>
      <c r="I922" s="204">
        <v>614712</v>
      </c>
      <c r="J922" s="204">
        <v>614712</v>
      </c>
      <c r="K922" s="139"/>
      <c r="L922" s="139"/>
      <c r="M922" s="204">
        <v>614712</v>
      </c>
      <c r="N922" s="139"/>
      <c r="O922" s="139"/>
      <c r="P922" s="139"/>
      <c r="Q922" s="139"/>
      <c r="R922" s="139"/>
      <c r="S922" s="139"/>
      <c r="T922" s="139"/>
      <c r="U922" s="139"/>
      <c r="V922" s="139"/>
      <c r="W922" s="139"/>
      <c r="X922" s="139"/>
    </row>
    <row r="923" ht="17.25" customHeight="1" spans="1:24">
      <c r="A923" s="199" t="s">
        <v>70</v>
      </c>
      <c r="B923" s="199" t="s">
        <v>127</v>
      </c>
      <c r="C923" s="206" t="s">
        <v>820</v>
      </c>
      <c r="D923" s="199" t="s">
        <v>486</v>
      </c>
      <c r="E923" s="199" t="s">
        <v>272</v>
      </c>
      <c r="F923" s="199" t="s">
        <v>273</v>
      </c>
      <c r="G923" s="199" t="s">
        <v>471</v>
      </c>
      <c r="H923" s="199" t="s">
        <v>472</v>
      </c>
      <c r="I923" s="204">
        <v>120001</v>
      </c>
      <c r="J923" s="204">
        <v>120001</v>
      </c>
      <c r="K923" s="139"/>
      <c r="L923" s="139"/>
      <c r="M923" s="204">
        <v>120001</v>
      </c>
      <c r="N923" s="139"/>
      <c r="O923" s="139"/>
      <c r="P923" s="139"/>
      <c r="Q923" s="139"/>
      <c r="R923" s="139"/>
      <c r="S923" s="139"/>
      <c r="T923" s="139"/>
      <c r="U923" s="139"/>
      <c r="V923" s="139"/>
      <c r="W923" s="139"/>
      <c r="X923" s="139"/>
    </row>
    <row r="924" ht="17.25" customHeight="1" spans="1:24">
      <c r="A924" s="199" t="s">
        <v>70</v>
      </c>
      <c r="B924" s="199" t="s">
        <v>127</v>
      </c>
      <c r="C924" s="206" t="s">
        <v>820</v>
      </c>
      <c r="D924" s="199" t="s">
        <v>486</v>
      </c>
      <c r="E924" s="199" t="s">
        <v>272</v>
      </c>
      <c r="F924" s="199" t="s">
        <v>273</v>
      </c>
      <c r="G924" s="199" t="s">
        <v>487</v>
      </c>
      <c r="H924" s="199" t="s">
        <v>488</v>
      </c>
      <c r="I924" s="204">
        <v>556920</v>
      </c>
      <c r="J924" s="204">
        <v>556920</v>
      </c>
      <c r="K924" s="139"/>
      <c r="L924" s="139"/>
      <c r="M924" s="204">
        <v>556920</v>
      </c>
      <c r="N924" s="139"/>
      <c r="O924" s="139"/>
      <c r="P924" s="139"/>
      <c r="Q924" s="139"/>
      <c r="R924" s="139"/>
      <c r="S924" s="139"/>
      <c r="T924" s="139"/>
      <c r="U924" s="139"/>
      <c r="V924" s="139"/>
      <c r="W924" s="139"/>
      <c r="X924" s="139"/>
    </row>
    <row r="925" ht="17.25" customHeight="1" spans="1:24">
      <c r="A925" s="199" t="s">
        <v>70</v>
      </c>
      <c r="B925" s="199" t="s">
        <v>127</v>
      </c>
      <c r="C925" s="206" t="s">
        <v>820</v>
      </c>
      <c r="D925" s="199" t="s">
        <v>486</v>
      </c>
      <c r="E925" s="199" t="s">
        <v>272</v>
      </c>
      <c r="F925" s="199" t="s">
        <v>273</v>
      </c>
      <c r="G925" s="199" t="s">
        <v>487</v>
      </c>
      <c r="H925" s="199" t="s">
        <v>488</v>
      </c>
      <c r="I925" s="204">
        <v>300960</v>
      </c>
      <c r="J925" s="204">
        <v>300960</v>
      </c>
      <c r="K925" s="139"/>
      <c r="L925" s="139"/>
      <c r="M925" s="204">
        <v>300960</v>
      </c>
      <c r="N925" s="139"/>
      <c r="O925" s="139"/>
      <c r="P925" s="139"/>
      <c r="Q925" s="139"/>
      <c r="R925" s="139"/>
      <c r="S925" s="139"/>
      <c r="T925" s="139"/>
      <c r="U925" s="139"/>
      <c r="V925" s="139"/>
      <c r="W925" s="139"/>
      <c r="X925" s="139"/>
    </row>
    <row r="926" ht="17.25" customHeight="1" spans="1:24">
      <c r="A926" s="199" t="s">
        <v>70</v>
      </c>
      <c r="B926" s="199" t="s">
        <v>127</v>
      </c>
      <c r="C926" s="206" t="s">
        <v>821</v>
      </c>
      <c r="D926" s="199" t="s">
        <v>450</v>
      </c>
      <c r="E926" s="199" t="s">
        <v>272</v>
      </c>
      <c r="F926" s="199" t="s">
        <v>273</v>
      </c>
      <c r="G926" s="199" t="s">
        <v>451</v>
      </c>
      <c r="H926" s="199" t="s">
        <v>452</v>
      </c>
      <c r="I926" s="204">
        <v>189540</v>
      </c>
      <c r="J926" s="204">
        <v>189540</v>
      </c>
      <c r="K926" s="139"/>
      <c r="L926" s="139"/>
      <c r="M926" s="204">
        <v>189540</v>
      </c>
      <c r="N926" s="139"/>
      <c r="O926" s="139"/>
      <c r="P926" s="139"/>
      <c r="Q926" s="139"/>
      <c r="R926" s="139"/>
      <c r="S926" s="139"/>
      <c r="T926" s="139"/>
      <c r="U926" s="139"/>
      <c r="V926" s="139"/>
      <c r="W926" s="139"/>
      <c r="X926" s="139"/>
    </row>
    <row r="927" ht="17.25" customHeight="1" spans="1:24">
      <c r="A927" s="199" t="s">
        <v>70</v>
      </c>
      <c r="B927" s="199" t="s">
        <v>127</v>
      </c>
      <c r="C927" s="206" t="s">
        <v>821</v>
      </c>
      <c r="D927" s="199" t="s">
        <v>450</v>
      </c>
      <c r="E927" s="199" t="s">
        <v>272</v>
      </c>
      <c r="F927" s="199" t="s">
        <v>273</v>
      </c>
      <c r="G927" s="199" t="s">
        <v>451</v>
      </c>
      <c r="H927" s="199" t="s">
        <v>452</v>
      </c>
      <c r="I927" s="204">
        <v>785460</v>
      </c>
      <c r="J927" s="204">
        <v>785460</v>
      </c>
      <c r="K927" s="139"/>
      <c r="L927" s="139"/>
      <c r="M927" s="204">
        <v>785460</v>
      </c>
      <c r="N927" s="139"/>
      <c r="O927" s="139"/>
      <c r="P927" s="139"/>
      <c r="Q927" s="139"/>
      <c r="R927" s="139"/>
      <c r="S927" s="139"/>
      <c r="T927" s="139"/>
      <c r="U927" s="139"/>
      <c r="V927" s="139"/>
      <c r="W927" s="139"/>
      <c r="X927" s="139"/>
    </row>
    <row r="928" ht="17.25" customHeight="1" spans="1:24">
      <c r="A928" s="199" t="s">
        <v>70</v>
      </c>
      <c r="B928" s="199" t="s">
        <v>129</v>
      </c>
      <c r="C928" s="206" t="s">
        <v>822</v>
      </c>
      <c r="D928" s="199" t="s">
        <v>490</v>
      </c>
      <c r="E928" s="199" t="s">
        <v>272</v>
      </c>
      <c r="F928" s="199" t="s">
        <v>273</v>
      </c>
      <c r="G928" s="199" t="s">
        <v>471</v>
      </c>
      <c r="H928" s="199" t="s">
        <v>472</v>
      </c>
      <c r="I928" s="204">
        <v>2835000</v>
      </c>
      <c r="J928" s="204">
        <v>2835000</v>
      </c>
      <c r="K928" s="139"/>
      <c r="L928" s="139"/>
      <c r="M928" s="204">
        <v>2835000</v>
      </c>
      <c r="N928" s="139"/>
      <c r="O928" s="139"/>
      <c r="P928" s="139"/>
      <c r="Q928" s="139"/>
      <c r="R928" s="139"/>
      <c r="S928" s="139"/>
      <c r="T928" s="139"/>
      <c r="U928" s="139"/>
      <c r="V928" s="139"/>
      <c r="W928" s="139"/>
      <c r="X928" s="139"/>
    </row>
    <row r="929" ht="17.25" customHeight="1" spans="1:24">
      <c r="A929" s="199" t="s">
        <v>70</v>
      </c>
      <c r="B929" s="199" t="s">
        <v>129</v>
      </c>
      <c r="C929" s="206" t="s">
        <v>822</v>
      </c>
      <c r="D929" s="199" t="s">
        <v>490</v>
      </c>
      <c r="E929" s="199" t="s">
        <v>272</v>
      </c>
      <c r="F929" s="199" t="s">
        <v>273</v>
      </c>
      <c r="G929" s="199" t="s">
        <v>487</v>
      </c>
      <c r="H929" s="199" t="s">
        <v>488</v>
      </c>
      <c r="I929" s="204">
        <v>1458000</v>
      </c>
      <c r="J929" s="204">
        <v>1458000</v>
      </c>
      <c r="K929" s="139"/>
      <c r="L929" s="139"/>
      <c r="M929" s="204">
        <v>1458000</v>
      </c>
      <c r="N929" s="139"/>
      <c r="O929" s="139"/>
      <c r="P929" s="139"/>
      <c r="Q929" s="139"/>
      <c r="R929" s="139"/>
      <c r="S929" s="139"/>
      <c r="T929" s="139"/>
      <c r="U929" s="139"/>
      <c r="V929" s="139"/>
      <c r="W929" s="139"/>
      <c r="X929" s="139"/>
    </row>
    <row r="930" ht="17.25" customHeight="1" spans="1:24">
      <c r="A930" s="199" t="s">
        <v>70</v>
      </c>
      <c r="B930" s="199" t="s">
        <v>129</v>
      </c>
      <c r="C930" s="206" t="s">
        <v>823</v>
      </c>
      <c r="D930" s="199" t="s">
        <v>454</v>
      </c>
      <c r="E930" s="199" t="s">
        <v>317</v>
      </c>
      <c r="F930" s="199" t="s">
        <v>318</v>
      </c>
      <c r="G930" s="199" t="s">
        <v>455</v>
      </c>
      <c r="H930" s="199" t="s">
        <v>456</v>
      </c>
      <c r="I930" s="204">
        <v>1526283</v>
      </c>
      <c r="J930" s="204">
        <v>1526283</v>
      </c>
      <c r="K930" s="139"/>
      <c r="L930" s="139"/>
      <c r="M930" s="204">
        <v>1526283</v>
      </c>
      <c r="N930" s="139"/>
      <c r="O930" s="139"/>
      <c r="P930" s="139"/>
      <c r="Q930" s="139"/>
      <c r="R930" s="139"/>
      <c r="S930" s="139"/>
      <c r="T930" s="139"/>
      <c r="U930" s="139"/>
      <c r="V930" s="139"/>
      <c r="W930" s="139"/>
      <c r="X930" s="139"/>
    </row>
    <row r="931" ht="17.25" customHeight="1" spans="1:24">
      <c r="A931" s="199" t="s">
        <v>70</v>
      </c>
      <c r="B931" s="199" t="s">
        <v>129</v>
      </c>
      <c r="C931" s="206" t="s">
        <v>823</v>
      </c>
      <c r="D931" s="199" t="s">
        <v>454</v>
      </c>
      <c r="E931" s="199" t="s">
        <v>333</v>
      </c>
      <c r="F931" s="199" t="s">
        <v>334</v>
      </c>
      <c r="G931" s="199" t="s">
        <v>457</v>
      </c>
      <c r="H931" s="199" t="s">
        <v>458</v>
      </c>
      <c r="I931" s="204">
        <v>698868</v>
      </c>
      <c r="J931" s="204">
        <v>698868</v>
      </c>
      <c r="K931" s="139"/>
      <c r="L931" s="139"/>
      <c r="M931" s="204">
        <v>698868</v>
      </c>
      <c r="N931" s="139"/>
      <c r="O931" s="139"/>
      <c r="P931" s="139"/>
      <c r="Q931" s="139"/>
      <c r="R931" s="139"/>
      <c r="S931" s="139"/>
      <c r="T931" s="139"/>
      <c r="U931" s="139"/>
      <c r="V931" s="139"/>
      <c r="W931" s="139"/>
      <c r="X931" s="139"/>
    </row>
    <row r="932" ht="17.25" customHeight="1" spans="1:24">
      <c r="A932" s="199" t="s">
        <v>70</v>
      </c>
      <c r="B932" s="199" t="s">
        <v>129</v>
      </c>
      <c r="C932" s="206" t="s">
        <v>823</v>
      </c>
      <c r="D932" s="199" t="s">
        <v>454</v>
      </c>
      <c r="E932" s="199" t="s">
        <v>335</v>
      </c>
      <c r="F932" s="199" t="s">
        <v>336</v>
      </c>
      <c r="G932" s="199" t="s">
        <v>459</v>
      </c>
      <c r="H932" s="199" t="s">
        <v>460</v>
      </c>
      <c r="I932" s="204">
        <v>596705</v>
      </c>
      <c r="J932" s="204">
        <v>596705</v>
      </c>
      <c r="K932" s="139"/>
      <c r="L932" s="139"/>
      <c r="M932" s="204">
        <v>596705</v>
      </c>
      <c r="N932" s="139"/>
      <c r="O932" s="139"/>
      <c r="P932" s="139"/>
      <c r="Q932" s="139"/>
      <c r="R932" s="139"/>
      <c r="S932" s="139"/>
      <c r="T932" s="139"/>
      <c r="U932" s="139"/>
      <c r="V932" s="139"/>
      <c r="W932" s="139"/>
      <c r="X932" s="139"/>
    </row>
    <row r="933" ht="17.25" customHeight="1" spans="1:24">
      <c r="A933" s="199" t="s">
        <v>70</v>
      </c>
      <c r="B933" s="199" t="s">
        <v>129</v>
      </c>
      <c r="C933" s="206" t="s">
        <v>823</v>
      </c>
      <c r="D933" s="199" t="s">
        <v>454</v>
      </c>
      <c r="E933" s="199" t="s">
        <v>335</v>
      </c>
      <c r="F933" s="199" t="s">
        <v>336</v>
      </c>
      <c r="G933" s="199" t="s">
        <v>459</v>
      </c>
      <c r="H933" s="199" t="s">
        <v>460</v>
      </c>
      <c r="I933" s="204">
        <v>223195</v>
      </c>
      <c r="J933" s="204">
        <v>223195</v>
      </c>
      <c r="K933" s="139"/>
      <c r="L933" s="139"/>
      <c r="M933" s="204">
        <v>223195</v>
      </c>
      <c r="N933" s="139"/>
      <c r="O933" s="139"/>
      <c r="P933" s="139"/>
      <c r="Q933" s="139"/>
      <c r="R933" s="139"/>
      <c r="S933" s="139"/>
      <c r="T933" s="139"/>
      <c r="U933" s="139"/>
      <c r="V933" s="139"/>
      <c r="W933" s="139"/>
      <c r="X933" s="139"/>
    </row>
    <row r="934" ht="17.25" customHeight="1" spans="1:24">
      <c r="A934" s="199" t="s">
        <v>70</v>
      </c>
      <c r="B934" s="199" t="s">
        <v>129</v>
      </c>
      <c r="C934" s="206" t="s">
        <v>823</v>
      </c>
      <c r="D934" s="199" t="s">
        <v>454</v>
      </c>
      <c r="E934" s="199" t="s">
        <v>272</v>
      </c>
      <c r="F934" s="199" t="s">
        <v>273</v>
      </c>
      <c r="G934" s="199" t="s">
        <v>461</v>
      </c>
      <c r="H934" s="199" t="s">
        <v>462</v>
      </c>
      <c r="I934" s="204">
        <v>30995</v>
      </c>
      <c r="J934" s="204">
        <v>30995</v>
      </c>
      <c r="K934" s="139"/>
      <c r="L934" s="139"/>
      <c r="M934" s="204">
        <v>30995</v>
      </c>
      <c r="N934" s="139"/>
      <c r="O934" s="139"/>
      <c r="P934" s="139"/>
      <c r="Q934" s="139"/>
      <c r="R934" s="139"/>
      <c r="S934" s="139"/>
      <c r="T934" s="139"/>
      <c r="U934" s="139"/>
      <c r="V934" s="139"/>
      <c r="W934" s="139"/>
      <c r="X934" s="139"/>
    </row>
    <row r="935" ht="17.25" customHeight="1" spans="1:24">
      <c r="A935" s="199" t="s">
        <v>70</v>
      </c>
      <c r="B935" s="199" t="s">
        <v>129</v>
      </c>
      <c r="C935" s="206" t="s">
        <v>823</v>
      </c>
      <c r="D935" s="199" t="s">
        <v>454</v>
      </c>
      <c r="E935" s="199" t="s">
        <v>337</v>
      </c>
      <c r="F935" s="199" t="s">
        <v>338</v>
      </c>
      <c r="G935" s="199" t="s">
        <v>461</v>
      </c>
      <c r="H935" s="199" t="s">
        <v>462</v>
      </c>
      <c r="I935" s="204">
        <v>62487</v>
      </c>
      <c r="J935" s="204">
        <v>62487</v>
      </c>
      <c r="K935" s="139"/>
      <c r="L935" s="139"/>
      <c r="M935" s="204">
        <v>62487</v>
      </c>
      <c r="N935" s="139"/>
      <c r="O935" s="139"/>
      <c r="P935" s="139"/>
      <c r="Q935" s="139"/>
      <c r="R935" s="139"/>
      <c r="S935" s="139"/>
      <c r="T935" s="139"/>
      <c r="U935" s="139"/>
      <c r="V935" s="139"/>
      <c r="W935" s="139"/>
      <c r="X935" s="139"/>
    </row>
    <row r="936" ht="17.25" customHeight="1" spans="1:24">
      <c r="A936" s="199" t="s">
        <v>70</v>
      </c>
      <c r="B936" s="199" t="s">
        <v>129</v>
      </c>
      <c r="C936" s="206" t="s">
        <v>823</v>
      </c>
      <c r="D936" s="199" t="s">
        <v>454</v>
      </c>
      <c r="E936" s="199" t="s">
        <v>337</v>
      </c>
      <c r="F936" s="199" t="s">
        <v>338</v>
      </c>
      <c r="G936" s="199" t="s">
        <v>461</v>
      </c>
      <c r="H936" s="199" t="s">
        <v>462</v>
      </c>
      <c r="I936" s="204">
        <v>37995</v>
      </c>
      <c r="J936" s="204">
        <v>37995</v>
      </c>
      <c r="K936" s="139"/>
      <c r="L936" s="139"/>
      <c r="M936" s="204">
        <v>37995</v>
      </c>
      <c r="N936" s="139"/>
      <c r="O936" s="139"/>
      <c r="P936" s="139"/>
      <c r="Q936" s="139"/>
      <c r="R936" s="139"/>
      <c r="S936" s="139"/>
      <c r="T936" s="139"/>
      <c r="U936" s="139"/>
      <c r="V936" s="139"/>
      <c r="W936" s="139"/>
      <c r="X936" s="139"/>
    </row>
    <row r="937" ht="17.25" customHeight="1" spans="1:24">
      <c r="A937" s="199" t="s">
        <v>70</v>
      </c>
      <c r="B937" s="199" t="s">
        <v>129</v>
      </c>
      <c r="C937" s="206" t="s">
        <v>823</v>
      </c>
      <c r="D937" s="199" t="s">
        <v>454</v>
      </c>
      <c r="E937" s="199" t="s">
        <v>337</v>
      </c>
      <c r="F937" s="199" t="s">
        <v>338</v>
      </c>
      <c r="G937" s="199" t="s">
        <v>461</v>
      </c>
      <c r="H937" s="199" t="s">
        <v>462</v>
      </c>
      <c r="I937" s="204">
        <v>23373</v>
      </c>
      <c r="J937" s="204">
        <v>23373</v>
      </c>
      <c r="K937" s="139"/>
      <c r="L937" s="139"/>
      <c r="M937" s="204">
        <v>23373</v>
      </c>
      <c r="N937" s="139"/>
      <c r="O937" s="139"/>
      <c r="P937" s="139"/>
      <c r="Q937" s="139"/>
      <c r="R937" s="139"/>
      <c r="S937" s="139"/>
      <c r="T937" s="139"/>
      <c r="U937" s="139"/>
      <c r="V937" s="139"/>
      <c r="W937" s="139"/>
      <c r="X937" s="139"/>
    </row>
    <row r="938" ht="17.25" customHeight="1" spans="1:24">
      <c r="A938" s="199" t="s">
        <v>70</v>
      </c>
      <c r="B938" s="199" t="s">
        <v>129</v>
      </c>
      <c r="C938" s="206" t="s">
        <v>824</v>
      </c>
      <c r="D938" s="199" t="s">
        <v>477</v>
      </c>
      <c r="E938" s="199" t="s">
        <v>272</v>
      </c>
      <c r="F938" s="199" t="s">
        <v>273</v>
      </c>
      <c r="G938" s="199" t="s">
        <v>429</v>
      </c>
      <c r="H938" s="199" t="s">
        <v>430</v>
      </c>
      <c r="I938" s="204">
        <v>30000</v>
      </c>
      <c r="J938" s="204">
        <v>30000</v>
      </c>
      <c r="K938" s="139"/>
      <c r="L938" s="139"/>
      <c r="M938" s="204">
        <v>30000</v>
      </c>
      <c r="N938" s="139"/>
      <c r="O938" s="139"/>
      <c r="P938" s="139"/>
      <c r="Q938" s="139"/>
      <c r="R938" s="139"/>
      <c r="S938" s="139"/>
      <c r="T938" s="139"/>
      <c r="U938" s="139"/>
      <c r="V938" s="139"/>
      <c r="W938" s="139"/>
      <c r="X938" s="139"/>
    </row>
    <row r="939" ht="17.25" customHeight="1" spans="1:24">
      <c r="A939" s="199" t="s">
        <v>70</v>
      </c>
      <c r="B939" s="199" t="s">
        <v>129</v>
      </c>
      <c r="C939" s="206" t="s">
        <v>825</v>
      </c>
      <c r="D939" s="199" t="s">
        <v>474</v>
      </c>
      <c r="E939" s="199" t="s">
        <v>272</v>
      </c>
      <c r="F939" s="199" t="s">
        <v>273</v>
      </c>
      <c r="G939" s="199" t="s">
        <v>475</v>
      </c>
      <c r="H939" s="199" t="s">
        <v>474</v>
      </c>
      <c r="I939" s="204">
        <v>86157.6</v>
      </c>
      <c r="J939" s="204">
        <v>86157.6</v>
      </c>
      <c r="K939" s="139"/>
      <c r="L939" s="139"/>
      <c r="M939" s="204">
        <v>86157.6</v>
      </c>
      <c r="N939" s="139"/>
      <c r="O939" s="139"/>
      <c r="P939" s="139"/>
      <c r="Q939" s="139"/>
      <c r="R939" s="139"/>
      <c r="S939" s="139"/>
      <c r="T939" s="139"/>
      <c r="U939" s="139"/>
      <c r="V939" s="139"/>
      <c r="W939" s="139"/>
      <c r="X939" s="139"/>
    </row>
    <row r="940" ht="17.25" customHeight="1" spans="1:24">
      <c r="A940" s="199" t="s">
        <v>70</v>
      </c>
      <c r="B940" s="199" t="s">
        <v>129</v>
      </c>
      <c r="C940" s="206" t="s">
        <v>826</v>
      </c>
      <c r="D940" s="199" t="s">
        <v>344</v>
      </c>
      <c r="E940" s="199" t="s">
        <v>343</v>
      </c>
      <c r="F940" s="199" t="s">
        <v>344</v>
      </c>
      <c r="G940" s="199" t="s">
        <v>481</v>
      </c>
      <c r="H940" s="199" t="s">
        <v>344</v>
      </c>
      <c r="I940" s="204">
        <v>1480908</v>
      </c>
      <c r="J940" s="204">
        <v>1480908</v>
      </c>
      <c r="K940" s="139"/>
      <c r="L940" s="139"/>
      <c r="M940" s="204">
        <v>1480908</v>
      </c>
      <c r="N940" s="139"/>
      <c r="O940" s="139"/>
      <c r="P940" s="139"/>
      <c r="Q940" s="139"/>
      <c r="R940" s="139"/>
      <c r="S940" s="139"/>
      <c r="T940" s="139"/>
      <c r="U940" s="139"/>
      <c r="V940" s="139"/>
      <c r="W940" s="139"/>
      <c r="X940" s="139"/>
    </row>
    <row r="941" ht="17.25" customHeight="1" spans="1:24">
      <c r="A941" s="199" t="s">
        <v>70</v>
      </c>
      <c r="B941" s="199" t="s">
        <v>129</v>
      </c>
      <c r="C941" s="206" t="s">
        <v>827</v>
      </c>
      <c r="D941" s="199" t="s">
        <v>428</v>
      </c>
      <c r="E941" s="199" t="s">
        <v>272</v>
      </c>
      <c r="F941" s="199" t="s">
        <v>273</v>
      </c>
      <c r="G941" s="199" t="s">
        <v>429</v>
      </c>
      <c r="H941" s="199" t="s">
        <v>430</v>
      </c>
      <c r="I941" s="204">
        <v>8400</v>
      </c>
      <c r="J941" s="204">
        <v>8400</v>
      </c>
      <c r="K941" s="139"/>
      <c r="L941" s="139"/>
      <c r="M941" s="204">
        <v>8400</v>
      </c>
      <c r="N941" s="139"/>
      <c r="O941" s="139"/>
      <c r="P941" s="139"/>
      <c r="Q941" s="139"/>
      <c r="R941" s="139"/>
      <c r="S941" s="139"/>
      <c r="T941" s="139"/>
      <c r="U941" s="139"/>
      <c r="V941" s="139"/>
      <c r="W941" s="139"/>
      <c r="X941" s="139"/>
    </row>
    <row r="942" ht="17.25" customHeight="1" spans="1:24">
      <c r="A942" s="199" t="s">
        <v>70</v>
      </c>
      <c r="B942" s="199" t="s">
        <v>129</v>
      </c>
      <c r="C942" s="206" t="s">
        <v>827</v>
      </c>
      <c r="D942" s="199" t="s">
        <v>428</v>
      </c>
      <c r="E942" s="199" t="s">
        <v>272</v>
      </c>
      <c r="F942" s="199" t="s">
        <v>273</v>
      </c>
      <c r="G942" s="199" t="s">
        <v>441</v>
      </c>
      <c r="H942" s="199" t="s">
        <v>442</v>
      </c>
      <c r="I942" s="204">
        <v>162404.4</v>
      </c>
      <c r="J942" s="204">
        <v>162404.4</v>
      </c>
      <c r="K942" s="139"/>
      <c r="L942" s="139"/>
      <c r="M942" s="204">
        <v>162404.4</v>
      </c>
      <c r="N942" s="139"/>
      <c r="O942" s="139"/>
      <c r="P942" s="139"/>
      <c r="Q942" s="139"/>
      <c r="R942" s="139"/>
      <c r="S942" s="139"/>
      <c r="T942" s="139"/>
      <c r="U942" s="139"/>
      <c r="V942" s="139"/>
      <c r="W942" s="139"/>
      <c r="X942" s="139"/>
    </row>
    <row r="943" ht="17.25" customHeight="1" spans="1:24">
      <c r="A943" s="199" t="s">
        <v>70</v>
      </c>
      <c r="B943" s="199" t="s">
        <v>129</v>
      </c>
      <c r="C943" s="206" t="s">
        <v>827</v>
      </c>
      <c r="D943" s="199" t="s">
        <v>428</v>
      </c>
      <c r="E943" s="199" t="s">
        <v>272</v>
      </c>
      <c r="F943" s="199" t="s">
        <v>273</v>
      </c>
      <c r="G943" s="199" t="s">
        <v>421</v>
      </c>
      <c r="H943" s="199" t="s">
        <v>422</v>
      </c>
      <c r="I943" s="204">
        <v>243000</v>
      </c>
      <c r="J943" s="204">
        <v>243000</v>
      </c>
      <c r="K943" s="139"/>
      <c r="L943" s="139"/>
      <c r="M943" s="204">
        <v>243000</v>
      </c>
      <c r="N943" s="139"/>
      <c r="O943" s="139"/>
      <c r="P943" s="139"/>
      <c r="Q943" s="139"/>
      <c r="R943" s="139"/>
      <c r="S943" s="139"/>
      <c r="T943" s="139"/>
      <c r="U943" s="139"/>
      <c r="V943" s="139"/>
      <c r="W943" s="139"/>
      <c r="X943" s="139"/>
    </row>
    <row r="944" ht="17.25" customHeight="1" spans="1:24">
      <c r="A944" s="199" t="s">
        <v>70</v>
      </c>
      <c r="B944" s="199" t="s">
        <v>129</v>
      </c>
      <c r="C944" s="206" t="s">
        <v>828</v>
      </c>
      <c r="D944" s="199" t="s">
        <v>424</v>
      </c>
      <c r="E944" s="199" t="s">
        <v>272</v>
      </c>
      <c r="F944" s="199" t="s">
        <v>273</v>
      </c>
      <c r="G944" s="199" t="s">
        <v>425</v>
      </c>
      <c r="H944" s="199" t="s">
        <v>426</v>
      </c>
      <c r="I944" s="204">
        <v>80124.25</v>
      </c>
      <c r="J944" s="204">
        <v>80124.25</v>
      </c>
      <c r="K944" s="139"/>
      <c r="L944" s="139"/>
      <c r="M944" s="204">
        <v>80124.25</v>
      </c>
      <c r="N944" s="139"/>
      <c r="O944" s="139"/>
      <c r="P944" s="139"/>
      <c r="Q944" s="139"/>
      <c r="R944" s="139"/>
      <c r="S944" s="139"/>
      <c r="T944" s="139"/>
      <c r="U944" s="139"/>
      <c r="V944" s="139"/>
      <c r="W944" s="139"/>
      <c r="X944" s="139"/>
    </row>
    <row r="945" ht="17.25" customHeight="1" spans="1:24">
      <c r="A945" s="199" t="s">
        <v>70</v>
      </c>
      <c r="B945" s="199" t="s">
        <v>129</v>
      </c>
      <c r="C945" s="206" t="s">
        <v>829</v>
      </c>
      <c r="D945" s="199" t="s">
        <v>416</v>
      </c>
      <c r="E945" s="199" t="s">
        <v>321</v>
      </c>
      <c r="F945" s="199" t="s">
        <v>322</v>
      </c>
      <c r="G945" s="199" t="s">
        <v>417</v>
      </c>
      <c r="H945" s="199" t="s">
        <v>418</v>
      </c>
      <c r="I945" s="204">
        <v>720000</v>
      </c>
      <c r="J945" s="204">
        <v>720000</v>
      </c>
      <c r="K945" s="139"/>
      <c r="L945" s="139"/>
      <c r="M945" s="204">
        <v>720000</v>
      </c>
      <c r="N945" s="139"/>
      <c r="O945" s="139"/>
      <c r="P945" s="139"/>
      <c r="Q945" s="139"/>
      <c r="R945" s="139"/>
      <c r="S945" s="139"/>
      <c r="T945" s="139"/>
      <c r="U945" s="139"/>
      <c r="V945" s="139"/>
      <c r="W945" s="139"/>
      <c r="X945" s="139"/>
    </row>
    <row r="946" ht="17.25" customHeight="1" spans="1:24">
      <c r="A946" s="199" t="s">
        <v>70</v>
      </c>
      <c r="B946" s="199" t="s">
        <v>129</v>
      </c>
      <c r="C946" s="206" t="s">
        <v>829</v>
      </c>
      <c r="D946" s="199" t="s">
        <v>416</v>
      </c>
      <c r="E946" s="199" t="s">
        <v>321</v>
      </c>
      <c r="F946" s="199" t="s">
        <v>322</v>
      </c>
      <c r="G946" s="199" t="s">
        <v>417</v>
      </c>
      <c r="H946" s="199" t="s">
        <v>418</v>
      </c>
      <c r="I946" s="204">
        <v>300000</v>
      </c>
      <c r="J946" s="204">
        <v>300000</v>
      </c>
      <c r="K946" s="139"/>
      <c r="L946" s="139"/>
      <c r="M946" s="204">
        <v>300000</v>
      </c>
      <c r="N946" s="139"/>
      <c r="O946" s="139"/>
      <c r="P946" s="139"/>
      <c r="Q946" s="139"/>
      <c r="R946" s="139"/>
      <c r="S946" s="139"/>
      <c r="T946" s="139"/>
      <c r="U946" s="139"/>
      <c r="V946" s="139"/>
      <c r="W946" s="139"/>
      <c r="X946" s="139"/>
    </row>
    <row r="947" ht="17.25" customHeight="1" spans="1:24">
      <c r="A947" s="199" t="s">
        <v>70</v>
      </c>
      <c r="B947" s="199" t="s">
        <v>129</v>
      </c>
      <c r="C947" s="206" t="s">
        <v>830</v>
      </c>
      <c r="D947" s="199" t="s">
        <v>420</v>
      </c>
      <c r="E947" s="199" t="s">
        <v>272</v>
      </c>
      <c r="F947" s="199" t="s">
        <v>273</v>
      </c>
      <c r="G947" s="199" t="s">
        <v>421</v>
      </c>
      <c r="H947" s="199" t="s">
        <v>422</v>
      </c>
      <c r="I947" s="204">
        <v>237600</v>
      </c>
      <c r="J947" s="204">
        <v>237600</v>
      </c>
      <c r="K947" s="139"/>
      <c r="L947" s="139"/>
      <c r="M947" s="204">
        <v>237600</v>
      </c>
      <c r="N947" s="139"/>
      <c r="O947" s="139"/>
      <c r="P947" s="139"/>
      <c r="Q947" s="139"/>
      <c r="R947" s="139"/>
      <c r="S947" s="139"/>
      <c r="T947" s="139"/>
      <c r="U947" s="139"/>
      <c r="V947" s="139"/>
      <c r="W947" s="139"/>
      <c r="X947" s="139"/>
    </row>
    <row r="948" ht="17.25" customHeight="1" spans="1:24">
      <c r="A948" s="199" t="s">
        <v>70</v>
      </c>
      <c r="B948" s="199" t="s">
        <v>129</v>
      </c>
      <c r="C948" s="206" t="s">
        <v>831</v>
      </c>
      <c r="D948" s="199" t="s">
        <v>450</v>
      </c>
      <c r="E948" s="199" t="s">
        <v>272</v>
      </c>
      <c r="F948" s="199" t="s">
        <v>273</v>
      </c>
      <c r="G948" s="199" t="s">
        <v>451</v>
      </c>
      <c r="H948" s="199" t="s">
        <v>452</v>
      </c>
      <c r="I948" s="204">
        <v>482208</v>
      </c>
      <c r="J948" s="204">
        <v>482208</v>
      </c>
      <c r="K948" s="139"/>
      <c r="L948" s="139"/>
      <c r="M948" s="204">
        <v>482208</v>
      </c>
      <c r="N948" s="139"/>
      <c r="O948" s="139"/>
      <c r="P948" s="139"/>
      <c r="Q948" s="139"/>
      <c r="R948" s="139"/>
      <c r="S948" s="139"/>
      <c r="T948" s="139"/>
      <c r="U948" s="139"/>
      <c r="V948" s="139"/>
      <c r="W948" s="139"/>
      <c r="X948" s="139"/>
    </row>
    <row r="949" ht="17.25" customHeight="1" spans="1:24">
      <c r="A949" s="199" t="s">
        <v>70</v>
      </c>
      <c r="B949" s="199" t="s">
        <v>129</v>
      </c>
      <c r="C949" s="206" t="s">
        <v>831</v>
      </c>
      <c r="D949" s="199" t="s">
        <v>450</v>
      </c>
      <c r="E949" s="199" t="s">
        <v>272</v>
      </c>
      <c r="F949" s="199" t="s">
        <v>273</v>
      </c>
      <c r="G949" s="199" t="s">
        <v>451</v>
      </c>
      <c r="H949" s="199" t="s">
        <v>452</v>
      </c>
      <c r="I949" s="204">
        <v>117792</v>
      </c>
      <c r="J949" s="204">
        <v>117792</v>
      </c>
      <c r="K949" s="139"/>
      <c r="L949" s="139"/>
      <c r="M949" s="204">
        <v>117792</v>
      </c>
      <c r="N949" s="139"/>
      <c r="O949" s="139"/>
      <c r="P949" s="139"/>
      <c r="Q949" s="139"/>
      <c r="R949" s="139"/>
      <c r="S949" s="139"/>
      <c r="T949" s="139"/>
      <c r="U949" s="139"/>
      <c r="V949" s="139"/>
      <c r="W949" s="139"/>
      <c r="X949" s="139"/>
    </row>
    <row r="950" ht="17.25" customHeight="1" spans="1:24">
      <c r="A950" s="199" t="s">
        <v>70</v>
      </c>
      <c r="B950" s="199" t="s">
        <v>129</v>
      </c>
      <c r="C950" s="206" t="s">
        <v>832</v>
      </c>
      <c r="D950" s="199" t="s">
        <v>639</v>
      </c>
      <c r="E950" s="199" t="s">
        <v>272</v>
      </c>
      <c r="F950" s="199" t="s">
        <v>273</v>
      </c>
      <c r="G950" s="199" t="s">
        <v>429</v>
      </c>
      <c r="H950" s="199" t="s">
        <v>430</v>
      </c>
      <c r="I950" s="204">
        <v>348180.8</v>
      </c>
      <c r="J950" s="204">
        <v>348180.8</v>
      </c>
      <c r="K950" s="139"/>
      <c r="L950" s="139"/>
      <c r="M950" s="204">
        <v>348180.8</v>
      </c>
      <c r="N950" s="139"/>
      <c r="O950" s="139"/>
      <c r="P950" s="139"/>
      <c r="Q950" s="139"/>
      <c r="R950" s="139"/>
      <c r="S950" s="139"/>
      <c r="T950" s="139"/>
      <c r="U950" s="139"/>
      <c r="V950" s="139"/>
      <c r="W950" s="139"/>
      <c r="X950" s="139"/>
    </row>
    <row r="951" ht="17.25" customHeight="1" spans="1:24">
      <c r="A951" s="199" t="s">
        <v>70</v>
      </c>
      <c r="B951" s="199" t="s">
        <v>129</v>
      </c>
      <c r="C951" s="206" t="s">
        <v>832</v>
      </c>
      <c r="D951" s="199" t="s">
        <v>639</v>
      </c>
      <c r="E951" s="199" t="s">
        <v>286</v>
      </c>
      <c r="F951" s="199" t="s">
        <v>287</v>
      </c>
      <c r="G951" s="199" t="s">
        <v>429</v>
      </c>
      <c r="H951" s="199" t="s">
        <v>430</v>
      </c>
      <c r="I951" s="204">
        <v>2201.4</v>
      </c>
      <c r="J951" s="204">
        <v>2201.4</v>
      </c>
      <c r="K951" s="139"/>
      <c r="L951" s="139"/>
      <c r="M951" s="204">
        <v>2201.4</v>
      </c>
      <c r="N951" s="139"/>
      <c r="O951" s="139"/>
      <c r="P951" s="139"/>
      <c r="Q951" s="139"/>
      <c r="R951" s="139"/>
      <c r="S951" s="139"/>
      <c r="T951" s="139"/>
      <c r="U951" s="139"/>
      <c r="V951" s="139"/>
      <c r="W951" s="139"/>
      <c r="X951" s="139"/>
    </row>
    <row r="952" ht="17.25" customHeight="1" spans="1:24">
      <c r="A952" s="199" t="s">
        <v>70</v>
      </c>
      <c r="B952" s="199" t="s">
        <v>129</v>
      </c>
      <c r="C952" s="206" t="s">
        <v>832</v>
      </c>
      <c r="D952" s="199" t="s">
        <v>639</v>
      </c>
      <c r="E952" s="199" t="s">
        <v>272</v>
      </c>
      <c r="F952" s="199" t="s">
        <v>273</v>
      </c>
      <c r="G952" s="199" t="s">
        <v>431</v>
      </c>
      <c r="H952" s="199" t="s">
        <v>432</v>
      </c>
      <c r="I952" s="204">
        <v>20000</v>
      </c>
      <c r="J952" s="204">
        <v>20000</v>
      </c>
      <c r="K952" s="139"/>
      <c r="L952" s="139"/>
      <c r="M952" s="204">
        <v>20000</v>
      </c>
      <c r="N952" s="139"/>
      <c r="O952" s="139"/>
      <c r="P952" s="139"/>
      <c r="Q952" s="139"/>
      <c r="R952" s="139"/>
      <c r="S952" s="139"/>
      <c r="T952" s="139"/>
      <c r="U952" s="139"/>
      <c r="V952" s="139"/>
      <c r="W952" s="139"/>
      <c r="X952" s="139"/>
    </row>
    <row r="953" ht="17.25" customHeight="1" spans="1:24">
      <c r="A953" s="199" t="s">
        <v>70</v>
      </c>
      <c r="B953" s="199" t="s">
        <v>129</v>
      </c>
      <c r="C953" s="206" t="s">
        <v>832</v>
      </c>
      <c r="D953" s="199" t="s">
        <v>639</v>
      </c>
      <c r="E953" s="199" t="s">
        <v>272</v>
      </c>
      <c r="F953" s="199" t="s">
        <v>273</v>
      </c>
      <c r="G953" s="199" t="s">
        <v>496</v>
      </c>
      <c r="H953" s="199" t="s">
        <v>497</v>
      </c>
      <c r="I953" s="204">
        <v>20000</v>
      </c>
      <c r="J953" s="204">
        <v>20000</v>
      </c>
      <c r="K953" s="139"/>
      <c r="L953" s="139"/>
      <c r="M953" s="204">
        <v>20000</v>
      </c>
      <c r="N953" s="139"/>
      <c r="O953" s="139"/>
      <c r="P953" s="139"/>
      <c r="Q953" s="139"/>
      <c r="R953" s="139"/>
      <c r="S953" s="139"/>
      <c r="T953" s="139"/>
      <c r="U953" s="139"/>
      <c r="V953" s="139"/>
      <c r="W953" s="139"/>
      <c r="X953" s="139"/>
    </row>
    <row r="954" ht="17.25" customHeight="1" spans="1:24">
      <c r="A954" s="199" t="s">
        <v>70</v>
      </c>
      <c r="B954" s="199" t="s">
        <v>129</v>
      </c>
      <c r="C954" s="206" t="s">
        <v>832</v>
      </c>
      <c r="D954" s="199" t="s">
        <v>639</v>
      </c>
      <c r="E954" s="199" t="s">
        <v>272</v>
      </c>
      <c r="F954" s="199" t="s">
        <v>273</v>
      </c>
      <c r="G954" s="199" t="s">
        <v>433</v>
      </c>
      <c r="H954" s="199" t="s">
        <v>434</v>
      </c>
      <c r="I954" s="204">
        <v>2000</v>
      </c>
      <c r="J954" s="204">
        <v>2000</v>
      </c>
      <c r="K954" s="139"/>
      <c r="L954" s="139"/>
      <c r="M954" s="204">
        <v>2000</v>
      </c>
      <c r="N954" s="139"/>
      <c r="O954" s="139"/>
      <c r="P954" s="139"/>
      <c r="Q954" s="139"/>
      <c r="R954" s="139"/>
      <c r="S954" s="139"/>
      <c r="T954" s="139"/>
      <c r="U954" s="139"/>
      <c r="V954" s="139"/>
      <c r="W954" s="139"/>
      <c r="X954" s="139"/>
    </row>
    <row r="955" ht="17.25" customHeight="1" spans="1:24">
      <c r="A955" s="199" t="s">
        <v>70</v>
      </c>
      <c r="B955" s="199" t="s">
        <v>129</v>
      </c>
      <c r="C955" s="206" t="s">
        <v>832</v>
      </c>
      <c r="D955" s="199" t="s">
        <v>639</v>
      </c>
      <c r="E955" s="199" t="s">
        <v>272</v>
      </c>
      <c r="F955" s="199" t="s">
        <v>273</v>
      </c>
      <c r="G955" s="199" t="s">
        <v>443</v>
      </c>
      <c r="H955" s="199" t="s">
        <v>444</v>
      </c>
      <c r="I955" s="204">
        <v>200000</v>
      </c>
      <c r="J955" s="204">
        <v>200000</v>
      </c>
      <c r="K955" s="139"/>
      <c r="L955" s="139"/>
      <c r="M955" s="204">
        <v>200000</v>
      </c>
      <c r="N955" s="139"/>
      <c r="O955" s="139"/>
      <c r="P955" s="139"/>
      <c r="Q955" s="139"/>
      <c r="R955" s="139"/>
      <c r="S955" s="139"/>
      <c r="T955" s="139"/>
      <c r="U955" s="139"/>
      <c r="V955" s="139"/>
      <c r="W955" s="139"/>
      <c r="X955" s="139"/>
    </row>
    <row r="956" ht="17.25" customHeight="1" spans="1:24">
      <c r="A956" s="199" t="s">
        <v>70</v>
      </c>
      <c r="B956" s="199" t="s">
        <v>129</v>
      </c>
      <c r="C956" s="206" t="s">
        <v>832</v>
      </c>
      <c r="D956" s="199" t="s">
        <v>639</v>
      </c>
      <c r="E956" s="199" t="s">
        <v>272</v>
      </c>
      <c r="F956" s="199" t="s">
        <v>273</v>
      </c>
      <c r="G956" s="199" t="s">
        <v>441</v>
      </c>
      <c r="H956" s="199" t="s">
        <v>442</v>
      </c>
      <c r="I956" s="204">
        <v>78131.2</v>
      </c>
      <c r="J956" s="204">
        <v>78131.2</v>
      </c>
      <c r="K956" s="139"/>
      <c r="L956" s="139"/>
      <c r="M956" s="204">
        <v>78131.2</v>
      </c>
      <c r="N956" s="139"/>
      <c r="O956" s="139"/>
      <c r="P956" s="139"/>
      <c r="Q956" s="139"/>
      <c r="R956" s="139"/>
      <c r="S956" s="139"/>
      <c r="T956" s="139"/>
      <c r="U956" s="139"/>
      <c r="V956" s="139"/>
      <c r="W956" s="139"/>
      <c r="X956" s="139"/>
    </row>
    <row r="957" ht="17.25" customHeight="1" spans="1:24">
      <c r="A957" s="199" t="s">
        <v>70</v>
      </c>
      <c r="B957" s="199" t="s">
        <v>129</v>
      </c>
      <c r="C957" s="206" t="s">
        <v>832</v>
      </c>
      <c r="D957" s="199" t="s">
        <v>639</v>
      </c>
      <c r="E957" s="199" t="s">
        <v>286</v>
      </c>
      <c r="F957" s="199" t="s">
        <v>287</v>
      </c>
      <c r="G957" s="199" t="s">
        <v>441</v>
      </c>
      <c r="H957" s="199" t="s">
        <v>442</v>
      </c>
      <c r="I957" s="204">
        <v>244.6</v>
      </c>
      <c r="J957" s="204">
        <v>244.6</v>
      </c>
      <c r="K957" s="139"/>
      <c r="L957" s="139"/>
      <c r="M957" s="204">
        <v>244.6</v>
      </c>
      <c r="N957" s="139"/>
      <c r="O957" s="139"/>
      <c r="P957" s="139"/>
      <c r="Q957" s="139"/>
      <c r="R957" s="139"/>
      <c r="S957" s="139"/>
      <c r="T957" s="139"/>
      <c r="U957" s="139"/>
      <c r="V957" s="139"/>
      <c r="W957" s="139"/>
      <c r="X957" s="139"/>
    </row>
    <row r="958" ht="17.25" customHeight="1" spans="1:24">
      <c r="A958" s="199" t="s">
        <v>70</v>
      </c>
      <c r="B958" s="199" t="s">
        <v>129</v>
      </c>
      <c r="C958" s="206" t="s">
        <v>832</v>
      </c>
      <c r="D958" s="199" t="s">
        <v>639</v>
      </c>
      <c r="E958" s="199" t="s">
        <v>272</v>
      </c>
      <c r="F958" s="199" t="s">
        <v>273</v>
      </c>
      <c r="G958" s="199" t="s">
        <v>670</v>
      </c>
      <c r="H958" s="199" t="s">
        <v>671</v>
      </c>
      <c r="I958" s="204">
        <v>57600</v>
      </c>
      <c r="J958" s="204">
        <v>57600</v>
      </c>
      <c r="K958" s="139"/>
      <c r="L958" s="139"/>
      <c r="M958" s="204">
        <v>57600</v>
      </c>
      <c r="N958" s="139"/>
      <c r="O958" s="139"/>
      <c r="P958" s="139"/>
      <c r="Q958" s="139"/>
      <c r="R958" s="139"/>
      <c r="S958" s="139"/>
      <c r="T958" s="139"/>
      <c r="U958" s="139"/>
      <c r="V958" s="139"/>
      <c r="W958" s="139"/>
      <c r="X958" s="139"/>
    </row>
    <row r="959" ht="17.25" customHeight="1" spans="1:24">
      <c r="A959" s="199" t="s">
        <v>70</v>
      </c>
      <c r="B959" s="199" t="s">
        <v>129</v>
      </c>
      <c r="C959" s="206" t="s">
        <v>832</v>
      </c>
      <c r="D959" s="199" t="s">
        <v>639</v>
      </c>
      <c r="E959" s="199" t="s">
        <v>272</v>
      </c>
      <c r="F959" s="199" t="s">
        <v>273</v>
      </c>
      <c r="G959" s="199" t="s">
        <v>549</v>
      </c>
      <c r="H959" s="199" t="s">
        <v>550</v>
      </c>
      <c r="I959" s="204">
        <v>55400</v>
      </c>
      <c r="J959" s="204">
        <v>55400</v>
      </c>
      <c r="K959" s="139"/>
      <c r="L959" s="139"/>
      <c r="M959" s="204">
        <v>55400</v>
      </c>
      <c r="N959" s="139"/>
      <c r="O959" s="139"/>
      <c r="P959" s="139"/>
      <c r="Q959" s="139"/>
      <c r="R959" s="139"/>
      <c r="S959" s="139"/>
      <c r="T959" s="139"/>
      <c r="U959" s="139"/>
      <c r="V959" s="139"/>
      <c r="W959" s="139"/>
      <c r="X959" s="139"/>
    </row>
    <row r="960" ht="17.25" customHeight="1" spans="1:24">
      <c r="A960" s="199" t="s">
        <v>70</v>
      </c>
      <c r="B960" s="199" t="s">
        <v>129</v>
      </c>
      <c r="C960" s="206" t="s">
        <v>833</v>
      </c>
      <c r="D960" s="199" t="s">
        <v>486</v>
      </c>
      <c r="E960" s="199" t="s">
        <v>272</v>
      </c>
      <c r="F960" s="199" t="s">
        <v>273</v>
      </c>
      <c r="G960" s="199" t="s">
        <v>467</v>
      </c>
      <c r="H960" s="199" t="s">
        <v>468</v>
      </c>
      <c r="I960" s="204">
        <v>4307880</v>
      </c>
      <c r="J960" s="204">
        <v>4307880</v>
      </c>
      <c r="K960" s="139"/>
      <c r="L960" s="139"/>
      <c r="M960" s="204">
        <v>4307880</v>
      </c>
      <c r="N960" s="139"/>
      <c r="O960" s="139"/>
      <c r="P960" s="139"/>
      <c r="Q960" s="139"/>
      <c r="R960" s="139"/>
      <c r="S960" s="139"/>
      <c r="T960" s="139"/>
      <c r="U960" s="139"/>
      <c r="V960" s="139"/>
      <c r="W960" s="139"/>
      <c r="X960" s="139"/>
    </row>
    <row r="961" ht="17.25" customHeight="1" spans="1:24">
      <c r="A961" s="199" t="s">
        <v>70</v>
      </c>
      <c r="B961" s="199" t="s">
        <v>129</v>
      </c>
      <c r="C961" s="206" t="s">
        <v>833</v>
      </c>
      <c r="D961" s="199" t="s">
        <v>486</v>
      </c>
      <c r="E961" s="199" t="s">
        <v>272</v>
      </c>
      <c r="F961" s="199" t="s">
        <v>273</v>
      </c>
      <c r="G961" s="199" t="s">
        <v>469</v>
      </c>
      <c r="H961" s="199" t="s">
        <v>470</v>
      </c>
      <c r="I961" s="204">
        <v>1666452</v>
      </c>
      <c r="J961" s="204">
        <v>1666452</v>
      </c>
      <c r="K961" s="139"/>
      <c r="L961" s="139"/>
      <c r="M961" s="204">
        <v>1666452</v>
      </c>
      <c r="N961" s="139"/>
      <c r="O961" s="139"/>
      <c r="P961" s="139"/>
      <c r="Q961" s="139"/>
      <c r="R961" s="139"/>
      <c r="S961" s="139"/>
      <c r="T961" s="139"/>
      <c r="U961" s="139"/>
      <c r="V961" s="139"/>
      <c r="W961" s="139"/>
      <c r="X961" s="139"/>
    </row>
    <row r="962" ht="17.25" customHeight="1" spans="1:24">
      <c r="A962" s="199" t="s">
        <v>70</v>
      </c>
      <c r="B962" s="199" t="s">
        <v>129</v>
      </c>
      <c r="C962" s="206" t="s">
        <v>833</v>
      </c>
      <c r="D962" s="199" t="s">
        <v>486</v>
      </c>
      <c r="E962" s="199" t="s">
        <v>272</v>
      </c>
      <c r="F962" s="199" t="s">
        <v>273</v>
      </c>
      <c r="G962" s="199" t="s">
        <v>471</v>
      </c>
      <c r="H962" s="199" t="s">
        <v>472</v>
      </c>
      <c r="I962" s="204">
        <v>358990</v>
      </c>
      <c r="J962" s="204">
        <v>358990</v>
      </c>
      <c r="K962" s="139"/>
      <c r="L962" s="139"/>
      <c r="M962" s="204">
        <v>358990</v>
      </c>
      <c r="N962" s="139"/>
      <c r="O962" s="139"/>
      <c r="P962" s="139"/>
      <c r="Q962" s="139"/>
      <c r="R962" s="139"/>
      <c r="S962" s="139"/>
      <c r="T962" s="139"/>
      <c r="U962" s="139"/>
      <c r="V962" s="139"/>
      <c r="W962" s="139"/>
      <c r="X962" s="139"/>
    </row>
    <row r="963" ht="17.25" customHeight="1" spans="1:24">
      <c r="A963" s="199" t="s">
        <v>70</v>
      </c>
      <c r="B963" s="199" t="s">
        <v>129</v>
      </c>
      <c r="C963" s="206" t="s">
        <v>833</v>
      </c>
      <c r="D963" s="199" t="s">
        <v>486</v>
      </c>
      <c r="E963" s="199" t="s">
        <v>272</v>
      </c>
      <c r="F963" s="199" t="s">
        <v>273</v>
      </c>
      <c r="G963" s="199" t="s">
        <v>487</v>
      </c>
      <c r="H963" s="199" t="s">
        <v>488</v>
      </c>
      <c r="I963" s="204">
        <v>1523580</v>
      </c>
      <c r="J963" s="204">
        <v>1523580</v>
      </c>
      <c r="K963" s="139"/>
      <c r="L963" s="139"/>
      <c r="M963" s="204">
        <v>1523580</v>
      </c>
      <c r="N963" s="139"/>
      <c r="O963" s="139"/>
      <c r="P963" s="139"/>
      <c r="Q963" s="139"/>
      <c r="R963" s="139"/>
      <c r="S963" s="139"/>
      <c r="T963" s="139"/>
      <c r="U963" s="139"/>
      <c r="V963" s="139"/>
      <c r="W963" s="139"/>
      <c r="X963" s="139"/>
    </row>
    <row r="964" ht="17.25" customHeight="1" spans="1:24">
      <c r="A964" s="199" t="s">
        <v>70</v>
      </c>
      <c r="B964" s="199" t="s">
        <v>129</v>
      </c>
      <c r="C964" s="206" t="s">
        <v>833</v>
      </c>
      <c r="D964" s="199" t="s">
        <v>486</v>
      </c>
      <c r="E964" s="199" t="s">
        <v>272</v>
      </c>
      <c r="F964" s="199" t="s">
        <v>273</v>
      </c>
      <c r="G964" s="199" t="s">
        <v>487</v>
      </c>
      <c r="H964" s="199" t="s">
        <v>488</v>
      </c>
      <c r="I964" s="204">
        <v>830760</v>
      </c>
      <c r="J964" s="204">
        <v>830760</v>
      </c>
      <c r="K964" s="139"/>
      <c r="L964" s="139"/>
      <c r="M964" s="204">
        <v>830760</v>
      </c>
      <c r="N964" s="139"/>
      <c r="O964" s="139"/>
      <c r="P964" s="139"/>
      <c r="Q964" s="139"/>
      <c r="R964" s="139"/>
      <c r="S964" s="139"/>
      <c r="T964" s="139"/>
      <c r="U964" s="139"/>
      <c r="V964" s="139"/>
      <c r="W964" s="139"/>
      <c r="X964" s="139"/>
    </row>
    <row r="965" ht="17.25" customHeight="1" spans="1:24">
      <c r="A965" s="199" t="s">
        <v>70</v>
      </c>
      <c r="B965" s="199" t="s">
        <v>131</v>
      </c>
      <c r="C965" s="206" t="s">
        <v>834</v>
      </c>
      <c r="D965" s="199" t="s">
        <v>483</v>
      </c>
      <c r="E965" s="199" t="s">
        <v>325</v>
      </c>
      <c r="F965" s="199" t="s">
        <v>326</v>
      </c>
      <c r="G965" s="199" t="s">
        <v>417</v>
      </c>
      <c r="H965" s="199" t="s">
        <v>418</v>
      </c>
      <c r="I965" s="204">
        <v>51248.28</v>
      </c>
      <c r="J965" s="204">
        <v>51248.28</v>
      </c>
      <c r="K965" s="139"/>
      <c r="L965" s="139"/>
      <c r="M965" s="204">
        <v>51248.28</v>
      </c>
      <c r="N965" s="139"/>
      <c r="O965" s="139"/>
      <c r="P965" s="139"/>
      <c r="Q965" s="139"/>
      <c r="R965" s="139"/>
      <c r="S965" s="139"/>
      <c r="T965" s="139"/>
      <c r="U965" s="139"/>
      <c r="V965" s="139"/>
      <c r="W965" s="139"/>
      <c r="X965" s="139"/>
    </row>
    <row r="966" ht="17.25" customHeight="1" spans="1:24">
      <c r="A966" s="199" t="s">
        <v>70</v>
      </c>
      <c r="B966" s="199" t="s">
        <v>131</v>
      </c>
      <c r="C966" s="206" t="s">
        <v>835</v>
      </c>
      <c r="D966" s="199" t="s">
        <v>450</v>
      </c>
      <c r="E966" s="199" t="s">
        <v>272</v>
      </c>
      <c r="F966" s="199" t="s">
        <v>273</v>
      </c>
      <c r="G966" s="199" t="s">
        <v>451</v>
      </c>
      <c r="H966" s="199" t="s">
        <v>452</v>
      </c>
      <c r="I966" s="204">
        <v>1024692</v>
      </c>
      <c r="J966" s="204">
        <v>1024692</v>
      </c>
      <c r="K966" s="139"/>
      <c r="L966" s="139"/>
      <c r="M966" s="204">
        <v>1024692</v>
      </c>
      <c r="N966" s="139"/>
      <c r="O966" s="139"/>
      <c r="P966" s="139"/>
      <c r="Q966" s="139"/>
      <c r="R966" s="139"/>
      <c r="S966" s="139"/>
      <c r="T966" s="139"/>
      <c r="U966" s="139"/>
      <c r="V966" s="139"/>
      <c r="W966" s="139"/>
      <c r="X966" s="139"/>
    </row>
    <row r="967" ht="17.25" customHeight="1" spans="1:24">
      <c r="A967" s="199" t="s">
        <v>70</v>
      </c>
      <c r="B967" s="199" t="s">
        <v>131</v>
      </c>
      <c r="C967" s="206" t="s">
        <v>835</v>
      </c>
      <c r="D967" s="199" t="s">
        <v>450</v>
      </c>
      <c r="E967" s="199" t="s">
        <v>272</v>
      </c>
      <c r="F967" s="199" t="s">
        <v>273</v>
      </c>
      <c r="G967" s="199" t="s">
        <v>451</v>
      </c>
      <c r="H967" s="199" t="s">
        <v>452</v>
      </c>
      <c r="I967" s="204">
        <v>250308</v>
      </c>
      <c r="J967" s="204">
        <v>250308</v>
      </c>
      <c r="K967" s="139"/>
      <c r="L967" s="139"/>
      <c r="M967" s="204">
        <v>250308</v>
      </c>
      <c r="N967" s="139"/>
      <c r="O967" s="139"/>
      <c r="P967" s="139"/>
      <c r="Q967" s="139"/>
      <c r="R967" s="139"/>
      <c r="S967" s="139"/>
      <c r="T967" s="139"/>
      <c r="U967" s="139"/>
      <c r="V967" s="139"/>
      <c r="W967" s="139"/>
      <c r="X967" s="139"/>
    </row>
    <row r="968" ht="17.25" customHeight="1" spans="1:24">
      <c r="A968" s="199" t="s">
        <v>70</v>
      </c>
      <c r="B968" s="199" t="s">
        <v>131</v>
      </c>
      <c r="C968" s="206" t="s">
        <v>836</v>
      </c>
      <c r="D968" s="199" t="s">
        <v>344</v>
      </c>
      <c r="E968" s="199" t="s">
        <v>343</v>
      </c>
      <c r="F968" s="199" t="s">
        <v>344</v>
      </c>
      <c r="G968" s="199" t="s">
        <v>481</v>
      </c>
      <c r="H968" s="199" t="s">
        <v>344</v>
      </c>
      <c r="I968" s="204">
        <v>1600752</v>
      </c>
      <c r="J968" s="204">
        <v>1600752</v>
      </c>
      <c r="K968" s="139"/>
      <c r="L968" s="139"/>
      <c r="M968" s="204">
        <v>1600752</v>
      </c>
      <c r="N968" s="139"/>
      <c r="O968" s="139"/>
      <c r="P968" s="139"/>
      <c r="Q968" s="139"/>
      <c r="R968" s="139"/>
      <c r="S968" s="139"/>
      <c r="T968" s="139"/>
      <c r="U968" s="139"/>
      <c r="V968" s="139"/>
      <c r="W968" s="139"/>
      <c r="X968" s="139"/>
    </row>
    <row r="969" ht="17.25" customHeight="1" spans="1:24">
      <c r="A969" s="199" t="s">
        <v>70</v>
      </c>
      <c r="B969" s="199" t="s">
        <v>131</v>
      </c>
      <c r="C969" s="206" t="s">
        <v>837</v>
      </c>
      <c r="D969" s="199" t="s">
        <v>639</v>
      </c>
      <c r="E969" s="199" t="s">
        <v>272</v>
      </c>
      <c r="F969" s="199" t="s">
        <v>273</v>
      </c>
      <c r="G969" s="199" t="s">
        <v>429</v>
      </c>
      <c r="H969" s="199" t="s">
        <v>430</v>
      </c>
      <c r="I969" s="204">
        <v>50000</v>
      </c>
      <c r="J969" s="204">
        <v>50000</v>
      </c>
      <c r="K969" s="139"/>
      <c r="L969" s="139"/>
      <c r="M969" s="204">
        <v>50000</v>
      </c>
      <c r="N969" s="139"/>
      <c r="O969" s="139"/>
      <c r="P969" s="139"/>
      <c r="Q969" s="139"/>
      <c r="R969" s="139"/>
      <c r="S969" s="139"/>
      <c r="T969" s="139"/>
      <c r="U969" s="139"/>
      <c r="V969" s="139"/>
      <c r="W969" s="139"/>
      <c r="X969" s="139"/>
    </row>
    <row r="970" ht="17.25" customHeight="1" spans="1:24">
      <c r="A970" s="199" t="s">
        <v>70</v>
      </c>
      <c r="B970" s="199" t="s">
        <v>131</v>
      </c>
      <c r="C970" s="206" t="s">
        <v>837</v>
      </c>
      <c r="D970" s="199" t="s">
        <v>639</v>
      </c>
      <c r="E970" s="199" t="s">
        <v>272</v>
      </c>
      <c r="F970" s="199" t="s">
        <v>273</v>
      </c>
      <c r="G970" s="199" t="s">
        <v>429</v>
      </c>
      <c r="H970" s="199" t="s">
        <v>430</v>
      </c>
      <c r="I970" s="204">
        <v>161570.4</v>
      </c>
      <c r="J970" s="204">
        <v>161570.4</v>
      </c>
      <c r="K970" s="139"/>
      <c r="L970" s="139"/>
      <c r="M970" s="204">
        <v>161570.4</v>
      </c>
      <c r="N970" s="139"/>
      <c r="O970" s="139"/>
      <c r="P970" s="139"/>
      <c r="Q970" s="139"/>
      <c r="R970" s="139"/>
      <c r="S970" s="139"/>
      <c r="T970" s="139"/>
      <c r="U970" s="139"/>
      <c r="V970" s="139"/>
      <c r="W970" s="139"/>
      <c r="X970" s="139"/>
    </row>
    <row r="971" ht="17.25" customHeight="1" spans="1:24">
      <c r="A971" s="199" t="s">
        <v>70</v>
      </c>
      <c r="B971" s="199" t="s">
        <v>131</v>
      </c>
      <c r="C971" s="206" t="s">
        <v>837</v>
      </c>
      <c r="D971" s="199" t="s">
        <v>639</v>
      </c>
      <c r="E971" s="199" t="s">
        <v>286</v>
      </c>
      <c r="F971" s="199" t="s">
        <v>287</v>
      </c>
      <c r="G971" s="199" t="s">
        <v>429</v>
      </c>
      <c r="H971" s="199" t="s">
        <v>430</v>
      </c>
      <c r="I971" s="204">
        <v>5503.5</v>
      </c>
      <c r="J971" s="204">
        <v>5503.5</v>
      </c>
      <c r="K971" s="139"/>
      <c r="L971" s="139"/>
      <c r="M971" s="204">
        <v>5503.5</v>
      </c>
      <c r="N971" s="139"/>
      <c r="O971" s="139"/>
      <c r="P971" s="139"/>
      <c r="Q971" s="139"/>
      <c r="R971" s="139"/>
      <c r="S971" s="139"/>
      <c r="T971" s="139"/>
      <c r="U971" s="139"/>
      <c r="V971" s="139"/>
      <c r="W971" s="139"/>
      <c r="X971" s="139"/>
    </row>
    <row r="972" ht="17.25" customHeight="1" spans="1:24">
      <c r="A972" s="199" t="s">
        <v>70</v>
      </c>
      <c r="B972" s="199" t="s">
        <v>131</v>
      </c>
      <c r="C972" s="206" t="s">
        <v>837</v>
      </c>
      <c r="D972" s="199" t="s">
        <v>639</v>
      </c>
      <c r="E972" s="199" t="s">
        <v>272</v>
      </c>
      <c r="F972" s="199" t="s">
        <v>273</v>
      </c>
      <c r="G972" s="199" t="s">
        <v>652</v>
      </c>
      <c r="H972" s="199" t="s">
        <v>653</v>
      </c>
      <c r="I972" s="204">
        <v>30000</v>
      </c>
      <c r="J972" s="204">
        <v>30000</v>
      </c>
      <c r="K972" s="139"/>
      <c r="L972" s="139"/>
      <c r="M972" s="204">
        <v>30000</v>
      </c>
      <c r="N972" s="139"/>
      <c r="O972" s="139"/>
      <c r="P972" s="139"/>
      <c r="Q972" s="139"/>
      <c r="R972" s="139"/>
      <c r="S972" s="139"/>
      <c r="T972" s="139"/>
      <c r="U972" s="139"/>
      <c r="V972" s="139"/>
      <c r="W972" s="139"/>
      <c r="X972" s="139"/>
    </row>
    <row r="973" ht="17.25" customHeight="1" spans="1:24">
      <c r="A973" s="199" t="s">
        <v>70</v>
      </c>
      <c r="B973" s="199" t="s">
        <v>131</v>
      </c>
      <c r="C973" s="206" t="s">
        <v>837</v>
      </c>
      <c r="D973" s="199" t="s">
        <v>639</v>
      </c>
      <c r="E973" s="199" t="s">
        <v>272</v>
      </c>
      <c r="F973" s="199" t="s">
        <v>273</v>
      </c>
      <c r="G973" s="199" t="s">
        <v>431</v>
      </c>
      <c r="H973" s="199" t="s">
        <v>432</v>
      </c>
      <c r="I973" s="204">
        <v>60000</v>
      </c>
      <c r="J973" s="204">
        <v>60000</v>
      </c>
      <c r="K973" s="139"/>
      <c r="L973" s="139"/>
      <c r="M973" s="204">
        <v>60000</v>
      </c>
      <c r="N973" s="139"/>
      <c r="O973" s="139"/>
      <c r="P973" s="139"/>
      <c r="Q973" s="139"/>
      <c r="R973" s="139"/>
      <c r="S973" s="139"/>
      <c r="T973" s="139"/>
      <c r="U973" s="139"/>
      <c r="V973" s="139"/>
      <c r="W973" s="139"/>
      <c r="X973" s="139"/>
    </row>
    <row r="974" ht="17.25" customHeight="1" spans="1:24">
      <c r="A974" s="199" t="s">
        <v>70</v>
      </c>
      <c r="B974" s="199" t="s">
        <v>131</v>
      </c>
      <c r="C974" s="206" t="s">
        <v>837</v>
      </c>
      <c r="D974" s="199" t="s">
        <v>639</v>
      </c>
      <c r="E974" s="199" t="s">
        <v>272</v>
      </c>
      <c r="F974" s="199" t="s">
        <v>273</v>
      </c>
      <c r="G974" s="199" t="s">
        <v>496</v>
      </c>
      <c r="H974" s="199" t="s">
        <v>497</v>
      </c>
      <c r="I974" s="204">
        <v>55000</v>
      </c>
      <c r="J974" s="204">
        <v>55000</v>
      </c>
      <c r="K974" s="139"/>
      <c r="L974" s="139"/>
      <c r="M974" s="204">
        <v>55000</v>
      </c>
      <c r="N974" s="139"/>
      <c r="O974" s="139"/>
      <c r="P974" s="139"/>
      <c r="Q974" s="139"/>
      <c r="R974" s="139"/>
      <c r="S974" s="139"/>
      <c r="T974" s="139"/>
      <c r="U974" s="139"/>
      <c r="V974" s="139"/>
      <c r="W974" s="139"/>
      <c r="X974" s="139"/>
    </row>
    <row r="975" ht="17.25" customHeight="1" spans="1:24">
      <c r="A975" s="199" t="s">
        <v>70</v>
      </c>
      <c r="B975" s="199" t="s">
        <v>131</v>
      </c>
      <c r="C975" s="206" t="s">
        <v>837</v>
      </c>
      <c r="D975" s="199" t="s">
        <v>639</v>
      </c>
      <c r="E975" s="199" t="s">
        <v>272</v>
      </c>
      <c r="F975" s="199" t="s">
        <v>273</v>
      </c>
      <c r="G975" s="199" t="s">
        <v>433</v>
      </c>
      <c r="H975" s="199" t="s">
        <v>434</v>
      </c>
      <c r="I975" s="204">
        <v>20000</v>
      </c>
      <c r="J975" s="204">
        <v>20000</v>
      </c>
      <c r="K975" s="139"/>
      <c r="L975" s="139"/>
      <c r="M975" s="204">
        <v>20000</v>
      </c>
      <c r="N975" s="139"/>
      <c r="O975" s="139"/>
      <c r="P975" s="139"/>
      <c r="Q975" s="139"/>
      <c r="R975" s="139"/>
      <c r="S975" s="139"/>
      <c r="T975" s="139"/>
      <c r="U975" s="139"/>
      <c r="V975" s="139"/>
      <c r="W975" s="139"/>
      <c r="X975" s="139"/>
    </row>
    <row r="976" ht="17.25" customHeight="1" spans="1:24">
      <c r="A976" s="199" t="s">
        <v>70</v>
      </c>
      <c r="B976" s="199" t="s">
        <v>131</v>
      </c>
      <c r="C976" s="206" t="s">
        <v>837</v>
      </c>
      <c r="D976" s="199" t="s">
        <v>639</v>
      </c>
      <c r="E976" s="199" t="s">
        <v>272</v>
      </c>
      <c r="F976" s="199" t="s">
        <v>273</v>
      </c>
      <c r="G976" s="199" t="s">
        <v>435</v>
      </c>
      <c r="H976" s="199" t="s">
        <v>436</v>
      </c>
      <c r="I976" s="204">
        <v>30000</v>
      </c>
      <c r="J976" s="204">
        <v>30000</v>
      </c>
      <c r="K976" s="139"/>
      <c r="L976" s="139"/>
      <c r="M976" s="204">
        <v>30000</v>
      </c>
      <c r="N976" s="139"/>
      <c r="O976" s="139"/>
      <c r="P976" s="139"/>
      <c r="Q976" s="139"/>
      <c r="R976" s="139"/>
      <c r="S976" s="139"/>
      <c r="T976" s="139"/>
      <c r="U976" s="139"/>
      <c r="V976" s="139"/>
      <c r="W976" s="139"/>
      <c r="X976" s="139"/>
    </row>
    <row r="977" ht="17.25" customHeight="1" spans="1:24">
      <c r="A977" s="199" t="s">
        <v>70</v>
      </c>
      <c r="B977" s="199" t="s">
        <v>131</v>
      </c>
      <c r="C977" s="206" t="s">
        <v>837</v>
      </c>
      <c r="D977" s="199" t="s">
        <v>639</v>
      </c>
      <c r="E977" s="199" t="s">
        <v>272</v>
      </c>
      <c r="F977" s="199" t="s">
        <v>273</v>
      </c>
      <c r="G977" s="199" t="s">
        <v>443</v>
      </c>
      <c r="H977" s="199" t="s">
        <v>444</v>
      </c>
      <c r="I977" s="204">
        <v>220000</v>
      </c>
      <c r="J977" s="204">
        <v>220000</v>
      </c>
      <c r="K977" s="139"/>
      <c r="L977" s="139"/>
      <c r="M977" s="204">
        <v>220000</v>
      </c>
      <c r="N977" s="139"/>
      <c r="O977" s="139"/>
      <c r="P977" s="139"/>
      <c r="Q977" s="139"/>
      <c r="R977" s="139"/>
      <c r="S977" s="139"/>
      <c r="T977" s="139"/>
      <c r="U977" s="139"/>
      <c r="V977" s="139"/>
      <c r="W977" s="139"/>
      <c r="X977" s="139"/>
    </row>
    <row r="978" ht="17.25" customHeight="1" spans="1:24">
      <c r="A978" s="199" t="s">
        <v>70</v>
      </c>
      <c r="B978" s="199" t="s">
        <v>131</v>
      </c>
      <c r="C978" s="206" t="s">
        <v>837</v>
      </c>
      <c r="D978" s="199" t="s">
        <v>639</v>
      </c>
      <c r="E978" s="199" t="s">
        <v>272</v>
      </c>
      <c r="F978" s="199" t="s">
        <v>273</v>
      </c>
      <c r="G978" s="199" t="s">
        <v>441</v>
      </c>
      <c r="H978" s="199" t="s">
        <v>442</v>
      </c>
      <c r="I978" s="204">
        <v>96485.6</v>
      </c>
      <c r="J978" s="204">
        <v>96485.6</v>
      </c>
      <c r="K978" s="139"/>
      <c r="L978" s="139"/>
      <c r="M978" s="204">
        <v>96485.6</v>
      </c>
      <c r="N978" s="139"/>
      <c r="O978" s="139"/>
      <c r="P978" s="139"/>
      <c r="Q978" s="139"/>
      <c r="R978" s="139"/>
      <c r="S978" s="139"/>
      <c r="T978" s="139"/>
      <c r="U978" s="139"/>
      <c r="V978" s="139"/>
      <c r="W978" s="139"/>
      <c r="X978" s="139"/>
    </row>
    <row r="979" ht="17.25" customHeight="1" spans="1:24">
      <c r="A979" s="199" t="s">
        <v>70</v>
      </c>
      <c r="B979" s="199" t="s">
        <v>131</v>
      </c>
      <c r="C979" s="206" t="s">
        <v>837</v>
      </c>
      <c r="D979" s="199" t="s">
        <v>639</v>
      </c>
      <c r="E979" s="199" t="s">
        <v>286</v>
      </c>
      <c r="F979" s="199" t="s">
        <v>287</v>
      </c>
      <c r="G979" s="199" t="s">
        <v>441</v>
      </c>
      <c r="H979" s="199" t="s">
        <v>442</v>
      </c>
      <c r="I979" s="204">
        <v>611.5</v>
      </c>
      <c r="J979" s="204">
        <v>611.5</v>
      </c>
      <c r="K979" s="139"/>
      <c r="L979" s="139"/>
      <c r="M979" s="204">
        <v>611.5</v>
      </c>
      <c r="N979" s="139"/>
      <c r="O979" s="139"/>
      <c r="P979" s="139"/>
      <c r="Q979" s="139"/>
      <c r="R979" s="139"/>
      <c r="S979" s="139"/>
      <c r="T979" s="139"/>
      <c r="U979" s="139"/>
      <c r="V979" s="139"/>
      <c r="W979" s="139"/>
      <c r="X979" s="139"/>
    </row>
    <row r="980" ht="17.25" customHeight="1" spans="1:24">
      <c r="A980" s="199" t="s">
        <v>70</v>
      </c>
      <c r="B980" s="199" t="s">
        <v>131</v>
      </c>
      <c r="C980" s="206" t="s">
        <v>837</v>
      </c>
      <c r="D980" s="199" t="s">
        <v>639</v>
      </c>
      <c r="E980" s="199" t="s">
        <v>272</v>
      </c>
      <c r="F980" s="199" t="s">
        <v>273</v>
      </c>
      <c r="G980" s="199" t="s">
        <v>670</v>
      </c>
      <c r="H980" s="199" t="s">
        <v>671</v>
      </c>
      <c r="I980" s="204">
        <v>238800</v>
      </c>
      <c r="J980" s="204">
        <v>238800</v>
      </c>
      <c r="K980" s="139"/>
      <c r="L980" s="139"/>
      <c r="M980" s="204">
        <v>238800</v>
      </c>
      <c r="N980" s="139"/>
      <c r="O980" s="139"/>
      <c r="P980" s="139"/>
      <c r="Q980" s="139"/>
      <c r="R980" s="139"/>
      <c r="S980" s="139"/>
      <c r="T980" s="139"/>
      <c r="U980" s="139"/>
      <c r="V980" s="139"/>
      <c r="W980" s="139"/>
      <c r="X980" s="139"/>
    </row>
    <row r="981" ht="17.25" customHeight="1" spans="1:24">
      <c r="A981" s="199" t="s">
        <v>70</v>
      </c>
      <c r="B981" s="199" t="s">
        <v>131</v>
      </c>
      <c r="C981" s="206" t="s">
        <v>838</v>
      </c>
      <c r="D981" s="199" t="s">
        <v>424</v>
      </c>
      <c r="E981" s="199" t="s">
        <v>272</v>
      </c>
      <c r="F981" s="199" t="s">
        <v>273</v>
      </c>
      <c r="G981" s="199" t="s">
        <v>425</v>
      </c>
      <c r="H981" s="199" t="s">
        <v>426</v>
      </c>
      <c r="I981" s="204">
        <v>121000</v>
      </c>
      <c r="J981" s="204">
        <v>121000</v>
      </c>
      <c r="K981" s="139"/>
      <c r="L981" s="139"/>
      <c r="M981" s="204">
        <v>121000</v>
      </c>
      <c r="N981" s="139"/>
      <c r="O981" s="139"/>
      <c r="P981" s="139"/>
      <c r="Q981" s="139"/>
      <c r="R981" s="139"/>
      <c r="S981" s="139"/>
      <c r="T981" s="139"/>
      <c r="U981" s="139"/>
      <c r="V981" s="139"/>
      <c r="W981" s="139"/>
      <c r="X981" s="139"/>
    </row>
    <row r="982" ht="17.25" customHeight="1" spans="1:24">
      <c r="A982" s="199" t="s">
        <v>70</v>
      </c>
      <c r="B982" s="199" t="s">
        <v>131</v>
      </c>
      <c r="C982" s="206" t="s">
        <v>839</v>
      </c>
      <c r="D982" s="199" t="s">
        <v>454</v>
      </c>
      <c r="E982" s="199" t="s">
        <v>317</v>
      </c>
      <c r="F982" s="199" t="s">
        <v>318</v>
      </c>
      <c r="G982" s="199" t="s">
        <v>455</v>
      </c>
      <c r="H982" s="199" t="s">
        <v>456</v>
      </c>
      <c r="I982" s="204">
        <v>1733556</v>
      </c>
      <c r="J982" s="204">
        <v>1733556</v>
      </c>
      <c r="K982" s="139"/>
      <c r="L982" s="139"/>
      <c r="M982" s="204">
        <v>1733556</v>
      </c>
      <c r="N982" s="139"/>
      <c r="O982" s="139"/>
      <c r="P982" s="139"/>
      <c r="Q982" s="139"/>
      <c r="R982" s="139"/>
      <c r="S982" s="139"/>
      <c r="T982" s="139"/>
      <c r="U982" s="139"/>
      <c r="V982" s="139"/>
      <c r="W982" s="139"/>
      <c r="X982" s="139"/>
    </row>
    <row r="983" ht="17.25" customHeight="1" spans="1:24">
      <c r="A983" s="199" t="s">
        <v>70</v>
      </c>
      <c r="B983" s="199" t="s">
        <v>131</v>
      </c>
      <c r="C983" s="206" t="s">
        <v>839</v>
      </c>
      <c r="D983" s="199" t="s">
        <v>454</v>
      </c>
      <c r="E983" s="199" t="s">
        <v>333</v>
      </c>
      <c r="F983" s="199" t="s">
        <v>334</v>
      </c>
      <c r="G983" s="199" t="s">
        <v>457</v>
      </c>
      <c r="H983" s="199" t="s">
        <v>458</v>
      </c>
      <c r="I983" s="204">
        <v>793776</v>
      </c>
      <c r="J983" s="204">
        <v>793776</v>
      </c>
      <c r="K983" s="139"/>
      <c r="L983" s="139"/>
      <c r="M983" s="204">
        <v>793776</v>
      </c>
      <c r="N983" s="139"/>
      <c r="O983" s="139"/>
      <c r="P983" s="139"/>
      <c r="Q983" s="139"/>
      <c r="R983" s="139"/>
      <c r="S983" s="139"/>
      <c r="T983" s="139"/>
      <c r="U983" s="139"/>
      <c r="V983" s="139"/>
      <c r="W983" s="139"/>
      <c r="X983" s="139"/>
    </row>
    <row r="984" ht="17.25" customHeight="1" spans="1:24">
      <c r="A984" s="199" t="s">
        <v>70</v>
      </c>
      <c r="B984" s="199" t="s">
        <v>131</v>
      </c>
      <c r="C984" s="206" t="s">
        <v>839</v>
      </c>
      <c r="D984" s="199" t="s">
        <v>454</v>
      </c>
      <c r="E984" s="199" t="s">
        <v>335</v>
      </c>
      <c r="F984" s="199" t="s">
        <v>336</v>
      </c>
      <c r="G984" s="199" t="s">
        <v>459</v>
      </c>
      <c r="H984" s="199" t="s">
        <v>460</v>
      </c>
      <c r="I984" s="204">
        <v>760685</v>
      </c>
      <c r="J984" s="204">
        <v>760685</v>
      </c>
      <c r="K984" s="139"/>
      <c r="L984" s="139"/>
      <c r="M984" s="204">
        <v>760685</v>
      </c>
      <c r="N984" s="139"/>
      <c r="O984" s="139"/>
      <c r="P984" s="139"/>
      <c r="Q984" s="139"/>
      <c r="R984" s="139"/>
      <c r="S984" s="139"/>
      <c r="T984" s="139"/>
      <c r="U984" s="139"/>
      <c r="V984" s="139"/>
      <c r="W984" s="139"/>
      <c r="X984" s="139"/>
    </row>
    <row r="985" ht="17.25" customHeight="1" spans="1:24">
      <c r="A985" s="199" t="s">
        <v>70</v>
      </c>
      <c r="B985" s="199" t="s">
        <v>131</v>
      </c>
      <c r="C985" s="206" t="s">
        <v>839</v>
      </c>
      <c r="D985" s="199" t="s">
        <v>454</v>
      </c>
      <c r="E985" s="199" t="s">
        <v>335</v>
      </c>
      <c r="F985" s="199" t="s">
        <v>336</v>
      </c>
      <c r="G985" s="199" t="s">
        <v>459</v>
      </c>
      <c r="H985" s="199" t="s">
        <v>460</v>
      </c>
      <c r="I985" s="204">
        <v>122985</v>
      </c>
      <c r="J985" s="204">
        <v>122985</v>
      </c>
      <c r="K985" s="139"/>
      <c r="L985" s="139"/>
      <c r="M985" s="204">
        <v>122985</v>
      </c>
      <c r="N985" s="139"/>
      <c r="O985" s="139"/>
      <c r="P985" s="139"/>
      <c r="Q985" s="139"/>
      <c r="R985" s="139"/>
      <c r="S985" s="139"/>
      <c r="T985" s="139"/>
      <c r="U985" s="139"/>
      <c r="V985" s="139"/>
      <c r="W985" s="139"/>
      <c r="X985" s="139"/>
    </row>
    <row r="986" ht="17.25" customHeight="1" spans="1:24">
      <c r="A986" s="199" t="s">
        <v>70</v>
      </c>
      <c r="B986" s="199" t="s">
        <v>131</v>
      </c>
      <c r="C986" s="206" t="s">
        <v>839</v>
      </c>
      <c r="D986" s="199" t="s">
        <v>454</v>
      </c>
      <c r="E986" s="199" t="s">
        <v>272</v>
      </c>
      <c r="F986" s="199" t="s">
        <v>273</v>
      </c>
      <c r="G986" s="199" t="s">
        <v>461</v>
      </c>
      <c r="H986" s="199" t="s">
        <v>462</v>
      </c>
      <c r="I986" s="204">
        <v>35338.44</v>
      </c>
      <c r="J986" s="204">
        <v>35338.44</v>
      </c>
      <c r="K986" s="139"/>
      <c r="L986" s="139"/>
      <c r="M986" s="204">
        <v>35338.44</v>
      </c>
      <c r="N986" s="139"/>
      <c r="O986" s="139"/>
      <c r="P986" s="139"/>
      <c r="Q986" s="139"/>
      <c r="R986" s="139"/>
      <c r="S986" s="139"/>
      <c r="T986" s="139"/>
      <c r="U986" s="139"/>
      <c r="V986" s="139"/>
      <c r="W986" s="139"/>
      <c r="X986" s="139"/>
    </row>
    <row r="987" ht="17.25" customHeight="1" spans="1:24">
      <c r="A987" s="199" t="s">
        <v>70</v>
      </c>
      <c r="B987" s="199" t="s">
        <v>131</v>
      </c>
      <c r="C987" s="206" t="s">
        <v>839</v>
      </c>
      <c r="D987" s="199" t="s">
        <v>454</v>
      </c>
      <c r="E987" s="199" t="s">
        <v>337</v>
      </c>
      <c r="F987" s="199" t="s">
        <v>338</v>
      </c>
      <c r="G987" s="199" t="s">
        <v>461</v>
      </c>
      <c r="H987" s="199" t="s">
        <v>462</v>
      </c>
      <c r="I987" s="204">
        <v>41215.2</v>
      </c>
      <c r="J987" s="204">
        <v>41215.2</v>
      </c>
      <c r="K987" s="139"/>
      <c r="L987" s="139"/>
      <c r="M987" s="204">
        <v>41215.2</v>
      </c>
      <c r="N987" s="139"/>
      <c r="O987" s="139"/>
      <c r="P987" s="139"/>
      <c r="Q987" s="139"/>
      <c r="R987" s="139"/>
      <c r="S987" s="139"/>
      <c r="T987" s="139"/>
      <c r="U987" s="139"/>
      <c r="V987" s="139"/>
      <c r="W987" s="139"/>
      <c r="X987" s="139"/>
    </row>
    <row r="988" ht="17.25" customHeight="1" spans="1:24">
      <c r="A988" s="199" t="s">
        <v>70</v>
      </c>
      <c r="B988" s="199" t="s">
        <v>131</v>
      </c>
      <c r="C988" s="206" t="s">
        <v>839</v>
      </c>
      <c r="D988" s="199" t="s">
        <v>454</v>
      </c>
      <c r="E988" s="199" t="s">
        <v>337</v>
      </c>
      <c r="F988" s="199" t="s">
        <v>338</v>
      </c>
      <c r="G988" s="199" t="s">
        <v>461</v>
      </c>
      <c r="H988" s="199" t="s">
        <v>462</v>
      </c>
      <c r="I988" s="204">
        <v>79659</v>
      </c>
      <c r="J988" s="204">
        <v>79659</v>
      </c>
      <c r="K988" s="139"/>
      <c r="L988" s="139"/>
      <c r="M988" s="204">
        <v>79659</v>
      </c>
      <c r="N988" s="139"/>
      <c r="O988" s="139"/>
      <c r="P988" s="139"/>
      <c r="Q988" s="139"/>
      <c r="R988" s="139"/>
      <c r="S988" s="139"/>
      <c r="T988" s="139"/>
      <c r="U988" s="139"/>
      <c r="V988" s="139"/>
      <c r="W988" s="139"/>
      <c r="X988" s="139"/>
    </row>
    <row r="989" ht="17.25" customHeight="1" spans="1:24">
      <c r="A989" s="199" t="s">
        <v>70</v>
      </c>
      <c r="B989" s="199" t="s">
        <v>131</v>
      </c>
      <c r="C989" s="206" t="s">
        <v>839</v>
      </c>
      <c r="D989" s="199" t="s">
        <v>454</v>
      </c>
      <c r="E989" s="199" t="s">
        <v>337</v>
      </c>
      <c r="F989" s="199" t="s">
        <v>338</v>
      </c>
      <c r="G989" s="199" t="s">
        <v>461</v>
      </c>
      <c r="H989" s="199" t="s">
        <v>462</v>
      </c>
      <c r="I989" s="204">
        <v>12879</v>
      </c>
      <c r="J989" s="204">
        <v>12879</v>
      </c>
      <c r="K989" s="139"/>
      <c r="L989" s="139"/>
      <c r="M989" s="204">
        <v>12879</v>
      </c>
      <c r="N989" s="139"/>
      <c r="O989" s="139"/>
      <c r="P989" s="139"/>
      <c r="Q989" s="139"/>
      <c r="R989" s="139"/>
      <c r="S989" s="139"/>
      <c r="T989" s="139"/>
      <c r="U989" s="139"/>
      <c r="V989" s="139"/>
      <c r="W989" s="139"/>
      <c r="X989" s="139"/>
    </row>
    <row r="990" ht="17.25" customHeight="1" spans="1:24">
      <c r="A990" s="199" t="s">
        <v>70</v>
      </c>
      <c r="B990" s="199" t="s">
        <v>131</v>
      </c>
      <c r="C990" s="206" t="s">
        <v>840</v>
      </c>
      <c r="D990" s="199" t="s">
        <v>490</v>
      </c>
      <c r="E990" s="199" t="s">
        <v>272</v>
      </c>
      <c r="F990" s="199" t="s">
        <v>273</v>
      </c>
      <c r="G990" s="199" t="s">
        <v>471</v>
      </c>
      <c r="H990" s="199" t="s">
        <v>472</v>
      </c>
      <c r="I990" s="204">
        <v>3220000</v>
      </c>
      <c r="J990" s="204">
        <v>3220000</v>
      </c>
      <c r="K990" s="139"/>
      <c r="L990" s="139"/>
      <c r="M990" s="204">
        <v>3220000</v>
      </c>
      <c r="N990" s="139"/>
      <c r="O990" s="139"/>
      <c r="P990" s="139"/>
      <c r="Q990" s="139"/>
      <c r="R990" s="139"/>
      <c r="S990" s="139"/>
      <c r="T990" s="139"/>
      <c r="U990" s="139"/>
      <c r="V990" s="139"/>
      <c r="W990" s="139"/>
      <c r="X990" s="139"/>
    </row>
    <row r="991" ht="17.25" customHeight="1" spans="1:24">
      <c r="A991" s="199" t="s">
        <v>70</v>
      </c>
      <c r="B991" s="199" t="s">
        <v>131</v>
      </c>
      <c r="C991" s="206" t="s">
        <v>840</v>
      </c>
      <c r="D991" s="199" t="s">
        <v>490</v>
      </c>
      <c r="E991" s="199" t="s">
        <v>272</v>
      </c>
      <c r="F991" s="199" t="s">
        <v>273</v>
      </c>
      <c r="G991" s="199" t="s">
        <v>487</v>
      </c>
      <c r="H991" s="199" t="s">
        <v>488</v>
      </c>
      <c r="I991" s="204">
        <v>1656000</v>
      </c>
      <c r="J991" s="204">
        <v>1656000</v>
      </c>
      <c r="K991" s="139"/>
      <c r="L991" s="139"/>
      <c r="M991" s="204">
        <v>1656000</v>
      </c>
      <c r="N991" s="139"/>
      <c r="O991" s="139"/>
      <c r="P991" s="139"/>
      <c r="Q991" s="139"/>
      <c r="R991" s="139"/>
      <c r="S991" s="139"/>
      <c r="T991" s="139"/>
      <c r="U991" s="139"/>
      <c r="V991" s="139"/>
      <c r="W991" s="139"/>
      <c r="X991" s="139"/>
    </row>
    <row r="992" ht="17.25" customHeight="1" spans="1:24">
      <c r="A992" s="199" t="s">
        <v>70</v>
      </c>
      <c r="B992" s="199" t="s">
        <v>131</v>
      </c>
      <c r="C992" s="206" t="s">
        <v>841</v>
      </c>
      <c r="D992" s="199" t="s">
        <v>474</v>
      </c>
      <c r="E992" s="199" t="s">
        <v>272</v>
      </c>
      <c r="F992" s="199" t="s">
        <v>273</v>
      </c>
      <c r="G992" s="199" t="s">
        <v>475</v>
      </c>
      <c r="H992" s="199" t="s">
        <v>474</v>
      </c>
      <c r="I992" s="204">
        <v>90083.76</v>
      </c>
      <c r="J992" s="204">
        <v>90083.76</v>
      </c>
      <c r="K992" s="139"/>
      <c r="L992" s="139"/>
      <c r="M992" s="204">
        <v>90083.76</v>
      </c>
      <c r="N992" s="139"/>
      <c r="O992" s="139"/>
      <c r="P992" s="139"/>
      <c r="Q992" s="139"/>
      <c r="R992" s="139"/>
      <c r="S992" s="139"/>
      <c r="T992" s="139"/>
      <c r="U992" s="139"/>
      <c r="V992" s="139"/>
      <c r="W992" s="139"/>
      <c r="X992" s="139"/>
    </row>
    <row r="993" ht="17.25" customHeight="1" spans="1:24">
      <c r="A993" s="199" t="s">
        <v>70</v>
      </c>
      <c r="B993" s="199" t="s">
        <v>131</v>
      </c>
      <c r="C993" s="206" t="s">
        <v>842</v>
      </c>
      <c r="D993" s="199" t="s">
        <v>477</v>
      </c>
      <c r="E993" s="199" t="s">
        <v>272</v>
      </c>
      <c r="F993" s="199" t="s">
        <v>273</v>
      </c>
      <c r="G993" s="199" t="s">
        <v>429</v>
      </c>
      <c r="H993" s="199" t="s">
        <v>430</v>
      </c>
      <c r="I993" s="204">
        <v>45000</v>
      </c>
      <c r="J993" s="204">
        <v>45000</v>
      </c>
      <c r="K993" s="139"/>
      <c r="L993" s="139"/>
      <c r="M993" s="204">
        <v>45000</v>
      </c>
      <c r="N993" s="139"/>
      <c r="O993" s="139"/>
      <c r="P993" s="139"/>
      <c r="Q993" s="139"/>
      <c r="R993" s="139"/>
      <c r="S993" s="139"/>
      <c r="T993" s="139"/>
      <c r="U993" s="139"/>
      <c r="V993" s="139"/>
      <c r="W993" s="139"/>
      <c r="X993" s="139"/>
    </row>
    <row r="994" ht="17.25" customHeight="1" spans="1:24">
      <c r="A994" s="199" t="s">
        <v>70</v>
      </c>
      <c r="B994" s="199" t="s">
        <v>131</v>
      </c>
      <c r="C994" s="206" t="s">
        <v>843</v>
      </c>
      <c r="D994" s="199" t="s">
        <v>420</v>
      </c>
      <c r="E994" s="199" t="s">
        <v>272</v>
      </c>
      <c r="F994" s="199" t="s">
        <v>273</v>
      </c>
      <c r="G994" s="199" t="s">
        <v>421</v>
      </c>
      <c r="H994" s="199" t="s">
        <v>422</v>
      </c>
      <c r="I994" s="204">
        <v>244800</v>
      </c>
      <c r="J994" s="204">
        <v>244800</v>
      </c>
      <c r="K994" s="139"/>
      <c r="L994" s="139"/>
      <c r="M994" s="204">
        <v>244800</v>
      </c>
      <c r="N994" s="139"/>
      <c r="O994" s="139"/>
      <c r="P994" s="139"/>
      <c r="Q994" s="139"/>
      <c r="R994" s="139"/>
      <c r="S994" s="139"/>
      <c r="T994" s="139"/>
      <c r="U994" s="139"/>
      <c r="V994" s="139"/>
      <c r="W994" s="139"/>
      <c r="X994" s="139"/>
    </row>
    <row r="995" ht="17.25" customHeight="1" spans="1:24">
      <c r="A995" s="199" t="s">
        <v>70</v>
      </c>
      <c r="B995" s="199" t="s">
        <v>131</v>
      </c>
      <c r="C995" s="206" t="s">
        <v>844</v>
      </c>
      <c r="D995" s="199" t="s">
        <v>486</v>
      </c>
      <c r="E995" s="199" t="s">
        <v>272</v>
      </c>
      <c r="F995" s="199" t="s">
        <v>273</v>
      </c>
      <c r="G995" s="199" t="s">
        <v>467</v>
      </c>
      <c r="H995" s="199" t="s">
        <v>468</v>
      </c>
      <c r="I995" s="204">
        <v>4504188</v>
      </c>
      <c r="J995" s="204">
        <v>4504188</v>
      </c>
      <c r="K995" s="139"/>
      <c r="L995" s="139"/>
      <c r="M995" s="204">
        <v>4504188</v>
      </c>
      <c r="N995" s="139"/>
      <c r="O995" s="139"/>
      <c r="P995" s="139"/>
      <c r="Q995" s="139"/>
      <c r="R995" s="139"/>
      <c r="S995" s="139"/>
      <c r="T995" s="139"/>
      <c r="U995" s="139"/>
      <c r="V995" s="139"/>
      <c r="W995" s="139"/>
      <c r="X995" s="139"/>
    </row>
    <row r="996" ht="17.25" customHeight="1" spans="1:24">
      <c r="A996" s="199" t="s">
        <v>70</v>
      </c>
      <c r="B996" s="199" t="s">
        <v>131</v>
      </c>
      <c r="C996" s="206" t="s">
        <v>844</v>
      </c>
      <c r="D996" s="199" t="s">
        <v>486</v>
      </c>
      <c r="E996" s="199" t="s">
        <v>272</v>
      </c>
      <c r="F996" s="199" t="s">
        <v>273</v>
      </c>
      <c r="G996" s="199" t="s">
        <v>469</v>
      </c>
      <c r="H996" s="199" t="s">
        <v>470</v>
      </c>
      <c r="I996" s="204">
        <v>1859052</v>
      </c>
      <c r="J996" s="204">
        <v>1859052</v>
      </c>
      <c r="K996" s="139"/>
      <c r="L996" s="139"/>
      <c r="M996" s="204">
        <v>1859052</v>
      </c>
      <c r="N996" s="139"/>
      <c r="O996" s="139"/>
      <c r="P996" s="139"/>
      <c r="Q996" s="139"/>
      <c r="R996" s="139"/>
      <c r="S996" s="139"/>
      <c r="T996" s="139"/>
      <c r="U996" s="139"/>
      <c r="V996" s="139"/>
      <c r="W996" s="139"/>
      <c r="X996" s="139"/>
    </row>
    <row r="997" ht="17.25" customHeight="1" spans="1:24">
      <c r="A997" s="199" t="s">
        <v>70</v>
      </c>
      <c r="B997" s="199" t="s">
        <v>131</v>
      </c>
      <c r="C997" s="206" t="s">
        <v>844</v>
      </c>
      <c r="D997" s="199" t="s">
        <v>486</v>
      </c>
      <c r="E997" s="199" t="s">
        <v>272</v>
      </c>
      <c r="F997" s="199" t="s">
        <v>273</v>
      </c>
      <c r="G997" s="199" t="s">
        <v>469</v>
      </c>
      <c r="H997" s="199" t="s">
        <v>470</v>
      </c>
      <c r="I997" s="204">
        <v>2400</v>
      </c>
      <c r="J997" s="204">
        <v>2400</v>
      </c>
      <c r="K997" s="139"/>
      <c r="L997" s="139"/>
      <c r="M997" s="204">
        <v>2400</v>
      </c>
      <c r="N997" s="139"/>
      <c r="O997" s="139"/>
      <c r="P997" s="139"/>
      <c r="Q997" s="139"/>
      <c r="R997" s="139"/>
      <c r="S997" s="139"/>
      <c r="T997" s="139"/>
      <c r="U997" s="139"/>
      <c r="V997" s="139"/>
      <c r="W997" s="139"/>
      <c r="X997" s="139"/>
    </row>
    <row r="998" ht="17.25" customHeight="1" spans="1:24">
      <c r="A998" s="199" t="s">
        <v>70</v>
      </c>
      <c r="B998" s="199" t="s">
        <v>131</v>
      </c>
      <c r="C998" s="206" t="s">
        <v>844</v>
      </c>
      <c r="D998" s="199" t="s">
        <v>486</v>
      </c>
      <c r="E998" s="199" t="s">
        <v>272</v>
      </c>
      <c r="F998" s="199" t="s">
        <v>273</v>
      </c>
      <c r="G998" s="199" t="s">
        <v>471</v>
      </c>
      <c r="H998" s="199" t="s">
        <v>472</v>
      </c>
      <c r="I998" s="204">
        <v>375349</v>
      </c>
      <c r="J998" s="204">
        <v>375349</v>
      </c>
      <c r="K998" s="139"/>
      <c r="L998" s="139"/>
      <c r="M998" s="204">
        <v>375349</v>
      </c>
      <c r="N998" s="139"/>
      <c r="O998" s="139"/>
      <c r="P998" s="139"/>
      <c r="Q998" s="139"/>
      <c r="R998" s="139"/>
      <c r="S998" s="139"/>
      <c r="T998" s="139"/>
      <c r="U998" s="139"/>
      <c r="V998" s="139"/>
      <c r="W998" s="139"/>
      <c r="X998" s="139"/>
    </row>
    <row r="999" ht="17.25" customHeight="1" spans="1:24">
      <c r="A999" s="199" t="s">
        <v>70</v>
      </c>
      <c r="B999" s="199" t="s">
        <v>131</v>
      </c>
      <c r="C999" s="206" t="s">
        <v>844</v>
      </c>
      <c r="D999" s="199" t="s">
        <v>486</v>
      </c>
      <c r="E999" s="199" t="s">
        <v>272</v>
      </c>
      <c r="F999" s="199" t="s">
        <v>273</v>
      </c>
      <c r="G999" s="199" t="s">
        <v>487</v>
      </c>
      <c r="H999" s="199" t="s">
        <v>488</v>
      </c>
      <c r="I999" s="204">
        <v>918900</v>
      </c>
      <c r="J999" s="204">
        <v>918900</v>
      </c>
      <c r="K999" s="139"/>
      <c r="L999" s="139"/>
      <c r="M999" s="204">
        <v>918900</v>
      </c>
      <c r="N999" s="139"/>
      <c r="O999" s="139"/>
      <c r="P999" s="139"/>
      <c r="Q999" s="139"/>
      <c r="R999" s="139"/>
      <c r="S999" s="139"/>
      <c r="T999" s="139"/>
      <c r="U999" s="139"/>
      <c r="V999" s="139"/>
      <c r="W999" s="139"/>
      <c r="X999" s="139"/>
    </row>
    <row r="1000" ht="17.25" customHeight="1" spans="1:24">
      <c r="A1000" s="199" t="s">
        <v>70</v>
      </c>
      <c r="B1000" s="199" t="s">
        <v>131</v>
      </c>
      <c r="C1000" s="206" t="s">
        <v>844</v>
      </c>
      <c r="D1000" s="199" t="s">
        <v>486</v>
      </c>
      <c r="E1000" s="199" t="s">
        <v>272</v>
      </c>
      <c r="F1000" s="199" t="s">
        <v>273</v>
      </c>
      <c r="G1000" s="199" t="s">
        <v>487</v>
      </c>
      <c r="H1000" s="199" t="s">
        <v>488</v>
      </c>
      <c r="I1000" s="204">
        <v>1705020</v>
      </c>
      <c r="J1000" s="204">
        <v>1705020</v>
      </c>
      <c r="K1000" s="139"/>
      <c r="L1000" s="139"/>
      <c r="M1000" s="204">
        <v>1705020</v>
      </c>
      <c r="N1000" s="139"/>
      <c r="O1000" s="139"/>
      <c r="P1000" s="139"/>
      <c r="Q1000" s="139"/>
      <c r="R1000" s="139"/>
      <c r="S1000" s="139"/>
      <c r="T1000" s="139"/>
      <c r="U1000" s="139"/>
      <c r="V1000" s="139"/>
      <c r="W1000" s="139"/>
      <c r="X1000" s="139"/>
    </row>
    <row r="1001" ht="17.25" customHeight="1" spans="1:24">
      <c r="A1001" s="199" t="s">
        <v>70</v>
      </c>
      <c r="B1001" s="199" t="s">
        <v>131</v>
      </c>
      <c r="C1001" s="206" t="s">
        <v>845</v>
      </c>
      <c r="D1001" s="199" t="s">
        <v>416</v>
      </c>
      <c r="E1001" s="199" t="s">
        <v>321</v>
      </c>
      <c r="F1001" s="199" t="s">
        <v>322</v>
      </c>
      <c r="G1001" s="199" t="s">
        <v>417</v>
      </c>
      <c r="H1001" s="199" t="s">
        <v>418</v>
      </c>
      <c r="I1001" s="204">
        <v>1080000</v>
      </c>
      <c r="J1001" s="204">
        <v>1080000</v>
      </c>
      <c r="K1001" s="139"/>
      <c r="L1001" s="139"/>
      <c r="M1001" s="204">
        <v>1080000</v>
      </c>
      <c r="N1001" s="139"/>
      <c r="O1001" s="139"/>
      <c r="P1001" s="139"/>
      <c r="Q1001" s="139"/>
      <c r="R1001" s="139"/>
      <c r="S1001" s="139"/>
      <c r="T1001" s="139"/>
      <c r="U1001" s="139"/>
      <c r="V1001" s="139"/>
      <c r="W1001" s="139"/>
      <c r="X1001" s="139"/>
    </row>
    <row r="1002" ht="17.25" customHeight="1" spans="1:24">
      <c r="A1002" s="199" t="s">
        <v>70</v>
      </c>
      <c r="B1002" s="199" t="s">
        <v>131</v>
      </c>
      <c r="C1002" s="206" t="s">
        <v>845</v>
      </c>
      <c r="D1002" s="199" t="s">
        <v>416</v>
      </c>
      <c r="E1002" s="199" t="s">
        <v>321</v>
      </c>
      <c r="F1002" s="199" t="s">
        <v>322</v>
      </c>
      <c r="G1002" s="199" t="s">
        <v>417</v>
      </c>
      <c r="H1002" s="199" t="s">
        <v>418</v>
      </c>
      <c r="I1002" s="204">
        <v>450000</v>
      </c>
      <c r="J1002" s="204">
        <v>450000</v>
      </c>
      <c r="K1002" s="139"/>
      <c r="L1002" s="139"/>
      <c r="M1002" s="204">
        <v>450000</v>
      </c>
      <c r="N1002" s="139"/>
      <c r="O1002" s="139"/>
      <c r="P1002" s="139"/>
      <c r="Q1002" s="139"/>
      <c r="R1002" s="139"/>
      <c r="S1002" s="139"/>
      <c r="T1002" s="139"/>
      <c r="U1002" s="139"/>
      <c r="V1002" s="139"/>
      <c r="W1002" s="139"/>
      <c r="X1002" s="139"/>
    </row>
    <row r="1003" ht="17.25" customHeight="1" spans="1:24">
      <c r="A1003" s="199" t="s">
        <v>70</v>
      </c>
      <c r="B1003" s="199" t="s">
        <v>131</v>
      </c>
      <c r="C1003" s="206" t="s">
        <v>846</v>
      </c>
      <c r="D1003" s="199" t="s">
        <v>428</v>
      </c>
      <c r="E1003" s="199" t="s">
        <v>272</v>
      </c>
      <c r="F1003" s="199" t="s">
        <v>273</v>
      </c>
      <c r="G1003" s="199" t="s">
        <v>429</v>
      </c>
      <c r="H1003" s="199" t="s">
        <v>430</v>
      </c>
      <c r="I1003" s="204">
        <v>6000</v>
      </c>
      <c r="J1003" s="204">
        <v>6000</v>
      </c>
      <c r="K1003" s="139"/>
      <c r="L1003" s="139"/>
      <c r="M1003" s="204">
        <v>6000</v>
      </c>
      <c r="N1003" s="139"/>
      <c r="O1003" s="139"/>
      <c r="P1003" s="139"/>
      <c r="Q1003" s="139"/>
      <c r="R1003" s="139"/>
      <c r="S1003" s="139"/>
      <c r="T1003" s="139"/>
      <c r="U1003" s="139"/>
      <c r="V1003" s="139"/>
      <c r="W1003" s="139"/>
      <c r="X1003" s="139"/>
    </row>
    <row r="1004" ht="17.25" customHeight="1" spans="1:24">
      <c r="A1004" s="199" t="s">
        <v>70</v>
      </c>
      <c r="B1004" s="199" t="s">
        <v>131</v>
      </c>
      <c r="C1004" s="206" t="s">
        <v>846</v>
      </c>
      <c r="D1004" s="199" t="s">
        <v>428</v>
      </c>
      <c r="E1004" s="199" t="s">
        <v>272</v>
      </c>
      <c r="F1004" s="199" t="s">
        <v>273</v>
      </c>
      <c r="G1004" s="199" t="s">
        <v>441</v>
      </c>
      <c r="H1004" s="199" t="s">
        <v>442</v>
      </c>
      <c r="I1004" s="204">
        <v>175682.16</v>
      </c>
      <c r="J1004" s="204">
        <v>175682.16</v>
      </c>
      <c r="K1004" s="139"/>
      <c r="L1004" s="139"/>
      <c r="M1004" s="204">
        <v>175682.16</v>
      </c>
      <c r="N1004" s="139"/>
      <c r="O1004" s="139"/>
      <c r="P1004" s="139"/>
      <c r="Q1004" s="139"/>
      <c r="R1004" s="139"/>
      <c r="S1004" s="139"/>
      <c r="T1004" s="139"/>
      <c r="U1004" s="139"/>
      <c r="V1004" s="139"/>
      <c r="W1004" s="139"/>
      <c r="X1004" s="139"/>
    </row>
    <row r="1005" ht="17.25" customHeight="1" spans="1:24">
      <c r="A1005" s="199" t="s">
        <v>70</v>
      </c>
      <c r="B1005" s="199" t="s">
        <v>131</v>
      </c>
      <c r="C1005" s="206" t="s">
        <v>846</v>
      </c>
      <c r="D1005" s="199" t="s">
        <v>428</v>
      </c>
      <c r="E1005" s="199" t="s">
        <v>272</v>
      </c>
      <c r="F1005" s="199" t="s">
        <v>273</v>
      </c>
      <c r="G1005" s="199" t="s">
        <v>421</v>
      </c>
      <c r="H1005" s="199" t="s">
        <v>422</v>
      </c>
      <c r="I1005" s="204">
        <v>276000</v>
      </c>
      <c r="J1005" s="204">
        <v>276000</v>
      </c>
      <c r="K1005" s="139"/>
      <c r="L1005" s="139"/>
      <c r="M1005" s="204">
        <v>276000</v>
      </c>
      <c r="N1005" s="139"/>
      <c r="O1005" s="139"/>
      <c r="P1005" s="139"/>
      <c r="Q1005" s="139"/>
      <c r="R1005" s="139"/>
      <c r="S1005" s="139"/>
      <c r="T1005" s="139"/>
      <c r="U1005" s="139"/>
      <c r="V1005" s="139"/>
      <c r="W1005" s="139"/>
      <c r="X1005" s="139"/>
    </row>
    <row r="1006" ht="17.25" customHeight="1" spans="1:24">
      <c r="A1006" s="199" t="s">
        <v>70</v>
      </c>
      <c r="B1006" s="199" t="s">
        <v>133</v>
      </c>
      <c r="C1006" s="206" t="s">
        <v>847</v>
      </c>
      <c r="D1006" s="199" t="s">
        <v>486</v>
      </c>
      <c r="E1006" s="199" t="s">
        <v>272</v>
      </c>
      <c r="F1006" s="199" t="s">
        <v>273</v>
      </c>
      <c r="G1006" s="199" t="s">
        <v>467</v>
      </c>
      <c r="H1006" s="199" t="s">
        <v>468</v>
      </c>
      <c r="I1006" s="204">
        <v>3295740</v>
      </c>
      <c r="J1006" s="204">
        <v>3295740</v>
      </c>
      <c r="K1006" s="139"/>
      <c r="L1006" s="139"/>
      <c r="M1006" s="204">
        <v>3295740</v>
      </c>
      <c r="N1006" s="139"/>
      <c r="O1006" s="139"/>
      <c r="P1006" s="139"/>
      <c r="Q1006" s="139"/>
      <c r="R1006" s="139"/>
      <c r="S1006" s="139"/>
      <c r="T1006" s="139"/>
      <c r="U1006" s="139"/>
      <c r="V1006" s="139"/>
      <c r="W1006" s="139"/>
      <c r="X1006" s="139"/>
    </row>
    <row r="1007" ht="17.25" customHeight="1" spans="1:24">
      <c r="A1007" s="199" t="s">
        <v>70</v>
      </c>
      <c r="B1007" s="199" t="s">
        <v>133</v>
      </c>
      <c r="C1007" s="206" t="s">
        <v>847</v>
      </c>
      <c r="D1007" s="199" t="s">
        <v>486</v>
      </c>
      <c r="E1007" s="199" t="s">
        <v>272</v>
      </c>
      <c r="F1007" s="199" t="s">
        <v>273</v>
      </c>
      <c r="G1007" s="199" t="s">
        <v>469</v>
      </c>
      <c r="H1007" s="199" t="s">
        <v>470</v>
      </c>
      <c r="I1007" s="204">
        <v>1369272</v>
      </c>
      <c r="J1007" s="204">
        <v>1369272</v>
      </c>
      <c r="K1007" s="139"/>
      <c r="L1007" s="139"/>
      <c r="M1007" s="204">
        <v>1369272</v>
      </c>
      <c r="N1007" s="139"/>
      <c r="O1007" s="139"/>
      <c r="P1007" s="139"/>
      <c r="Q1007" s="139"/>
      <c r="R1007" s="139"/>
      <c r="S1007" s="139"/>
      <c r="T1007" s="139"/>
      <c r="U1007" s="139"/>
      <c r="V1007" s="139"/>
      <c r="W1007" s="139"/>
      <c r="X1007" s="139"/>
    </row>
    <row r="1008" ht="17.25" customHeight="1" spans="1:24">
      <c r="A1008" s="199" t="s">
        <v>70</v>
      </c>
      <c r="B1008" s="199" t="s">
        <v>133</v>
      </c>
      <c r="C1008" s="206" t="s">
        <v>847</v>
      </c>
      <c r="D1008" s="199" t="s">
        <v>486</v>
      </c>
      <c r="E1008" s="199" t="s">
        <v>272</v>
      </c>
      <c r="F1008" s="199" t="s">
        <v>273</v>
      </c>
      <c r="G1008" s="199" t="s">
        <v>471</v>
      </c>
      <c r="H1008" s="199" t="s">
        <v>472</v>
      </c>
      <c r="I1008" s="204">
        <v>274645</v>
      </c>
      <c r="J1008" s="204">
        <v>274645</v>
      </c>
      <c r="K1008" s="139"/>
      <c r="L1008" s="139"/>
      <c r="M1008" s="204">
        <v>274645</v>
      </c>
      <c r="N1008" s="139"/>
      <c r="O1008" s="139"/>
      <c r="P1008" s="139"/>
      <c r="Q1008" s="139"/>
      <c r="R1008" s="139"/>
      <c r="S1008" s="139"/>
      <c r="T1008" s="139"/>
      <c r="U1008" s="139"/>
      <c r="V1008" s="139"/>
      <c r="W1008" s="139"/>
      <c r="X1008" s="139"/>
    </row>
    <row r="1009" ht="17.25" customHeight="1" spans="1:24">
      <c r="A1009" s="199" t="s">
        <v>70</v>
      </c>
      <c r="B1009" s="199" t="s">
        <v>133</v>
      </c>
      <c r="C1009" s="206" t="s">
        <v>847</v>
      </c>
      <c r="D1009" s="199" t="s">
        <v>486</v>
      </c>
      <c r="E1009" s="199" t="s">
        <v>272</v>
      </c>
      <c r="F1009" s="199" t="s">
        <v>273</v>
      </c>
      <c r="G1009" s="199" t="s">
        <v>487</v>
      </c>
      <c r="H1009" s="199" t="s">
        <v>488</v>
      </c>
      <c r="I1009" s="204">
        <v>689280</v>
      </c>
      <c r="J1009" s="204">
        <v>689280</v>
      </c>
      <c r="K1009" s="139"/>
      <c r="L1009" s="139"/>
      <c r="M1009" s="204">
        <v>689280</v>
      </c>
      <c r="N1009" s="139"/>
      <c r="O1009" s="139"/>
      <c r="P1009" s="139"/>
      <c r="Q1009" s="139"/>
      <c r="R1009" s="139"/>
      <c r="S1009" s="139"/>
      <c r="T1009" s="139"/>
      <c r="U1009" s="139"/>
      <c r="V1009" s="139"/>
      <c r="W1009" s="139"/>
      <c r="X1009" s="139"/>
    </row>
    <row r="1010" ht="17.25" customHeight="1" spans="1:24">
      <c r="A1010" s="199" t="s">
        <v>70</v>
      </c>
      <c r="B1010" s="199" t="s">
        <v>133</v>
      </c>
      <c r="C1010" s="206" t="s">
        <v>847</v>
      </c>
      <c r="D1010" s="199" t="s">
        <v>486</v>
      </c>
      <c r="E1010" s="199" t="s">
        <v>272</v>
      </c>
      <c r="F1010" s="199" t="s">
        <v>273</v>
      </c>
      <c r="G1010" s="199" t="s">
        <v>487</v>
      </c>
      <c r="H1010" s="199" t="s">
        <v>488</v>
      </c>
      <c r="I1010" s="204">
        <v>1270800</v>
      </c>
      <c r="J1010" s="204">
        <v>1270800</v>
      </c>
      <c r="K1010" s="139"/>
      <c r="L1010" s="139"/>
      <c r="M1010" s="204">
        <v>1270800</v>
      </c>
      <c r="N1010" s="139"/>
      <c r="O1010" s="139"/>
      <c r="P1010" s="139"/>
      <c r="Q1010" s="139"/>
      <c r="R1010" s="139"/>
      <c r="S1010" s="139"/>
      <c r="T1010" s="139"/>
      <c r="U1010" s="139"/>
      <c r="V1010" s="139"/>
      <c r="W1010" s="139"/>
      <c r="X1010" s="139"/>
    </row>
    <row r="1011" ht="17.25" customHeight="1" spans="1:24">
      <c r="A1011" s="199" t="s">
        <v>70</v>
      </c>
      <c r="B1011" s="199" t="s">
        <v>133</v>
      </c>
      <c r="C1011" s="206" t="s">
        <v>848</v>
      </c>
      <c r="D1011" s="199" t="s">
        <v>483</v>
      </c>
      <c r="E1011" s="199" t="s">
        <v>325</v>
      </c>
      <c r="F1011" s="199" t="s">
        <v>326</v>
      </c>
      <c r="G1011" s="199" t="s">
        <v>417</v>
      </c>
      <c r="H1011" s="199" t="s">
        <v>418</v>
      </c>
      <c r="I1011" s="204">
        <v>9640.8</v>
      </c>
      <c r="J1011" s="204">
        <v>9640.8</v>
      </c>
      <c r="K1011" s="139"/>
      <c r="L1011" s="139"/>
      <c r="M1011" s="204">
        <v>9640.8</v>
      </c>
      <c r="N1011" s="139"/>
      <c r="O1011" s="139"/>
      <c r="P1011" s="139"/>
      <c r="Q1011" s="139"/>
      <c r="R1011" s="139"/>
      <c r="S1011" s="139"/>
      <c r="T1011" s="139"/>
      <c r="U1011" s="139"/>
      <c r="V1011" s="139"/>
      <c r="W1011" s="139"/>
      <c r="X1011" s="139"/>
    </row>
    <row r="1012" ht="17.25" customHeight="1" spans="1:24">
      <c r="A1012" s="199" t="s">
        <v>70</v>
      </c>
      <c r="B1012" s="199" t="s">
        <v>133</v>
      </c>
      <c r="C1012" s="206" t="s">
        <v>849</v>
      </c>
      <c r="D1012" s="199" t="s">
        <v>454</v>
      </c>
      <c r="E1012" s="199" t="s">
        <v>317</v>
      </c>
      <c r="F1012" s="199" t="s">
        <v>318</v>
      </c>
      <c r="G1012" s="199" t="s">
        <v>455</v>
      </c>
      <c r="H1012" s="199" t="s">
        <v>456</v>
      </c>
      <c r="I1012" s="204">
        <v>1281324</v>
      </c>
      <c r="J1012" s="204">
        <v>1281324</v>
      </c>
      <c r="K1012" s="139"/>
      <c r="L1012" s="139"/>
      <c r="M1012" s="204">
        <v>1281324</v>
      </c>
      <c r="N1012" s="139"/>
      <c r="O1012" s="139"/>
      <c r="P1012" s="139"/>
      <c r="Q1012" s="139"/>
      <c r="R1012" s="139"/>
      <c r="S1012" s="139"/>
      <c r="T1012" s="139"/>
      <c r="U1012" s="139"/>
      <c r="V1012" s="139"/>
      <c r="W1012" s="139"/>
      <c r="X1012" s="139"/>
    </row>
    <row r="1013" ht="17.25" customHeight="1" spans="1:24">
      <c r="A1013" s="199" t="s">
        <v>70</v>
      </c>
      <c r="B1013" s="199" t="s">
        <v>133</v>
      </c>
      <c r="C1013" s="206" t="s">
        <v>849</v>
      </c>
      <c r="D1013" s="199" t="s">
        <v>454</v>
      </c>
      <c r="E1013" s="199" t="s">
        <v>333</v>
      </c>
      <c r="F1013" s="199" t="s">
        <v>334</v>
      </c>
      <c r="G1013" s="199" t="s">
        <v>457</v>
      </c>
      <c r="H1013" s="199" t="s">
        <v>458</v>
      </c>
      <c r="I1013" s="204">
        <v>586704</v>
      </c>
      <c r="J1013" s="204">
        <v>586704</v>
      </c>
      <c r="K1013" s="139"/>
      <c r="L1013" s="139"/>
      <c r="M1013" s="204">
        <v>586704</v>
      </c>
      <c r="N1013" s="139"/>
      <c r="O1013" s="139"/>
      <c r="P1013" s="139"/>
      <c r="Q1013" s="139"/>
      <c r="R1013" s="139"/>
      <c r="S1013" s="139"/>
      <c r="T1013" s="139"/>
      <c r="U1013" s="139"/>
      <c r="V1013" s="139"/>
      <c r="W1013" s="139"/>
      <c r="X1013" s="139"/>
    </row>
    <row r="1014" ht="17.25" customHeight="1" spans="1:24">
      <c r="A1014" s="199" t="s">
        <v>70</v>
      </c>
      <c r="B1014" s="199" t="s">
        <v>133</v>
      </c>
      <c r="C1014" s="206" t="s">
        <v>849</v>
      </c>
      <c r="D1014" s="199" t="s">
        <v>454</v>
      </c>
      <c r="E1014" s="199" t="s">
        <v>335</v>
      </c>
      <c r="F1014" s="199" t="s">
        <v>336</v>
      </c>
      <c r="G1014" s="199" t="s">
        <v>459</v>
      </c>
      <c r="H1014" s="199" t="s">
        <v>460</v>
      </c>
      <c r="I1014" s="204">
        <v>437280</v>
      </c>
      <c r="J1014" s="204">
        <v>437280</v>
      </c>
      <c r="K1014" s="139"/>
      <c r="L1014" s="139"/>
      <c r="M1014" s="204">
        <v>437280</v>
      </c>
      <c r="N1014" s="139"/>
      <c r="O1014" s="139"/>
      <c r="P1014" s="139"/>
      <c r="Q1014" s="139"/>
      <c r="R1014" s="139"/>
      <c r="S1014" s="139"/>
      <c r="T1014" s="139"/>
      <c r="U1014" s="139"/>
      <c r="V1014" s="139"/>
      <c r="W1014" s="139"/>
      <c r="X1014" s="139"/>
    </row>
    <row r="1015" ht="17.25" customHeight="1" spans="1:24">
      <c r="A1015" s="199" t="s">
        <v>70</v>
      </c>
      <c r="B1015" s="199" t="s">
        <v>133</v>
      </c>
      <c r="C1015" s="206" t="s">
        <v>849</v>
      </c>
      <c r="D1015" s="199" t="s">
        <v>454</v>
      </c>
      <c r="E1015" s="199" t="s">
        <v>272</v>
      </c>
      <c r="F1015" s="199" t="s">
        <v>273</v>
      </c>
      <c r="G1015" s="199" t="s">
        <v>461</v>
      </c>
      <c r="H1015" s="199" t="s">
        <v>462</v>
      </c>
      <c r="I1015" s="204">
        <v>27090.84</v>
      </c>
      <c r="J1015" s="204">
        <v>27090.84</v>
      </c>
      <c r="K1015" s="139"/>
      <c r="L1015" s="139"/>
      <c r="M1015" s="204">
        <v>27090.84</v>
      </c>
      <c r="N1015" s="139"/>
      <c r="O1015" s="139"/>
      <c r="P1015" s="139"/>
      <c r="Q1015" s="139"/>
      <c r="R1015" s="139"/>
      <c r="S1015" s="139"/>
      <c r="T1015" s="139"/>
      <c r="U1015" s="139"/>
      <c r="V1015" s="139"/>
      <c r="W1015" s="139"/>
      <c r="X1015" s="139"/>
    </row>
    <row r="1016" ht="17.25" customHeight="1" spans="1:24">
      <c r="A1016" s="199" t="s">
        <v>70</v>
      </c>
      <c r="B1016" s="199" t="s">
        <v>133</v>
      </c>
      <c r="C1016" s="206" t="s">
        <v>849</v>
      </c>
      <c r="D1016" s="199" t="s">
        <v>454</v>
      </c>
      <c r="E1016" s="199" t="s">
        <v>337</v>
      </c>
      <c r="F1016" s="199" t="s">
        <v>338</v>
      </c>
      <c r="G1016" s="199" t="s">
        <v>461</v>
      </c>
      <c r="H1016" s="199" t="s">
        <v>462</v>
      </c>
      <c r="I1016" s="204">
        <v>30121.44</v>
      </c>
      <c r="J1016" s="204">
        <v>30121.44</v>
      </c>
      <c r="K1016" s="139"/>
      <c r="L1016" s="139"/>
      <c r="M1016" s="204">
        <v>30121.44</v>
      </c>
      <c r="N1016" s="139"/>
      <c r="O1016" s="139"/>
      <c r="P1016" s="139"/>
      <c r="Q1016" s="139"/>
      <c r="R1016" s="139"/>
      <c r="S1016" s="139"/>
      <c r="T1016" s="139"/>
      <c r="U1016" s="139"/>
      <c r="V1016" s="139"/>
      <c r="W1016" s="139"/>
      <c r="X1016" s="139"/>
    </row>
    <row r="1017" ht="17.25" customHeight="1" spans="1:24">
      <c r="A1017" s="199" t="s">
        <v>70</v>
      </c>
      <c r="B1017" s="199" t="s">
        <v>133</v>
      </c>
      <c r="C1017" s="206" t="s">
        <v>849</v>
      </c>
      <c r="D1017" s="199" t="s">
        <v>454</v>
      </c>
      <c r="E1017" s="199" t="s">
        <v>337</v>
      </c>
      <c r="F1017" s="199" t="s">
        <v>338</v>
      </c>
      <c r="G1017" s="199" t="s">
        <v>461</v>
      </c>
      <c r="H1017" s="199" t="s">
        <v>462</v>
      </c>
      <c r="I1017" s="204">
        <v>45792</v>
      </c>
      <c r="J1017" s="204">
        <v>45792</v>
      </c>
      <c r="K1017" s="139"/>
      <c r="L1017" s="139"/>
      <c r="M1017" s="204">
        <v>45792</v>
      </c>
      <c r="N1017" s="139"/>
      <c r="O1017" s="139"/>
      <c r="P1017" s="139"/>
      <c r="Q1017" s="139"/>
      <c r="R1017" s="139"/>
      <c r="S1017" s="139"/>
      <c r="T1017" s="139"/>
      <c r="U1017" s="139"/>
      <c r="V1017" s="139"/>
      <c r="W1017" s="139"/>
      <c r="X1017" s="139"/>
    </row>
    <row r="1018" ht="17.25" customHeight="1" spans="1:24">
      <c r="A1018" s="199" t="s">
        <v>70</v>
      </c>
      <c r="B1018" s="199" t="s">
        <v>133</v>
      </c>
      <c r="C1018" s="206" t="s">
        <v>850</v>
      </c>
      <c r="D1018" s="199" t="s">
        <v>639</v>
      </c>
      <c r="E1018" s="199" t="s">
        <v>272</v>
      </c>
      <c r="F1018" s="199" t="s">
        <v>273</v>
      </c>
      <c r="G1018" s="199" t="s">
        <v>429</v>
      </c>
      <c r="H1018" s="199" t="s">
        <v>430</v>
      </c>
      <c r="I1018" s="204">
        <v>681475.2</v>
      </c>
      <c r="J1018" s="204">
        <v>681475.2</v>
      </c>
      <c r="K1018" s="139"/>
      <c r="L1018" s="139"/>
      <c r="M1018" s="204">
        <v>681475.2</v>
      </c>
      <c r="N1018" s="139"/>
      <c r="O1018" s="139"/>
      <c r="P1018" s="139"/>
      <c r="Q1018" s="139"/>
      <c r="R1018" s="139"/>
      <c r="S1018" s="139"/>
      <c r="T1018" s="139"/>
      <c r="U1018" s="139"/>
      <c r="V1018" s="139"/>
      <c r="W1018" s="139"/>
      <c r="X1018" s="139"/>
    </row>
    <row r="1019" ht="17.25" customHeight="1" spans="1:24">
      <c r="A1019" s="199" t="s">
        <v>70</v>
      </c>
      <c r="B1019" s="199" t="s">
        <v>133</v>
      </c>
      <c r="C1019" s="206" t="s">
        <v>850</v>
      </c>
      <c r="D1019" s="199" t="s">
        <v>639</v>
      </c>
      <c r="E1019" s="199" t="s">
        <v>286</v>
      </c>
      <c r="F1019" s="199" t="s">
        <v>287</v>
      </c>
      <c r="G1019" s="199" t="s">
        <v>429</v>
      </c>
      <c r="H1019" s="199" t="s">
        <v>430</v>
      </c>
      <c r="I1019" s="204">
        <v>6604.2</v>
      </c>
      <c r="J1019" s="204">
        <v>6604.2</v>
      </c>
      <c r="K1019" s="139"/>
      <c r="L1019" s="139"/>
      <c r="M1019" s="204">
        <v>6604.2</v>
      </c>
      <c r="N1019" s="139"/>
      <c r="O1019" s="139"/>
      <c r="P1019" s="139"/>
      <c r="Q1019" s="139"/>
      <c r="R1019" s="139"/>
      <c r="S1019" s="139"/>
      <c r="T1019" s="139"/>
      <c r="U1019" s="139"/>
      <c r="V1019" s="139"/>
      <c r="W1019" s="139"/>
      <c r="X1019" s="139"/>
    </row>
    <row r="1020" ht="17.25" customHeight="1" spans="1:24">
      <c r="A1020" s="199" t="s">
        <v>70</v>
      </c>
      <c r="B1020" s="199" t="s">
        <v>133</v>
      </c>
      <c r="C1020" s="206" t="s">
        <v>850</v>
      </c>
      <c r="D1020" s="199" t="s">
        <v>639</v>
      </c>
      <c r="E1020" s="199" t="s">
        <v>272</v>
      </c>
      <c r="F1020" s="199" t="s">
        <v>273</v>
      </c>
      <c r="G1020" s="199" t="s">
        <v>431</v>
      </c>
      <c r="H1020" s="199" t="s">
        <v>432</v>
      </c>
      <c r="I1020" s="204">
        <v>80000</v>
      </c>
      <c r="J1020" s="204">
        <v>80000</v>
      </c>
      <c r="K1020" s="139"/>
      <c r="L1020" s="139"/>
      <c r="M1020" s="204">
        <v>80000</v>
      </c>
      <c r="N1020" s="139"/>
      <c r="O1020" s="139"/>
      <c r="P1020" s="139"/>
      <c r="Q1020" s="139"/>
      <c r="R1020" s="139"/>
      <c r="S1020" s="139"/>
      <c r="T1020" s="139"/>
      <c r="U1020" s="139"/>
      <c r="V1020" s="139"/>
      <c r="W1020" s="139"/>
      <c r="X1020" s="139"/>
    </row>
    <row r="1021" ht="17.25" customHeight="1" spans="1:24">
      <c r="A1021" s="199" t="s">
        <v>70</v>
      </c>
      <c r="B1021" s="199" t="s">
        <v>133</v>
      </c>
      <c r="C1021" s="206" t="s">
        <v>850</v>
      </c>
      <c r="D1021" s="199" t="s">
        <v>639</v>
      </c>
      <c r="E1021" s="199" t="s">
        <v>272</v>
      </c>
      <c r="F1021" s="199" t="s">
        <v>273</v>
      </c>
      <c r="G1021" s="199" t="s">
        <v>496</v>
      </c>
      <c r="H1021" s="199" t="s">
        <v>497</v>
      </c>
      <c r="I1021" s="204">
        <v>65000</v>
      </c>
      <c r="J1021" s="204">
        <v>65000</v>
      </c>
      <c r="K1021" s="139"/>
      <c r="L1021" s="139"/>
      <c r="M1021" s="204">
        <v>65000</v>
      </c>
      <c r="N1021" s="139"/>
      <c r="O1021" s="139"/>
      <c r="P1021" s="139"/>
      <c r="Q1021" s="139"/>
      <c r="R1021" s="139"/>
      <c r="S1021" s="139"/>
      <c r="T1021" s="139"/>
      <c r="U1021" s="139"/>
      <c r="V1021" s="139"/>
      <c r="W1021" s="139"/>
      <c r="X1021" s="139"/>
    </row>
    <row r="1022" ht="17.25" customHeight="1" spans="1:24">
      <c r="A1022" s="199" t="s">
        <v>70</v>
      </c>
      <c r="B1022" s="199" t="s">
        <v>133</v>
      </c>
      <c r="C1022" s="206" t="s">
        <v>850</v>
      </c>
      <c r="D1022" s="199" t="s">
        <v>639</v>
      </c>
      <c r="E1022" s="199" t="s">
        <v>272</v>
      </c>
      <c r="F1022" s="199" t="s">
        <v>273</v>
      </c>
      <c r="G1022" s="199" t="s">
        <v>433</v>
      </c>
      <c r="H1022" s="199" t="s">
        <v>434</v>
      </c>
      <c r="I1022" s="204">
        <v>15000</v>
      </c>
      <c r="J1022" s="204">
        <v>15000</v>
      </c>
      <c r="K1022" s="139"/>
      <c r="L1022" s="139"/>
      <c r="M1022" s="204">
        <v>15000</v>
      </c>
      <c r="N1022" s="139"/>
      <c r="O1022" s="139"/>
      <c r="P1022" s="139"/>
      <c r="Q1022" s="139"/>
      <c r="R1022" s="139"/>
      <c r="S1022" s="139"/>
      <c r="T1022" s="139"/>
      <c r="U1022" s="139"/>
      <c r="V1022" s="139"/>
      <c r="W1022" s="139"/>
      <c r="X1022" s="139"/>
    </row>
    <row r="1023" ht="17.25" customHeight="1" spans="1:24">
      <c r="A1023" s="199" t="s">
        <v>70</v>
      </c>
      <c r="B1023" s="199" t="s">
        <v>133</v>
      </c>
      <c r="C1023" s="206" t="s">
        <v>850</v>
      </c>
      <c r="D1023" s="199" t="s">
        <v>639</v>
      </c>
      <c r="E1023" s="199" t="s">
        <v>272</v>
      </c>
      <c r="F1023" s="199" t="s">
        <v>273</v>
      </c>
      <c r="G1023" s="199" t="s">
        <v>443</v>
      </c>
      <c r="H1023" s="199" t="s">
        <v>444</v>
      </c>
      <c r="I1023" s="204">
        <v>50000</v>
      </c>
      <c r="J1023" s="204">
        <v>50000</v>
      </c>
      <c r="K1023" s="139"/>
      <c r="L1023" s="139"/>
      <c r="M1023" s="204">
        <v>50000</v>
      </c>
      <c r="N1023" s="139"/>
      <c r="O1023" s="139"/>
      <c r="P1023" s="139"/>
      <c r="Q1023" s="139"/>
      <c r="R1023" s="139"/>
      <c r="S1023" s="139"/>
      <c r="T1023" s="139"/>
      <c r="U1023" s="139"/>
      <c r="V1023" s="139"/>
      <c r="W1023" s="139"/>
      <c r="X1023" s="139"/>
    </row>
    <row r="1024" ht="17.25" customHeight="1" spans="1:24">
      <c r="A1024" s="199" t="s">
        <v>70</v>
      </c>
      <c r="B1024" s="199" t="s">
        <v>133</v>
      </c>
      <c r="C1024" s="206" t="s">
        <v>850</v>
      </c>
      <c r="D1024" s="199" t="s">
        <v>639</v>
      </c>
      <c r="E1024" s="199" t="s">
        <v>272</v>
      </c>
      <c r="F1024" s="199" t="s">
        <v>273</v>
      </c>
      <c r="G1024" s="199" t="s">
        <v>441</v>
      </c>
      <c r="H1024" s="199" t="s">
        <v>442</v>
      </c>
      <c r="I1024" s="204">
        <v>99052.8</v>
      </c>
      <c r="J1024" s="204">
        <v>99052.8</v>
      </c>
      <c r="K1024" s="139"/>
      <c r="L1024" s="139"/>
      <c r="M1024" s="204">
        <v>99052.8</v>
      </c>
      <c r="N1024" s="139"/>
      <c r="O1024" s="139"/>
      <c r="P1024" s="139"/>
      <c r="Q1024" s="139"/>
      <c r="R1024" s="139"/>
      <c r="S1024" s="139"/>
      <c r="T1024" s="139"/>
      <c r="U1024" s="139"/>
      <c r="V1024" s="139"/>
      <c r="W1024" s="139"/>
      <c r="X1024" s="139"/>
    </row>
    <row r="1025" ht="17.25" customHeight="1" spans="1:24">
      <c r="A1025" s="199" t="s">
        <v>70</v>
      </c>
      <c r="B1025" s="199" t="s">
        <v>133</v>
      </c>
      <c r="C1025" s="206" t="s">
        <v>850</v>
      </c>
      <c r="D1025" s="199" t="s">
        <v>639</v>
      </c>
      <c r="E1025" s="199" t="s">
        <v>286</v>
      </c>
      <c r="F1025" s="199" t="s">
        <v>287</v>
      </c>
      <c r="G1025" s="199" t="s">
        <v>441</v>
      </c>
      <c r="H1025" s="199" t="s">
        <v>442</v>
      </c>
      <c r="I1025" s="204">
        <v>733.8</v>
      </c>
      <c r="J1025" s="204">
        <v>733.8</v>
      </c>
      <c r="K1025" s="139"/>
      <c r="L1025" s="139"/>
      <c r="M1025" s="204">
        <v>733.8</v>
      </c>
      <c r="N1025" s="139"/>
      <c r="O1025" s="139"/>
      <c r="P1025" s="139"/>
      <c r="Q1025" s="139"/>
      <c r="R1025" s="139"/>
      <c r="S1025" s="139"/>
      <c r="T1025" s="139"/>
      <c r="U1025" s="139"/>
      <c r="V1025" s="139"/>
      <c r="W1025" s="139"/>
      <c r="X1025" s="139"/>
    </row>
    <row r="1026" ht="17.25" customHeight="1" spans="1:24">
      <c r="A1026" s="199" t="s">
        <v>70</v>
      </c>
      <c r="B1026" s="199" t="s">
        <v>133</v>
      </c>
      <c r="C1026" s="206" t="s">
        <v>851</v>
      </c>
      <c r="D1026" s="199" t="s">
        <v>477</v>
      </c>
      <c r="E1026" s="199" t="s">
        <v>272</v>
      </c>
      <c r="F1026" s="199" t="s">
        <v>273</v>
      </c>
      <c r="G1026" s="199" t="s">
        <v>429</v>
      </c>
      <c r="H1026" s="199" t="s">
        <v>430</v>
      </c>
      <c r="I1026" s="204">
        <v>16800</v>
      </c>
      <c r="J1026" s="204">
        <v>16800</v>
      </c>
      <c r="K1026" s="139"/>
      <c r="L1026" s="139"/>
      <c r="M1026" s="204">
        <v>16800</v>
      </c>
      <c r="N1026" s="139"/>
      <c r="O1026" s="139"/>
      <c r="P1026" s="139"/>
      <c r="Q1026" s="139"/>
      <c r="R1026" s="139"/>
      <c r="S1026" s="139"/>
      <c r="T1026" s="139"/>
      <c r="U1026" s="139"/>
      <c r="V1026" s="139"/>
      <c r="W1026" s="139"/>
      <c r="X1026" s="139"/>
    </row>
    <row r="1027" ht="17.25" customHeight="1" spans="1:24">
      <c r="A1027" s="199" t="s">
        <v>70</v>
      </c>
      <c r="B1027" s="199" t="s">
        <v>133</v>
      </c>
      <c r="C1027" s="206" t="s">
        <v>852</v>
      </c>
      <c r="D1027" s="199" t="s">
        <v>344</v>
      </c>
      <c r="E1027" s="199" t="s">
        <v>343</v>
      </c>
      <c r="F1027" s="199" t="s">
        <v>344</v>
      </c>
      <c r="G1027" s="199" t="s">
        <v>481</v>
      </c>
      <c r="H1027" s="199" t="s">
        <v>344</v>
      </c>
      <c r="I1027" s="204">
        <v>1164408</v>
      </c>
      <c r="J1027" s="204">
        <v>1164408</v>
      </c>
      <c r="K1027" s="139"/>
      <c r="L1027" s="139"/>
      <c r="M1027" s="204">
        <v>1164408</v>
      </c>
      <c r="N1027" s="139"/>
      <c r="O1027" s="139"/>
      <c r="P1027" s="139"/>
      <c r="Q1027" s="139"/>
      <c r="R1027" s="139"/>
      <c r="S1027" s="139"/>
      <c r="T1027" s="139"/>
      <c r="U1027" s="139"/>
      <c r="V1027" s="139"/>
      <c r="W1027" s="139"/>
      <c r="X1027" s="139"/>
    </row>
    <row r="1028" ht="17.25" customHeight="1" spans="1:24">
      <c r="A1028" s="199" t="s">
        <v>70</v>
      </c>
      <c r="B1028" s="199" t="s">
        <v>133</v>
      </c>
      <c r="C1028" s="206" t="s">
        <v>853</v>
      </c>
      <c r="D1028" s="199" t="s">
        <v>420</v>
      </c>
      <c r="E1028" s="199" t="s">
        <v>272</v>
      </c>
      <c r="F1028" s="199" t="s">
        <v>273</v>
      </c>
      <c r="G1028" s="199" t="s">
        <v>421</v>
      </c>
      <c r="H1028" s="199" t="s">
        <v>422</v>
      </c>
      <c r="I1028" s="204">
        <v>67200</v>
      </c>
      <c r="J1028" s="204">
        <v>67200</v>
      </c>
      <c r="K1028" s="139"/>
      <c r="L1028" s="139"/>
      <c r="M1028" s="204">
        <v>67200</v>
      </c>
      <c r="N1028" s="139"/>
      <c r="O1028" s="139"/>
      <c r="P1028" s="139"/>
      <c r="Q1028" s="139"/>
      <c r="R1028" s="139"/>
      <c r="S1028" s="139"/>
      <c r="T1028" s="139"/>
      <c r="U1028" s="139"/>
      <c r="V1028" s="139"/>
      <c r="W1028" s="139"/>
      <c r="X1028" s="139"/>
    </row>
    <row r="1029" ht="17.25" customHeight="1" spans="1:24">
      <c r="A1029" s="199" t="s">
        <v>70</v>
      </c>
      <c r="B1029" s="199" t="s">
        <v>133</v>
      </c>
      <c r="C1029" s="206" t="s">
        <v>854</v>
      </c>
      <c r="D1029" s="199" t="s">
        <v>474</v>
      </c>
      <c r="E1029" s="199" t="s">
        <v>272</v>
      </c>
      <c r="F1029" s="199" t="s">
        <v>273</v>
      </c>
      <c r="G1029" s="199" t="s">
        <v>475</v>
      </c>
      <c r="H1029" s="199" t="s">
        <v>474</v>
      </c>
      <c r="I1029" s="204">
        <v>65914.8</v>
      </c>
      <c r="J1029" s="204">
        <v>65914.8</v>
      </c>
      <c r="K1029" s="139"/>
      <c r="L1029" s="139"/>
      <c r="M1029" s="204">
        <v>65914.8</v>
      </c>
      <c r="N1029" s="139"/>
      <c r="O1029" s="139"/>
      <c r="P1029" s="139"/>
      <c r="Q1029" s="139"/>
      <c r="R1029" s="139"/>
      <c r="S1029" s="139"/>
      <c r="T1029" s="139"/>
      <c r="U1029" s="139"/>
      <c r="V1029" s="139"/>
      <c r="W1029" s="139"/>
      <c r="X1029" s="139"/>
    </row>
    <row r="1030" ht="17.25" customHeight="1" spans="1:24">
      <c r="A1030" s="199" t="s">
        <v>70</v>
      </c>
      <c r="B1030" s="199" t="s">
        <v>133</v>
      </c>
      <c r="C1030" s="206" t="s">
        <v>855</v>
      </c>
      <c r="D1030" s="199" t="s">
        <v>424</v>
      </c>
      <c r="E1030" s="199" t="s">
        <v>272</v>
      </c>
      <c r="F1030" s="199" t="s">
        <v>273</v>
      </c>
      <c r="G1030" s="199" t="s">
        <v>425</v>
      </c>
      <c r="H1030" s="199" t="s">
        <v>426</v>
      </c>
      <c r="I1030" s="204">
        <v>71815.8</v>
      </c>
      <c r="J1030" s="204">
        <v>71815.8</v>
      </c>
      <c r="K1030" s="139"/>
      <c r="L1030" s="139"/>
      <c r="M1030" s="204">
        <v>71815.8</v>
      </c>
      <c r="N1030" s="139"/>
      <c r="O1030" s="139"/>
      <c r="P1030" s="139"/>
      <c r="Q1030" s="139"/>
      <c r="R1030" s="139"/>
      <c r="S1030" s="139"/>
      <c r="T1030" s="139"/>
      <c r="U1030" s="139"/>
      <c r="V1030" s="139"/>
      <c r="W1030" s="139"/>
      <c r="X1030" s="139"/>
    </row>
    <row r="1031" ht="17.25" customHeight="1" spans="1:24">
      <c r="A1031" s="199" t="s">
        <v>70</v>
      </c>
      <c r="B1031" s="199" t="s">
        <v>133</v>
      </c>
      <c r="C1031" s="206" t="s">
        <v>856</v>
      </c>
      <c r="D1031" s="199" t="s">
        <v>490</v>
      </c>
      <c r="E1031" s="199" t="s">
        <v>272</v>
      </c>
      <c r="F1031" s="199" t="s">
        <v>273</v>
      </c>
      <c r="G1031" s="199" t="s">
        <v>471</v>
      </c>
      <c r="H1031" s="199" t="s">
        <v>472</v>
      </c>
      <c r="I1031" s="204">
        <v>2380000</v>
      </c>
      <c r="J1031" s="204">
        <v>2380000</v>
      </c>
      <c r="K1031" s="139"/>
      <c r="L1031" s="139"/>
      <c r="M1031" s="204">
        <v>2380000</v>
      </c>
      <c r="N1031" s="139"/>
      <c r="O1031" s="139"/>
      <c r="P1031" s="139"/>
      <c r="Q1031" s="139"/>
      <c r="R1031" s="139"/>
      <c r="S1031" s="139"/>
      <c r="T1031" s="139"/>
      <c r="U1031" s="139"/>
      <c r="V1031" s="139"/>
      <c r="W1031" s="139"/>
      <c r="X1031" s="139"/>
    </row>
    <row r="1032" ht="17.25" customHeight="1" spans="1:24">
      <c r="A1032" s="199" t="s">
        <v>70</v>
      </c>
      <c r="B1032" s="199" t="s">
        <v>133</v>
      </c>
      <c r="C1032" s="206" t="s">
        <v>856</v>
      </c>
      <c r="D1032" s="199" t="s">
        <v>490</v>
      </c>
      <c r="E1032" s="199" t="s">
        <v>272</v>
      </c>
      <c r="F1032" s="199" t="s">
        <v>273</v>
      </c>
      <c r="G1032" s="199" t="s">
        <v>487</v>
      </c>
      <c r="H1032" s="199" t="s">
        <v>488</v>
      </c>
      <c r="I1032" s="204">
        <v>1224000</v>
      </c>
      <c r="J1032" s="204">
        <v>1224000</v>
      </c>
      <c r="K1032" s="139"/>
      <c r="L1032" s="139"/>
      <c r="M1032" s="204">
        <v>1224000</v>
      </c>
      <c r="N1032" s="139"/>
      <c r="O1032" s="139"/>
      <c r="P1032" s="139"/>
      <c r="Q1032" s="139"/>
      <c r="R1032" s="139"/>
      <c r="S1032" s="139"/>
      <c r="T1032" s="139"/>
      <c r="U1032" s="139"/>
      <c r="V1032" s="139"/>
      <c r="W1032" s="139"/>
      <c r="X1032" s="139"/>
    </row>
    <row r="1033" ht="17.25" customHeight="1" spans="1:24">
      <c r="A1033" s="199" t="s">
        <v>70</v>
      </c>
      <c r="B1033" s="199" t="s">
        <v>133</v>
      </c>
      <c r="C1033" s="206" t="s">
        <v>857</v>
      </c>
      <c r="D1033" s="199" t="s">
        <v>416</v>
      </c>
      <c r="E1033" s="199" t="s">
        <v>321</v>
      </c>
      <c r="F1033" s="199" t="s">
        <v>322</v>
      </c>
      <c r="G1033" s="199" t="s">
        <v>417</v>
      </c>
      <c r="H1033" s="199" t="s">
        <v>418</v>
      </c>
      <c r="I1033" s="204">
        <v>403200</v>
      </c>
      <c r="J1033" s="204">
        <v>403200</v>
      </c>
      <c r="K1033" s="139"/>
      <c r="L1033" s="139"/>
      <c r="M1033" s="204">
        <v>403200</v>
      </c>
      <c r="N1033" s="139"/>
      <c r="O1033" s="139"/>
      <c r="P1033" s="139"/>
      <c r="Q1033" s="139"/>
      <c r="R1033" s="139"/>
      <c r="S1033" s="139"/>
      <c r="T1033" s="139"/>
      <c r="U1033" s="139"/>
      <c r="V1033" s="139"/>
      <c r="W1033" s="139"/>
      <c r="X1033" s="139"/>
    </row>
    <row r="1034" ht="17.25" customHeight="1" spans="1:24">
      <c r="A1034" s="199" t="s">
        <v>70</v>
      </c>
      <c r="B1034" s="199" t="s">
        <v>133</v>
      </c>
      <c r="C1034" s="206" t="s">
        <v>857</v>
      </c>
      <c r="D1034" s="199" t="s">
        <v>416</v>
      </c>
      <c r="E1034" s="199" t="s">
        <v>321</v>
      </c>
      <c r="F1034" s="199" t="s">
        <v>322</v>
      </c>
      <c r="G1034" s="199" t="s">
        <v>417</v>
      </c>
      <c r="H1034" s="199" t="s">
        <v>418</v>
      </c>
      <c r="I1034" s="204">
        <v>168000</v>
      </c>
      <c r="J1034" s="204">
        <v>168000</v>
      </c>
      <c r="K1034" s="139"/>
      <c r="L1034" s="139"/>
      <c r="M1034" s="204">
        <v>168000</v>
      </c>
      <c r="N1034" s="139"/>
      <c r="O1034" s="139"/>
      <c r="P1034" s="139"/>
      <c r="Q1034" s="139"/>
      <c r="R1034" s="139"/>
      <c r="S1034" s="139"/>
      <c r="T1034" s="139"/>
      <c r="U1034" s="139"/>
      <c r="V1034" s="139"/>
      <c r="W1034" s="139"/>
      <c r="X1034" s="139"/>
    </row>
    <row r="1035" ht="17.25" customHeight="1" spans="1:24">
      <c r="A1035" s="199" t="s">
        <v>70</v>
      </c>
      <c r="B1035" s="199" t="s">
        <v>133</v>
      </c>
      <c r="C1035" s="206" t="s">
        <v>858</v>
      </c>
      <c r="D1035" s="199" t="s">
        <v>450</v>
      </c>
      <c r="E1035" s="199" t="s">
        <v>272</v>
      </c>
      <c r="F1035" s="199" t="s">
        <v>273</v>
      </c>
      <c r="G1035" s="199" t="s">
        <v>451</v>
      </c>
      <c r="H1035" s="199" t="s">
        <v>452</v>
      </c>
      <c r="I1035" s="204">
        <v>2832972</v>
      </c>
      <c r="J1035" s="204">
        <v>2832972</v>
      </c>
      <c r="K1035" s="139"/>
      <c r="L1035" s="139"/>
      <c r="M1035" s="204">
        <v>2832972</v>
      </c>
      <c r="N1035" s="139"/>
      <c r="O1035" s="139"/>
      <c r="P1035" s="139"/>
      <c r="Q1035" s="139"/>
      <c r="R1035" s="139"/>
      <c r="S1035" s="139"/>
      <c r="T1035" s="139"/>
      <c r="U1035" s="139"/>
      <c r="V1035" s="139"/>
      <c r="W1035" s="139"/>
      <c r="X1035" s="139"/>
    </row>
    <row r="1036" ht="17.25" customHeight="1" spans="1:24">
      <c r="A1036" s="199" t="s">
        <v>70</v>
      </c>
      <c r="B1036" s="199" t="s">
        <v>133</v>
      </c>
      <c r="C1036" s="206" t="s">
        <v>858</v>
      </c>
      <c r="D1036" s="199" t="s">
        <v>450</v>
      </c>
      <c r="E1036" s="199" t="s">
        <v>272</v>
      </c>
      <c r="F1036" s="199" t="s">
        <v>273</v>
      </c>
      <c r="G1036" s="199" t="s">
        <v>451</v>
      </c>
      <c r="H1036" s="199" t="s">
        <v>452</v>
      </c>
      <c r="I1036" s="204">
        <v>692028</v>
      </c>
      <c r="J1036" s="204">
        <v>692028</v>
      </c>
      <c r="K1036" s="139"/>
      <c r="L1036" s="139"/>
      <c r="M1036" s="204">
        <v>692028</v>
      </c>
      <c r="N1036" s="139"/>
      <c r="O1036" s="139"/>
      <c r="P1036" s="139"/>
      <c r="Q1036" s="139"/>
      <c r="R1036" s="139"/>
      <c r="S1036" s="139"/>
      <c r="T1036" s="139"/>
      <c r="U1036" s="139"/>
      <c r="V1036" s="139"/>
      <c r="W1036" s="139"/>
      <c r="X1036" s="139"/>
    </row>
    <row r="1037" ht="17.25" customHeight="1" spans="1:24">
      <c r="A1037" s="199" t="s">
        <v>70</v>
      </c>
      <c r="B1037" s="199" t="s">
        <v>133</v>
      </c>
      <c r="C1037" s="206" t="s">
        <v>859</v>
      </c>
      <c r="D1037" s="199" t="s">
        <v>428</v>
      </c>
      <c r="E1037" s="199" t="s">
        <v>272</v>
      </c>
      <c r="F1037" s="199" t="s">
        <v>273</v>
      </c>
      <c r="G1037" s="199" t="s">
        <v>429</v>
      </c>
      <c r="H1037" s="199" t="s">
        <v>430</v>
      </c>
      <c r="I1037" s="204">
        <v>6400</v>
      </c>
      <c r="J1037" s="204">
        <v>6400</v>
      </c>
      <c r="K1037" s="139"/>
      <c r="L1037" s="139"/>
      <c r="M1037" s="204">
        <v>6400</v>
      </c>
      <c r="N1037" s="139"/>
      <c r="O1037" s="139"/>
      <c r="P1037" s="139"/>
      <c r="Q1037" s="139"/>
      <c r="R1037" s="139"/>
      <c r="S1037" s="139"/>
      <c r="T1037" s="139"/>
      <c r="U1037" s="139"/>
      <c r="V1037" s="139"/>
      <c r="W1037" s="139"/>
      <c r="X1037" s="139"/>
    </row>
    <row r="1038" ht="17.25" customHeight="1" spans="1:24">
      <c r="A1038" s="199" t="s">
        <v>70</v>
      </c>
      <c r="B1038" s="199" t="s">
        <v>133</v>
      </c>
      <c r="C1038" s="206" t="s">
        <v>859</v>
      </c>
      <c r="D1038" s="199" t="s">
        <v>428</v>
      </c>
      <c r="E1038" s="199" t="s">
        <v>272</v>
      </c>
      <c r="F1038" s="199" t="s">
        <v>273</v>
      </c>
      <c r="G1038" s="199" t="s">
        <v>441</v>
      </c>
      <c r="H1038" s="199" t="s">
        <v>442</v>
      </c>
      <c r="I1038" s="204">
        <v>129596.4</v>
      </c>
      <c r="J1038" s="204">
        <v>129596.4</v>
      </c>
      <c r="K1038" s="139"/>
      <c r="L1038" s="139"/>
      <c r="M1038" s="204">
        <v>129596.4</v>
      </c>
      <c r="N1038" s="139"/>
      <c r="O1038" s="139"/>
      <c r="P1038" s="139"/>
      <c r="Q1038" s="139"/>
      <c r="R1038" s="139"/>
      <c r="S1038" s="139"/>
      <c r="T1038" s="139"/>
      <c r="U1038" s="139"/>
      <c r="V1038" s="139"/>
      <c r="W1038" s="139"/>
      <c r="X1038" s="139"/>
    </row>
    <row r="1039" ht="17.25" customHeight="1" spans="1:24">
      <c r="A1039" s="199" t="s">
        <v>70</v>
      </c>
      <c r="B1039" s="199" t="s">
        <v>133</v>
      </c>
      <c r="C1039" s="206" t="s">
        <v>859</v>
      </c>
      <c r="D1039" s="199" t="s">
        <v>428</v>
      </c>
      <c r="E1039" s="199" t="s">
        <v>272</v>
      </c>
      <c r="F1039" s="199" t="s">
        <v>273</v>
      </c>
      <c r="G1039" s="199" t="s">
        <v>421</v>
      </c>
      <c r="H1039" s="199" t="s">
        <v>422</v>
      </c>
      <c r="I1039" s="204">
        <v>204000</v>
      </c>
      <c r="J1039" s="204">
        <v>204000</v>
      </c>
      <c r="K1039" s="139"/>
      <c r="L1039" s="139"/>
      <c r="M1039" s="204">
        <v>204000</v>
      </c>
      <c r="N1039" s="139"/>
      <c r="O1039" s="139"/>
      <c r="P1039" s="139"/>
      <c r="Q1039" s="139"/>
      <c r="R1039" s="139"/>
      <c r="S1039" s="139"/>
      <c r="T1039" s="139"/>
      <c r="U1039" s="139"/>
      <c r="V1039" s="139"/>
      <c r="W1039" s="139"/>
      <c r="X1039" s="139"/>
    </row>
    <row r="1040" ht="17.25" customHeight="1" spans="1:24">
      <c r="A1040" s="199" t="s">
        <v>70</v>
      </c>
      <c r="B1040" s="199" t="s">
        <v>135</v>
      </c>
      <c r="C1040" s="206" t="s">
        <v>860</v>
      </c>
      <c r="D1040" s="199" t="s">
        <v>483</v>
      </c>
      <c r="E1040" s="199" t="s">
        <v>325</v>
      </c>
      <c r="F1040" s="199" t="s">
        <v>326</v>
      </c>
      <c r="G1040" s="199" t="s">
        <v>417</v>
      </c>
      <c r="H1040" s="199" t="s">
        <v>418</v>
      </c>
      <c r="I1040" s="204">
        <v>27118.8</v>
      </c>
      <c r="J1040" s="204">
        <v>27118.8</v>
      </c>
      <c r="K1040" s="139"/>
      <c r="L1040" s="139"/>
      <c r="M1040" s="204">
        <v>27118.8</v>
      </c>
      <c r="N1040" s="139"/>
      <c r="O1040" s="139"/>
      <c r="P1040" s="139"/>
      <c r="Q1040" s="139"/>
      <c r="R1040" s="139"/>
      <c r="S1040" s="139"/>
      <c r="T1040" s="139"/>
      <c r="U1040" s="139"/>
      <c r="V1040" s="139"/>
      <c r="W1040" s="139"/>
      <c r="X1040" s="139"/>
    </row>
    <row r="1041" ht="17.25" customHeight="1" spans="1:24">
      <c r="A1041" s="199" t="s">
        <v>70</v>
      </c>
      <c r="B1041" s="199" t="s">
        <v>135</v>
      </c>
      <c r="C1041" s="206" t="s">
        <v>861</v>
      </c>
      <c r="D1041" s="199" t="s">
        <v>416</v>
      </c>
      <c r="E1041" s="199" t="s">
        <v>321</v>
      </c>
      <c r="F1041" s="199" t="s">
        <v>322</v>
      </c>
      <c r="G1041" s="199" t="s">
        <v>417</v>
      </c>
      <c r="H1041" s="199" t="s">
        <v>418</v>
      </c>
      <c r="I1041" s="204">
        <v>102000</v>
      </c>
      <c r="J1041" s="204">
        <v>102000</v>
      </c>
      <c r="K1041" s="139"/>
      <c r="L1041" s="139"/>
      <c r="M1041" s="204">
        <v>102000</v>
      </c>
      <c r="N1041" s="139"/>
      <c r="O1041" s="139"/>
      <c r="P1041" s="139"/>
      <c r="Q1041" s="139"/>
      <c r="R1041" s="139"/>
      <c r="S1041" s="139"/>
      <c r="T1041" s="139"/>
      <c r="U1041" s="139"/>
      <c r="V1041" s="139"/>
      <c r="W1041" s="139"/>
      <c r="X1041" s="139"/>
    </row>
    <row r="1042" ht="17.25" customHeight="1" spans="1:24">
      <c r="A1042" s="199" t="s">
        <v>70</v>
      </c>
      <c r="B1042" s="199" t="s">
        <v>135</v>
      </c>
      <c r="C1042" s="206" t="s">
        <v>861</v>
      </c>
      <c r="D1042" s="199" t="s">
        <v>416</v>
      </c>
      <c r="E1042" s="199" t="s">
        <v>321</v>
      </c>
      <c r="F1042" s="199" t="s">
        <v>322</v>
      </c>
      <c r="G1042" s="199" t="s">
        <v>417</v>
      </c>
      <c r="H1042" s="199" t="s">
        <v>418</v>
      </c>
      <c r="I1042" s="204">
        <v>244800</v>
      </c>
      <c r="J1042" s="204">
        <v>244800</v>
      </c>
      <c r="K1042" s="139"/>
      <c r="L1042" s="139"/>
      <c r="M1042" s="204">
        <v>244800</v>
      </c>
      <c r="N1042" s="139"/>
      <c r="O1042" s="139"/>
      <c r="P1042" s="139"/>
      <c r="Q1042" s="139"/>
      <c r="R1042" s="139"/>
      <c r="S1042" s="139"/>
      <c r="T1042" s="139"/>
      <c r="U1042" s="139"/>
      <c r="V1042" s="139"/>
      <c r="W1042" s="139"/>
      <c r="X1042" s="139"/>
    </row>
    <row r="1043" ht="17.25" customHeight="1" spans="1:24">
      <c r="A1043" s="199" t="s">
        <v>70</v>
      </c>
      <c r="B1043" s="199" t="s">
        <v>135</v>
      </c>
      <c r="C1043" s="206" t="s">
        <v>862</v>
      </c>
      <c r="D1043" s="199" t="s">
        <v>454</v>
      </c>
      <c r="E1043" s="199" t="s">
        <v>317</v>
      </c>
      <c r="F1043" s="199" t="s">
        <v>318</v>
      </c>
      <c r="G1043" s="199" t="s">
        <v>455</v>
      </c>
      <c r="H1043" s="199" t="s">
        <v>456</v>
      </c>
      <c r="I1043" s="204">
        <v>998679</v>
      </c>
      <c r="J1043" s="204">
        <v>998679</v>
      </c>
      <c r="K1043" s="139"/>
      <c r="L1043" s="139"/>
      <c r="M1043" s="204">
        <v>998679</v>
      </c>
      <c r="N1043" s="139"/>
      <c r="O1043" s="139"/>
      <c r="P1043" s="139"/>
      <c r="Q1043" s="139"/>
      <c r="R1043" s="139"/>
      <c r="S1043" s="139"/>
      <c r="T1043" s="139"/>
      <c r="U1043" s="139"/>
      <c r="V1043" s="139"/>
      <c r="W1043" s="139"/>
      <c r="X1043" s="139"/>
    </row>
    <row r="1044" ht="17.25" customHeight="1" spans="1:24">
      <c r="A1044" s="199" t="s">
        <v>70</v>
      </c>
      <c r="B1044" s="199" t="s">
        <v>135</v>
      </c>
      <c r="C1044" s="206" t="s">
        <v>862</v>
      </c>
      <c r="D1044" s="199" t="s">
        <v>454</v>
      </c>
      <c r="E1044" s="199" t="s">
        <v>333</v>
      </c>
      <c r="F1044" s="199" t="s">
        <v>334</v>
      </c>
      <c r="G1044" s="199" t="s">
        <v>457</v>
      </c>
      <c r="H1044" s="199" t="s">
        <v>458</v>
      </c>
      <c r="I1044" s="204">
        <v>457284</v>
      </c>
      <c r="J1044" s="204">
        <v>457284</v>
      </c>
      <c r="K1044" s="139"/>
      <c r="L1044" s="139"/>
      <c r="M1044" s="204">
        <v>457284</v>
      </c>
      <c r="N1044" s="139"/>
      <c r="O1044" s="139"/>
      <c r="P1044" s="139"/>
      <c r="Q1044" s="139"/>
      <c r="R1044" s="139"/>
      <c r="S1044" s="139"/>
      <c r="T1044" s="139"/>
      <c r="U1044" s="139"/>
      <c r="V1044" s="139"/>
      <c r="W1044" s="139"/>
      <c r="X1044" s="139"/>
    </row>
    <row r="1045" ht="17.25" customHeight="1" spans="1:24">
      <c r="A1045" s="199" t="s">
        <v>70</v>
      </c>
      <c r="B1045" s="199" t="s">
        <v>135</v>
      </c>
      <c r="C1045" s="206" t="s">
        <v>862</v>
      </c>
      <c r="D1045" s="199" t="s">
        <v>454</v>
      </c>
      <c r="E1045" s="199" t="s">
        <v>335</v>
      </c>
      <c r="F1045" s="199" t="s">
        <v>336</v>
      </c>
      <c r="G1045" s="199" t="s">
        <v>459</v>
      </c>
      <c r="H1045" s="199" t="s">
        <v>460</v>
      </c>
      <c r="I1045" s="204">
        <v>318850</v>
      </c>
      <c r="J1045" s="204">
        <v>318850</v>
      </c>
      <c r="K1045" s="139"/>
      <c r="L1045" s="139"/>
      <c r="M1045" s="204">
        <v>318850</v>
      </c>
      <c r="N1045" s="139"/>
      <c r="O1045" s="139"/>
      <c r="P1045" s="139"/>
      <c r="Q1045" s="139"/>
      <c r="R1045" s="139"/>
      <c r="S1045" s="139"/>
      <c r="T1045" s="139"/>
      <c r="U1045" s="139"/>
      <c r="V1045" s="139"/>
      <c r="W1045" s="139"/>
      <c r="X1045" s="139"/>
    </row>
    <row r="1046" ht="17.25" customHeight="1" spans="1:24">
      <c r="A1046" s="199" t="s">
        <v>70</v>
      </c>
      <c r="B1046" s="199" t="s">
        <v>135</v>
      </c>
      <c r="C1046" s="206" t="s">
        <v>862</v>
      </c>
      <c r="D1046" s="199" t="s">
        <v>454</v>
      </c>
      <c r="E1046" s="199" t="s">
        <v>272</v>
      </c>
      <c r="F1046" s="199" t="s">
        <v>273</v>
      </c>
      <c r="G1046" s="199" t="s">
        <v>461</v>
      </c>
      <c r="H1046" s="199" t="s">
        <v>462</v>
      </c>
      <c r="I1046" s="204">
        <v>40597.44</v>
      </c>
      <c r="J1046" s="204">
        <v>40597.44</v>
      </c>
      <c r="K1046" s="139"/>
      <c r="L1046" s="139"/>
      <c r="M1046" s="204">
        <v>40597.44</v>
      </c>
      <c r="N1046" s="139"/>
      <c r="O1046" s="139"/>
      <c r="P1046" s="139"/>
      <c r="Q1046" s="139"/>
      <c r="R1046" s="139"/>
      <c r="S1046" s="139"/>
      <c r="T1046" s="139"/>
      <c r="U1046" s="139"/>
      <c r="V1046" s="139"/>
      <c r="W1046" s="139"/>
      <c r="X1046" s="139"/>
    </row>
    <row r="1047" ht="17.25" customHeight="1" spans="1:24">
      <c r="A1047" s="199" t="s">
        <v>70</v>
      </c>
      <c r="B1047" s="199" t="s">
        <v>135</v>
      </c>
      <c r="C1047" s="206" t="s">
        <v>862</v>
      </c>
      <c r="D1047" s="199" t="s">
        <v>454</v>
      </c>
      <c r="E1047" s="199" t="s">
        <v>337</v>
      </c>
      <c r="F1047" s="199" t="s">
        <v>338</v>
      </c>
      <c r="G1047" s="199" t="s">
        <v>461</v>
      </c>
      <c r="H1047" s="199" t="s">
        <v>462</v>
      </c>
      <c r="I1047" s="204">
        <v>23298.12</v>
      </c>
      <c r="J1047" s="204">
        <v>23298.12</v>
      </c>
      <c r="K1047" s="139"/>
      <c r="L1047" s="139"/>
      <c r="M1047" s="204">
        <v>23298.12</v>
      </c>
      <c r="N1047" s="139"/>
      <c r="O1047" s="139"/>
      <c r="P1047" s="139"/>
      <c r="Q1047" s="139"/>
      <c r="R1047" s="139"/>
      <c r="S1047" s="139"/>
      <c r="T1047" s="139"/>
      <c r="U1047" s="139"/>
      <c r="V1047" s="139"/>
      <c r="W1047" s="139"/>
      <c r="X1047" s="139"/>
    </row>
    <row r="1048" ht="17.25" customHeight="1" spans="1:24">
      <c r="A1048" s="199" t="s">
        <v>70</v>
      </c>
      <c r="B1048" s="199" t="s">
        <v>135</v>
      </c>
      <c r="C1048" s="206" t="s">
        <v>862</v>
      </c>
      <c r="D1048" s="199" t="s">
        <v>454</v>
      </c>
      <c r="E1048" s="199" t="s">
        <v>337</v>
      </c>
      <c r="F1048" s="199" t="s">
        <v>338</v>
      </c>
      <c r="G1048" s="199" t="s">
        <v>461</v>
      </c>
      <c r="H1048" s="199" t="s">
        <v>462</v>
      </c>
      <c r="I1048" s="204">
        <v>33390</v>
      </c>
      <c r="J1048" s="204">
        <v>33390</v>
      </c>
      <c r="K1048" s="139"/>
      <c r="L1048" s="139"/>
      <c r="M1048" s="204">
        <v>33390</v>
      </c>
      <c r="N1048" s="139"/>
      <c r="O1048" s="139"/>
      <c r="P1048" s="139"/>
      <c r="Q1048" s="139"/>
      <c r="R1048" s="139"/>
      <c r="S1048" s="139"/>
      <c r="T1048" s="139"/>
      <c r="U1048" s="139"/>
      <c r="V1048" s="139"/>
      <c r="W1048" s="139"/>
      <c r="X1048" s="139"/>
    </row>
    <row r="1049" ht="17.25" customHeight="1" spans="1:24">
      <c r="A1049" s="199" t="s">
        <v>70</v>
      </c>
      <c r="B1049" s="199" t="s">
        <v>135</v>
      </c>
      <c r="C1049" s="206" t="s">
        <v>863</v>
      </c>
      <c r="D1049" s="199" t="s">
        <v>424</v>
      </c>
      <c r="E1049" s="199" t="s">
        <v>272</v>
      </c>
      <c r="F1049" s="199" t="s">
        <v>273</v>
      </c>
      <c r="G1049" s="199" t="s">
        <v>425</v>
      </c>
      <c r="H1049" s="199" t="s">
        <v>426</v>
      </c>
      <c r="I1049" s="204">
        <v>59200</v>
      </c>
      <c r="J1049" s="204">
        <v>59200</v>
      </c>
      <c r="K1049" s="139"/>
      <c r="L1049" s="139"/>
      <c r="M1049" s="204">
        <v>59200</v>
      </c>
      <c r="N1049" s="139"/>
      <c r="O1049" s="139"/>
      <c r="P1049" s="139"/>
      <c r="Q1049" s="139"/>
      <c r="R1049" s="139"/>
      <c r="S1049" s="139"/>
      <c r="T1049" s="139"/>
      <c r="U1049" s="139"/>
      <c r="V1049" s="139"/>
      <c r="W1049" s="139"/>
      <c r="X1049" s="139"/>
    </row>
    <row r="1050" ht="17.25" customHeight="1" spans="1:24">
      <c r="A1050" s="199" t="s">
        <v>70</v>
      </c>
      <c r="B1050" s="199" t="s">
        <v>135</v>
      </c>
      <c r="C1050" s="206" t="s">
        <v>864</v>
      </c>
      <c r="D1050" s="199" t="s">
        <v>344</v>
      </c>
      <c r="E1050" s="199" t="s">
        <v>343</v>
      </c>
      <c r="F1050" s="199" t="s">
        <v>344</v>
      </c>
      <c r="G1050" s="199" t="s">
        <v>481</v>
      </c>
      <c r="H1050" s="199" t="s">
        <v>344</v>
      </c>
      <c r="I1050" s="204">
        <v>896988</v>
      </c>
      <c r="J1050" s="204">
        <v>896988</v>
      </c>
      <c r="K1050" s="139"/>
      <c r="L1050" s="139"/>
      <c r="M1050" s="204">
        <v>896988</v>
      </c>
      <c r="N1050" s="139"/>
      <c r="O1050" s="139"/>
      <c r="P1050" s="139"/>
      <c r="Q1050" s="139"/>
      <c r="R1050" s="139"/>
      <c r="S1050" s="139"/>
      <c r="T1050" s="139"/>
      <c r="U1050" s="139"/>
      <c r="V1050" s="139"/>
      <c r="W1050" s="139"/>
      <c r="X1050" s="139"/>
    </row>
    <row r="1051" ht="17.25" customHeight="1" spans="1:24">
      <c r="A1051" s="199" t="s">
        <v>70</v>
      </c>
      <c r="B1051" s="199" t="s">
        <v>135</v>
      </c>
      <c r="C1051" s="206" t="s">
        <v>865</v>
      </c>
      <c r="D1051" s="199" t="s">
        <v>450</v>
      </c>
      <c r="E1051" s="199" t="s">
        <v>272</v>
      </c>
      <c r="F1051" s="199" t="s">
        <v>273</v>
      </c>
      <c r="G1051" s="199" t="s">
        <v>451</v>
      </c>
      <c r="H1051" s="199" t="s">
        <v>452</v>
      </c>
      <c r="I1051" s="204">
        <v>3375456</v>
      </c>
      <c r="J1051" s="204">
        <v>3375456</v>
      </c>
      <c r="K1051" s="139"/>
      <c r="L1051" s="139"/>
      <c r="M1051" s="204">
        <v>3375456</v>
      </c>
      <c r="N1051" s="139"/>
      <c r="O1051" s="139"/>
      <c r="P1051" s="139"/>
      <c r="Q1051" s="139"/>
      <c r="R1051" s="139"/>
      <c r="S1051" s="139"/>
      <c r="T1051" s="139"/>
      <c r="U1051" s="139"/>
      <c r="V1051" s="139"/>
      <c r="W1051" s="139"/>
      <c r="X1051" s="139"/>
    </row>
    <row r="1052" ht="17.25" customHeight="1" spans="1:24">
      <c r="A1052" s="199" t="s">
        <v>70</v>
      </c>
      <c r="B1052" s="199" t="s">
        <v>135</v>
      </c>
      <c r="C1052" s="206" t="s">
        <v>865</v>
      </c>
      <c r="D1052" s="199" t="s">
        <v>450</v>
      </c>
      <c r="E1052" s="199" t="s">
        <v>272</v>
      </c>
      <c r="F1052" s="199" t="s">
        <v>273</v>
      </c>
      <c r="G1052" s="199" t="s">
        <v>451</v>
      </c>
      <c r="H1052" s="199" t="s">
        <v>452</v>
      </c>
      <c r="I1052" s="204">
        <v>824544</v>
      </c>
      <c r="J1052" s="204">
        <v>824544</v>
      </c>
      <c r="K1052" s="139"/>
      <c r="L1052" s="139"/>
      <c r="M1052" s="204">
        <v>824544</v>
      </c>
      <c r="N1052" s="139"/>
      <c r="O1052" s="139"/>
      <c r="P1052" s="139"/>
      <c r="Q1052" s="139"/>
      <c r="R1052" s="139"/>
      <c r="S1052" s="139"/>
      <c r="T1052" s="139"/>
      <c r="U1052" s="139"/>
      <c r="V1052" s="139"/>
      <c r="W1052" s="139"/>
      <c r="X1052" s="139"/>
    </row>
    <row r="1053" ht="17.25" customHeight="1" spans="1:24">
      <c r="A1053" s="199" t="s">
        <v>70</v>
      </c>
      <c r="B1053" s="199" t="s">
        <v>135</v>
      </c>
      <c r="C1053" s="206" t="s">
        <v>866</v>
      </c>
      <c r="D1053" s="199" t="s">
        <v>639</v>
      </c>
      <c r="E1053" s="199" t="s">
        <v>272</v>
      </c>
      <c r="F1053" s="199" t="s">
        <v>273</v>
      </c>
      <c r="G1053" s="199" t="s">
        <v>429</v>
      </c>
      <c r="H1053" s="199" t="s">
        <v>430</v>
      </c>
      <c r="I1053" s="204">
        <v>68992</v>
      </c>
      <c r="J1053" s="204">
        <v>68992</v>
      </c>
      <c r="K1053" s="139"/>
      <c r="L1053" s="139"/>
      <c r="M1053" s="204">
        <v>68992</v>
      </c>
      <c r="N1053" s="139"/>
      <c r="O1053" s="139"/>
      <c r="P1053" s="139"/>
      <c r="Q1053" s="139"/>
      <c r="R1053" s="139"/>
      <c r="S1053" s="139"/>
      <c r="T1053" s="139"/>
      <c r="U1053" s="139"/>
      <c r="V1053" s="139"/>
      <c r="W1053" s="139"/>
      <c r="X1053" s="139"/>
    </row>
    <row r="1054" ht="17.25" customHeight="1" spans="1:24">
      <c r="A1054" s="199" t="s">
        <v>70</v>
      </c>
      <c r="B1054" s="199" t="s">
        <v>135</v>
      </c>
      <c r="C1054" s="206" t="s">
        <v>866</v>
      </c>
      <c r="D1054" s="199" t="s">
        <v>639</v>
      </c>
      <c r="E1054" s="199" t="s">
        <v>286</v>
      </c>
      <c r="F1054" s="199" t="s">
        <v>287</v>
      </c>
      <c r="G1054" s="199" t="s">
        <v>429</v>
      </c>
      <c r="H1054" s="199" t="s">
        <v>430</v>
      </c>
      <c r="I1054" s="204">
        <v>2201.4</v>
      </c>
      <c r="J1054" s="204">
        <v>2201.4</v>
      </c>
      <c r="K1054" s="139"/>
      <c r="L1054" s="139"/>
      <c r="M1054" s="204">
        <v>2201.4</v>
      </c>
      <c r="N1054" s="139"/>
      <c r="O1054" s="139"/>
      <c r="P1054" s="139"/>
      <c r="Q1054" s="139"/>
      <c r="R1054" s="139"/>
      <c r="S1054" s="139"/>
      <c r="T1054" s="139"/>
      <c r="U1054" s="139"/>
      <c r="V1054" s="139"/>
      <c r="W1054" s="139"/>
      <c r="X1054" s="139"/>
    </row>
    <row r="1055" ht="17.25" customHeight="1" spans="1:24">
      <c r="A1055" s="199" t="s">
        <v>70</v>
      </c>
      <c r="B1055" s="199" t="s">
        <v>135</v>
      </c>
      <c r="C1055" s="206" t="s">
        <v>866</v>
      </c>
      <c r="D1055" s="199" t="s">
        <v>639</v>
      </c>
      <c r="E1055" s="199" t="s">
        <v>272</v>
      </c>
      <c r="F1055" s="199" t="s">
        <v>273</v>
      </c>
      <c r="G1055" s="199" t="s">
        <v>431</v>
      </c>
      <c r="H1055" s="199" t="s">
        <v>432</v>
      </c>
      <c r="I1055" s="204">
        <v>40000</v>
      </c>
      <c r="J1055" s="204">
        <v>40000</v>
      </c>
      <c r="K1055" s="139"/>
      <c r="L1055" s="139"/>
      <c r="M1055" s="204">
        <v>40000</v>
      </c>
      <c r="N1055" s="139"/>
      <c r="O1055" s="139"/>
      <c r="P1055" s="139"/>
      <c r="Q1055" s="139"/>
      <c r="R1055" s="139"/>
      <c r="S1055" s="139"/>
      <c r="T1055" s="139"/>
      <c r="U1055" s="139"/>
      <c r="V1055" s="139"/>
      <c r="W1055" s="139"/>
      <c r="X1055" s="139"/>
    </row>
    <row r="1056" ht="17.25" customHeight="1" spans="1:24">
      <c r="A1056" s="199" t="s">
        <v>70</v>
      </c>
      <c r="B1056" s="199" t="s">
        <v>135</v>
      </c>
      <c r="C1056" s="206" t="s">
        <v>866</v>
      </c>
      <c r="D1056" s="199" t="s">
        <v>639</v>
      </c>
      <c r="E1056" s="199" t="s">
        <v>272</v>
      </c>
      <c r="F1056" s="199" t="s">
        <v>273</v>
      </c>
      <c r="G1056" s="199" t="s">
        <v>496</v>
      </c>
      <c r="H1056" s="199" t="s">
        <v>497</v>
      </c>
      <c r="I1056" s="204">
        <v>130000</v>
      </c>
      <c r="J1056" s="204">
        <v>130000</v>
      </c>
      <c r="K1056" s="139"/>
      <c r="L1056" s="139"/>
      <c r="M1056" s="204">
        <v>130000</v>
      </c>
      <c r="N1056" s="139"/>
      <c r="O1056" s="139"/>
      <c r="P1056" s="139"/>
      <c r="Q1056" s="139"/>
      <c r="R1056" s="139"/>
      <c r="S1056" s="139"/>
      <c r="T1056" s="139"/>
      <c r="U1056" s="139"/>
      <c r="V1056" s="139"/>
      <c r="W1056" s="139"/>
      <c r="X1056" s="139"/>
    </row>
    <row r="1057" ht="17.25" customHeight="1" spans="1:24">
      <c r="A1057" s="199" t="s">
        <v>70</v>
      </c>
      <c r="B1057" s="199" t="s">
        <v>135</v>
      </c>
      <c r="C1057" s="206" t="s">
        <v>866</v>
      </c>
      <c r="D1057" s="199" t="s">
        <v>639</v>
      </c>
      <c r="E1057" s="199" t="s">
        <v>272</v>
      </c>
      <c r="F1057" s="199" t="s">
        <v>273</v>
      </c>
      <c r="G1057" s="199" t="s">
        <v>433</v>
      </c>
      <c r="H1057" s="199" t="s">
        <v>434</v>
      </c>
      <c r="I1057" s="204">
        <v>24000</v>
      </c>
      <c r="J1057" s="204">
        <v>24000</v>
      </c>
      <c r="K1057" s="139"/>
      <c r="L1057" s="139"/>
      <c r="M1057" s="204">
        <v>24000</v>
      </c>
      <c r="N1057" s="139"/>
      <c r="O1057" s="139"/>
      <c r="P1057" s="139"/>
      <c r="Q1057" s="139"/>
      <c r="R1057" s="139"/>
      <c r="S1057" s="139"/>
      <c r="T1057" s="139"/>
      <c r="U1057" s="139"/>
      <c r="V1057" s="139"/>
      <c r="W1057" s="139"/>
      <c r="X1057" s="139"/>
    </row>
    <row r="1058" ht="17.25" customHeight="1" spans="1:24">
      <c r="A1058" s="199" t="s">
        <v>70</v>
      </c>
      <c r="B1058" s="199" t="s">
        <v>135</v>
      </c>
      <c r="C1058" s="206" t="s">
        <v>866</v>
      </c>
      <c r="D1058" s="199" t="s">
        <v>639</v>
      </c>
      <c r="E1058" s="199" t="s">
        <v>272</v>
      </c>
      <c r="F1058" s="199" t="s">
        <v>273</v>
      </c>
      <c r="G1058" s="199" t="s">
        <v>443</v>
      </c>
      <c r="H1058" s="199" t="s">
        <v>444</v>
      </c>
      <c r="I1058" s="204">
        <v>300000</v>
      </c>
      <c r="J1058" s="204">
        <v>300000</v>
      </c>
      <c r="K1058" s="139"/>
      <c r="L1058" s="139"/>
      <c r="M1058" s="204">
        <v>300000</v>
      </c>
      <c r="N1058" s="139"/>
      <c r="O1058" s="139"/>
      <c r="P1058" s="139"/>
      <c r="Q1058" s="139"/>
      <c r="R1058" s="139"/>
      <c r="S1058" s="139"/>
      <c r="T1058" s="139"/>
      <c r="U1058" s="139"/>
      <c r="V1058" s="139"/>
      <c r="W1058" s="139"/>
      <c r="X1058" s="139"/>
    </row>
    <row r="1059" ht="17.25" customHeight="1" spans="1:24">
      <c r="A1059" s="199" t="s">
        <v>70</v>
      </c>
      <c r="B1059" s="199" t="s">
        <v>135</v>
      </c>
      <c r="C1059" s="206" t="s">
        <v>866</v>
      </c>
      <c r="D1059" s="199" t="s">
        <v>639</v>
      </c>
      <c r="E1059" s="199" t="s">
        <v>272</v>
      </c>
      <c r="F1059" s="199" t="s">
        <v>273</v>
      </c>
      <c r="G1059" s="199" t="s">
        <v>441</v>
      </c>
      <c r="H1059" s="199" t="s">
        <v>442</v>
      </c>
      <c r="I1059" s="204">
        <v>97888</v>
      </c>
      <c r="J1059" s="204">
        <v>97888</v>
      </c>
      <c r="K1059" s="139"/>
      <c r="L1059" s="139"/>
      <c r="M1059" s="204">
        <v>97888</v>
      </c>
      <c r="N1059" s="139"/>
      <c r="O1059" s="139"/>
      <c r="P1059" s="139"/>
      <c r="Q1059" s="139"/>
      <c r="R1059" s="139"/>
      <c r="S1059" s="139"/>
      <c r="T1059" s="139"/>
      <c r="U1059" s="139"/>
      <c r="V1059" s="139"/>
      <c r="W1059" s="139"/>
      <c r="X1059" s="139"/>
    </row>
    <row r="1060" ht="17.25" customHeight="1" spans="1:24">
      <c r="A1060" s="199" t="s">
        <v>70</v>
      </c>
      <c r="B1060" s="199" t="s">
        <v>135</v>
      </c>
      <c r="C1060" s="206" t="s">
        <v>866</v>
      </c>
      <c r="D1060" s="199" t="s">
        <v>639</v>
      </c>
      <c r="E1060" s="199" t="s">
        <v>286</v>
      </c>
      <c r="F1060" s="199" t="s">
        <v>287</v>
      </c>
      <c r="G1060" s="199" t="s">
        <v>441</v>
      </c>
      <c r="H1060" s="199" t="s">
        <v>442</v>
      </c>
      <c r="I1060" s="204">
        <v>244.6</v>
      </c>
      <c r="J1060" s="204">
        <v>244.6</v>
      </c>
      <c r="K1060" s="139"/>
      <c r="L1060" s="139"/>
      <c r="M1060" s="204">
        <v>244.6</v>
      </c>
      <c r="N1060" s="139"/>
      <c r="O1060" s="139"/>
      <c r="P1060" s="139"/>
      <c r="Q1060" s="139"/>
      <c r="R1060" s="139"/>
      <c r="S1060" s="139"/>
      <c r="T1060" s="139"/>
      <c r="U1060" s="139"/>
      <c r="V1060" s="139"/>
      <c r="W1060" s="139"/>
      <c r="X1060" s="139"/>
    </row>
    <row r="1061" ht="17.25" customHeight="1" spans="1:24">
      <c r="A1061" s="199" t="s">
        <v>70</v>
      </c>
      <c r="B1061" s="199" t="s">
        <v>135</v>
      </c>
      <c r="C1061" s="206" t="s">
        <v>866</v>
      </c>
      <c r="D1061" s="199" t="s">
        <v>639</v>
      </c>
      <c r="E1061" s="199" t="s">
        <v>272</v>
      </c>
      <c r="F1061" s="199" t="s">
        <v>273</v>
      </c>
      <c r="G1061" s="199" t="s">
        <v>670</v>
      </c>
      <c r="H1061" s="199" t="s">
        <v>671</v>
      </c>
      <c r="I1061" s="204">
        <v>192000</v>
      </c>
      <c r="J1061" s="204">
        <v>192000</v>
      </c>
      <c r="K1061" s="139"/>
      <c r="L1061" s="139"/>
      <c r="M1061" s="204">
        <v>192000</v>
      </c>
      <c r="N1061" s="139"/>
      <c r="O1061" s="139"/>
      <c r="P1061" s="139"/>
      <c r="Q1061" s="139"/>
      <c r="R1061" s="139"/>
      <c r="S1061" s="139"/>
      <c r="T1061" s="139"/>
      <c r="U1061" s="139"/>
      <c r="V1061" s="139"/>
      <c r="W1061" s="139"/>
      <c r="X1061" s="139"/>
    </row>
    <row r="1062" ht="17.25" customHeight="1" spans="1:24">
      <c r="A1062" s="199" t="s">
        <v>70</v>
      </c>
      <c r="B1062" s="199" t="s">
        <v>135</v>
      </c>
      <c r="C1062" s="206" t="s">
        <v>866</v>
      </c>
      <c r="D1062" s="199" t="s">
        <v>639</v>
      </c>
      <c r="E1062" s="199" t="s">
        <v>272</v>
      </c>
      <c r="F1062" s="199" t="s">
        <v>273</v>
      </c>
      <c r="G1062" s="199" t="s">
        <v>549</v>
      </c>
      <c r="H1062" s="199" t="s">
        <v>550</v>
      </c>
      <c r="I1062" s="204">
        <v>126000</v>
      </c>
      <c r="J1062" s="204">
        <v>126000</v>
      </c>
      <c r="K1062" s="139"/>
      <c r="L1062" s="139"/>
      <c r="M1062" s="204">
        <v>126000</v>
      </c>
      <c r="N1062" s="139"/>
      <c r="O1062" s="139"/>
      <c r="P1062" s="139"/>
      <c r="Q1062" s="139"/>
      <c r="R1062" s="139"/>
      <c r="S1062" s="139"/>
      <c r="T1062" s="139"/>
      <c r="U1062" s="139"/>
      <c r="V1062" s="139"/>
      <c r="W1062" s="139"/>
      <c r="X1062" s="139"/>
    </row>
    <row r="1063" ht="17.25" customHeight="1" spans="1:24">
      <c r="A1063" s="199" t="s">
        <v>70</v>
      </c>
      <c r="B1063" s="199" t="s">
        <v>135</v>
      </c>
      <c r="C1063" s="206" t="s">
        <v>867</v>
      </c>
      <c r="D1063" s="199" t="s">
        <v>474</v>
      </c>
      <c r="E1063" s="199" t="s">
        <v>272</v>
      </c>
      <c r="F1063" s="199" t="s">
        <v>273</v>
      </c>
      <c r="G1063" s="199" t="s">
        <v>475</v>
      </c>
      <c r="H1063" s="199" t="s">
        <v>474</v>
      </c>
      <c r="I1063" s="204">
        <v>52406.4</v>
      </c>
      <c r="J1063" s="204">
        <v>52406.4</v>
      </c>
      <c r="K1063" s="139"/>
      <c r="L1063" s="139"/>
      <c r="M1063" s="204">
        <v>52406.4</v>
      </c>
      <c r="N1063" s="139"/>
      <c r="O1063" s="139"/>
      <c r="P1063" s="139"/>
      <c r="Q1063" s="139"/>
      <c r="R1063" s="139"/>
      <c r="S1063" s="139"/>
      <c r="T1063" s="139"/>
      <c r="U1063" s="139"/>
      <c r="V1063" s="139"/>
      <c r="W1063" s="139"/>
      <c r="X1063" s="139"/>
    </row>
    <row r="1064" ht="17.25" customHeight="1" spans="1:24">
      <c r="A1064" s="199" t="s">
        <v>70</v>
      </c>
      <c r="B1064" s="199" t="s">
        <v>135</v>
      </c>
      <c r="C1064" s="206" t="s">
        <v>868</v>
      </c>
      <c r="D1064" s="199" t="s">
        <v>420</v>
      </c>
      <c r="E1064" s="199" t="s">
        <v>272</v>
      </c>
      <c r="F1064" s="199" t="s">
        <v>273</v>
      </c>
      <c r="G1064" s="199" t="s">
        <v>421</v>
      </c>
      <c r="H1064" s="199" t="s">
        <v>422</v>
      </c>
      <c r="I1064" s="204">
        <v>40800</v>
      </c>
      <c r="J1064" s="204">
        <v>40800</v>
      </c>
      <c r="K1064" s="139"/>
      <c r="L1064" s="139"/>
      <c r="M1064" s="204">
        <v>40800</v>
      </c>
      <c r="N1064" s="139"/>
      <c r="O1064" s="139"/>
      <c r="P1064" s="139"/>
      <c r="Q1064" s="139"/>
      <c r="R1064" s="139"/>
      <c r="S1064" s="139"/>
      <c r="T1064" s="139"/>
      <c r="U1064" s="139"/>
      <c r="V1064" s="139"/>
      <c r="W1064" s="139"/>
      <c r="X1064" s="139"/>
    </row>
    <row r="1065" ht="17.25" customHeight="1" spans="1:24">
      <c r="A1065" s="199" t="s">
        <v>70</v>
      </c>
      <c r="B1065" s="199" t="s">
        <v>135</v>
      </c>
      <c r="C1065" s="206" t="s">
        <v>869</v>
      </c>
      <c r="D1065" s="199" t="s">
        <v>486</v>
      </c>
      <c r="E1065" s="199" t="s">
        <v>272</v>
      </c>
      <c r="F1065" s="199" t="s">
        <v>273</v>
      </c>
      <c r="G1065" s="199" t="s">
        <v>467</v>
      </c>
      <c r="H1065" s="199" t="s">
        <v>468</v>
      </c>
      <c r="I1065" s="204">
        <v>2620320</v>
      </c>
      <c r="J1065" s="204">
        <v>2620320</v>
      </c>
      <c r="K1065" s="139"/>
      <c r="L1065" s="139"/>
      <c r="M1065" s="204">
        <v>2620320</v>
      </c>
      <c r="N1065" s="139"/>
      <c r="O1065" s="139"/>
      <c r="P1065" s="139"/>
      <c r="Q1065" s="139"/>
      <c r="R1065" s="139"/>
      <c r="S1065" s="139"/>
      <c r="T1065" s="139"/>
      <c r="U1065" s="139"/>
      <c r="V1065" s="139"/>
      <c r="W1065" s="139"/>
      <c r="X1065" s="139"/>
    </row>
    <row r="1066" ht="17.25" customHeight="1" spans="1:24">
      <c r="A1066" s="199" t="s">
        <v>70</v>
      </c>
      <c r="B1066" s="199" t="s">
        <v>135</v>
      </c>
      <c r="C1066" s="206" t="s">
        <v>869</v>
      </c>
      <c r="D1066" s="199" t="s">
        <v>486</v>
      </c>
      <c r="E1066" s="199" t="s">
        <v>272</v>
      </c>
      <c r="F1066" s="199" t="s">
        <v>273</v>
      </c>
      <c r="G1066" s="199" t="s">
        <v>469</v>
      </c>
      <c r="H1066" s="199" t="s">
        <v>470</v>
      </c>
      <c r="I1066" s="204">
        <v>1085556</v>
      </c>
      <c r="J1066" s="204">
        <v>1085556</v>
      </c>
      <c r="K1066" s="139"/>
      <c r="L1066" s="139"/>
      <c r="M1066" s="204">
        <v>1085556</v>
      </c>
      <c r="N1066" s="139"/>
      <c r="O1066" s="139"/>
      <c r="P1066" s="139"/>
      <c r="Q1066" s="139"/>
      <c r="R1066" s="139"/>
      <c r="S1066" s="139"/>
      <c r="T1066" s="139"/>
      <c r="U1066" s="139"/>
      <c r="V1066" s="139"/>
      <c r="W1066" s="139"/>
      <c r="X1066" s="139"/>
    </row>
    <row r="1067" ht="17.25" customHeight="1" spans="1:24">
      <c r="A1067" s="199" t="s">
        <v>70</v>
      </c>
      <c r="B1067" s="199" t="s">
        <v>135</v>
      </c>
      <c r="C1067" s="206" t="s">
        <v>869</v>
      </c>
      <c r="D1067" s="199" t="s">
        <v>486</v>
      </c>
      <c r="E1067" s="199" t="s">
        <v>272</v>
      </c>
      <c r="F1067" s="199" t="s">
        <v>273</v>
      </c>
      <c r="G1067" s="199" t="s">
        <v>471</v>
      </c>
      <c r="H1067" s="199" t="s">
        <v>472</v>
      </c>
      <c r="I1067" s="204">
        <v>218360</v>
      </c>
      <c r="J1067" s="204">
        <v>218360</v>
      </c>
      <c r="K1067" s="139"/>
      <c r="L1067" s="139"/>
      <c r="M1067" s="204">
        <v>218360</v>
      </c>
      <c r="N1067" s="139"/>
      <c r="O1067" s="139"/>
      <c r="P1067" s="139"/>
      <c r="Q1067" s="139"/>
      <c r="R1067" s="139"/>
      <c r="S1067" s="139"/>
      <c r="T1067" s="139"/>
      <c r="U1067" s="139"/>
      <c r="V1067" s="139"/>
      <c r="W1067" s="139"/>
      <c r="X1067" s="139"/>
    </row>
    <row r="1068" ht="17.25" customHeight="1" spans="1:24">
      <c r="A1068" s="199" t="s">
        <v>70</v>
      </c>
      <c r="B1068" s="199" t="s">
        <v>135</v>
      </c>
      <c r="C1068" s="206" t="s">
        <v>869</v>
      </c>
      <c r="D1068" s="199" t="s">
        <v>486</v>
      </c>
      <c r="E1068" s="199" t="s">
        <v>272</v>
      </c>
      <c r="F1068" s="199" t="s">
        <v>273</v>
      </c>
      <c r="G1068" s="199" t="s">
        <v>487</v>
      </c>
      <c r="H1068" s="199" t="s">
        <v>488</v>
      </c>
      <c r="I1068" s="204">
        <v>979080</v>
      </c>
      <c r="J1068" s="204">
        <v>979080</v>
      </c>
      <c r="K1068" s="139"/>
      <c r="L1068" s="139"/>
      <c r="M1068" s="204">
        <v>979080</v>
      </c>
      <c r="N1068" s="139"/>
      <c r="O1068" s="139"/>
      <c r="P1068" s="139"/>
      <c r="Q1068" s="139"/>
      <c r="R1068" s="139"/>
      <c r="S1068" s="139"/>
      <c r="T1068" s="139"/>
      <c r="U1068" s="139"/>
      <c r="V1068" s="139"/>
      <c r="W1068" s="139"/>
      <c r="X1068" s="139"/>
    </row>
    <row r="1069" ht="17.25" customHeight="1" spans="1:24">
      <c r="A1069" s="199" t="s">
        <v>70</v>
      </c>
      <c r="B1069" s="199" t="s">
        <v>135</v>
      </c>
      <c r="C1069" s="206" t="s">
        <v>869</v>
      </c>
      <c r="D1069" s="199" t="s">
        <v>486</v>
      </c>
      <c r="E1069" s="199" t="s">
        <v>272</v>
      </c>
      <c r="F1069" s="199" t="s">
        <v>273</v>
      </c>
      <c r="G1069" s="199" t="s">
        <v>487</v>
      </c>
      <c r="H1069" s="199" t="s">
        <v>488</v>
      </c>
      <c r="I1069" s="204">
        <v>528300</v>
      </c>
      <c r="J1069" s="204">
        <v>528300</v>
      </c>
      <c r="K1069" s="139"/>
      <c r="L1069" s="139"/>
      <c r="M1069" s="204">
        <v>528300</v>
      </c>
      <c r="N1069" s="139"/>
      <c r="O1069" s="139"/>
      <c r="P1069" s="139"/>
      <c r="Q1069" s="139"/>
      <c r="R1069" s="139"/>
      <c r="S1069" s="139"/>
      <c r="T1069" s="139"/>
      <c r="U1069" s="139"/>
      <c r="V1069" s="139"/>
      <c r="W1069" s="139"/>
      <c r="X1069" s="139"/>
    </row>
    <row r="1070" ht="17.25" customHeight="1" spans="1:24">
      <c r="A1070" s="199" t="s">
        <v>70</v>
      </c>
      <c r="B1070" s="199" t="s">
        <v>135</v>
      </c>
      <c r="C1070" s="206" t="s">
        <v>870</v>
      </c>
      <c r="D1070" s="199" t="s">
        <v>477</v>
      </c>
      <c r="E1070" s="199" t="s">
        <v>272</v>
      </c>
      <c r="F1070" s="199" t="s">
        <v>273</v>
      </c>
      <c r="G1070" s="199" t="s">
        <v>429</v>
      </c>
      <c r="H1070" s="199" t="s">
        <v>430</v>
      </c>
      <c r="I1070" s="204">
        <v>10200</v>
      </c>
      <c r="J1070" s="204">
        <v>10200</v>
      </c>
      <c r="K1070" s="139"/>
      <c r="L1070" s="139"/>
      <c r="M1070" s="204">
        <v>10200</v>
      </c>
      <c r="N1070" s="139"/>
      <c r="O1070" s="139"/>
      <c r="P1070" s="139"/>
      <c r="Q1070" s="139"/>
      <c r="R1070" s="139"/>
      <c r="S1070" s="139"/>
      <c r="T1070" s="139"/>
      <c r="U1070" s="139"/>
      <c r="V1070" s="139"/>
      <c r="W1070" s="139"/>
      <c r="X1070" s="139"/>
    </row>
    <row r="1071" ht="17.25" customHeight="1" spans="1:24">
      <c r="A1071" s="199" t="s">
        <v>70</v>
      </c>
      <c r="B1071" s="199" t="s">
        <v>135</v>
      </c>
      <c r="C1071" s="206" t="s">
        <v>871</v>
      </c>
      <c r="D1071" s="199" t="s">
        <v>428</v>
      </c>
      <c r="E1071" s="199" t="s">
        <v>272</v>
      </c>
      <c r="F1071" s="199" t="s">
        <v>273</v>
      </c>
      <c r="G1071" s="199" t="s">
        <v>429</v>
      </c>
      <c r="H1071" s="199" t="s">
        <v>430</v>
      </c>
      <c r="I1071" s="204">
        <v>4800</v>
      </c>
      <c r="J1071" s="204">
        <v>4800</v>
      </c>
      <c r="K1071" s="139"/>
      <c r="L1071" s="139"/>
      <c r="M1071" s="204">
        <v>4800</v>
      </c>
      <c r="N1071" s="139"/>
      <c r="O1071" s="139"/>
      <c r="P1071" s="139"/>
      <c r="Q1071" s="139"/>
      <c r="R1071" s="139"/>
      <c r="S1071" s="139"/>
      <c r="T1071" s="139"/>
      <c r="U1071" s="139"/>
      <c r="V1071" s="139"/>
      <c r="W1071" s="139"/>
      <c r="X1071" s="139"/>
    </row>
    <row r="1072" ht="17.25" customHeight="1" spans="1:24">
      <c r="A1072" s="199" t="s">
        <v>70</v>
      </c>
      <c r="B1072" s="199" t="s">
        <v>135</v>
      </c>
      <c r="C1072" s="206" t="s">
        <v>871</v>
      </c>
      <c r="D1072" s="199" t="s">
        <v>428</v>
      </c>
      <c r="E1072" s="199" t="s">
        <v>272</v>
      </c>
      <c r="F1072" s="199" t="s">
        <v>273</v>
      </c>
      <c r="G1072" s="199" t="s">
        <v>441</v>
      </c>
      <c r="H1072" s="199" t="s">
        <v>442</v>
      </c>
      <c r="I1072" s="204">
        <v>101634</v>
      </c>
      <c r="J1072" s="204">
        <v>101634</v>
      </c>
      <c r="K1072" s="139"/>
      <c r="L1072" s="139"/>
      <c r="M1072" s="204">
        <v>101634</v>
      </c>
      <c r="N1072" s="139"/>
      <c r="O1072" s="139"/>
      <c r="P1072" s="139"/>
      <c r="Q1072" s="139"/>
      <c r="R1072" s="139"/>
      <c r="S1072" s="139"/>
      <c r="T1072" s="139"/>
      <c r="U1072" s="139"/>
      <c r="V1072" s="139"/>
      <c r="W1072" s="139"/>
      <c r="X1072" s="139"/>
    </row>
    <row r="1073" ht="17.25" customHeight="1" spans="1:24">
      <c r="A1073" s="199" t="s">
        <v>70</v>
      </c>
      <c r="B1073" s="199" t="s">
        <v>135</v>
      </c>
      <c r="C1073" s="206" t="s">
        <v>871</v>
      </c>
      <c r="D1073" s="199" t="s">
        <v>428</v>
      </c>
      <c r="E1073" s="199" t="s">
        <v>272</v>
      </c>
      <c r="F1073" s="199" t="s">
        <v>273</v>
      </c>
      <c r="G1073" s="199" t="s">
        <v>421</v>
      </c>
      <c r="H1073" s="199" t="s">
        <v>422</v>
      </c>
      <c r="I1073" s="204">
        <v>159000</v>
      </c>
      <c r="J1073" s="204">
        <v>159000</v>
      </c>
      <c r="K1073" s="139"/>
      <c r="L1073" s="139"/>
      <c r="M1073" s="204">
        <v>159000</v>
      </c>
      <c r="N1073" s="139"/>
      <c r="O1073" s="139"/>
      <c r="P1073" s="139"/>
      <c r="Q1073" s="139"/>
      <c r="R1073" s="139"/>
      <c r="S1073" s="139"/>
      <c r="T1073" s="139"/>
      <c r="U1073" s="139"/>
      <c r="V1073" s="139"/>
      <c r="W1073" s="139"/>
      <c r="X1073" s="139"/>
    </row>
    <row r="1074" ht="17.25" customHeight="1" spans="1:24">
      <c r="A1074" s="199" t="s">
        <v>70</v>
      </c>
      <c r="B1074" s="199" t="s">
        <v>135</v>
      </c>
      <c r="C1074" s="206" t="s">
        <v>872</v>
      </c>
      <c r="D1074" s="199" t="s">
        <v>490</v>
      </c>
      <c r="E1074" s="199" t="s">
        <v>272</v>
      </c>
      <c r="F1074" s="199" t="s">
        <v>273</v>
      </c>
      <c r="G1074" s="199" t="s">
        <v>471</v>
      </c>
      <c r="H1074" s="199" t="s">
        <v>472</v>
      </c>
      <c r="I1074" s="204">
        <v>1855000</v>
      </c>
      <c r="J1074" s="204">
        <v>1855000</v>
      </c>
      <c r="K1074" s="139"/>
      <c r="L1074" s="139"/>
      <c r="M1074" s="204">
        <v>1855000</v>
      </c>
      <c r="N1074" s="139"/>
      <c r="O1074" s="139"/>
      <c r="P1074" s="139"/>
      <c r="Q1074" s="139"/>
      <c r="R1074" s="139"/>
      <c r="S1074" s="139"/>
      <c r="T1074" s="139"/>
      <c r="U1074" s="139"/>
      <c r="V1074" s="139"/>
      <c r="W1074" s="139"/>
      <c r="X1074" s="139"/>
    </row>
    <row r="1075" ht="17.25" customHeight="1" spans="1:24">
      <c r="A1075" s="199" t="s">
        <v>70</v>
      </c>
      <c r="B1075" s="199" t="s">
        <v>135</v>
      </c>
      <c r="C1075" s="206" t="s">
        <v>872</v>
      </c>
      <c r="D1075" s="199" t="s">
        <v>490</v>
      </c>
      <c r="E1075" s="199" t="s">
        <v>272</v>
      </c>
      <c r="F1075" s="199" t="s">
        <v>273</v>
      </c>
      <c r="G1075" s="199" t="s">
        <v>487</v>
      </c>
      <c r="H1075" s="199" t="s">
        <v>488</v>
      </c>
      <c r="I1075" s="204">
        <v>954000</v>
      </c>
      <c r="J1075" s="204">
        <v>954000</v>
      </c>
      <c r="K1075" s="139"/>
      <c r="L1075" s="139"/>
      <c r="M1075" s="204">
        <v>954000</v>
      </c>
      <c r="N1075" s="139"/>
      <c r="O1075" s="139"/>
      <c r="P1075" s="139"/>
      <c r="Q1075" s="139"/>
      <c r="R1075" s="139"/>
      <c r="S1075" s="139"/>
      <c r="T1075" s="139"/>
      <c r="U1075" s="139"/>
      <c r="V1075" s="139"/>
      <c r="W1075" s="139"/>
      <c r="X1075" s="139"/>
    </row>
    <row r="1076" ht="17.25" customHeight="1" spans="1:24">
      <c r="A1076" s="199" t="s">
        <v>70</v>
      </c>
      <c r="B1076" s="199" t="s">
        <v>137</v>
      </c>
      <c r="C1076" s="206" t="s">
        <v>873</v>
      </c>
      <c r="D1076" s="199" t="s">
        <v>344</v>
      </c>
      <c r="E1076" s="199" t="s">
        <v>343</v>
      </c>
      <c r="F1076" s="199" t="s">
        <v>344</v>
      </c>
      <c r="G1076" s="199" t="s">
        <v>481</v>
      </c>
      <c r="H1076" s="199" t="s">
        <v>344</v>
      </c>
      <c r="I1076" s="204">
        <v>1448844</v>
      </c>
      <c r="J1076" s="204">
        <v>1448844</v>
      </c>
      <c r="K1076" s="139"/>
      <c r="L1076" s="139"/>
      <c r="M1076" s="204">
        <v>1448844</v>
      </c>
      <c r="N1076" s="139"/>
      <c r="O1076" s="139"/>
      <c r="P1076" s="139"/>
      <c r="Q1076" s="139"/>
      <c r="R1076" s="139"/>
      <c r="S1076" s="139"/>
      <c r="T1076" s="139"/>
      <c r="U1076" s="139"/>
      <c r="V1076" s="139"/>
      <c r="W1076" s="139"/>
      <c r="X1076" s="139"/>
    </row>
    <row r="1077" ht="17.25" customHeight="1" spans="1:24">
      <c r="A1077" s="199" t="s">
        <v>70</v>
      </c>
      <c r="B1077" s="199" t="s">
        <v>137</v>
      </c>
      <c r="C1077" s="206" t="s">
        <v>874</v>
      </c>
      <c r="D1077" s="199" t="s">
        <v>424</v>
      </c>
      <c r="E1077" s="199" t="s">
        <v>272</v>
      </c>
      <c r="F1077" s="199" t="s">
        <v>273</v>
      </c>
      <c r="G1077" s="199" t="s">
        <v>425</v>
      </c>
      <c r="H1077" s="199" t="s">
        <v>426</v>
      </c>
      <c r="I1077" s="204">
        <v>101735.6</v>
      </c>
      <c r="J1077" s="204">
        <v>101735.6</v>
      </c>
      <c r="K1077" s="139"/>
      <c r="L1077" s="139"/>
      <c r="M1077" s="204">
        <v>101735.6</v>
      </c>
      <c r="N1077" s="139"/>
      <c r="O1077" s="139"/>
      <c r="P1077" s="139"/>
      <c r="Q1077" s="139"/>
      <c r="R1077" s="139"/>
      <c r="S1077" s="139"/>
      <c r="T1077" s="139"/>
      <c r="U1077" s="139"/>
      <c r="V1077" s="139"/>
      <c r="W1077" s="139"/>
      <c r="X1077" s="139"/>
    </row>
    <row r="1078" ht="17.25" customHeight="1" spans="1:24">
      <c r="A1078" s="199" t="s">
        <v>70</v>
      </c>
      <c r="B1078" s="199" t="s">
        <v>137</v>
      </c>
      <c r="C1078" s="206" t="s">
        <v>875</v>
      </c>
      <c r="D1078" s="199" t="s">
        <v>490</v>
      </c>
      <c r="E1078" s="199" t="s">
        <v>272</v>
      </c>
      <c r="F1078" s="199" t="s">
        <v>273</v>
      </c>
      <c r="G1078" s="199" t="s">
        <v>471</v>
      </c>
      <c r="H1078" s="199" t="s">
        <v>472</v>
      </c>
      <c r="I1078" s="204">
        <v>2800000</v>
      </c>
      <c r="J1078" s="204">
        <v>2800000</v>
      </c>
      <c r="K1078" s="139"/>
      <c r="L1078" s="139"/>
      <c r="M1078" s="204">
        <v>2800000</v>
      </c>
      <c r="N1078" s="139"/>
      <c r="O1078" s="139"/>
      <c r="P1078" s="139"/>
      <c r="Q1078" s="139"/>
      <c r="R1078" s="139"/>
      <c r="S1078" s="139"/>
      <c r="T1078" s="139"/>
      <c r="U1078" s="139"/>
      <c r="V1078" s="139"/>
      <c r="W1078" s="139"/>
      <c r="X1078" s="139"/>
    </row>
    <row r="1079" ht="17.25" customHeight="1" spans="1:24">
      <c r="A1079" s="199" t="s">
        <v>70</v>
      </c>
      <c r="B1079" s="199" t="s">
        <v>137</v>
      </c>
      <c r="C1079" s="206" t="s">
        <v>875</v>
      </c>
      <c r="D1079" s="199" t="s">
        <v>490</v>
      </c>
      <c r="E1079" s="199" t="s">
        <v>272</v>
      </c>
      <c r="F1079" s="199" t="s">
        <v>273</v>
      </c>
      <c r="G1079" s="199" t="s">
        <v>487</v>
      </c>
      <c r="H1079" s="199" t="s">
        <v>488</v>
      </c>
      <c r="I1079" s="204">
        <v>1440000</v>
      </c>
      <c r="J1079" s="204">
        <v>1440000</v>
      </c>
      <c r="K1079" s="139"/>
      <c r="L1079" s="139"/>
      <c r="M1079" s="204">
        <v>1440000</v>
      </c>
      <c r="N1079" s="139"/>
      <c r="O1079" s="139"/>
      <c r="P1079" s="139"/>
      <c r="Q1079" s="139"/>
      <c r="R1079" s="139"/>
      <c r="S1079" s="139"/>
      <c r="T1079" s="139"/>
      <c r="U1079" s="139"/>
      <c r="V1079" s="139"/>
      <c r="W1079" s="139"/>
      <c r="X1079" s="139"/>
    </row>
    <row r="1080" ht="17.25" customHeight="1" spans="1:24">
      <c r="A1080" s="199" t="s">
        <v>70</v>
      </c>
      <c r="B1080" s="199" t="s">
        <v>137</v>
      </c>
      <c r="C1080" s="206" t="s">
        <v>876</v>
      </c>
      <c r="D1080" s="199" t="s">
        <v>416</v>
      </c>
      <c r="E1080" s="199" t="s">
        <v>321</v>
      </c>
      <c r="F1080" s="199" t="s">
        <v>322</v>
      </c>
      <c r="G1080" s="199" t="s">
        <v>417</v>
      </c>
      <c r="H1080" s="199" t="s">
        <v>418</v>
      </c>
      <c r="I1080" s="204">
        <v>892800</v>
      </c>
      <c r="J1080" s="204">
        <v>892800</v>
      </c>
      <c r="K1080" s="139"/>
      <c r="L1080" s="139"/>
      <c r="M1080" s="204">
        <v>892800</v>
      </c>
      <c r="N1080" s="139"/>
      <c r="O1080" s="139"/>
      <c r="P1080" s="139"/>
      <c r="Q1080" s="139"/>
      <c r="R1080" s="139"/>
      <c r="S1080" s="139"/>
      <c r="T1080" s="139"/>
      <c r="U1080" s="139"/>
      <c r="V1080" s="139"/>
      <c r="W1080" s="139"/>
      <c r="X1080" s="139"/>
    </row>
    <row r="1081" ht="17.25" customHeight="1" spans="1:24">
      <c r="A1081" s="199" t="s">
        <v>70</v>
      </c>
      <c r="B1081" s="199" t="s">
        <v>137</v>
      </c>
      <c r="C1081" s="206" t="s">
        <v>876</v>
      </c>
      <c r="D1081" s="199" t="s">
        <v>416</v>
      </c>
      <c r="E1081" s="199" t="s">
        <v>321</v>
      </c>
      <c r="F1081" s="199" t="s">
        <v>322</v>
      </c>
      <c r="G1081" s="199" t="s">
        <v>417</v>
      </c>
      <c r="H1081" s="199" t="s">
        <v>418</v>
      </c>
      <c r="I1081" s="204">
        <v>372000</v>
      </c>
      <c r="J1081" s="204">
        <v>372000</v>
      </c>
      <c r="K1081" s="139"/>
      <c r="L1081" s="139"/>
      <c r="M1081" s="204">
        <v>372000</v>
      </c>
      <c r="N1081" s="139"/>
      <c r="O1081" s="139"/>
      <c r="P1081" s="139"/>
      <c r="Q1081" s="139"/>
      <c r="R1081" s="139"/>
      <c r="S1081" s="139"/>
      <c r="T1081" s="139"/>
      <c r="U1081" s="139"/>
      <c r="V1081" s="139"/>
      <c r="W1081" s="139"/>
      <c r="X1081" s="139"/>
    </row>
    <row r="1082" ht="17.25" customHeight="1" spans="1:24">
      <c r="A1082" s="199" t="s">
        <v>70</v>
      </c>
      <c r="B1082" s="199" t="s">
        <v>137</v>
      </c>
      <c r="C1082" s="206" t="s">
        <v>877</v>
      </c>
      <c r="D1082" s="199" t="s">
        <v>450</v>
      </c>
      <c r="E1082" s="199" t="s">
        <v>272</v>
      </c>
      <c r="F1082" s="199" t="s">
        <v>273</v>
      </c>
      <c r="G1082" s="199" t="s">
        <v>451</v>
      </c>
      <c r="H1082" s="199" t="s">
        <v>452</v>
      </c>
      <c r="I1082" s="204">
        <v>2893248</v>
      </c>
      <c r="J1082" s="204">
        <v>2893248</v>
      </c>
      <c r="K1082" s="139"/>
      <c r="L1082" s="139"/>
      <c r="M1082" s="204">
        <v>2893248</v>
      </c>
      <c r="N1082" s="139"/>
      <c r="O1082" s="139"/>
      <c r="P1082" s="139"/>
      <c r="Q1082" s="139"/>
      <c r="R1082" s="139"/>
      <c r="S1082" s="139"/>
      <c r="T1082" s="139"/>
      <c r="U1082" s="139"/>
      <c r="V1082" s="139"/>
      <c r="W1082" s="139"/>
      <c r="X1082" s="139"/>
    </row>
    <row r="1083" ht="17.25" customHeight="1" spans="1:24">
      <c r="A1083" s="199" t="s">
        <v>70</v>
      </c>
      <c r="B1083" s="199" t="s">
        <v>137</v>
      </c>
      <c r="C1083" s="206" t="s">
        <v>877</v>
      </c>
      <c r="D1083" s="199" t="s">
        <v>450</v>
      </c>
      <c r="E1083" s="199" t="s">
        <v>272</v>
      </c>
      <c r="F1083" s="199" t="s">
        <v>273</v>
      </c>
      <c r="G1083" s="199" t="s">
        <v>451</v>
      </c>
      <c r="H1083" s="199" t="s">
        <v>452</v>
      </c>
      <c r="I1083" s="204">
        <v>706752</v>
      </c>
      <c r="J1083" s="204">
        <v>706752</v>
      </c>
      <c r="K1083" s="139"/>
      <c r="L1083" s="139"/>
      <c r="M1083" s="204">
        <v>706752</v>
      </c>
      <c r="N1083" s="139"/>
      <c r="O1083" s="139"/>
      <c r="P1083" s="139"/>
      <c r="Q1083" s="139"/>
      <c r="R1083" s="139"/>
      <c r="S1083" s="139"/>
      <c r="T1083" s="139"/>
      <c r="U1083" s="139"/>
      <c r="V1083" s="139"/>
      <c r="W1083" s="139"/>
      <c r="X1083" s="139"/>
    </row>
    <row r="1084" ht="17.25" customHeight="1" spans="1:24">
      <c r="A1084" s="199" t="s">
        <v>70</v>
      </c>
      <c r="B1084" s="199" t="s">
        <v>137</v>
      </c>
      <c r="C1084" s="206" t="s">
        <v>878</v>
      </c>
      <c r="D1084" s="199" t="s">
        <v>454</v>
      </c>
      <c r="E1084" s="199" t="s">
        <v>317</v>
      </c>
      <c r="F1084" s="199" t="s">
        <v>318</v>
      </c>
      <c r="G1084" s="199" t="s">
        <v>455</v>
      </c>
      <c r="H1084" s="199" t="s">
        <v>456</v>
      </c>
      <c r="I1084" s="204">
        <v>1507440</v>
      </c>
      <c r="J1084" s="204">
        <v>1507440</v>
      </c>
      <c r="K1084" s="139"/>
      <c r="L1084" s="139"/>
      <c r="M1084" s="204">
        <v>1507440</v>
      </c>
      <c r="N1084" s="139"/>
      <c r="O1084" s="139"/>
      <c r="P1084" s="139"/>
      <c r="Q1084" s="139"/>
      <c r="R1084" s="139"/>
      <c r="S1084" s="139"/>
      <c r="T1084" s="139"/>
      <c r="U1084" s="139"/>
      <c r="V1084" s="139"/>
      <c r="W1084" s="139"/>
      <c r="X1084" s="139"/>
    </row>
    <row r="1085" ht="17.25" customHeight="1" spans="1:24">
      <c r="A1085" s="199" t="s">
        <v>70</v>
      </c>
      <c r="B1085" s="199" t="s">
        <v>137</v>
      </c>
      <c r="C1085" s="206" t="s">
        <v>878</v>
      </c>
      <c r="D1085" s="199" t="s">
        <v>454</v>
      </c>
      <c r="E1085" s="199" t="s">
        <v>333</v>
      </c>
      <c r="F1085" s="199" t="s">
        <v>334</v>
      </c>
      <c r="G1085" s="199" t="s">
        <v>457</v>
      </c>
      <c r="H1085" s="199" t="s">
        <v>458</v>
      </c>
      <c r="I1085" s="204">
        <v>690240</v>
      </c>
      <c r="J1085" s="204">
        <v>690240</v>
      </c>
      <c r="K1085" s="139"/>
      <c r="L1085" s="139"/>
      <c r="M1085" s="204">
        <v>690240</v>
      </c>
      <c r="N1085" s="139"/>
      <c r="O1085" s="139"/>
      <c r="P1085" s="139"/>
      <c r="Q1085" s="139"/>
      <c r="R1085" s="139"/>
      <c r="S1085" s="139"/>
      <c r="T1085" s="139"/>
      <c r="U1085" s="139"/>
      <c r="V1085" s="139"/>
      <c r="W1085" s="139"/>
      <c r="X1085" s="139"/>
    </row>
    <row r="1086" ht="17.25" customHeight="1" spans="1:24">
      <c r="A1086" s="199" t="s">
        <v>70</v>
      </c>
      <c r="B1086" s="199" t="s">
        <v>137</v>
      </c>
      <c r="C1086" s="206" t="s">
        <v>878</v>
      </c>
      <c r="D1086" s="199" t="s">
        <v>454</v>
      </c>
      <c r="E1086" s="199" t="s">
        <v>335</v>
      </c>
      <c r="F1086" s="199" t="s">
        <v>336</v>
      </c>
      <c r="G1086" s="199" t="s">
        <v>459</v>
      </c>
      <c r="H1086" s="199" t="s">
        <v>460</v>
      </c>
      <c r="I1086" s="204">
        <v>678695</v>
      </c>
      <c r="J1086" s="204">
        <v>678695</v>
      </c>
      <c r="K1086" s="139"/>
      <c r="L1086" s="139"/>
      <c r="M1086" s="204">
        <v>678695</v>
      </c>
      <c r="N1086" s="139"/>
      <c r="O1086" s="139"/>
      <c r="P1086" s="139"/>
      <c r="Q1086" s="139"/>
      <c r="R1086" s="139"/>
      <c r="S1086" s="139"/>
      <c r="T1086" s="139"/>
      <c r="U1086" s="139"/>
      <c r="V1086" s="139"/>
      <c r="W1086" s="139"/>
      <c r="X1086" s="139"/>
    </row>
    <row r="1087" ht="17.25" customHeight="1" spans="1:24">
      <c r="A1087" s="199" t="s">
        <v>70</v>
      </c>
      <c r="B1087" s="199" t="s">
        <v>137</v>
      </c>
      <c r="C1087" s="206" t="s">
        <v>878</v>
      </c>
      <c r="D1087" s="199" t="s">
        <v>454</v>
      </c>
      <c r="E1087" s="199" t="s">
        <v>272</v>
      </c>
      <c r="F1087" s="199" t="s">
        <v>273</v>
      </c>
      <c r="G1087" s="199" t="s">
        <v>461</v>
      </c>
      <c r="H1087" s="199" t="s">
        <v>462</v>
      </c>
      <c r="I1087" s="204">
        <v>31834.08</v>
      </c>
      <c r="J1087" s="204">
        <v>31834.08</v>
      </c>
      <c r="K1087" s="139"/>
      <c r="L1087" s="139"/>
      <c r="M1087" s="204">
        <v>31834.08</v>
      </c>
      <c r="N1087" s="139"/>
      <c r="O1087" s="139"/>
      <c r="P1087" s="139"/>
      <c r="Q1087" s="139"/>
      <c r="R1087" s="139"/>
      <c r="S1087" s="139"/>
      <c r="T1087" s="139"/>
      <c r="U1087" s="139"/>
      <c r="V1087" s="139"/>
      <c r="W1087" s="139"/>
      <c r="X1087" s="139"/>
    </row>
    <row r="1088" ht="17.25" customHeight="1" spans="1:24">
      <c r="A1088" s="199" t="s">
        <v>70</v>
      </c>
      <c r="B1088" s="199" t="s">
        <v>137</v>
      </c>
      <c r="C1088" s="206" t="s">
        <v>878</v>
      </c>
      <c r="D1088" s="199" t="s">
        <v>454</v>
      </c>
      <c r="E1088" s="199" t="s">
        <v>337</v>
      </c>
      <c r="F1088" s="199" t="s">
        <v>338</v>
      </c>
      <c r="G1088" s="199" t="s">
        <v>461</v>
      </c>
      <c r="H1088" s="199" t="s">
        <v>462</v>
      </c>
      <c r="I1088" s="204">
        <v>39734.64</v>
      </c>
      <c r="J1088" s="204">
        <v>39734.64</v>
      </c>
      <c r="K1088" s="139"/>
      <c r="L1088" s="139"/>
      <c r="M1088" s="204">
        <v>39734.64</v>
      </c>
      <c r="N1088" s="139"/>
      <c r="O1088" s="139"/>
      <c r="P1088" s="139"/>
      <c r="Q1088" s="139"/>
      <c r="R1088" s="139"/>
      <c r="S1088" s="139"/>
      <c r="T1088" s="139"/>
      <c r="U1088" s="139"/>
      <c r="V1088" s="139"/>
      <c r="W1088" s="139"/>
      <c r="X1088" s="139"/>
    </row>
    <row r="1089" ht="17.25" customHeight="1" spans="1:24">
      <c r="A1089" s="199" t="s">
        <v>70</v>
      </c>
      <c r="B1089" s="199" t="s">
        <v>137</v>
      </c>
      <c r="C1089" s="206" t="s">
        <v>878</v>
      </c>
      <c r="D1089" s="199" t="s">
        <v>454</v>
      </c>
      <c r="E1089" s="199" t="s">
        <v>337</v>
      </c>
      <c r="F1089" s="199" t="s">
        <v>338</v>
      </c>
      <c r="G1089" s="199" t="s">
        <v>461</v>
      </c>
      <c r="H1089" s="199" t="s">
        <v>462</v>
      </c>
      <c r="I1089" s="204">
        <v>71073</v>
      </c>
      <c r="J1089" s="204">
        <v>71073</v>
      </c>
      <c r="K1089" s="139"/>
      <c r="L1089" s="139"/>
      <c r="M1089" s="204">
        <v>71073</v>
      </c>
      <c r="N1089" s="139"/>
      <c r="O1089" s="139"/>
      <c r="P1089" s="139"/>
      <c r="Q1089" s="139"/>
      <c r="R1089" s="139"/>
      <c r="S1089" s="139"/>
      <c r="T1089" s="139"/>
      <c r="U1089" s="139"/>
      <c r="V1089" s="139"/>
      <c r="W1089" s="139"/>
      <c r="X1089" s="139"/>
    </row>
    <row r="1090" ht="17.25" customHeight="1" spans="1:24">
      <c r="A1090" s="199" t="s">
        <v>70</v>
      </c>
      <c r="B1090" s="199" t="s">
        <v>137</v>
      </c>
      <c r="C1090" s="206" t="s">
        <v>879</v>
      </c>
      <c r="D1090" s="199" t="s">
        <v>486</v>
      </c>
      <c r="E1090" s="199" t="s">
        <v>272</v>
      </c>
      <c r="F1090" s="199" t="s">
        <v>273</v>
      </c>
      <c r="G1090" s="199" t="s">
        <v>467</v>
      </c>
      <c r="H1090" s="199" t="s">
        <v>468</v>
      </c>
      <c r="I1090" s="204">
        <v>4155852</v>
      </c>
      <c r="J1090" s="204">
        <v>4155852</v>
      </c>
      <c r="K1090" s="139"/>
      <c r="L1090" s="139"/>
      <c r="M1090" s="204">
        <v>4155852</v>
      </c>
      <c r="N1090" s="139"/>
      <c r="O1090" s="139"/>
      <c r="P1090" s="139"/>
      <c r="Q1090" s="139"/>
      <c r="R1090" s="139"/>
      <c r="S1090" s="139"/>
      <c r="T1090" s="139"/>
      <c r="U1090" s="139"/>
      <c r="V1090" s="139"/>
      <c r="W1090" s="139"/>
      <c r="X1090" s="139"/>
    </row>
    <row r="1091" ht="17.25" customHeight="1" spans="1:24">
      <c r="A1091" s="199" t="s">
        <v>70</v>
      </c>
      <c r="B1091" s="199" t="s">
        <v>137</v>
      </c>
      <c r="C1091" s="206" t="s">
        <v>879</v>
      </c>
      <c r="D1091" s="199" t="s">
        <v>486</v>
      </c>
      <c r="E1091" s="199" t="s">
        <v>272</v>
      </c>
      <c r="F1091" s="199" t="s">
        <v>273</v>
      </c>
      <c r="G1091" s="199" t="s">
        <v>469</v>
      </c>
      <c r="H1091" s="199" t="s">
        <v>470</v>
      </c>
      <c r="I1091" s="204">
        <v>1633188</v>
      </c>
      <c r="J1091" s="204">
        <v>1633188</v>
      </c>
      <c r="K1091" s="139"/>
      <c r="L1091" s="139"/>
      <c r="M1091" s="204">
        <v>1633188</v>
      </c>
      <c r="N1091" s="139"/>
      <c r="O1091" s="139"/>
      <c r="P1091" s="139"/>
      <c r="Q1091" s="139"/>
      <c r="R1091" s="139"/>
      <c r="S1091" s="139"/>
      <c r="T1091" s="139"/>
      <c r="U1091" s="139"/>
      <c r="V1091" s="139"/>
      <c r="W1091" s="139"/>
      <c r="X1091" s="139"/>
    </row>
    <row r="1092" ht="17.25" customHeight="1" spans="1:24">
      <c r="A1092" s="199" t="s">
        <v>70</v>
      </c>
      <c r="B1092" s="199" t="s">
        <v>137</v>
      </c>
      <c r="C1092" s="206" t="s">
        <v>879</v>
      </c>
      <c r="D1092" s="199" t="s">
        <v>486</v>
      </c>
      <c r="E1092" s="199" t="s">
        <v>272</v>
      </c>
      <c r="F1092" s="199" t="s">
        <v>273</v>
      </c>
      <c r="G1092" s="199" t="s">
        <v>471</v>
      </c>
      <c r="H1092" s="199" t="s">
        <v>472</v>
      </c>
      <c r="I1092" s="204">
        <v>346321</v>
      </c>
      <c r="J1092" s="204">
        <v>346321</v>
      </c>
      <c r="K1092" s="139"/>
      <c r="L1092" s="139"/>
      <c r="M1092" s="204">
        <v>346321</v>
      </c>
      <c r="N1092" s="139"/>
      <c r="O1092" s="139"/>
      <c r="P1092" s="139"/>
      <c r="Q1092" s="139"/>
      <c r="R1092" s="139"/>
      <c r="S1092" s="139"/>
      <c r="T1092" s="139"/>
      <c r="U1092" s="139"/>
      <c r="V1092" s="139"/>
      <c r="W1092" s="139"/>
      <c r="X1092" s="139"/>
    </row>
    <row r="1093" ht="17.25" customHeight="1" spans="1:24">
      <c r="A1093" s="199" t="s">
        <v>70</v>
      </c>
      <c r="B1093" s="199" t="s">
        <v>137</v>
      </c>
      <c r="C1093" s="206" t="s">
        <v>879</v>
      </c>
      <c r="D1093" s="199" t="s">
        <v>486</v>
      </c>
      <c r="E1093" s="199" t="s">
        <v>272</v>
      </c>
      <c r="F1093" s="199" t="s">
        <v>273</v>
      </c>
      <c r="G1093" s="199" t="s">
        <v>487</v>
      </c>
      <c r="H1093" s="199" t="s">
        <v>488</v>
      </c>
      <c r="I1093" s="204">
        <v>1495560</v>
      </c>
      <c r="J1093" s="204">
        <v>1495560</v>
      </c>
      <c r="K1093" s="139"/>
      <c r="L1093" s="139"/>
      <c r="M1093" s="204">
        <v>1495560</v>
      </c>
      <c r="N1093" s="139"/>
      <c r="O1093" s="139"/>
      <c r="P1093" s="139"/>
      <c r="Q1093" s="139"/>
      <c r="R1093" s="139"/>
      <c r="S1093" s="139"/>
      <c r="T1093" s="139"/>
      <c r="U1093" s="139"/>
      <c r="V1093" s="139"/>
      <c r="W1093" s="139"/>
      <c r="X1093" s="139"/>
    </row>
    <row r="1094" ht="17.25" customHeight="1" spans="1:24">
      <c r="A1094" s="199" t="s">
        <v>70</v>
      </c>
      <c r="B1094" s="199" t="s">
        <v>137</v>
      </c>
      <c r="C1094" s="206" t="s">
        <v>879</v>
      </c>
      <c r="D1094" s="199" t="s">
        <v>486</v>
      </c>
      <c r="E1094" s="199" t="s">
        <v>272</v>
      </c>
      <c r="F1094" s="199" t="s">
        <v>273</v>
      </c>
      <c r="G1094" s="199" t="s">
        <v>487</v>
      </c>
      <c r="H1094" s="199" t="s">
        <v>488</v>
      </c>
      <c r="I1094" s="204">
        <v>813960</v>
      </c>
      <c r="J1094" s="204">
        <v>813960</v>
      </c>
      <c r="K1094" s="139"/>
      <c r="L1094" s="139"/>
      <c r="M1094" s="204">
        <v>813960</v>
      </c>
      <c r="N1094" s="139"/>
      <c r="O1094" s="139"/>
      <c r="P1094" s="139"/>
      <c r="Q1094" s="139"/>
      <c r="R1094" s="139"/>
      <c r="S1094" s="139"/>
      <c r="T1094" s="139"/>
      <c r="U1094" s="139"/>
      <c r="V1094" s="139"/>
      <c r="W1094" s="139"/>
      <c r="X1094" s="139"/>
    </row>
    <row r="1095" ht="17.25" customHeight="1" spans="1:24">
      <c r="A1095" s="199" t="s">
        <v>70</v>
      </c>
      <c r="B1095" s="199" t="s">
        <v>137</v>
      </c>
      <c r="C1095" s="206" t="s">
        <v>880</v>
      </c>
      <c r="D1095" s="199" t="s">
        <v>428</v>
      </c>
      <c r="E1095" s="199" t="s">
        <v>272</v>
      </c>
      <c r="F1095" s="199" t="s">
        <v>273</v>
      </c>
      <c r="G1095" s="199" t="s">
        <v>429</v>
      </c>
      <c r="H1095" s="199" t="s">
        <v>430</v>
      </c>
      <c r="I1095" s="204">
        <v>8200</v>
      </c>
      <c r="J1095" s="204">
        <v>8200</v>
      </c>
      <c r="K1095" s="139"/>
      <c r="L1095" s="139"/>
      <c r="M1095" s="204">
        <v>8200</v>
      </c>
      <c r="N1095" s="139"/>
      <c r="O1095" s="139"/>
      <c r="P1095" s="139"/>
      <c r="Q1095" s="139"/>
      <c r="R1095" s="139"/>
      <c r="S1095" s="139"/>
      <c r="T1095" s="139"/>
      <c r="U1095" s="139"/>
      <c r="V1095" s="139"/>
      <c r="W1095" s="139"/>
      <c r="X1095" s="139"/>
    </row>
    <row r="1096" ht="17.25" customHeight="1" spans="1:24">
      <c r="A1096" s="199" t="s">
        <v>70</v>
      </c>
      <c r="B1096" s="199" t="s">
        <v>137</v>
      </c>
      <c r="C1096" s="206" t="s">
        <v>880</v>
      </c>
      <c r="D1096" s="199" t="s">
        <v>428</v>
      </c>
      <c r="E1096" s="199" t="s">
        <v>272</v>
      </c>
      <c r="F1096" s="199" t="s">
        <v>273</v>
      </c>
      <c r="G1096" s="199" t="s">
        <v>441</v>
      </c>
      <c r="H1096" s="199" t="s">
        <v>442</v>
      </c>
      <c r="I1096" s="204">
        <v>158107.44</v>
      </c>
      <c r="J1096" s="204">
        <v>158107.44</v>
      </c>
      <c r="K1096" s="139"/>
      <c r="L1096" s="139"/>
      <c r="M1096" s="204">
        <v>158107.44</v>
      </c>
      <c r="N1096" s="139"/>
      <c r="O1096" s="139"/>
      <c r="P1096" s="139"/>
      <c r="Q1096" s="139"/>
      <c r="R1096" s="139"/>
      <c r="S1096" s="139"/>
      <c r="T1096" s="139"/>
      <c r="U1096" s="139"/>
      <c r="V1096" s="139"/>
      <c r="W1096" s="139"/>
      <c r="X1096" s="139"/>
    </row>
    <row r="1097" ht="17.25" customHeight="1" spans="1:24">
      <c r="A1097" s="199" t="s">
        <v>70</v>
      </c>
      <c r="B1097" s="199" t="s">
        <v>137</v>
      </c>
      <c r="C1097" s="206" t="s">
        <v>880</v>
      </c>
      <c r="D1097" s="199" t="s">
        <v>428</v>
      </c>
      <c r="E1097" s="199" t="s">
        <v>272</v>
      </c>
      <c r="F1097" s="199" t="s">
        <v>273</v>
      </c>
      <c r="G1097" s="199" t="s">
        <v>421</v>
      </c>
      <c r="H1097" s="199" t="s">
        <v>422</v>
      </c>
      <c r="I1097" s="204">
        <v>240000</v>
      </c>
      <c r="J1097" s="204">
        <v>240000</v>
      </c>
      <c r="K1097" s="139"/>
      <c r="L1097" s="139"/>
      <c r="M1097" s="204">
        <v>240000</v>
      </c>
      <c r="N1097" s="139"/>
      <c r="O1097" s="139"/>
      <c r="P1097" s="139"/>
      <c r="Q1097" s="139"/>
      <c r="R1097" s="139"/>
      <c r="S1097" s="139"/>
      <c r="T1097" s="139"/>
      <c r="U1097" s="139"/>
      <c r="V1097" s="139"/>
      <c r="W1097" s="139"/>
      <c r="X1097" s="139"/>
    </row>
    <row r="1098" ht="17.25" customHeight="1" spans="1:24">
      <c r="A1098" s="199" t="s">
        <v>70</v>
      </c>
      <c r="B1098" s="199" t="s">
        <v>137</v>
      </c>
      <c r="C1098" s="206" t="s">
        <v>881</v>
      </c>
      <c r="D1098" s="199" t="s">
        <v>474</v>
      </c>
      <c r="E1098" s="199" t="s">
        <v>272</v>
      </c>
      <c r="F1098" s="199" t="s">
        <v>273</v>
      </c>
      <c r="G1098" s="199" t="s">
        <v>475</v>
      </c>
      <c r="H1098" s="199" t="s">
        <v>474</v>
      </c>
      <c r="I1098" s="204">
        <v>83117.04</v>
      </c>
      <c r="J1098" s="204">
        <v>83117.04</v>
      </c>
      <c r="K1098" s="139"/>
      <c r="L1098" s="139"/>
      <c r="M1098" s="204">
        <v>83117.04</v>
      </c>
      <c r="N1098" s="139"/>
      <c r="O1098" s="139"/>
      <c r="P1098" s="139"/>
      <c r="Q1098" s="139"/>
      <c r="R1098" s="139"/>
      <c r="S1098" s="139"/>
      <c r="T1098" s="139"/>
      <c r="U1098" s="139"/>
      <c r="V1098" s="139"/>
      <c r="W1098" s="139"/>
      <c r="X1098" s="139"/>
    </row>
    <row r="1099" ht="17.25" customHeight="1" spans="1:24">
      <c r="A1099" s="199" t="s">
        <v>70</v>
      </c>
      <c r="B1099" s="199" t="s">
        <v>137</v>
      </c>
      <c r="C1099" s="206" t="s">
        <v>882</v>
      </c>
      <c r="D1099" s="199" t="s">
        <v>477</v>
      </c>
      <c r="E1099" s="199" t="s">
        <v>272</v>
      </c>
      <c r="F1099" s="199" t="s">
        <v>273</v>
      </c>
      <c r="G1099" s="199" t="s">
        <v>429</v>
      </c>
      <c r="H1099" s="199" t="s">
        <v>430</v>
      </c>
      <c r="I1099" s="204">
        <v>37200</v>
      </c>
      <c r="J1099" s="204">
        <v>37200</v>
      </c>
      <c r="K1099" s="139"/>
      <c r="L1099" s="139"/>
      <c r="M1099" s="204">
        <v>37200</v>
      </c>
      <c r="N1099" s="139"/>
      <c r="O1099" s="139"/>
      <c r="P1099" s="139"/>
      <c r="Q1099" s="139"/>
      <c r="R1099" s="139"/>
      <c r="S1099" s="139"/>
      <c r="T1099" s="139"/>
      <c r="U1099" s="139"/>
      <c r="V1099" s="139"/>
      <c r="W1099" s="139"/>
      <c r="X1099" s="139"/>
    </row>
    <row r="1100" ht="17.25" customHeight="1" spans="1:24">
      <c r="A1100" s="199" t="s">
        <v>70</v>
      </c>
      <c r="B1100" s="199" t="s">
        <v>137</v>
      </c>
      <c r="C1100" s="206" t="s">
        <v>883</v>
      </c>
      <c r="D1100" s="199" t="s">
        <v>420</v>
      </c>
      <c r="E1100" s="199" t="s">
        <v>272</v>
      </c>
      <c r="F1100" s="199" t="s">
        <v>273</v>
      </c>
      <c r="G1100" s="199" t="s">
        <v>421</v>
      </c>
      <c r="H1100" s="199" t="s">
        <v>422</v>
      </c>
      <c r="I1100" s="204">
        <v>165600</v>
      </c>
      <c r="J1100" s="204">
        <v>165600</v>
      </c>
      <c r="K1100" s="139"/>
      <c r="L1100" s="139"/>
      <c r="M1100" s="204">
        <v>165600</v>
      </c>
      <c r="N1100" s="139"/>
      <c r="O1100" s="139"/>
      <c r="P1100" s="139"/>
      <c r="Q1100" s="139"/>
      <c r="R1100" s="139"/>
      <c r="S1100" s="139"/>
      <c r="T1100" s="139"/>
      <c r="U1100" s="139"/>
      <c r="V1100" s="139"/>
      <c r="W1100" s="139"/>
      <c r="X1100" s="139"/>
    </row>
    <row r="1101" ht="17.25" customHeight="1" spans="1:24">
      <c r="A1101" s="199" t="s">
        <v>70</v>
      </c>
      <c r="B1101" s="199" t="s">
        <v>137</v>
      </c>
      <c r="C1101" s="206" t="s">
        <v>884</v>
      </c>
      <c r="D1101" s="199" t="s">
        <v>639</v>
      </c>
      <c r="E1101" s="199" t="s">
        <v>272</v>
      </c>
      <c r="F1101" s="199" t="s">
        <v>273</v>
      </c>
      <c r="G1101" s="199" t="s">
        <v>429</v>
      </c>
      <c r="H1101" s="199" t="s">
        <v>430</v>
      </c>
      <c r="I1101" s="204">
        <v>600905.6</v>
      </c>
      <c r="J1101" s="204">
        <v>600905.6</v>
      </c>
      <c r="K1101" s="139"/>
      <c r="L1101" s="139"/>
      <c r="M1101" s="204">
        <v>600905.6</v>
      </c>
      <c r="N1101" s="139"/>
      <c r="O1101" s="139"/>
      <c r="P1101" s="139"/>
      <c r="Q1101" s="139"/>
      <c r="R1101" s="139"/>
      <c r="S1101" s="139"/>
      <c r="T1101" s="139"/>
      <c r="U1101" s="139"/>
      <c r="V1101" s="139"/>
      <c r="W1101" s="139"/>
      <c r="X1101" s="139"/>
    </row>
    <row r="1102" ht="17.25" customHeight="1" spans="1:24">
      <c r="A1102" s="199" t="s">
        <v>70</v>
      </c>
      <c r="B1102" s="199" t="s">
        <v>137</v>
      </c>
      <c r="C1102" s="206" t="s">
        <v>884</v>
      </c>
      <c r="D1102" s="199" t="s">
        <v>639</v>
      </c>
      <c r="E1102" s="199" t="s">
        <v>286</v>
      </c>
      <c r="F1102" s="199" t="s">
        <v>287</v>
      </c>
      <c r="G1102" s="199" t="s">
        <v>429</v>
      </c>
      <c r="H1102" s="199" t="s">
        <v>430</v>
      </c>
      <c r="I1102" s="204">
        <v>7704.9</v>
      </c>
      <c r="J1102" s="204">
        <v>7704.9</v>
      </c>
      <c r="K1102" s="139"/>
      <c r="L1102" s="139"/>
      <c r="M1102" s="204">
        <v>7704.9</v>
      </c>
      <c r="N1102" s="139"/>
      <c r="O1102" s="139"/>
      <c r="P1102" s="139"/>
      <c r="Q1102" s="139"/>
      <c r="R1102" s="139"/>
      <c r="S1102" s="139"/>
      <c r="T1102" s="139"/>
      <c r="U1102" s="139"/>
      <c r="V1102" s="139"/>
      <c r="W1102" s="139"/>
      <c r="X1102" s="139"/>
    </row>
    <row r="1103" ht="17.25" customHeight="1" spans="1:24">
      <c r="A1103" s="199" t="s">
        <v>70</v>
      </c>
      <c r="B1103" s="199" t="s">
        <v>137</v>
      </c>
      <c r="C1103" s="206" t="s">
        <v>884</v>
      </c>
      <c r="D1103" s="199" t="s">
        <v>639</v>
      </c>
      <c r="E1103" s="199" t="s">
        <v>272</v>
      </c>
      <c r="F1103" s="199" t="s">
        <v>273</v>
      </c>
      <c r="G1103" s="199" t="s">
        <v>443</v>
      </c>
      <c r="H1103" s="199" t="s">
        <v>444</v>
      </c>
      <c r="I1103" s="204">
        <v>80000</v>
      </c>
      <c r="J1103" s="204">
        <v>80000</v>
      </c>
      <c r="K1103" s="139"/>
      <c r="L1103" s="139"/>
      <c r="M1103" s="204">
        <v>80000</v>
      </c>
      <c r="N1103" s="139"/>
      <c r="O1103" s="139"/>
      <c r="P1103" s="139"/>
      <c r="Q1103" s="139"/>
      <c r="R1103" s="139"/>
      <c r="S1103" s="139"/>
      <c r="T1103" s="139"/>
      <c r="U1103" s="139"/>
      <c r="V1103" s="139"/>
      <c r="W1103" s="139"/>
      <c r="X1103" s="139"/>
    </row>
    <row r="1104" ht="17.25" customHeight="1" spans="1:24">
      <c r="A1104" s="199" t="s">
        <v>70</v>
      </c>
      <c r="B1104" s="199" t="s">
        <v>137</v>
      </c>
      <c r="C1104" s="206" t="s">
        <v>884</v>
      </c>
      <c r="D1104" s="199" t="s">
        <v>639</v>
      </c>
      <c r="E1104" s="199" t="s">
        <v>272</v>
      </c>
      <c r="F1104" s="199" t="s">
        <v>273</v>
      </c>
      <c r="G1104" s="199" t="s">
        <v>441</v>
      </c>
      <c r="H1104" s="199" t="s">
        <v>442</v>
      </c>
      <c r="I1104" s="204">
        <v>107878.4</v>
      </c>
      <c r="J1104" s="204">
        <v>107878.4</v>
      </c>
      <c r="K1104" s="139"/>
      <c r="L1104" s="139"/>
      <c r="M1104" s="204">
        <v>107878.4</v>
      </c>
      <c r="N1104" s="139"/>
      <c r="O1104" s="139"/>
      <c r="P1104" s="139"/>
      <c r="Q1104" s="139"/>
      <c r="R1104" s="139"/>
      <c r="S1104" s="139"/>
      <c r="T1104" s="139"/>
      <c r="U1104" s="139"/>
      <c r="V1104" s="139"/>
      <c r="W1104" s="139"/>
      <c r="X1104" s="139"/>
    </row>
    <row r="1105" ht="17.25" customHeight="1" spans="1:24">
      <c r="A1105" s="199" t="s">
        <v>70</v>
      </c>
      <c r="B1105" s="199" t="s">
        <v>137</v>
      </c>
      <c r="C1105" s="206" t="s">
        <v>884</v>
      </c>
      <c r="D1105" s="199" t="s">
        <v>639</v>
      </c>
      <c r="E1105" s="199" t="s">
        <v>286</v>
      </c>
      <c r="F1105" s="199" t="s">
        <v>287</v>
      </c>
      <c r="G1105" s="199" t="s">
        <v>441</v>
      </c>
      <c r="H1105" s="199" t="s">
        <v>442</v>
      </c>
      <c r="I1105" s="204">
        <v>856.1</v>
      </c>
      <c r="J1105" s="204">
        <v>856.1</v>
      </c>
      <c r="K1105" s="139"/>
      <c r="L1105" s="139"/>
      <c r="M1105" s="204">
        <v>856.1</v>
      </c>
      <c r="N1105" s="139"/>
      <c r="O1105" s="139"/>
      <c r="P1105" s="139"/>
      <c r="Q1105" s="139"/>
      <c r="R1105" s="139"/>
      <c r="S1105" s="139"/>
      <c r="T1105" s="139"/>
      <c r="U1105" s="139"/>
      <c r="V1105" s="139"/>
      <c r="W1105" s="139"/>
      <c r="X1105" s="139"/>
    </row>
    <row r="1106" ht="17.25" customHeight="1" spans="1:24">
      <c r="A1106" s="199" t="s">
        <v>70</v>
      </c>
      <c r="B1106" s="199" t="s">
        <v>137</v>
      </c>
      <c r="C1106" s="206" t="s">
        <v>884</v>
      </c>
      <c r="D1106" s="199" t="s">
        <v>639</v>
      </c>
      <c r="E1106" s="199" t="s">
        <v>272</v>
      </c>
      <c r="F1106" s="199" t="s">
        <v>273</v>
      </c>
      <c r="G1106" s="199" t="s">
        <v>670</v>
      </c>
      <c r="H1106" s="199" t="s">
        <v>671</v>
      </c>
      <c r="I1106" s="204">
        <v>240000</v>
      </c>
      <c r="J1106" s="204">
        <v>240000</v>
      </c>
      <c r="K1106" s="139"/>
      <c r="L1106" s="139"/>
      <c r="M1106" s="204">
        <v>240000</v>
      </c>
      <c r="N1106" s="139"/>
      <c r="O1106" s="139"/>
      <c r="P1106" s="139"/>
      <c r="Q1106" s="139"/>
      <c r="R1106" s="139"/>
      <c r="S1106" s="139"/>
      <c r="T1106" s="139"/>
      <c r="U1106" s="139"/>
      <c r="V1106" s="139"/>
      <c r="W1106" s="139"/>
      <c r="X1106" s="139"/>
    </row>
    <row r="1107" ht="17.25" customHeight="1" spans="1:24">
      <c r="A1107" s="199" t="s">
        <v>70</v>
      </c>
      <c r="B1107" s="199" t="s">
        <v>137</v>
      </c>
      <c r="C1107" s="206" t="s">
        <v>884</v>
      </c>
      <c r="D1107" s="199" t="s">
        <v>639</v>
      </c>
      <c r="E1107" s="199" t="s">
        <v>272</v>
      </c>
      <c r="F1107" s="199" t="s">
        <v>273</v>
      </c>
      <c r="G1107" s="199" t="s">
        <v>549</v>
      </c>
      <c r="H1107" s="199" t="s">
        <v>550</v>
      </c>
      <c r="I1107" s="204">
        <v>50000</v>
      </c>
      <c r="J1107" s="204">
        <v>50000</v>
      </c>
      <c r="K1107" s="139"/>
      <c r="L1107" s="139"/>
      <c r="M1107" s="204">
        <v>50000</v>
      </c>
      <c r="N1107" s="139"/>
      <c r="O1107" s="139"/>
      <c r="P1107" s="139"/>
      <c r="Q1107" s="139"/>
      <c r="R1107" s="139"/>
      <c r="S1107" s="139"/>
      <c r="T1107" s="139"/>
      <c r="U1107" s="139"/>
      <c r="V1107" s="139"/>
      <c r="W1107" s="139"/>
      <c r="X1107" s="139"/>
    </row>
    <row r="1108" ht="17.25" customHeight="1" spans="1:24">
      <c r="A1108" s="199" t="s">
        <v>70</v>
      </c>
      <c r="B1108" s="199" t="s">
        <v>139</v>
      </c>
      <c r="C1108" s="206" t="s">
        <v>885</v>
      </c>
      <c r="D1108" s="199" t="s">
        <v>639</v>
      </c>
      <c r="E1108" s="199" t="s">
        <v>272</v>
      </c>
      <c r="F1108" s="199" t="s">
        <v>273</v>
      </c>
      <c r="G1108" s="199" t="s">
        <v>429</v>
      </c>
      <c r="H1108" s="199" t="s">
        <v>430</v>
      </c>
      <c r="I1108" s="204">
        <v>185080</v>
      </c>
      <c r="J1108" s="204">
        <v>185080</v>
      </c>
      <c r="K1108" s="139"/>
      <c r="L1108" s="139"/>
      <c r="M1108" s="204">
        <v>185080</v>
      </c>
      <c r="N1108" s="139"/>
      <c r="O1108" s="139"/>
      <c r="P1108" s="139"/>
      <c r="Q1108" s="139"/>
      <c r="R1108" s="139"/>
      <c r="S1108" s="139"/>
      <c r="T1108" s="139"/>
      <c r="U1108" s="139"/>
      <c r="V1108" s="139"/>
      <c r="W1108" s="139"/>
      <c r="X1108" s="139"/>
    </row>
    <row r="1109" ht="17.25" customHeight="1" spans="1:24">
      <c r="A1109" s="199" t="s">
        <v>70</v>
      </c>
      <c r="B1109" s="199" t="s">
        <v>139</v>
      </c>
      <c r="C1109" s="206" t="s">
        <v>885</v>
      </c>
      <c r="D1109" s="199" t="s">
        <v>639</v>
      </c>
      <c r="E1109" s="199" t="s">
        <v>286</v>
      </c>
      <c r="F1109" s="199" t="s">
        <v>287</v>
      </c>
      <c r="G1109" s="199" t="s">
        <v>429</v>
      </c>
      <c r="H1109" s="199" t="s">
        <v>430</v>
      </c>
      <c r="I1109" s="204">
        <v>1100.7</v>
      </c>
      <c r="J1109" s="204">
        <v>1100.7</v>
      </c>
      <c r="K1109" s="139"/>
      <c r="L1109" s="139"/>
      <c r="M1109" s="204">
        <v>1100.7</v>
      </c>
      <c r="N1109" s="139"/>
      <c r="O1109" s="139"/>
      <c r="P1109" s="139"/>
      <c r="Q1109" s="139"/>
      <c r="R1109" s="139"/>
      <c r="S1109" s="139"/>
      <c r="T1109" s="139"/>
      <c r="U1109" s="139"/>
      <c r="V1109" s="139"/>
      <c r="W1109" s="139"/>
      <c r="X1109" s="139"/>
    </row>
    <row r="1110" ht="17.25" customHeight="1" spans="1:24">
      <c r="A1110" s="199" t="s">
        <v>70</v>
      </c>
      <c r="B1110" s="199" t="s">
        <v>139</v>
      </c>
      <c r="C1110" s="206" t="s">
        <v>885</v>
      </c>
      <c r="D1110" s="199" t="s">
        <v>639</v>
      </c>
      <c r="E1110" s="199" t="s">
        <v>272</v>
      </c>
      <c r="F1110" s="199" t="s">
        <v>273</v>
      </c>
      <c r="G1110" s="199" t="s">
        <v>652</v>
      </c>
      <c r="H1110" s="199" t="s">
        <v>653</v>
      </c>
      <c r="I1110" s="204">
        <v>80000</v>
      </c>
      <c r="J1110" s="204">
        <v>80000</v>
      </c>
      <c r="K1110" s="139"/>
      <c r="L1110" s="139"/>
      <c r="M1110" s="204">
        <v>80000</v>
      </c>
      <c r="N1110" s="139"/>
      <c r="O1110" s="139"/>
      <c r="P1110" s="139"/>
      <c r="Q1110" s="139"/>
      <c r="R1110" s="139"/>
      <c r="S1110" s="139"/>
      <c r="T1110" s="139"/>
      <c r="U1110" s="139"/>
      <c r="V1110" s="139"/>
      <c r="W1110" s="139"/>
      <c r="X1110" s="139"/>
    </row>
    <row r="1111" ht="17.25" customHeight="1" spans="1:24">
      <c r="A1111" s="199" t="s">
        <v>70</v>
      </c>
      <c r="B1111" s="199" t="s">
        <v>139</v>
      </c>
      <c r="C1111" s="206" t="s">
        <v>885</v>
      </c>
      <c r="D1111" s="199" t="s">
        <v>639</v>
      </c>
      <c r="E1111" s="199" t="s">
        <v>272</v>
      </c>
      <c r="F1111" s="199" t="s">
        <v>273</v>
      </c>
      <c r="G1111" s="199" t="s">
        <v>431</v>
      </c>
      <c r="H1111" s="199" t="s">
        <v>432</v>
      </c>
      <c r="I1111" s="204">
        <v>156000</v>
      </c>
      <c r="J1111" s="204">
        <v>156000</v>
      </c>
      <c r="K1111" s="139"/>
      <c r="L1111" s="139"/>
      <c r="M1111" s="204">
        <v>156000</v>
      </c>
      <c r="N1111" s="139"/>
      <c r="O1111" s="139"/>
      <c r="P1111" s="139"/>
      <c r="Q1111" s="139"/>
      <c r="R1111" s="139"/>
      <c r="S1111" s="139"/>
      <c r="T1111" s="139"/>
      <c r="U1111" s="139"/>
      <c r="V1111" s="139"/>
      <c r="W1111" s="139"/>
      <c r="X1111" s="139"/>
    </row>
    <row r="1112" ht="17.25" customHeight="1" spans="1:24">
      <c r="A1112" s="199" t="s">
        <v>70</v>
      </c>
      <c r="B1112" s="199" t="s">
        <v>139</v>
      </c>
      <c r="C1112" s="206" t="s">
        <v>885</v>
      </c>
      <c r="D1112" s="199" t="s">
        <v>639</v>
      </c>
      <c r="E1112" s="199" t="s">
        <v>272</v>
      </c>
      <c r="F1112" s="199" t="s">
        <v>273</v>
      </c>
      <c r="G1112" s="199" t="s">
        <v>496</v>
      </c>
      <c r="H1112" s="199" t="s">
        <v>497</v>
      </c>
      <c r="I1112" s="204">
        <v>110000</v>
      </c>
      <c r="J1112" s="204">
        <v>110000</v>
      </c>
      <c r="K1112" s="139"/>
      <c r="L1112" s="139"/>
      <c r="M1112" s="204">
        <v>110000</v>
      </c>
      <c r="N1112" s="139"/>
      <c r="O1112" s="139"/>
      <c r="P1112" s="139"/>
      <c r="Q1112" s="139"/>
      <c r="R1112" s="139"/>
      <c r="S1112" s="139"/>
      <c r="T1112" s="139"/>
      <c r="U1112" s="139"/>
      <c r="V1112" s="139"/>
      <c r="W1112" s="139"/>
      <c r="X1112" s="139"/>
    </row>
    <row r="1113" ht="17.25" customHeight="1" spans="1:24">
      <c r="A1113" s="199" t="s">
        <v>70</v>
      </c>
      <c r="B1113" s="199" t="s">
        <v>139</v>
      </c>
      <c r="C1113" s="206" t="s">
        <v>885</v>
      </c>
      <c r="D1113" s="199" t="s">
        <v>639</v>
      </c>
      <c r="E1113" s="199" t="s">
        <v>272</v>
      </c>
      <c r="F1113" s="199" t="s">
        <v>273</v>
      </c>
      <c r="G1113" s="199" t="s">
        <v>435</v>
      </c>
      <c r="H1113" s="199" t="s">
        <v>436</v>
      </c>
      <c r="I1113" s="204">
        <v>15000</v>
      </c>
      <c r="J1113" s="204">
        <v>15000</v>
      </c>
      <c r="K1113" s="139"/>
      <c r="L1113" s="139"/>
      <c r="M1113" s="204">
        <v>15000</v>
      </c>
      <c r="N1113" s="139"/>
      <c r="O1113" s="139"/>
      <c r="P1113" s="139"/>
      <c r="Q1113" s="139"/>
      <c r="R1113" s="139"/>
      <c r="S1113" s="139"/>
      <c r="T1113" s="139"/>
      <c r="U1113" s="139"/>
      <c r="V1113" s="139"/>
      <c r="W1113" s="139"/>
      <c r="X1113" s="139"/>
    </row>
    <row r="1114" ht="17.25" customHeight="1" spans="1:24">
      <c r="A1114" s="199" t="s">
        <v>70</v>
      </c>
      <c r="B1114" s="199" t="s">
        <v>139</v>
      </c>
      <c r="C1114" s="206" t="s">
        <v>885</v>
      </c>
      <c r="D1114" s="199" t="s">
        <v>639</v>
      </c>
      <c r="E1114" s="199" t="s">
        <v>272</v>
      </c>
      <c r="F1114" s="199" t="s">
        <v>273</v>
      </c>
      <c r="G1114" s="199" t="s">
        <v>443</v>
      </c>
      <c r="H1114" s="199" t="s">
        <v>444</v>
      </c>
      <c r="I1114" s="204">
        <v>80000</v>
      </c>
      <c r="J1114" s="204">
        <v>80000</v>
      </c>
      <c r="K1114" s="139"/>
      <c r="L1114" s="139"/>
      <c r="M1114" s="204">
        <v>80000</v>
      </c>
      <c r="N1114" s="139"/>
      <c r="O1114" s="139"/>
      <c r="P1114" s="139"/>
      <c r="Q1114" s="139"/>
      <c r="R1114" s="139"/>
      <c r="S1114" s="139"/>
      <c r="T1114" s="139"/>
      <c r="U1114" s="139"/>
      <c r="V1114" s="139"/>
      <c r="W1114" s="139"/>
      <c r="X1114" s="139"/>
    </row>
    <row r="1115" ht="17.25" customHeight="1" spans="1:24">
      <c r="A1115" s="199" t="s">
        <v>70</v>
      </c>
      <c r="B1115" s="199" t="s">
        <v>139</v>
      </c>
      <c r="C1115" s="206" t="s">
        <v>885</v>
      </c>
      <c r="D1115" s="199" t="s">
        <v>639</v>
      </c>
      <c r="E1115" s="199" t="s">
        <v>272</v>
      </c>
      <c r="F1115" s="199" t="s">
        <v>273</v>
      </c>
      <c r="G1115" s="199" t="s">
        <v>441</v>
      </c>
      <c r="H1115" s="199" t="s">
        <v>442</v>
      </c>
      <c r="I1115" s="204">
        <v>85120</v>
      </c>
      <c r="J1115" s="204">
        <v>85120</v>
      </c>
      <c r="K1115" s="139"/>
      <c r="L1115" s="139"/>
      <c r="M1115" s="204">
        <v>85120</v>
      </c>
      <c r="N1115" s="139"/>
      <c r="O1115" s="139"/>
      <c r="P1115" s="139"/>
      <c r="Q1115" s="139"/>
      <c r="R1115" s="139"/>
      <c r="S1115" s="139"/>
      <c r="T1115" s="139"/>
      <c r="U1115" s="139"/>
      <c r="V1115" s="139"/>
      <c r="W1115" s="139"/>
      <c r="X1115" s="139"/>
    </row>
    <row r="1116" ht="17.25" customHeight="1" spans="1:24">
      <c r="A1116" s="199" t="s">
        <v>70</v>
      </c>
      <c r="B1116" s="199" t="s">
        <v>139</v>
      </c>
      <c r="C1116" s="206" t="s">
        <v>885</v>
      </c>
      <c r="D1116" s="199" t="s">
        <v>639</v>
      </c>
      <c r="E1116" s="199" t="s">
        <v>286</v>
      </c>
      <c r="F1116" s="199" t="s">
        <v>287</v>
      </c>
      <c r="G1116" s="199" t="s">
        <v>441</v>
      </c>
      <c r="H1116" s="199" t="s">
        <v>442</v>
      </c>
      <c r="I1116" s="204">
        <v>122.3</v>
      </c>
      <c r="J1116" s="204">
        <v>122.3</v>
      </c>
      <c r="K1116" s="139"/>
      <c r="L1116" s="139"/>
      <c r="M1116" s="204">
        <v>122.3</v>
      </c>
      <c r="N1116" s="139"/>
      <c r="O1116" s="139"/>
      <c r="P1116" s="139"/>
      <c r="Q1116" s="139"/>
      <c r="R1116" s="139"/>
      <c r="S1116" s="139"/>
      <c r="T1116" s="139"/>
      <c r="U1116" s="139"/>
      <c r="V1116" s="139"/>
      <c r="W1116" s="139"/>
      <c r="X1116" s="139"/>
    </row>
    <row r="1117" ht="17.25" customHeight="1" spans="1:24">
      <c r="A1117" s="199" t="s">
        <v>70</v>
      </c>
      <c r="B1117" s="199" t="s">
        <v>139</v>
      </c>
      <c r="C1117" s="206" t="s">
        <v>885</v>
      </c>
      <c r="D1117" s="199" t="s">
        <v>639</v>
      </c>
      <c r="E1117" s="199" t="s">
        <v>272</v>
      </c>
      <c r="F1117" s="199" t="s">
        <v>273</v>
      </c>
      <c r="G1117" s="199" t="s">
        <v>670</v>
      </c>
      <c r="H1117" s="199" t="s">
        <v>671</v>
      </c>
      <c r="I1117" s="204">
        <v>90000</v>
      </c>
      <c r="J1117" s="204">
        <v>90000</v>
      </c>
      <c r="K1117" s="139"/>
      <c r="L1117" s="139"/>
      <c r="M1117" s="204">
        <v>90000</v>
      </c>
      <c r="N1117" s="139"/>
      <c r="O1117" s="139"/>
      <c r="P1117" s="139"/>
      <c r="Q1117" s="139"/>
      <c r="R1117" s="139"/>
      <c r="S1117" s="139"/>
      <c r="T1117" s="139"/>
      <c r="U1117" s="139"/>
      <c r="V1117" s="139"/>
      <c r="W1117" s="139"/>
      <c r="X1117" s="139"/>
    </row>
    <row r="1118" ht="17.25" customHeight="1" spans="1:24">
      <c r="A1118" s="199" t="s">
        <v>70</v>
      </c>
      <c r="B1118" s="199" t="s">
        <v>139</v>
      </c>
      <c r="C1118" s="206" t="s">
        <v>885</v>
      </c>
      <c r="D1118" s="199" t="s">
        <v>639</v>
      </c>
      <c r="E1118" s="199" t="s">
        <v>272</v>
      </c>
      <c r="F1118" s="199" t="s">
        <v>273</v>
      </c>
      <c r="G1118" s="199" t="s">
        <v>549</v>
      </c>
      <c r="H1118" s="199" t="s">
        <v>550</v>
      </c>
      <c r="I1118" s="204">
        <v>50000</v>
      </c>
      <c r="J1118" s="204">
        <v>50000</v>
      </c>
      <c r="K1118" s="139"/>
      <c r="L1118" s="139"/>
      <c r="M1118" s="204">
        <v>50000</v>
      </c>
      <c r="N1118" s="139"/>
      <c r="O1118" s="139"/>
      <c r="P1118" s="139"/>
      <c r="Q1118" s="139"/>
      <c r="R1118" s="139"/>
      <c r="S1118" s="139"/>
      <c r="T1118" s="139"/>
      <c r="U1118" s="139"/>
      <c r="V1118" s="139"/>
      <c r="W1118" s="139"/>
      <c r="X1118" s="139"/>
    </row>
    <row r="1119" ht="17.25" customHeight="1" spans="1:24">
      <c r="A1119" s="199" t="s">
        <v>70</v>
      </c>
      <c r="B1119" s="199" t="s">
        <v>139</v>
      </c>
      <c r="C1119" s="206" t="s">
        <v>886</v>
      </c>
      <c r="D1119" s="199" t="s">
        <v>428</v>
      </c>
      <c r="E1119" s="199" t="s">
        <v>272</v>
      </c>
      <c r="F1119" s="199" t="s">
        <v>273</v>
      </c>
      <c r="G1119" s="199" t="s">
        <v>429</v>
      </c>
      <c r="H1119" s="199" t="s">
        <v>430</v>
      </c>
      <c r="I1119" s="204">
        <v>8200</v>
      </c>
      <c r="J1119" s="204">
        <v>8200</v>
      </c>
      <c r="K1119" s="139"/>
      <c r="L1119" s="139"/>
      <c r="M1119" s="204">
        <v>8200</v>
      </c>
      <c r="N1119" s="139"/>
      <c r="O1119" s="139"/>
      <c r="P1119" s="139"/>
      <c r="Q1119" s="139"/>
      <c r="R1119" s="139"/>
      <c r="S1119" s="139"/>
      <c r="T1119" s="139"/>
      <c r="U1119" s="139"/>
      <c r="V1119" s="139"/>
      <c r="W1119" s="139"/>
      <c r="X1119" s="139"/>
    </row>
    <row r="1120" ht="17.25" customHeight="1" spans="1:24">
      <c r="A1120" s="199" t="s">
        <v>70</v>
      </c>
      <c r="B1120" s="199" t="s">
        <v>139</v>
      </c>
      <c r="C1120" s="206" t="s">
        <v>886</v>
      </c>
      <c r="D1120" s="199" t="s">
        <v>428</v>
      </c>
      <c r="E1120" s="199" t="s">
        <v>272</v>
      </c>
      <c r="F1120" s="199" t="s">
        <v>273</v>
      </c>
      <c r="G1120" s="199" t="s">
        <v>441</v>
      </c>
      <c r="H1120" s="199" t="s">
        <v>442</v>
      </c>
      <c r="I1120" s="204">
        <v>130640.16</v>
      </c>
      <c r="J1120" s="204">
        <v>130640.16</v>
      </c>
      <c r="K1120" s="139"/>
      <c r="L1120" s="139"/>
      <c r="M1120" s="204">
        <v>130640.16</v>
      </c>
      <c r="N1120" s="139"/>
      <c r="O1120" s="139"/>
      <c r="P1120" s="139"/>
      <c r="Q1120" s="139"/>
      <c r="R1120" s="139"/>
      <c r="S1120" s="139"/>
      <c r="T1120" s="139"/>
      <c r="U1120" s="139"/>
      <c r="V1120" s="139"/>
      <c r="W1120" s="139"/>
      <c r="X1120" s="139"/>
    </row>
    <row r="1121" ht="17.25" customHeight="1" spans="1:24">
      <c r="A1121" s="199" t="s">
        <v>70</v>
      </c>
      <c r="B1121" s="199" t="s">
        <v>139</v>
      </c>
      <c r="C1121" s="206" t="s">
        <v>886</v>
      </c>
      <c r="D1121" s="199" t="s">
        <v>428</v>
      </c>
      <c r="E1121" s="199" t="s">
        <v>272</v>
      </c>
      <c r="F1121" s="199" t="s">
        <v>273</v>
      </c>
      <c r="G1121" s="199" t="s">
        <v>421</v>
      </c>
      <c r="H1121" s="199" t="s">
        <v>422</v>
      </c>
      <c r="I1121" s="204">
        <v>201000</v>
      </c>
      <c r="J1121" s="204">
        <v>201000</v>
      </c>
      <c r="K1121" s="139"/>
      <c r="L1121" s="139"/>
      <c r="M1121" s="204">
        <v>201000</v>
      </c>
      <c r="N1121" s="139"/>
      <c r="O1121" s="139"/>
      <c r="P1121" s="139"/>
      <c r="Q1121" s="139"/>
      <c r="R1121" s="139"/>
      <c r="S1121" s="139"/>
      <c r="T1121" s="139"/>
      <c r="U1121" s="139"/>
      <c r="V1121" s="139"/>
      <c r="W1121" s="139"/>
      <c r="X1121" s="139"/>
    </row>
    <row r="1122" ht="17.25" customHeight="1" spans="1:24">
      <c r="A1122" s="199" t="s">
        <v>70</v>
      </c>
      <c r="B1122" s="199" t="s">
        <v>139</v>
      </c>
      <c r="C1122" s="206" t="s">
        <v>887</v>
      </c>
      <c r="D1122" s="199" t="s">
        <v>344</v>
      </c>
      <c r="E1122" s="199" t="s">
        <v>343</v>
      </c>
      <c r="F1122" s="199" t="s">
        <v>344</v>
      </c>
      <c r="G1122" s="199" t="s">
        <v>481</v>
      </c>
      <c r="H1122" s="199" t="s">
        <v>344</v>
      </c>
      <c r="I1122" s="204">
        <v>1196892</v>
      </c>
      <c r="J1122" s="204">
        <v>1196892</v>
      </c>
      <c r="K1122" s="139"/>
      <c r="L1122" s="139"/>
      <c r="M1122" s="204">
        <v>1196892</v>
      </c>
      <c r="N1122" s="139"/>
      <c r="O1122" s="139"/>
      <c r="P1122" s="139"/>
      <c r="Q1122" s="139"/>
      <c r="R1122" s="139"/>
      <c r="S1122" s="139"/>
      <c r="T1122" s="139"/>
      <c r="U1122" s="139"/>
      <c r="V1122" s="139"/>
      <c r="W1122" s="139"/>
      <c r="X1122" s="139"/>
    </row>
    <row r="1123" ht="17.25" customHeight="1" spans="1:24">
      <c r="A1123" s="199" t="s">
        <v>70</v>
      </c>
      <c r="B1123" s="199" t="s">
        <v>139</v>
      </c>
      <c r="C1123" s="206" t="s">
        <v>888</v>
      </c>
      <c r="D1123" s="199" t="s">
        <v>450</v>
      </c>
      <c r="E1123" s="199" t="s">
        <v>272</v>
      </c>
      <c r="F1123" s="199" t="s">
        <v>273</v>
      </c>
      <c r="G1123" s="199" t="s">
        <v>451</v>
      </c>
      <c r="H1123" s="199" t="s">
        <v>452</v>
      </c>
      <c r="I1123" s="204">
        <v>2109660</v>
      </c>
      <c r="J1123" s="204">
        <v>2109660</v>
      </c>
      <c r="K1123" s="139"/>
      <c r="L1123" s="139"/>
      <c r="M1123" s="204">
        <v>2109660</v>
      </c>
      <c r="N1123" s="139"/>
      <c r="O1123" s="139"/>
      <c r="P1123" s="139"/>
      <c r="Q1123" s="139"/>
      <c r="R1123" s="139"/>
      <c r="S1123" s="139"/>
      <c r="T1123" s="139"/>
      <c r="U1123" s="139"/>
      <c r="V1123" s="139"/>
      <c r="W1123" s="139"/>
      <c r="X1123" s="139"/>
    </row>
    <row r="1124" ht="17.25" customHeight="1" spans="1:24">
      <c r="A1124" s="199" t="s">
        <v>70</v>
      </c>
      <c r="B1124" s="199" t="s">
        <v>139</v>
      </c>
      <c r="C1124" s="206" t="s">
        <v>888</v>
      </c>
      <c r="D1124" s="199" t="s">
        <v>450</v>
      </c>
      <c r="E1124" s="199" t="s">
        <v>272</v>
      </c>
      <c r="F1124" s="199" t="s">
        <v>273</v>
      </c>
      <c r="G1124" s="199" t="s">
        <v>451</v>
      </c>
      <c r="H1124" s="199" t="s">
        <v>452</v>
      </c>
      <c r="I1124" s="204">
        <v>515340</v>
      </c>
      <c r="J1124" s="204">
        <v>515340</v>
      </c>
      <c r="K1124" s="139"/>
      <c r="L1124" s="139"/>
      <c r="M1124" s="204">
        <v>515340</v>
      </c>
      <c r="N1124" s="139"/>
      <c r="O1124" s="139"/>
      <c r="P1124" s="139"/>
      <c r="Q1124" s="139"/>
      <c r="R1124" s="139"/>
      <c r="S1124" s="139"/>
      <c r="T1124" s="139"/>
      <c r="U1124" s="139"/>
      <c r="V1124" s="139"/>
      <c r="W1124" s="139"/>
      <c r="X1124" s="139"/>
    </row>
    <row r="1125" ht="17.25" customHeight="1" spans="1:24">
      <c r="A1125" s="199" t="s">
        <v>70</v>
      </c>
      <c r="B1125" s="199" t="s">
        <v>139</v>
      </c>
      <c r="C1125" s="206" t="s">
        <v>889</v>
      </c>
      <c r="D1125" s="199" t="s">
        <v>454</v>
      </c>
      <c r="E1125" s="199" t="s">
        <v>317</v>
      </c>
      <c r="F1125" s="199" t="s">
        <v>318</v>
      </c>
      <c r="G1125" s="199" t="s">
        <v>455</v>
      </c>
      <c r="H1125" s="199" t="s">
        <v>456</v>
      </c>
      <c r="I1125" s="204">
        <v>1262481</v>
      </c>
      <c r="J1125" s="204">
        <v>1262481</v>
      </c>
      <c r="K1125" s="139"/>
      <c r="L1125" s="139"/>
      <c r="M1125" s="204">
        <v>1262481</v>
      </c>
      <c r="N1125" s="139"/>
      <c r="O1125" s="139"/>
      <c r="P1125" s="139"/>
      <c r="Q1125" s="139"/>
      <c r="R1125" s="139"/>
      <c r="S1125" s="139"/>
      <c r="T1125" s="139"/>
      <c r="U1125" s="139"/>
      <c r="V1125" s="139"/>
      <c r="W1125" s="139"/>
      <c r="X1125" s="139"/>
    </row>
    <row r="1126" ht="17.25" customHeight="1" spans="1:24">
      <c r="A1126" s="199" t="s">
        <v>70</v>
      </c>
      <c r="B1126" s="199" t="s">
        <v>139</v>
      </c>
      <c r="C1126" s="206" t="s">
        <v>889</v>
      </c>
      <c r="D1126" s="199" t="s">
        <v>454</v>
      </c>
      <c r="E1126" s="199" t="s">
        <v>333</v>
      </c>
      <c r="F1126" s="199" t="s">
        <v>334</v>
      </c>
      <c r="G1126" s="199" t="s">
        <v>457</v>
      </c>
      <c r="H1126" s="199" t="s">
        <v>458</v>
      </c>
      <c r="I1126" s="204">
        <v>578076</v>
      </c>
      <c r="J1126" s="204">
        <v>578076</v>
      </c>
      <c r="K1126" s="139"/>
      <c r="L1126" s="139"/>
      <c r="M1126" s="204">
        <v>578076</v>
      </c>
      <c r="N1126" s="139"/>
      <c r="O1126" s="139"/>
      <c r="P1126" s="139"/>
      <c r="Q1126" s="139"/>
      <c r="R1126" s="139"/>
      <c r="S1126" s="139"/>
      <c r="T1126" s="139"/>
      <c r="U1126" s="139"/>
      <c r="V1126" s="139"/>
      <c r="W1126" s="139"/>
      <c r="X1126" s="139"/>
    </row>
    <row r="1127" ht="17.25" customHeight="1" spans="1:24">
      <c r="A1127" s="199" t="s">
        <v>70</v>
      </c>
      <c r="B1127" s="199" t="s">
        <v>139</v>
      </c>
      <c r="C1127" s="206" t="s">
        <v>889</v>
      </c>
      <c r="D1127" s="199" t="s">
        <v>454</v>
      </c>
      <c r="E1127" s="199" t="s">
        <v>335</v>
      </c>
      <c r="F1127" s="199" t="s">
        <v>336</v>
      </c>
      <c r="G1127" s="199" t="s">
        <v>459</v>
      </c>
      <c r="H1127" s="199" t="s">
        <v>460</v>
      </c>
      <c r="I1127" s="204">
        <v>368955</v>
      </c>
      <c r="J1127" s="204">
        <v>368955</v>
      </c>
      <c r="K1127" s="139"/>
      <c r="L1127" s="139"/>
      <c r="M1127" s="204">
        <v>368955</v>
      </c>
      <c r="N1127" s="139"/>
      <c r="O1127" s="139"/>
      <c r="P1127" s="139"/>
      <c r="Q1127" s="139"/>
      <c r="R1127" s="139"/>
      <c r="S1127" s="139"/>
      <c r="T1127" s="139"/>
      <c r="U1127" s="139"/>
      <c r="V1127" s="139"/>
      <c r="W1127" s="139"/>
      <c r="X1127" s="139"/>
    </row>
    <row r="1128" ht="17.25" customHeight="1" spans="1:24">
      <c r="A1128" s="199" t="s">
        <v>70</v>
      </c>
      <c r="B1128" s="199" t="s">
        <v>139</v>
      </c>
      <c r="C1128" s="206" t="s">
        <v>889</v>
      </c>
      <c r="D1128" s="199" t="s">
        <v>454</v>
      </c>
      <c r="E1128" s="199" t="s">
        <v>272</v>
      </c>
      <c r="F1128" s="199" t="s">
        <v>273</v>
      </c>
      <c r="G1128" s="199" t="s">
        <v>461</v>
      </c>
      <c r="H1128" s="199" t="s">
        <v>462</v>
      </c>
      <c r="I1128" s="204">
        <v>33740.04</v>
      </c>
      <c r="J1128" s="204">
        <v>33740.04</v>
      </c>
      <c r="K1128" s="139"/>
      <c r="L1128" s="139"/>
      <c r="M1128" s="204">
        <v>33740.04</v>
      </c>
      <c r="N1128" s="139"/>
      <c r="O1128" s="139"/>
      <c r="P1128" s="139"/>
      <c r="Q1128" s="139"/>
      <c r="R1128" s="139"/>
      <c r="S1128" s="139"/>
      <c r="T1128" s="139"/>
      <c r="U1128" s="139"/>
      <c r="V1128" s="139"/>
      <c r="W1128" s="139"/>
      <c r="X1128" s="139"/>
    </row>
    <row r="1129" ht="17.25" customHeight="1" spans="1:24">
      <c r="A1129" s="199" t="s">
        <v>70</v>
      </c>
      <c r="B1129" s="199" t="s">
        <v>139</v>
      </c>
      <c r="C1129" s="206" t="s">
        <v>889</v>
      </c>
      <c r="D1129" s="199" t="s">
        <v>454</v>
      </c>
      <c r="E1129" s="199" t="s">
        <v>337</v>
      </c>
      <c r="F1129" s="199" t="s">
        <v>338</v>
      </c>
      <c r="G1129" s="199" t="s">
        <v>461</v>
      </c>
      <c r="H1129" s="199" t="s">
        <v>462</v>
      </c>
      <c r="I1129" s="204">
        <v>38637</v>
      </c>
      <c r="J1129" s="204">
        <v>38637</v>
      </c>
      <c r="K1129" s="139"/>
      <c r="L1129" s="139"/>
      <c r="M1129" s="204">
        <v>38637</v>
      </c>
      <c r="N1129" s="139"/>
      <c r="O1129" s="139"/>
      <c r="P1129" s="139"/>
      <c r="Q1129" s="139"/>
      <c r="R1129" s="139"/>
      <c r="S1129" s="139"/>
      <c r="T1129" s="139"/>
      <c r="U1129" s="139"/>
      <c r="V1129" s="139"/>
      <c r="W1129" s="139"/>
      <c r="X1129" s="139"/>
    </row>
    <row r="1130" ht="17.25" customHeight="1" spans="1:24">
      <c r="A1130" s="199" t="s">
        <v>70</v>
      </c>
      <c r="B1130" s="199" t="s">
        <v>139</v>
      </c>
      <c r="C1130" s="206" t="s">
        <v>889</v>
      </c>
      <c r="D1130" s="199" t="s">
        <v>454</v>
      </c>
      <c r="E1130" s="199" t="s">
        <v>337</v>
      </c>
      <c r="F1130" s="199" t="s">
        <v>338</v>
      </c>
      <c r="G1130" s="199" t="s">
        <v>461</v>
      </c>
      <c r="H1130" s="199" t="s">
        <v>462</v>
      </c>
      <c r="I1130" s="204">
        <v>30291.84</v>
      </c>
      <c r="J1130" s="204">
        <v>30291.84</v>
      </c>
      <c r="K1130" s="139"/>
      <c r="L1130" s="139"/>
      <c r="M1130" s="204">
        <v>30291.84</v>
      </c>
      <c r="N1130" s="139"/>
      <c r="O1130" s="139"/>
      <c r="P1130" s="139"/>
      <c r="Q1130" s="139"/>
      <c r="R1130" s="139"/>
      <c r="S1130" s="139"/>
      <c r="T1130" s="139"/>
      <c r="U1130" s="139"/>
      <c r="V1130" s="139"/>
      <c r="W1130" s="139"/>
      <c r="X1130" s="139"/>
    </row>
    <row r="1131" ht="17.25" customHeight="1" spans="1:24">
      <c r="A1131" s="199" t="s">
        <v>70</v>
      </c>
      <c r="B1131" s="199" t="s">
        <v>139</v>
      </c>
      <c r="C1131" s="206" t="s">
        <v>890</v>
      </c>
      <c r="D1131" s="199" t="s">
        <v>474</v>
      </c>
      <c r="E1131" s="199" t="s">
        <v>272</v>
      </c>
      <c r="F1131" s="199" t="s">
        <v>273</v>
      </c>
      <c r="G1131" s="199" t="s">
        <v>475</v>
      </c>
      <c r="H1131" s="199" t="s">
        <v>474</v>
      </c>
      <c r="I1131" s="204">
        <v>67658.16</v>
      </c>
      <c r="J1131" s="204">
        <v>67658.16</v>
      </c>
      <c r="K1131" s="139"/>
      <c r="L1131" s="139"/>
      <c r="M1131" s="204">
        <v>67658.16</v>
      </c>
      <c r="N1131" s="139"/>
      <c r="O1131" s="139"/>
      <c r="P1131" s="139"/>
      <c r="Q1131" s="139"/>
      <c r="R1131" s="139"/>
      <c r="S1131" s="139"/>
      <c r="T1131" s="139"/>
      <c r="U1131" s="139"/>
      <c r="V1131" s="139"/>
      <c r="W1131" s="139"/>
      <c r="X1131" s="139"/>
    </row>
    <row r="1132" ht="17.25" customHeight="1" spans="1:24">
      <c r="A1132" s="199" t="s">
        <v>70</v>
      </c>
      <c r="B1132" s="199" t="s">
        <v>139</v>
      </c>
      <c r="C1132" s="206" t="s">
        <v>891</v>
      </c>
      <c r="D1132" s="199" t="s">
        <v>477</v>
      </c>
      <c r="E1132" s="199" t="s">
        <v>272</v>
      </c>
      <c r="F1132" s="199" t="s">
        <v>273</v>
      </c>
      <c r="G1132" s="199" t="s">
        <v>429</v>
      </c>
      <c r="H1132" s="199" t="s">
        <v>430</v>
      </c>
      <c r="I1132" s="204">
        <v>8400</v>
      </c>
      <c r="J1132" s="204">
        <v>8400</v>
      </c>
      <c r="K1132" s="139"/>
      <c r="L1132" s="139"/>
      <c r="M1132" s="204">
        <v>8400</v>
      </c>
      <c r="N1132" s="139"/>
      <c r="O1132" s="139"/>
      <c r="P1132" s="139"/>
      <c r="Q1132" s="139"/>
      <c r="R1132" s="139"/>
      <c r="S1132" s="139"/>
      <c r="T1132" s="139"/>
      <c r="U1132" s="139"/>
      <c r="V1132" s="139"/>
      <c r="W1132" s="139"/>
      <c r="X1132" s="139"/>
    </row>
    <row r="1133" ht="17.25" customHeight="1" spans="1:24">
      <c r="A1133" s="199" t="s">
        <v>70</v>
      </c>
      <c r="B1133" s="199" t="s">
        <v>139</v>
      </c>
      <c r="C1133" s="206" t="s">
        <v>892</v>
      </c>
      <c r="D1133" s="199" t="s">
        <v>420</v>
      </c>
      <c r="E1133" s="199" t="s">
        <v>272</v>
      </c>
      <c r="F1133" s="199" t="s">
        <v>273</v>
      </c>
      <c r="G1133" s="199" t="s">
        <v>421</v>
      </c>
      <c r="H1133" s="199" t="s">
        <v>422</v>
      </c>
      <c r="I1133" s="204">
        <v>33600</v>
      </c>
      <c r="J1133" s="204">
        <v>33600</v>
      </c>
      <c r="K1133" s="139"/>
      <c r="L1133" s="139"/>
      <c r="M1133" s="204">
        <v>33600</v>
      </c>
      <c r="N1133" s="139"/>
      <c r="O1133" s="139"/>
      <c r="P1133" s="139"/>
      <c r="Q1133" s="139"/>
      <c r="R1133" s="139"/>
      <c r="S1133" s="139"/>
      <c r="T1133" s="139"/>
      <c r="U1133" s="139"/>
      <c r="V1133" s="139"/>
      <c r="W1133" s="139"/>
      <c r="X1133" s="139"/>
    </row>
    <row r="1134" ht="17.25" customHeight="1" spans="1:24">
      <c r="A1134" s="199" t="s">
        <v>70</v>
      </c>
      <c r="B1134" s="199" t="s">
        <v>139</v>
      </c>
      <c r="C1134" s="206" t="s">
        <v>893</v>
      </c>
      <c r="D1134" s="199" t="s">
        <v>424</v>
      </c>
      <c r="E1134" s="199" t="s">
        <v>272</v>
      </c>
      <c r="F1134" s="199" t="s">
        <v>273</v>
      </c>
      <c r="G1134" s="199" t="s">
        <v>425</v>
      </c>
      <c r="H1134" s="199" t="s">
        <v>426</v>
      </c>
      <c r="I1134" s="204">
        <v>86079.6</v>
      </c>
      <c r="J1134" s="204">
        <v>86079.6</v>
      </c>
      <c r="K1134" s="139"/>
      <c r="L1134" s="139"/>
      <c r="M1134" s="204">
        <v>86079.6</v>
      </c>
      <c r="N1134" s="139"/>
      <c r="O1134" s="139"/>
      <c r="P1134" s="139"/>
      <c r="Q1134" s="139"/>
      <c r="R1134" s="139"/>
      <c r="S1134" s="139"/>
      <c r="T1134" s="139"/>
      <c r="U1134" s="139"/>
      <c r="V1134" s="139"/>
      <c r="W1134" s="139"/>
      <c r="X1134" s="139"/>
    </row>
    <row r="1135" ht="17.25" customHeight="1" spans="1:24">
      <c r="A1135" s="199" t="s">
        <v>70</v>
      </c>
      <c r="B1135" s="199" t="s">
        <v>139</v>
      </c>
      <c r="C1135" s="206" t="s">
        <v>894</v>
      </c>
      <c r="D1135" s="199" t="s">
        <v>490</v>
      </c>
      <c r="E1135" s="199" t="s">
        <v>272</v>
      </c>
      <c r="F1135" s="199" t="s">
        <v>273</v>
      </c>
      <c r="G1135" s="199" t="s">
        <v>471</v>
      </c>
      <c r="H1135" s="199" t="s">
        <v>472</v>
      </c>
      <c r="I1135" s="204">
        <v>2345000</v>
      </c>
      <c r="J1135" s="204">
        <v>2345000</v>
      </c>
      <c r="K1135" s="139"/>
      <c r="L1135" s="139"/>
      <c r="M1135" s="204">
        <v>2345000</v>
      </c>
      <c r="N1135" s="139"/>
      <c r="O1135" s="139"/>
      <c r="P1135" s="139"/>
      <c r="Q1135" s="139"/>
      <c r="R1135" s="139"/>
      <c r="S1135" s="139"/>
      <c r="T1135" s="139"/>
      <c r="U1135" s="139"/>
      <c r="V1135" s="139"/>
      <c r="W1135" s="139"/>
      <c r="X1135" s="139"/>
    </row>
    <row r="1136" ht="17.25" customHeight="1" spans="1:24">
      <c r="A1136" s="199" t="s">
        <v>70</v>
      </c>
      <c r="B1136" s="199" t="s">
        <v>139</v>
      </c>
      <c r="C1136" s="206" t="s">
        <v>894</v>
      </c>
      <c r="D1136" s="199" t="s">
        <v>490</v>
      </c>
      <c r="E1136" s="199" t="s">
        <v>272</v>
      </c>
      <c r="F1136" s="199" t="s">
        <v>273</v>
      </c>
      <c r="G1136" s="199" t="s">
        <v>487</v>
      </c>
      <c r="H1136" s="199" t="s">
        <v>488</v>
      </c>
      <c r="I1136" s="204">
        <v>1206000</v>
      </c>
      <c r="J1136" s="204">
        <v>1206000</v>
      </c>
      <c r="K1136" s="139"/>
      <c r="L1136" s="139"/>
      <c r="M1136" s="204">
        <v>1206000</v>
      </c>
      <c r="N1136" s="139"/>
      <c r="O1136" s="139"/>
      <c r="P1136" s="139"/>
      <c r="Q1136" s="139"/>
      <c r="R1136" s="139"/>
      <c r="S1136" s="139"/>
      <c r="T1136" s="139"/>
      <c r="U1136" s="139"/>
      <c r="V1136" s="139"/>
      <c r="W1136" s="139"/>
      <c r="X1136" s="139"/>
    </row>
    <row r="1137" ht="17.25" customHeight="1" spans="1:24">
      <c r="A1137" s="199" t="s">
        <v>70</v>
      </c>
      <c r="B1137" s="199" t="s">
        <v>139</v>
      </c>
      <c r="C1137" s="206" t="s">
        <v>895</v>
      </c>
      <c r="D1137" s="199" t="s">
        <v>416</v>
      </c>
      <c r="E1137" s="199" t="s">
        <v>321</v>
      </c>
      <c r="F1137" s="199" t="s">
        <v>322</v>
      </c>
      <c r="G1137" s="199" t="s">
        <v>417</v>
      </c>
      <c r="H1137" s="199" t="s">
        <v>418</v>
      </c>
      <c r="I1137" s="204">
        <v>201600</v>
      </c>
      <c r="J1137" s="204">
        <v>201600</v>
      </c>
      <c r="K1137" s="139"/>
      <c r="L1137" s="139"/>
      <c r="M1137" s="204">
        <v>201600</v>
      </c>
      <c r="N1137" s="139"/>
      <c r="O1137" s="139"/>
      <c r="P1137" s="139"/>
      <c r="Q1137" s="139"/>
      <c r="R1137" s="139"/>
      <c r="S1137" s="139"/>
      <c r="T1137" s="139"/>
      <c r="U1137" s="139"/>
      <c r="V1137" s="139"/>
      <c r="W1137" s="139"/>
      <c r="X1137" s="139"/>
    </row>
    <row r="1138" ht="17.25" customHeight="1" spans="1:24">
      <c r="A1138" s="199" t="s">
        <v>70</v>
      </c>
      <c r="B1138" s="199" t="s">
        <v>139</v>
      </c>
      <c r="C1138" s="206" t="s">
        <v>895</v>
      </c>
      <c r="D1138" s="199" t="s">
        <v>416</v>
      </c>
      <c r="E1138" s="199" t="s">
        <v>321</v>
      </c>
      <c r="F1138" s="199" t="s">
        <v>322</v>
      </c>
      <c r="G1138" s="199" t="s">
        <v>417</v>
      </c>
      <c r="H1138" s="199" t="s">
        <v>418</v>
      </c>
      <c r="I1138" s="204">
        <v>84000</v>
      </c>
      <c r="J1138" s="204">
        <v>84000</v>
      </c>
      <c r="K1138" s="139"/>
      <c r="L1138" s="139"/>
      <c r="M1138" s="204">
        <v>84000</v>
      </c>
      <c r="N1138" s="139"/>
      <c r="O1138" s="139"/>
      <c r="P1138" s="139"/>
      <c r="Q1138" s="139"/>
      <c r="R1138" s="139"/>
      <c r="S1138" s="139"/>
      <c r="T1138" s="139"/>
      <c r="U1138" s="139"/>
      <c r="V1138" s="139"/>
      <c r="W1138" s="139"/>
      <c r="X1138" s="139"/>
    </row>
    <row r="1139" ht="17.25" customHeight="1" spans="1:24">
      <c r="A1139" s="199" t="s">
        <v>70</v>
      </c>
      <c r="B1139" s="199" t="s">
        <v>139</v>
      </c>
      <c r="C1139" s="206" t="s">
        <v>896</v>
      </c>
      <c r="D1139" s="199" t="s">
        <v>486</v>
      </c>
      <c r="E1139" s="199" t="s">
        <v>272</v>
      </c>
      <c r="F1139" s="199" t="s">
        <v>273</v>
      </c>
      <c r="G1139" s="199" t="s">
        <v>467</v>
      </c>
      <c r="H1139" s="199" t="s">
        <v>468</v>
      </c>
      <c r="I1139" s="204">
        <v>3382908</v>
      </c>
      <c r="J1139" s="204">
        <v>3382908</v>
      </c>
      <c r="K1139" s="139"/>
      <c r="L1139" s="139"/>
      <c r="M1139" s="204">
        <v>3382908</v>
      </c>
      <c r="N1139" s="139"/>
      <c r="O1139" s="139"/>
      <c r="P1139" s="139"/>
      <c r="Q1139" s="139"/>
      <c r="R1139" s="139"/>
      <c r="S1139" s="139"/>
      <c r="T1139" s="139"/>
      <c r="U1139" s="139"/>
      <c r="V1139" s="139"/>
      <c r="W1139" s="139"/>
      <c r="X1139" s="139"/>
    </row>
    <row r="1140" ht="17.25" customHeight="1" spans="1:24">
      <c r="A1140" s="199" t="s">
        <v>70</v>
      </c>
      <c r="B1140" s="199" t="s">
        <v>139</v>
      </c>
      <c r="C1140" s="206" t="s">
        <v>896</v>
      </c>
      <c r="D1140" s="199" t="s">
        <v>486</v>
      </c>
      <c r="E1140" s="199" t="s">
        <v>272</v>
      </c>
      <c r="F1140" s="199" t="s">
        <v>273</v>
      </c>
      <c r="G1140" s="199" t="s">
        <v>469</v>
      </c>
      <c r="H1140" s="199" t="s">
        <v>470</v>
      </c>
      <c r="I1140" s="204">
        <v>1364388</v>
      </c>
      <c r="J1140" s="204">
        <v>1364388</v>
      </c>
      <c r="K1140" s="139"/>
      <c r="L1140" s="139"/>
      <c r="M1140" s="204">
        <v>1364388</v>
      </c>
      <c r="N1140" s="139"/>
      <c r="O1140" s="139"/>
      <c r="P1140" s="139"/>
      <c r="Q1140" s="139"/>
      <c r="R1140" s="139"/>
      <c r="S1140" s="139"/>
      <c r="T1140" s="139"/>
      <c r="U1140" s="139"/>
      <c r="V1140" s="139"/>
      <c r="W1140" s="139"/>
      <c r="X1140" s="139"/>
    </row>
    <row r="1141" ht="17.25" customHeight="1" spans="1:24">
      <c r="A1141" s="199" t="s">
        <v>70</v>
      </c>
      <c r="B1141" s="199" t="s">
        <v>139</v>
      </c>
      <c r="C1141" s="206" t="s">
        <v>896</v>
      </c>
      <c r="D1141" s="199" t="s">
        <v>486</v>
      </c>
      <c r="E1141" s="199" t="s">
        <v>272</v>
      </c>
      <c r="F1141" s="199" t="s">
        <v>273</v>
      </c>
      <c r="G1141" s="199" t="s">
        <v>471</v>
      </c>
      <c r="H1141" s="199" t="s">
        <v>472</v>
      </c>
      <c r="I1141" s="204">
        <v>281909</v>
      </c>
      <c r="J1141" s="204">
        <v>281909</v>
      </c>
      <c r="K1141" s="139"/>
      <c r="L1141" s="139"/>
      <c r="M1141" s="204">
        <v>281909</v>
      </c>
      <c r="N1141" s="139"/>
      <c r="O1141" s="139"/>
      <c r="P1141" s="139"/>
      <c r="Q1141" s="139"/>
      <c r="R1141" s="139"/>
      <c r="S1141" s="139"/>
      <c r="T1141" s="139"/>
      <c r="U1141" s="139"/>
      <c r="V1141" s="139"/>
      <c r="W1141" s="139"/>
      <c r="X1141" s="139"/>
    </row>
    <row r="1142" ht="17.25" customHeight="1" spans="1:24">
      <c r="A1142" s="199" t="s">
        <v>70</v>
      </c>
      <c r="B1142" s="199" t="s">
        <v>139</v>
      </c>
      <c r="C1142" s="206" t="s">
        <v>896</v>
      </c>
      <c r="D1142" s="199" t="s">
        <v>486</v>
      </c>
      <c r="E1142" s="199" t="s">
        <v>272</v>
      </c>
      <c r="F1142" s="199" t="s">
        <v>273</v>
      </c>
      <c r="G1142" s="199" t="s">
        <v>487</v>
      </c>
      <c r="H1142" s="199" t="s">
        <v>488</v>
      </c>
      <c r="I1142" s="204">
        <v>684600</v>
      </c>
      <c r="J1142" s="204">
        <v>684600</v>
      </c>
      <c r="K1142" s="139"/>
      <c r="L1142" s="139"/>
      <c r="M1142" s="204">
        <v>684600</v>
      </c>
      <c r="N1142" s="139"/>
      <c r="O1142" s="139"/>
      <c r="P1142" s="139"/>
      <c r="Q1142" s="139"/>
      <c r="R1142" s="139"/>
      <c r="S1142" s="139"/>
      <c r="T1142" s="139"/>
      <c r="U1142" s="139"/>
      <c r="V1142" s="139"/>
      <c r="W1142" s="139"/>
      <c r="X1142" s="139"/>
    </row>
    <row r="1143" ht="17.25" customHeight="1" spans="1:24">
      <c r="A1143" s="199" t="s">
        <v>70</v>
      </c>
      <c r="B1143" s="199" t="s">
        <v>139</v>
      </c>
      <c r="C1143" s="206" t="s">
        <v>896</v>
      </c>
      <c r="D1143" s="199" t="s">
        <v>486</v>
      </c>
      <c r="E1143" s="199" t="s">
        <v>272</v>
      </c>
      <c r="F1143" s="199" t="s">
        <v>273</v>
      </c>
      <c r="G1143" s="199" t="s">
        <v>487</v>
      </c>
      <c r="H1143" s="199" t="s">
        <v>488</v>
      </c>
      <c r="I1143" s="204">
        <v>1258500</v>
      </c>
      <c r="J1143" s="204">
        <v>1258500</v>
      </c>
      <c r="K1143" s="139"/>
      <c r="L1143" s="139"/>
      <c r="M1143" s="204">
        <v>1258500</v>
      </c>
      <c r="N1143" s="139"/>
      <c r="O1143" s="139"/>
      <c r="P1143" s="139"/>
      <c r="Q1143" s="139"/>
      <c r="R1143" s="139"/>
      <c r="S1143" s="139"/>
      <c r="T1143" s="139"/>
      <c r="U1143" s="139"/>
      <c r="V1143" s="139"/>
      <c r="W1143" s="139"/>
      <c r="X1143" s="139"/>
    </row>
    <row r="1144" ht="17.25" customHeight="1" spans="1:24">
      <c r="A1144" s="199" t="s">
        <v>70</v>
      </c>
      <c r="B1144" s="199" t="s">
        <v>141</v>
      </c>
      <c r="C1144" s="206" t="s">
        <v>897</v>
      </c>
      <c r="D1144" s="199" t="s">
        <v>639</v>
      </c>
      <c r="E1144" s="199" t="s">
        <v>272</v>
      </c>
      <c r="F1144" s="199" t="s">
        <v>273</v>
      </c>
      <c r="G1144" s="199" t="s">
        <v>429</v>
      </c>
      <c r="H1144" s="199" t="s">
        <v>430</v>
      </c>
      <c r="I1144" s="204">
        <v>324273.6</v>
      </c>
      <c r="J1144" s="204">
        <v>324273.6</v>
      </c>
      <c r="K1144" s="139"/>
      <c r="L1144" s="139"/>
      <c r="M1144" s="204">
        <v>324273.6</v>
      </c>
      <c r="N1144" s="139"/>
      <c r="O1144" s="139"/>
      <c r="P1144" s="139"/>
      <c r="Q1144" s="139"/>
      <c r="R1144" s="139"/>
      <c r="S1144" s="139"/>
      <c r="T1144" s="139"/>
      <c r="U1144" s="139"/>
      <c r="V1144" s="139"/>
      <c r="W1144" s="139"/>
      <c r="X1144" s="139"/>
    </row>
    <row r="1145" ht="17.25" customHeight="1" spans="1:24">
      <c r="A1145" s="199" t="s">
        <v>70</v>
      </c>
      <c r="B1145" s="199" t="s">
        <v>141</v>
      </c>
      <c r="C1145" s="206" t="s">
        <v>897</v>
      </c>
      <c r="D1145" s="199" t="s">
        <v>639</v>
      </c>
      <c r="E1145" s="199" t="s">
        <v>272</v>
      </c>
      <c r="F1145" s="199" t="s">
        <v>273</v>
      </c>
      <c r="G1145" s="199" t="s">
        <v>429</v>
      </c>
      <c r="H1145" s="199" t="s">
        <v>430</v>
      </c>
      <c r="I1145" s="204">
        <v>86000</v>
      </c>
      <c r="J1145" s="204">
        <v>86000</v>
      </c>
      <c r="K1145" s="139"/>
      <c r="L1145" s="139"/>
      <c r="M1145" s="204">
        <v>86000</v>
      </c>
      <c r="N1145" s="139"/>
      <c r="O1145" s="139"/>
      <c r="P1145" s="139"/>
      <c r="Q1145" s="139"/>
      <c r="R1145" s="139"/>
      <c r="S1145" s="139"/>
      <c r="T1145" s="139"/>
      <c r="U1145" s="139"/>
      <c r="V1145" s="139"/>
      <c r="W1145" s="139"/>
      <c r="X1145" s="139"/>
    </row>
    <row r="1146" ht="17.25" customHeight="1" spans="1:24">
      <c r="A1146" s="199" t="s">
        <v>70</v>
      </c>
      <c r="B1146" s="199" t="s">
        <v>141</v>
      </c>
      <c r="C1146" s="206" t="s">
        <v>897</v>
      </c>
      <c r="D1146" s="199" t="s">
        <v>639</v>
      </c>
      <c r="E1146" s="199" t="s">
        <v>286</v>
      </c>
      <c r="F1146" s="199" t="s">
        <v>287</v>
      </c>
      <c r="G1146" s="199" t="s">
        <v>429</v>
      </c>
      <c r="H1146" s="199" t="s">
        <v>430</v>
      </c>
      <c r="I1146" s="204">
        <v>1100.7</v>
      </c>
      <c r="J1146" s="204">
        <v>1100.7</v>
      </c>
      <c r="K1146" s="139"/>
      <c r="L1146" s="139"/>
      <c r="M1146" s="204">
        <v>1100.7</v>
      </c>
      <c r="N1146" s="139"/>
      <c r="O1146" s="139"/>
      <c r="P1146" s="139"/>
      <c r="Q1146" s="139"/>
      <c r="R1146" s="139"/>
      <c r="S1146" s="139"/>
      <c r="T1146" s="139"/>
      <c r="U1146" s="139"/>
      <c r="V1146" s="139"/>
      <c r="W1146" s="139"/>
      <c r="X1146" s="139"/>
    </row>
    <row r="1147" ht="17.25" customHeight="1" spans="1:24">
      <c r="A1147" s="199" t="s">
        <v>70</v>
      </c>
      <c r="B1147" s="199" t="s">
        <v>141</v>
      </c>
      <c r="C1147" s="206" t="s">
        <v>897</v>
      </c>
      <c r="D1147" s="199" t="s">
        <v>639</v>
      </c>
      <c r="E1147" s="199" t="s">
        <v>272</v>
      </c>
      <c r="F1147" s="199" t="s">
        <v>273</v>
      </c>
      <c r="G1147" s="199" t="s">
        <v>431</v>
      </c>
      <c r="H1147" s="199" t="s">
        <v>432</v>
      </c>
      <c r="I1147" s="204">
        <v>120000</v>
      </c>
      <c r="J1147" s="204">
        <v>120000</v>
      </c>
      <c r="K1147" s="139"/>
      <c r="L1147" s="139"/>
      <c r="M1147" s="204">
        <v>120000</v>
      </c>
      <c r="N1147" s="139"/>
      <c r="O1147" s="139"/>
      <c r="P1147" s="139"/>
      <c r="Q1147" s="139"/>
      <c r="R1147" s="139"/>
      <c r="S1147" s="139"/>
      <c r="T1147" s="139"/>
      <c r="U1147" s="139"/>
      <c r="V1147" s="139"/>
      <c r="W1147" s="139"/>
      <c r="X1147" s="139"/>
    </row>
    <row r="1148" ht="17.25" customHeight="1" spans="1:24">
      <c r="A1148" s="199" t="s">
        <v>70</v>
      </c>
      <c r="B1148" s="199" t="s">
        <v>141</v>
      </c>
      <c r="C1148" s="206" t="s">
        <v>897</v>
      </c>
      <c r="D1148" s="199" t="s">
        <v>639</v>
      </c>
      <c r="E1148" s="199" t="s">
        <v>272</v>
      </c>
      <c r="F1148" s="199" t="s">
        <v>273</v>
      </c>
      <c r="G1148" s="199" t="s">
        <v>496</v>
      </c>
      <c r="H1148" s="199" t="s">
        <v>497</v>
      </c>
      <c r="I1148" s="204">
        <v>80000</v>
      </c>
      <c r="J1148" s="204">
        <v>80000</v>
      </c>
      <c r="K1148" s="139"/>
      <c r="L1148" s="139"/>
      <c r="M1148" s="204">
        <v>80000</v>
      </c>
      <c r="N1148" s="139"/>
      <c r="O1148" s="139"/>
      <c r="P1148" s="139"/>
      <c r="Q1148" s="139"/>
      <c r="R1148" s="139"/>
      <c r="S1148" s="139"/>
      <c r="T1148" s="139"/>
      <c r="U1148" s="139"/>
      <c r="V1148" s="139"/>
      <c r="W1148" s="139"/>
      <c r="X1148" s="139"/>
    </row>
    <row r="1149" ht="17.25" customHeight="1" spans="1:24">
      <c r="A1149" s="199" t="s">
        <v>70</v>
      </c>
      <c r="B1149" s="199" t="s">
        <v>141</v>
      </c>
      <c r="C1149" s="206" t="s">
        <v>897</v>
      </c>
      <c r="D1149" s="199" t="s">
        <v>639</v>
      </c>
      <c r="E1149" s="199" t="s">
        <v>272</v>
      </c>
      <c r="F1149" s="199" t="s">
        <v>273</v>
      </c>
      <c r="G1149" s="199" t="s">
        <v>433</v>
      </c>
      <c r="H1149" s="199" t="s">
        <v>434</v>
      </c>
      <c r="I1149" s="204">
        <v>35000</v>
      </c>
      <c r="J1149" s="204">
        <v>35000</v>
      </c>
      <c r="K1149" s="139"/>
      <c r="L1149" s="139"/>
      <c r="M1149" s="204">
        <v>35000</v>
      </c>
      <c r="N1149" s="139"/>
      <c r="O1149" s="139"/>
      <c r="P1149" s="139"/>
      <c r="Q1149" s="139"/>
      <c r="R1149" s="139"/>
      <c r="S1149" s="139"/>
      <c r="T1149" s="139"/>
      <c r="U1149" s="139"/>
      <c r="V1149" s="139"/>
      <c r="W1149" s="139"/>
      <c r="X1149" s="139"/>
    </row>
    <row r="1150" ht="17.25" customHeight="1" spans="1:24">
      <c r="A1150" s="199" t="s">
        <v>70</v>
      </c>
      <c r="B1150" s="199" t="s">
        <v>141</v>
      </c>
      <c r="C1150" s="206" t="s">
        <v>897</v>
      </c>
      <c r="D1150" s="199" t="s">
        <v>639</v>
      </c>
      <c r="E1150" s="199" t="s">
        <v>272</v>
      </c>
      <c r="F1150" s="199" t="s">
        <v>273</v>
      </c>
      <c r="G1150" s="199" t="s">
        <v>435</v>
      </c>
      <c r="H1150" s="199" t="s">
        <v>436</v>
      </c>
      <c r="I1150" s="204">
        <v>20000</v>
      </c>
      <c r="J1150" s="204">
        <v>20000</v>
      </c>
      <c r="K1150" s="139"/>
      <c r="L1150" s="139"/>
      <c r="M1150" s="204">
        <v>20000</v>
      </c>
      <c r="N1150" s="139"/>
      <c r="O1150" s="139"/>
      <c r="P1150" s="139"/>
      <c r="Q1150" s="139"/>
      <c r="R1150" s="139"/>
      <c r="S1150" s="139"/>
      <c r="T1150" s="139"/>
      <c r="U1150" s="139"/>
      <c r="V1150" s="139"/>
      <c r="W1150" s="139"/>
      <c r="X1150" s="139"/>
    </row>
    <row r="1151" ht="17.25" customHeight="1" spans="1:24">
      <c r="A1151" s="199" t="s">
        <v>70</v>
      </c>
      <c r="B1151" s="199" t="s">
        <v>141</v>
      </c>
      <c r="C1151" s="206" t="s">
        <v>897</v>
      </c>
      <c r="D1151" s="199" t="s">
        <v>639</v>
      </c>
      <c r="E1151" s="199" t="s">
        <v>272</v>
      </c>
      <c r="F1151" s="199" t="s">
        <v>273</v>
      </c>
      <c r="G1151" s="199" t="s">
        <v>443</v>
      </c>
      <c r="H1151" s="199" t="s">
        <v>444</v>
      </c>
      <c r="I1151" s="204">
        <v>100000</v>
      </c>
      <c r="J1151" s="204">
        <v>100000</v>
      </c>
      <c r="K1151" s="139"/>
      <c r="L1151" s="139"/>
      <c r="M1151" s="204">
        <v>100000</v>
      </c>
      <c r="N1151" s="139"/>
      <c r="O1151" s="139"/>
      <c r="P1151" s="139"/>
      <c r="Q1151" s="139"/>
      <c r="R1151" s="139"/>
      <c r="S1151" s="139"/>
      <c r="T1151" s="139"/>
      <c r="U1151" s="139"/>
      <c r="V1151" s="139"/>
      <c r="W1151" s="139"/>
      <c r="X1151" s="139"/>
    </row>
    <row r="1152" ht="17.25" customHeight="1" spans="1:24">
      <c r="A1152" s="199" t="s">
        <v>70</v>
      </c>
      <c r="B1152" s="199" t="s">
        <v>141</v>
      </c>
      <c r="C1152" s="206" t="s">
        <v>897</v>
      </c>
      <c r="D1152" s="199" t="s">
        <v>639</v>
      </c>
      <c r="E1152" s="199" t="s">
        <v>272</v>
      </c>
      <c r="F1152" s="199" t="s">
        <v>273</v>
      </c>
      <c r="G1152" s="199" t="s">
        <v>441</v>
      </c>
      <c r="H1152" s="199" t="s">
        <v>442</v>
      </c>
      <c r="I1152" s="204">
        <v>85030.4</v>
      </c>
      <c r="J1152" s="204">
        <v>85030.4</v>
      </c>
      <c r="K1152" s="139"/>
      <c r="L1152" s="139"/>
      <c r="M1152" s="204">
        <v>85030.4</v>
      </c>
      <c r="N1152" s="139"/>
      <c r="O1152" s="139"/>
      <c r="P1152" s="139"/>
      <c r="Q1152" s="139"/>
      <c r="R1152" s="139"/>
      <c r="S1152" s="139"/>
      <c r="T1152" s="139"/>
      <c r="U1152" s="139"/>
      <c r="V1152" s="139"/>
      <c r="W1152" s="139"/>
      <c r="X1152" s="139"/>
    </row>
    <row r="1153" ht="17.25" customHeight="1" spans="1:24">
      <c r="A1153" s="199" t="s">
        <v>70</v>
      </c>
      <c r="B1153" s="199" t="s">
        <v>141</v>
      </c>
      <c r="C1153" s="206" t="s">
        <v>897</v>
      </c>
      <c r="D1153" s="199" t="s">
        <v>639</v>
      </c>
      <c r="E1153" s="199" t="s">
        <v>286</v>
      </c>
      <c r="F1153" s="199" t="s">
        <v>287</v>
      </c>
      <c r="G1153" s="199" t="s">
        <v>441</v>
      </c>
      <c r="H1153" s="199" t="s">
        <v>442</v>
      </c>
      <c r="I1153" s="204">
        <v>122.3</v>
      </c>
      <c r="J1153" s="204">
        <v>122.3</v>
      </c>
      <c r="K1153" s="139"/>
      <c r="L1153" s="139"/>
      <c r="M1153" s="204">
        <v>122.3</v>
      </c>
      <c r="N1153" s="139"/>
      <c r="O1153" s="139"/>
      <c r="P1153" s="139"/>
      <c r="Q1153" s="139"/>
      <c r="R1153" s="139"/>
      <c r="S1153" s="139"/>
      <c r="T1153" s="139"/>
      <c r="U1153" s="139"/>
      <c r="V1153" s="139"/>
      <c r="W1153" s="139"/>
      <c r="X1153" s="139"/>
    </row>
    <row r="1154" ht="17.25" customHeight="1" spans="1:24">
      <c r="A1154" s="199" t="s">
        <v>70</v>
      </c>
      <c r="B1154" s="199" t="s">
        <v>141</v>
      </c>
      <c r="C1154" s="206" t="s">
        <v>898</v>
      </c>
      <c r="D1154" s="199" t="s">
        <v>474</v>
      </c>
      <c r="E1154" s="199" t="s">
        <v>272</v>
      </c>
      <c r="F1154" s="199" t="s">
        <v>273</v>
      </c>
      <c r="G1154" s="199" t="s">
        <v>475</v>
      </c>
      <c r="H1154" s="199" t="s">
        <v>474</v>
      </c>
      <c r="I1154" s="204">
        <v>53838</v>
      </c>
      <c r="J1154" s="204">
        <v>53838</v>
      </c>
      <c r="K1154" s="139"/>
      <c r="L1154" s="139"/>
      <c r="M1154" s="204">
        <v>53838</v>
      </c>
      <c r="N1154" s="139"/>
      <c r="O1154" s="139"/>
      <c r="P1154" s="139"/>
      <c r="Q1154" s="139"/>
      <c r="R1154" s="139"/>
      <c r="S1154" s="139"/>
      <c r="T1154" s="139"/>
      <c r="U1154" s="139"/>
      <c r="V1154" s="139"/>
      <c r="W1154" s="139"/>
      <c r="X1154" s="139"/>
    </row>
    <row r="1155" ht="17.25" customHeight="1" spans="1:24">
      <c r="A1155" s="199" t="s">
        <v>70</v>
      </c>
      <c r="B1155" s="199" t="s">
        <v>141</v>
      </c>
      <c r="C1155" s="206" t="s">
        <v>899</v>
      </c>
      <c r="D1155" s="199" t="s">
        <v>477</v>
      </c>
      <c r="E1155" s="199" t="s">
        <v>272</v>
      </c>
      <c r="F1155" s="199" t="s">
        <v>273</v>
      </c>
      <c r="G1155" s="199" t="s">
        <v>429</v>
      </c>
      <c r="H1155" s="199" t="s">
        <v>430</v>
      </c>
      <c r="I1155" s="204">
        <v>3600</v>
      </c>
      <c r="J1155" s="204">
        <v>3600</v>
      </c>
      <c r="K1155" s="139"/>
      <c r="L1155" s="139"/>
      <c r="M1155" s="204">
        <v>3600</v>
      </c>
      <c r="N1155" s="139"/>
      <c r="O1155" s="139"/>
      <c r="P1155" s="139"/>
      <c r="Q1155" s="139"/>
      <c r="R1155" s="139"/>
      <c r="S1155" s="139"/>
      <c r="T1155" s="139"/>
      <c r="U1155" s="139"/>
      <c r="V1155" s="139"/>
      <c r="W1155" s="139"/>
      <c r="X1155" s="139"/>
    </row>
    <row r="1156" ht="17.25" customHeight="1" spans="1:24">
      <c r="A1156" s="199" t="s">
        <v>70</v>
      </c>
      <c r="B1156" s="199" t="s">
        <v>141</v>
      </c>
      <c r="C1156" s="206" t="s">
        <v>900</v>
      </c>
      <c r="D1156" s="199" t="s">
        <v>420</v>
      </c>
      <c r="E1156" s="199" t="s">
        <v>272</v>
      </c>
      <c r="F1156" s="199" t="s">
        <v>273</v>
      </c>
      <c r="G1156" s="199" t="s">
        <v>421</v>
      </c>
      <c r="H1156" s="199" t="s">
        <v>422</v>
      </c>
      <c r="I1156" s="204">
        <v>14400</v>
      </c>
      <c r="J1156" s="204">
        <v>14400</v>
      </c>
      <c r="K1156" s="139"/>
      <c r="L1156" s="139"/>
      <c r="M1156" s="204">
        <v>14400</v>
      </c>
      <c r="N1156" s="139"/>
      <c r="O1156" s="139"/>
      <c r="P1156" s="139"/>
      <c r="Q1156" s="139"/>
      <c r="R1156" s="139"/>
      <c r="S1156" s="139"/>
      <c r="T1156" s="139"/>
      <c r="U1156" s="139"/>
      <c r="V1156" s="139"/>
      <c r="W1156" s="139"/>
      <c r="X1156" s="139"/>
    </row>
    <row r="1157" ht="17.25" customHeight="1" spans="1:24">
      <c r="A1157" s="199" t="s">
        <v>70</v>
      </c>
      <c r="B1157" s="199" t="s">
        <v>141</v>
      </c>
      <c r="C1157" s="206" t="s">
        <v>901</v>
      </c>
      <c r="D1157" s="199" t="s">
        <v>486</v>
      </c>
      <c r="E1157" s="199" t="s">
        <v>272</v>
      </c>
      <c r="F1157" s="199" t="s">
        <v>273</v>
      </c>
      <c r="G1157" s="199" t="s">
        <v>467</v>
      </c>
      <c r="H1157" s="199" t="s">
        <v>468</v>
      </c>
      <c r="I1157" s="204">
        <v>2691900</v>
      </c>
      <c r="J1157" s="204">
        <v>2691900</v>
      </c>
      <c r="K1157" s="139"/>
      <c r="L1157" s="139"/>
      <c r="M1157" s="204">
        <v>2691900</v>
      </c>
      <c r="N1157" s="139"/>
      <c r="O1157" s="139"/>
      <c r="P1157" s="139"/>
      <c r="Q1157" s="139"/>
      <c r="R1157" s="139"/>
      <c r="S1157" s="139"/>
      <c r="T1157" s="139"/>
      <c r="U1157" s="139"/>
      <c r="V1157" s="139"/>
      <c r="W1157" s="139"/>
      <c r="X1157" s="139"/>
    </row>
    <row r="1158" ht="17.25" customHeight="1" spans="1:24">
      <c r="A1158" s="199" t="s">
        <v>70</v>
      </c>
      <c r="B1158" s="199" t="s">
        <v>141</v>
      </c>
      <c r="C1158" s="206" t="s">
        <v>901</v>
      </c>
      <c r="D1158" s="199" t="s">
        <v>486</v>
      </c>
      <c r="E1158" s="199" t="s">
        <v>272</v>
      </c>
      <c r="F1158" s="199" t="s">
        <v>273</v>
      </c>
      <c r="G1158" s="199" t="s">
        <v>469</v>
      </c>
      <c r="H1158" s="199" t="s">
        <v>470</v>
      </c>
      <c r="I1158" s="204">
        <v>1195404</v>
      </c>
      <c r="J1158" s="204">
        <v>1195404</v>
      </c>
      <c r="K1158" s="139"/>
      <c r="L1158" s="139"/>
      <c r="M1158" s="204">
        <v>1195404</v>
      </c>
      <c r="N1158" s="139"/>
      <c r="O1158" s="139"/>
      <c r="P1158" s="139"/>
      <c r="Q1158" s="139"/>
      <c r="R1158" s="139"/>
      <c r="S1158" s="139"/>
      <c r="T1158" s="139"/>
      <c r="U1158" s="139"/>
      <c r="V1158" s="139"/>
      <c r="W1158" s="139"/>
      <c r="X1158" s="139"/>
    </row>
    <row r="1159" ht="17.25" customHeight="1" spans="1:24">
      <c r="A1159" s="199" t="s">
        <v>70</v>
      </c>
      <c r="B1159" s="199" t="s">
        <v>141</v>
      </c>
      <c r="C1159" s="206" t="s">
        <v>901</v>
      </c>
      <c r="D1159" s="199" t="s">
        <v>486</v>
      </c>
      <c r="E1159" s="199" t="s">
        <v>272</v>
      </c>
      <c r="F1159" s="199" t="s">
        <v>273</v>
      </c>
      <c r="G1159" s="199" t="s">
        <v>471</v>
      </c>
      <c r="H1159" s="199" t="s">
        <v>472</v>
      </c>
      <c r="I1159" s="204">
        <v>224325</v>
      </c>
      <c r="J1159" s="204">
        <v>224325</v>
      </c>
      <c r="K1159" s="139"/>
      <c r="L1159" s="139"/>
      <c r="M1159" s="204">
        <v>224325</v>
      </c>
      <c r="N1159" s="139"/>
      <c r="O1159" s="139"/>
      <c r="P1159" s="139"/>
      <c r="Q1159" s="139"/>
      <c r="R1159" s="139"/>
      <c r="S1159" s="139"/>
      <c r="T1159" s="139"/>
      <c r="U1159" s="139"/>
      <c r="V1159" s="139"/>
      <c r="W1159" s="139"/>
      <c r="X1159" s="139"/>
    </row>
    <row r="1160" ht="17.25" customHeight="1" spans="1:24">
      <c r="A1160" s="199" t="s">
        <v>70</v>
      </c>
      <c r="B1160" s="199" t="s">
        <v>141</v>
      </c>
      <c r="C1160" s="206" t="s">
        <v>901</v>
      </c>
      <c r="D1160" s="199" t="s">
        <v>486</v>
      </c>
      <c r="E1160" s="199" t="s">
        <v>272</v>
      </c>
      <c r="F1160" s="199" t="s">
        <v>273</v>
      </c>
      <c r="G1160" s="199" t="s">
        <v>487</v>
      </c>
      <c r="H1160" s="199" t="s">
        <v>488</v>
      </c>
      <c r="I1160" s="204">
        <v>603900</v>
      </c>
      <c r="J1160" s="204">
        <v>603900</v>
      </c>
      <c r="K1160" s="139"/>
      <c r="L1160" s="139"/>
      <c r="M1160" s="204">
        <v>603900</v>
      </c>
      <c r="N1160" s="139"/>
      <c r="O1160" s="139"/>
      <c r="P1160" s="139"/>
      <c r="Q1160" s="139"/>
      <c r="R1160" s="139"/>
      <c r="S1160" s="139"/>
      <c r="T1160" s="139"/>
      <c r="U1160" s="139"/>
      <c r="V1160" s="139"/>
      <c r="W1160" s="139"/>
      <c r="X1160" s="139"/>
    </row>
    <row r="1161" ht="17.25" customHeight="1" spans="1:24">
      <c r="A1161" s="199" t="s">
        <v>70</v>
      </c>
      <c r="B1161" s="199" t="s">
        <v>141</v>
      </c>
      <c r="C1161" s="206" t="s">
        <v>901</v>
      </c>
      <c r="D1161" s="199" t="s">
        <v>486</v>
      </c>
      <c r="E1161" s="199" t="s">
        <v>272</v>
      </c>
      <c r="F1161" s="199" t="s">
        <v>273</v>
      </c>
      <c r="G1161" s="199" t="s">
        <v>487</v>
      </c>
      <c r="H1161" s="199" t="s">
        <v>488</v>
      </c>
      <c r="I1161" s="204">
        <v>1123080</v>
      </c>
      <c r="J1161" s="204">
        <v>1123080</v>
      </c>
      <c r="K1161" s="139"/>
      <c r="L1161" s="139"/>
      <c r="M1161" s="204">
        <v>1123080</v>
      </c>
      <c r="N1161" s="139"/>
      <c r="O1161" s="139"/>
      <c r="P1161" s="139"/>
      <c r="Q1161" s="139"/>
      <c r="R1161" s="139"/>
      <c r="S1161" s="139"/>
      <c r="T1161" s="139"/>
      <c r="U1161" s="139"/>
      <c r="V1161" s="139"/>
      <c r="W1161" s="139"/>
      <c r="X1161" s="139"/>
    </row>
    <row r="1162" ht="17.25" customHeight="1" spans="1:24">
      <c r="A1162" s="199" t="s">
        <v>70</v>
      </c>
      <c r="B1162" s="199" t="s">
        <v>141</v>
      </c>
      <c r="C1162" s="206" t="s">
        <v>902</v>
      </c>
      <c r="D1162" s="199" t="s">
        <v>424</v>
      </c>
      <c r="E1162" s="199" t="s">
        <v>272</v>
      </c>
      <c r="F1162" s="199" t="s">
        <v>273</v>
      </c>
      <c r="G1162" s="199" t="s">
        <v>425</v>
      </c>
      <c r="H1162" s="199" t="s">
        <v>426</v>
      </c>
      <c r="I1162" s="204">
        <v>36031.32</v>
      </c>
      <c r="J1162" s="204">
        <v>36031.32</v>
      </c>
      <c r="K1162" s="139"/>
      <c r="L1162" s="139"/>
      <c r="M1162" s="204">
        <v>36031.32</v>
      </c>
      <c r="N1162" s="139"/>
      <c r="O1162" s="139"/>
      <c r="P1162" s="139"/>
      <c r="Q1162" s="139"/>
      <c r="R1162" s="139"/>
      <c r="S1162" s="139"/>
      <c r="T1162" s="139"/>
      <c r="U1162" s="139"/>
      <c r="V1162" s="139"/>
      <c r="W1162" s="139"/>
      <c r="X1162" s="139"/>
    </row>
    <row r="1163" ht="17.25" customHeight="1" spans="1:24">
      <c r="A1163" s="199" t="s">
        <v>70</v>
      </c>
      <c r="B1163" s="199" t="s">
        <v>141</v>
      </c>
      <c r="C1163" s="206" t="s">
        <v>903</v>
      </c>
      <c r="D1163" s="199" t="s">
        <v>344</v>
      </c>
      <c r="E1163" s="199" t="s">
        <v>343</v>
      </c>
      <c r="F1163" s="199" t="s">
        <v>344</v>
      </c>
      <c r="G1163" s="199" t="s">
        <v>481</v>
      </c>
      <c r="H1163" s="199" t="s">
        <v>344</v>
      </c>
      <c r="I1163" s="204">
        <v>857148</v>
      </c>
      <c r="J1163" s="204">
        <v>857148</v>
      </c>
      <c r="K1163" s="139"/>
      <c r="L1163" s="139"/>
      <c r="M1163" s="204">
        <v>857148</v>
      </c>
      <c r="N1163" s="139"/>
      <c r="O1163" s="139"/>
      <c r="P1163" s="139"/>
      <c r="Q1163" s="139"/>
      <c r="R1163" s="139"/>
      <c r="S1163" s="139"/>
      <c r="T1163" s="139"/>
      <c r="U1163" s="139"/>
      <c r="V1163" s="139"/>
      <c r="W1163" s="139"/>
      <c r="X1163" s="139"/>
    </row>
    <row r="1164" ht="17.25" customHeight="1" spans="1:24">
      <c r="A1164" s="199" t="s">
        <v>70</v>
      </c>
      <c r="B1164" s="199" t="s">
        <v>141</v>
      </c>
      <c r="C1164" s="206" t="s">
        <v>904</v>
      </c>
      <c r="D1164" s="199" t="s">
        <v>454</v>
      </c>
      <c r="E1164" s="199" t="s">
        <v>317</v>
      </c>
      <c r="F1164" s="199" t="s">
        <v>318</v>
      </c>
      <c r="G1164" s="199" t="s">
        <v>455</v>
      </c>
      <c r="H1164" s="199" t="s">
        <v>456</v>
      </c>
      <c r="I1164" s="204">
        <v>1149423</v>
      </c>
      <c r="J1164" s="204">
        <v>1149423</v>
      </c>
      <c r="K1164" s="139"/>
      <c r="L1164" s="139"/>
      <c r="M1164" s="204">
        <v>1149423</v>
      </c>
      <c r="N1164" s="139"/>
      <c r="O1164" s="139"/>
      <c r="P1164" s="139"/>
      <c r="Q1164" s="139"/>
      <c r="R1164" s="139"/>
      <c r="S1164" s="139"/>
      <c r="T1164" s="139"/>
      <c r="U1164" s="139"/>
      <c r="V1164" s="139"/>
      <c r="W1164" s="139"/>
      <c r="X1164" s="139"/>
    </row>
    <row r="1165" ht="17.25" customHeight="1" spans="1:24">
      <c r="A1165" s="199" t="s">
        <v>70</v>
      </c>
      <c r="B1165" s="199" t="s">
        <v>141</v>
      </c>
      <c r="C1165" s="206" t="s">
        <v>904</v>
      </c>
      <c r="D1165" s="199" t="s">
        <v>454</v>
      </c>
      <c r="E1165" s="199" t="s">
        <v>333</v>
      </c>
      <c r="F1165" s="199" t="s">
        <v>334</v>
      </c>
      <c r="G1165" s="199" t="s">
        <v>457</v>
      </c>
      <c r="H1165" s="199" t="s">
        <v>458</v>
      </c>
      <c r="I1165" s="204">
        <v>526308</v>
      </c>
      <c r="J1165" s="204">
        <v>526308</v>
      </c>
      <c r="K1165" s="139"/>
      <c r="L1165" s="139"/>
      <c r="M1165" s="204">
        <v>526308</v>
      </c>
      <c r="N1165" s="139"/>
      <c r="O1165" s="139"/>
      <c r="P1165" s="139"/>
      <c r="Q1165" s="139"/>
      <c r="R1165" s="139"/>
      <c r="S1165" s="139"/>
      <c r="T1165" s="139"/>
      <c r="U1165" s="139"/>
      <c r="V1165" s="139"/>
      <c r="W1165" s="139"/>
      <c r="X1165" s="139"/>
    </row>
    <row r="1166" ht="17.25" customHeight="1" spans="1:24">
      <c r="A1166" s="199" t="s">
        <v>70</v>
      </c>
      <c r="B1166" s="199" t="s">
        <v>141</v>
      </c>
      <c r="C1166" s="206" t="s">
        <v>904</v>
      </c>
      <c r="D1166" s="199" t="s">
        <v>454</v>
      </c>
      <c r="E1166" s="199" t="s">
        <v>335</v>
      </c>
      <c r="F1166" s="199" t="s">
        <v>336</v>
      </c>
      <c r="G1166" s="199" t="s">
        <v>459</v>
      </c>
      <c r="H1166" s="199" t="s">
        <v>460</v>
      </c>
      <c r="I1166" s="204">
        <v>305185</v>
      </c>
      <c r="J1166" s="204">
        <v>305185</v>
      </c>
      <c r="K1166" s="139"/>
      <c r="L1166" s="139"/>
      <c r="M1166" s="204">
        <v>305185</v>
      </c>
      <c r="N1166" s="139"/>
      <c r="O1166" s="139"/>
      <c r="P1166" s="139"/>
      <c r="Q1166" s="139"/>
      <c r="R1166" s="139"/>
      <c r="S1166" s="139"/>
      <c r="T1166" s="139"/>
      <c r="U1166" s="139"/>
      <c r="V1166" s="139"/>
      <c r="W1166" s="139"/>
      <c r="X1166" s="139"/>
    </row>
    <row r="1167" ht="17.25" customHeight="1" spans="1:24">
      <c r="A1167" s="199" t="s">
        <v>70</v>
      </c>
      <c r="B1167" s="199" t="s">
        <v>141</v>
      </c>
      <c r="C1167" s="206" t="s">
        <v>904</v>
      </c>
      <c r="D1167" s="199" t="s">
        <v>454</v>
      </c>
      <c r="E1167" s="199" t="s">
        <v>272</v>
      </c>
      <c r="F1167" s="199" t="s">
        <v>273</v>
      </c>
      <c r="G1167" s="199" t="s">
        <v>461</v>
      </c>
      <c r="H1167" s="199" t="s">
        <v>462</v>
      </c>
      <c r="I1167" s="204">
        <v>30748.32</v>
      </c>
      <c r="J1167" s="204">
        <v>30748.32</v>
      </c>
      <c r="K1167" s="139"/>
      <c r="L1167" s="139"/>
      <c r="M1167" s="204">
        <v>30748.32</v>
      </c>
      <c r="N1167" s="139"/>
      <c r="O1167" s="139"/>
      <c r="P1167" s="139"/>
      <c r="Q1167" s="139"/>
      <c r="R1167" s="139"/>
      <c r="S1167" s="139"/>
      <c r="T1167" s="139"/>
      <c r="U1167" s="139"/>
      <c r="V1167" s="139"/>
      <c r="W1167" s="139"/>
      <c r="X1167" s="139"/>
    </row>
    <row r="1168" ht="17.25" customHeight="1" spans="1:24">
      <c r="A1168" s="199" t="s">
        <v>70</v>
      </c>
      <c r="B1168" s="199" t="s">
        <v>141</v>
      </c>
      <c r="C1168" s="206" t="s">
        <v>904</v>
      </c>
      <c r="D1168" s="199" t="s">
        <v>454</v>
      </c>
      <c r="E1168" s="199" t="s">
        <v>337</v>
      </c>
      <c r="F1168" s="199" t="s">
        <v>338</v>
      </c>
      <c r="G1168" s="199" t="s">
        <v>461</v>
      </c>
      <c r="H1168" s="199" t="s">
        <v>462</v>
      </c>
      <c r="I1168" s="204">
        <v>31959</v>
      </c>
      <c r="J1168" s="204">
        <v>31959</v>
      </c>
      <c r="K1168" s="139"/>
      <c r="L1168" s="139"/>
      <c r="M1168" s="204">
        <v>31959</v>
      </c>
      <c r="N1168" s="139"/>
      <c r="O1168" s="139"/>
      <c r="P1168" s="139"/>
      <c r="Q1168" s="139"/>
      <c r="R1168" s="139"/>
      <c r="S1168" s="139"/>
      <c r="T1168" s="139"/>
      <c r="U1168" s="139"/>
      <c r="V1168" s="139"/>
      <c r="W1168" s="139"/>
      <c r="X1168" s="139"/>
    </row>
    <row r="1169" ht="17.25" customHeight="1" spans="1:24">
      <c r="A1169" s="199" t="s">
        <v>70</v>
      </c>
      <c r="B1169" s="199" t="s">
        <v>141</v>
      </c>
      <c r="C1169" s="206" t="s">
        <v>904</v>
      </c>
      <c r="D1169" s="199" t="s">
        <v>454</v>
      </c>
      <c r="E1169" s="199" t="s">
        <v>337</v>
      </c>
      <c r="F1169" s="199" t="s">
        <v>338</v>
      </c>
      <c r="G1169" s="199" t="s">
        <v>461</v>
      </c>
      <c r="H1169" s="199" t="s">
        <v>462</v>
      </c>
      <c r="I1169" s="204">
        <v>22619.28</v>
      </c>
      <c r="J1169" s="204">
        <v>22619.28</v>
      </c>
      <c r="K1169" s="139"/>
      <c r="L1169" s="139"/>
      <c r="M1169" s="204">
        <v>22619.28</v>
      </c>
      <c r="N1169" s="139"/>
      <c r="O1169" s="139"/>
      <c r="P1169" s="139"/>
      <c r="Q1169" s="139"/>
      <c r="R1169" s="139"/>
      <c r="S1169" s="139"/>
      <c r="T1169" s="139"/>
      <c r="U1169" s="139"/>
      <c r="V1169" s="139"/>
      <c r="W1169" s="139"/>
      <c r="X1169" s="139"/>
    </row>
    <row r="1170" ht="17.25" customHeight="1" spans="1:24">
      <c r="A1170" s="199" t="s">
        <v>70</v>
      </c>
      <c r="B1170" s="199" t="s">
        <v>141</v>
      </c>
      <c r="C1170" s="206" t="s">
        <v>905</v>
      </c>
      <c r="D1170" s="199" t="s">
        <v>428</v>
      </c>
      <c r="E1170" s="199" t="s">
        <v>272</v>
      </c>
      <c r="F1170" s="199" t="s">
        <v>273</v>
      </c>
      <c r="G1170" s="199" t="s">
        <v>429</v>
      </c>
      <c r="H1170" s="199" t="s">
        <v>430</v>
      </c>
      <c r="I1170" s="204">
        <v>4800</v>
      </c>
      <c r="J1170" s="204">
        <v>4800</v>
      </c>
      <c r="K1170" s="139"/>
      <c r="L1170" s="139"/>
      <c r="M1170" s="204">
        <v>4800</v>
      </c>
      <c r="N1170" s="139"/>
      <c r="O1170" s="139"/>
      <c r="P1170" s="139"/>
      <c r="Q1170" s="139"/>
      <c r="R1170" s="139"/>
      <c r="S1170" s="139"/>
      <c r="T1170" s="139"/>
      <c r="U1170" s="139"/>
      <c r="V1170" s="139"/>
      <c r="W1170" s="139"/>
      <c r="X1170" s="139"/>
    </row>
    <row r="1171" ht="17.25" customHeight="1" spans="1:24">
      <c r="A1171" s="199" t="s">
        <v>70</v>
      </c>
      <c r="B1171" s="199" t="s">
        <v>141</v>
      </c>
      <c r="C1171" s="206" t="s">
        <v>905</v>
      </c>
      <c r="D1171" s="199" t="s">
        <v>428</v>
      </c>
      <c r="E1171" s="199" t="s">
        <v>272</v>
      </c>
      <c r="F1171" s="199" t="s">
        <v>273</v>
      </c>
      <c r="G1171" s="199" t="s">
        <v>441</v>
      </c>
      <c r="H1171" s="199" t="s">
        <v>442</v>
      </c>
      <c r="I1171" s="204">
        <v>110337.6</v>
      </c>
      <c r="J1171" s="204">
        <v>110337.6</v>
      </c>
      <c r="K1171" s="139"/>
      <c r="L1171" s="139"/>
      <c r="M1171" s="204">
        <v>110337.6</v>
      </c>
      <c r="N1171" s="139"/>
      <c r="O1171" s="139"/>
      <c r="P1171" s="139"/>
      <c r="Q1171" s="139"/>
      <c r="R1171" s="139"/>
      <c r="S1171" s="139"/>
      <c r="T1171" s="139"/>
      <c r="U1171" s="139"/>
      <c r="V1171" s="139"/>
      <c r="W1171" s="139"/>
      <c r="X1171" s="139"/>
    </row>
    <row r="1172" ht="17.25" customHeight="1" spans="1:24">
      <c r="A1172" s="199" t="s">
        <v>70</v>
      </c>
      <c r="B1172" s="199" t="s">
        <v>141</v>
      </c>
      <c r="C1172" s="206" t="s">
        <v>905</v>
      </c>
      <c r="D1172" s="199" t="s">
        <v>428</v>
      </c>
      <c r="E1172" s="199" t="s">
        <v>272</v>
      </c>
      <c r="F1172" s="199" t="s">
        <v>273</v>
      </c>
      <c r="G1172" s="199" t="s">
        <v>421</v>
      </c>
      <c r="H1172" s="199" t="s">
        <v>422</v>
      </c>
      <c r="I1172" s="204">
        <v>183000</v>
      </c>
      <c r="J1172" s="204">
        <v>183000</v>
      </c>
      <c r="K1172" s="139"/>
      <c r="L1172" s="139"/>
      <c r="M1172" s="204">
        <v>183000</v>
      </c>
      <c r="N1172" s="139"/>
      <c r="O1172" s="139"/>
      <c r="P1172" s="139"/>
      <c r="Q1172" s="139"/>
      <c r="R1172" s="139"/>
      <c r="S1172" s="139"/>
      <c r="T1172" s="139"/>
      <c r="U1172" s="139"/>
      <c r="V1172" s="139"/>
      <c r="W1172" s="139"/>
      <c r="X1172" s="139"/>
    </row>
    <row r="1173" ht="17.25" customHeight="1" spans="1:24">
      <c r="A1173" s="199" t="s">
        <v>70</v>
      </c>
      <c r="B1173" s="199" t="s">
        <v>141</v>
      </c>
      <c r="C1173" s="206" t="s">
        <v>906</v>
      </c>
      <c r="D1173" s="199" t="s">
        <v>490</v>
      </c>
      <c r="E1173" s="199" t="s">
        <v>272</v>
      </c>
      <c r="F1173" s="199" t="s">
        <v>273</v>
      </c>
      <c r="G1173" s="199" t="s">
        <v>471</v>
      </c>
      <c r="H1173" s="199" t="s">
        <v>472</v>
      </c>
      <c r="I1173" s="204">
        <v>2135000</v>
      </c>
      <c r="J1173" s="204">
        <v>2135000</v>
      </c>
      <c r="K1173" s="139"/>
      <c r="L1173" s="139"/>
      <c r="M1173" s="204">
        <v>2135000</v>
      </c>
      <c r="N1173" s="139"/>
      <c r="O1173" s="139"/>
      <c r="P1173" s="139"/>
      <c r="Q1173" s="139"/>
      <c r="R1173" s="139"/>
      <c r="S1173" s="139"/>
      <c r="T1173" s="139"/>
      <c r="U1173" s="139"/>
      <c r="V1173" s="139"/>
      <c r="W1173" s="139"/>
      <c r="X1173" s="139"/>
    </row>
    <row r="1174" ht="17.25" customHeight="1" spans="1:24">
      <c r="A1174" s="199" t="s">
        <v>70</v>
      </c>
      <c r="B1174" s="199" t="s">
        <v>141</v>
      </c>
      <c r="C1174" s="206" t="s">
        <v>906</v>
      </c>
      <c r="D1174" s="199" t="s">
        <v>490</v>
      </c>
      <c r="E1174" s="199" t="s">
        <v>272</v>
      </c>
      <c r="F1174" s="199" t="s">
        <v>273</v>
      </c>
      <c r="G1174" s="199" t="s">
        <v>487</v>
      </c>
      <c r="H1174" s="199" t="s">
        <v>488</v>
      </c>
      <c r="I1174" s="204">
        <v>1098000</v>
      </c>
      <c r="J1174" s="204">
        <v>1098000</v>
      </c>
      <c r="K1174" s="139"/>
      <c r="L1174" s="139"/>
      <c r="M1174" s="204">
        <v>1098000</v>
      </c>
      <c r="N1174" s="139"/>
      <c r="O1174" s="139"/>
      <c r="P1174" s="139"/>
      <c r="Q1174" s="139"/>
      <c r="R1174" s="139"/>
      <c r="S1174" s="139"/>
      <c r="T1174" s="139"/>
      <c r="U1174" s="139"/>
      <c r="V1174" s="139"/>
      <c r="W1174" s="139"/>
      <c r="X1174" s="139"/>
    </row>
    <row r="1175" ht="17.25" customHeight="1" spans="1:24">
      <c r="A1175" s="199" t="s">
        <v>70</v>
      </c>
      <c r="B1175" s="199" t="s">
        <v>141</v>
      </c>
      <c r="C1175" s="206" t="s">
        <v>907</v>
      </c>
      <c r="D1175" s="199" t="s">
        <v>416</v>
      </c>
      <c r="E1175" s="199" t="s">
        <v>321</v>
      </c>
      <c r="F1175" s="199" t="s">
        <v>322</v>
      </c>
      <c r="G1175" s="199" t="s">
        <v>417</v>
      </c>
      <c r="H1175" s="199" t="s">
        <v>418</v>
      </c>
      <c r="I1175" s="204">
        <v>86400</v>
      </c>
      <c r="J1175" s="204">
        <v>86400</v>
      </c>
      <c r="K1175" s="139"/>
      <c r="L1175" s="139"/>
      <c r="M1175" s="204">
        <v>86400</v>
      </c>
      <c r="N1175" s="139"/>
      <c r="O1175" s="139"/>
      <c r="P1175" s="139"/>
      <c r="Q1175" s="139"/>
      <c r="R1175" s="139"/>
      <c r="S1175" s="139"/>
      <c r="T1175" s="139"/>
      <c r="U1175" s="139"/>
      <c r="V1175" s="139"/>
      <c r="W1175" s="139"/>
      <c r="X1175" s="139"/>
    </row>
    <row r="1176" ht="17.25" customHeight="1" spans="1:24">
      <c r="A1176" s="199" t="s">
        <v>70</v>
      </c>
      <c r="B1176" s="199" t="s">
        <v>141</v>
      </c>
      <c r="C1176" s="206" t="s">
        <v>907</v>
      </c>
      <c r="D1176" s="199" t="s">
        <v>416</v>
      </c>
      <c r="E1176" s="199" t="s">
        <v>321</v>
      </c>
      <c r="F1176" s="199" t="s">
        <v>322</v>
      </c>
      <c r="G1176" s="199" t="s">
        <v>417</v>
      </c>
      <c r="H1176" s="199" t="s">
        <v>418</v>
      </c>
      <c r="I1176" s="204">
        <v>36000</v>
      </c>
      <c r="J1176" s="204">
        <v>36000</v>
      </c>
      <c r="K1176" s="139"/>
      <c r="L1176" s="139"/>
      <c r="M1176" s="204">
        <v>36000</v>
      </c>
      <c r="N1176" s="139"/>
      <c r="O1176" s="139"/>
      <c r="P1176" s="139"/>
      <c r="Q1176" s="139"/>
      <c r="R1176" s="139"/>
      <c r="S1176" s="139"/>
      <c r="T1176" s="139"/>
      <c r="U1176" s="139"/>
      <c r="V1176" s="139"/>
      <c r="W1176" s="139"/>
      <c r="X1176" s="139"/>
    </row>
    <row r="1177" ht="17.25" customHeight="1" spans="1:24">
      <c r="A1177" s="199" t="s">
        <v>70</v>
      </c>
      <c r="B1177" s="199" t="s">
        <v>141</v>
      </c>
      <c r="C1177" s="206" t="s">
        <v>908</v>
      </c>
      <c r="D1177" s="199" t="s">
        <v>450</v>
      </c>
      <c r="E1177" s="199" t="s">
        <v>272</v>
      </c>
      <c r="F1177" s="199" t="s">
        <v>273</v>
      </c>
      <c r="G1177" s="199" t="s">
        <v>451</v>
      </c>
      <c r="H1177" s="199" t="s">
        <v>452</v>
      </c>
      <c r="I1177" s="204">
        <v>29448</v>
      </c>
      <c r="J1177" s="204">
        <v>29448</v>
      </c>
      <c r="K1177" s="139"/>
      <c r="L1177" s="139"/>
      <c r="M1177" s="204">
        <v>29448</v>
      </c>
      <c r="N1177" s="139"/>
      <c r="O1177" s="139"/>
      <c r="P1177" s="139"/>
      <c r="Q1177" s="139"/>
      <c r="R1177" s="139"/>
      <c r="S1177" s="139"/>
      <c r="T1177" s="139"/>
      <c r="U1177" s="139"/>
      <c r="V1177" s="139"/>
      <c r="W1177" s="139"/>
      <c r="X1177" s="139"/>
    </row>
    <row r="1178" ht="17.25" customHeight="1" spans="1:24">
      <c r="A1178" s="199" t="s">
        <v>70</v>
      </c>
      <c r="B1178" s="199" t="s">
        <v>141</v>
      </c>
      <c r="C1178" s="206" t="s">
        <v>908</v>
      </c>
      <c r="D1178" s="199" t="s">
        <v>450</v>
      </c>
      <c r="E1178" s="199" t="s">
        <v>272</v>
      </c>
      <c r="F1178" s="199" t="s">
        <v>273</v>
      </c>
      <c r="G1178" s="199" t="s">
        <v>451</v>
      </c>
      <c r="H1178" s="199" t="s">
        <v>452</v>
      </c>
      <c r="I1178" s="204">
        <v>120552</v>
      </c>
      <c r="J1178" s="204">
        <v>120552</v>
      </c>
      <c r="K1178" s="139"/>
      <c r="L1178" s="139"/>
      <c r="M1178" s="204">
        <v>120552</v>
      </c>
      <c r="N1178" s="139"/>
      <c r="O1178" s="139"/>
      <c r="P1178" s="139"/>
      <c r="Q1178" s="139"/>
      <c r="R1178" s="139"/>
      <c r="S1178" s="139"/>
      <c r="T1178" s="139"/>
      <c r="U1178" s="139"/>
      <c r="V1178" s="139"/>
      <c r="W1178" s="139"/>
      <c r="X1178" s="139"/>
    </row>
    <row r="1179" ht="17.25" customHeight="1" spans="1:24">
      <c r="A1179" s="199" t="s">
        <v>70</v>
      </c>
      <c r="B1179" s="199" t="s">
        <v>143</v>
      </c>
      <c r="C1179" s="206" t="s">
        <v>909</v>
      </c>
      <c r="D1179" s="199" t="s">
        <v>420</v>
      </c>
      <c r="E1179" s="199" t="s">
        <v>272</v>
      </c>
      <c r="F1179" s="199" t="s">
        <v>273</v>
      </c>
      <c r="G1179" s="199" t="s">
        <v>421</v>
      </c>
      <c r="H1179" s="199" t="s">
        <v>422</v>
      </c>
      <c r="I1179" s="204">
        <v>249600</v>
      </c>
      <c r="J1179" s="204">
        <v>249600</v>
      </c>
      <c r="K1179" s="139"/>
      <c r="L1179" s="139"/>
      <c r="M1179" s="204">
        <v>249600</v>
      </c>
      <c r="N1179" s="139"/>
      <c r="O1179" s="139"/>
      <c r="P1179" s="139"/>
      <c r="Q1179" s="139"/>
      <c r="R1179" s="139"/>
      <c r="S1179" s="139"/>
      <c r="T1179" s="139"/>
      <c r="U1179" s="139"/>
      <c r="V1179" s="139"/>
      <c r="W1179" s="139"/>
      <c r="X1179" s="139"/>
    </row>
    <row r="1180" ht="17.25" customHeight="1" spans="1:24">
      <c r="A1180" s="199" t="s">
        <v>70</v>
      </c>
      <c r="B1180" s="199" t="s">
        <v>143</v>
      </c>
      <c r="C1180" s="206" t="s">
        <v>910</v>
      </c>
      <c r="D1180" s="199" t="s">
        <v>454</v>
      </c>
      <c r="E1180" s="199" t="s">
        <v>317</v>
      </c>
      <c r="F1180" s="199" t="s">
        <v>318</v>
      </c>
      <c r="G1180" s="199" t="s">
        <v>455</v>
      </c>
      <c r="H1180" s="199" t="s">
        <v>456</v>
      </c>
      <c r="I1180" s="204">
        <v>1469754</v>
      </c>
      <c r="J1180" s="204">
        <v>1469754</v>
      </c>
      <c r="K1180" s="139"/>
      <c r="L1180" s="139"/>
      <c r="M1180" s="204">
        <v>1469754</v>
      </c>
      <c r="N1180" s="139"/>
      <c r="O1180" s="139"/>
      <c r="P1180" s="139"/>
      <c r="Q1180" s="139"/>
      <c r="R1180" s="139"/>
      <c r="S1180" s="139"/>
      <c r="T1180" s="139"/>
      <c r="U1180" s="139"/>
      <c r="V1180" s="139"/>
      <c r="W1180" s="139"/>
      <c r="X1180" s="139"/>
    </row>
    <row r="1181" ht="17.25" customHeight="1" spans="1:24">
      <c r="A1181" s="199" t="s">
        <v>70</v>
      </c>
      <c r="B1181" s="199" t="s">
        <v>143</v>
      </c>
      <c r="C1181" s="206" t="s">
        <v>910</v>
      </c>
      <c r="D1181" s="199" t="s">
        <v>454</v>
      </c>
      <c r="E1181" s="199" t="s">
        <v>333</v>
      </c>
      <c r="F1181" s="199" t="s">
        <v>334</v>
      </c>
      <c r="G1181" s="199" t="s">
        <v>457</v>
      </c>
      <c r="H1181" s="199" t="s">
        <v>458</v>
      </c>
      <c r="I1181" s="204">
        <v>672984</v>
      </c>
      <c r="J1181" s="204">
        <v>672984</v>
      </c>
      <c r="K1181" s="139"/>
      <c r="L1181" s="139"/>
      <c r="M1181" s="204">
        <v>672984</v>
      </c>
      <c r="N1181" s="139"/>
      <c r="O1181" s="139"/>
      <c r="P1181" s="139"/>
      <c r="Q1181" s="139"/>
      <c r="R1181" s="139"/>
      <c r="S1181" s="139"/>
      <c r="T1181" s="139"/>
      <c r="U1181" s="139"/>
      <c r="V1181" s="139"/>
      <c r="W1181" s="139"/>
      <c r="X1181" s="139"/>
    </row>
    <row r="1182" ht="17.25" customHeight="1" spans="1:24">
      <c r="A1182" s="199" t="s">
        <v>70</v>
      </c>
      <c r="B1182" s="199" t="s">
        <v>143</v>
      </c>
      <c r="C1182" s="206" t="s">
        <v>910</v>
      </c>
      <c r="D1182" s="199" t="s">
        <v>454</v>
      </c>
      <c r="E1182" s="199" t="s">
        <v>335</v>
      </c>
      <c r="F1182" s="199" t="s">
        <v>336</v>
      </c>
      <c r="G1182" s="199" t="s">
        <v>459</v>
      </c>
      <c r="H1182" s="199" t="s">
        <v>460</v>
      </c>
      <c r="I1182" s="204">
        <v>742465</v>
      </c>
      <c r="J1182" s="204">
        <v>742465</v>
      </c>
      <c r="K1182" s="139"/>
      <c r="L1182" s="139"/>
      <c r="M1182" s="204">
        <v>742465</v>
      </c>
      <c r="N1182" s="139"/>
      <c r="O1182" s="139"/>
      <c r="P1182" s="139"/>
      <c r="Q1182" s="139"/>
      <c r="R1182" s="139"/>
      <c r="S1182" s="139"/>
      <c r="T1182" s="139"/>
      <c r="U1182" s="139"/>
      <c r="V1182" s="139"/>
      <c r="W1182" s="139"/>
      <c r="X1182" s="139"/>
    </row>
    <row r="1183" ht="17.25" customHeight="1" spans="1:24">
      <c r="A1183" s="199" t="s">
        <v>70</v>
      </c>
      <c r="B1183" s="199" t="s">
        <v>143</v>
      </c>
      <c r="C1183" s="206" t="s">
        <v>910</v>
      </c>
      <c r="D1183" s="199" t="s">
        <v>454</v>
      </c>
      <c r="E1183" s="199" t="s">
        <v>335</v>
      </c>
      <c r="F1183" s="199" t="s">
        <v>336</v>
      </c>
      <c r="G1183" s="199" t="s">
        <v>459</v>
      </c>
      <c r="H1183" s="199" t="s">
        <v>460</v>
      </c>
      <c r="I1183" s="204">
        <v>86545</v>
      </c>
      <c r="J1183" s="204">
        <v>86545</v>
      </c>
      <c r="K1183" s="139"/>
      <c r="L1183" s="139"/>
      <c r="M1183" s="204">
        <v>86545</v>
      </c>
      <c r="N1183" s="139"/>
      <c r="O1183" s="139"/>
      <c r="P1183" s="139"/>
      <c r="Q1183" s="139"/>
      <c r="R1183" s="139"/>
      <c r="S1183" s="139"/>
      <c r="T1183" s="139"/>
      <c r="U1183" s="139"/>
      <c r="V1183" s="139"/>
      <c r="W1183" s="139"/>
      <c r="X1183" s="139"/>
    </row>
    <row r="1184" ht="17.25" customHeight="1" spans="1:24">
      <c r="A1184" s="199" t="s">
        <v>70</v>
      </c>
      <c r="B1184" s="199" t="s">
        <v>143</v>
      </c>
      <c r="C1184" s="206" t="s">
        <v>910</v>
      </c>
      <c r="D1184" s="199" t="s">
        <v>454</v>
      </c>
      <c r="E1184" s="199" t="s">
        <v>272</v>
      </c>
      <c r="F1184" s="199" t="s">
        <v>273</v>
      </c>
      <c r="G1184" s="199" t="s">
        <v>461</v>
      </c>
      <c r="H1184" s="199" t="s">
        <v>462</v>
      </c>
      <c r="I1184" s="204">
        <v>30938.04</v>
      </c>
      <c r="J1184" s="204">
        <v>30938.04</v>
      </c>
      <c r="K1184" s="139"/>
      <c r="L1184" s="139"/>
      <c r="M1184" s="204">
        <v>30938.04</v>
      </c>
      <c r="N1184" s="139"/>
      <c r="O1184" s="139"/>
      <c r="P1184" s="139"/>
      <c r="Q1184" s="139"/>
      <c r="R1184" s="139"/>
      <c r="S1184" s="139"/>
      <c r="T1184" s="139"/>
      <c r="U1184" s="139"/>
      <c r="V1184" s="139"/>
      <c r="W1184" s="139"/>
      <c r="X1184" s="139"/>
    </row>
    <row r="1185" ht="17.25" customHeight="1" spans="1:24">
      <c r="A1185" s="199" t="s">
        <v>70</v>
      </c>
      <c r="B1185" s="199" t="s">
        <v>143</v>
      </c>
      <c r="C1185" s="206" t="s">
        <v>910</v>
      </c>
      <c r="D1185" s="199" t="s">
        <v>454</v>
      </c>
      <c r="E1185" s="199" t="s">
        <v>337</v>
      </c>
      <c r="F1185" s="199" t="s">
        <v>338</v>
      </c>
      <c r="G1185" s="199" t="s">
        <v>461</v>
      </c>
      <c r="H1185" s="199" t="s">
        <v>462</v>
      </c>
      <c r="I1185" s="204">
        <v>77751</v>
      </c>
      <c r="J1185" s="204">
        <v>77751</v>
      </c>
      <c r="K1185" s="139"/>
      <c r="L1185" s="139"/>
      <c r="M1185" s="204">
        <v>77751</v>
      </c>
      <c r="N1185" s="139"/>
      <c r="O1185" s="139"/>
      <c r="P1185" s="139"/>
      <c r="Q1185" s="139"/>
      <c r="R1185" s="139"/>
      <c r="S1185" s="139"/>
      <c r="T1185" s="139"/>
      <c r="U1185" s="139"/>
      <c r="V1185" s="139"/>
      <c r="W1185" s="139"/>
      <c r="X1185" s="139"/>
    </row>
    <row r="1186" ht="17.25" customHeight="1" spans="1:24">
      <c r="A1186" s="199" t="s">
        <v>70</v>
      </c>
      <c r="B1186" s="199" t="s">
        <v>143</v>
      </c>
      <c r="C1186" s="206" t="s">
        <v>910</v>
      </c>
      <c r="D1186" s="199" t="s">
        <v>454</v>
      </c>
      <c r="E1186" s="199" t="s">
        <v>337</v>
      </c>
      <c r="F1186" s="199" t="s">
        <v>338</v>
      </c>
      <c r="G1186" s="199" t="s">
        <v>461</v>
      </c>
      <c r="H1186" s="199" t="s">
        <v>462</v>
      </c>
      <c r="I1186" s="204">
        <v>36123.36</v>
      </c>
      <c r="J1186" s="204">
        <v>36123.36</v>
      </c>
      <c r="K1186" s="139"/>
      <c r="L1186" s="139"/>
      <c r="M1186" s="204">
        <v>36123.36</v>
      </c>
      <c r="N1186" s="139"/>
      <c r="O1186" s="139"/>
      <c r="P1186" s="139"/>
      <c r="Q1186" s="139"/>
      <c r="R1186" s="139"/>
      <c r="S1186" s="139"/>
      <c r="T1186" s="139"/>
      <c r="U1186" s="139"/>
      <c r="V1186" s="139"/>
      <c r="W1186" s="139"/>
      <c r="X1186" s="139"/>
    </row>
    <row r="1187" ht="17.25" customHeight="1" spans="1:24">
      <c r="A1187" s="199" t="s">
        <v>70</v>
      </c>
      <c r="B1187" s="199" t="s">
        <v>143</v>
      </c>
      <c r="C1187" s="206" t="s">
        <v>910</v>
      </c>
      <c r="D1187" s="199" t="s">
        <v>454</v>
      </c>
      <c r="E1187" s="199" t="s">
        <v>337</v>
      </c>
      <c r="F1187" s="199" t="s">
        <v>338</v>
      </c>
      <c r="G1187" s="199" t="s">
        <v>461</v>
      </c>
      <c r="H1187" s="199" t="s">
        <v>462</v>
      </c>
      <c r="I1187" s="204">
        <v>9063</v>
      </c>
      <c r="J1187" s="204">
        <v>9063</v>
      </c>
      <c r="K1187" s="139"/>
      <c r="L1187" s="139"/>
      <c r="M1187" s="204">
        <v>9063</v>
      </c>
      <c r="N1187" s="139"/>
      <c r="O1187" s="139"/>
      <c r="P1187" s="139"/>
      <c r="Q1187" s="139"/>
      <c r="R1187" s="139"/>
      <c r="S1187" s="139"/>
      <c r="T1187" s="139"/>
      <c r="U1187" s="139"/>
      <c r="V1187" s="139"/>
      <c r="W1187" s="139"/>
      <c r="X1187" s="139"/>
    </row>
    <row r="1188" ht="17.25" customHeight="1" spans="1:24">
      <c r="A1188" s="199" t="s">
        <v>70</v>
      </c>
      <c r="B1188" s="199" t="s">
        <v>143</v>
      </c>
      <c r="C1188" s="206" t="s">
        <v>911</v>
      </c>
      <c r="D1188" s="199" t="s">
        <v>486</v>
      </c>
      <c r="E1188" s="199" t="s">
        <v>272</v>
      </c>
      <c r="F1188" s="199" t="s">
        <v>273</v>
      </c>
      <c r="G1188" s="199" t="s">
        <v>467</v>
      </c>
      <c r="H1188" s="199" t="s">
        <v>468</v>
      </c>
      <c r="I1188" s="204">
        <v>4019088</v>
      </c>
      <c r="J1188" s="204">
        <v>4019088</v>
      </c>
      <c r="K1188" s="139"/>
      <c r="L1188" s="139"/>
      <c r="M1188" s="204">
        <v>4019088</v>
      </c>
      <c r="N1188" s="139"/>
      <c r="O1188" s="139"/>
      <c r="P1188" s="139"/>
      <c r="Q1188" s="139"/>
      <c r="R1188" s="139"/>
      <c r="S1188" s="139"/>
      <c r="T1188" s="139"/>
      <c r="U1188" s="139"/>
      <c r="V1188" s="139"/>
      <c r="W1188" s="139"/>
      <c r="X1188" s="139"/>
    </row>
    <row r="1189" ht="17.25" customHeight="1" spans="1:24">
      <c r="A1189" s="199" t="s">
        <v>70</v>
      </c>
      <c r="B1189" s="199" t="s">
        <v>143</v>
      </c>
      <c r="C1189" s="206" t="s">
        <v>911</v>
      </c>
      <c r="D1189" s="199" t="s">
        <v>486</v>
      </c>
      <c r="E1189" s="199" t="s">
        <v>272</v>
      </c>
      <c r="F1189" s="199" t="s">
        <v>273</v>
      </c>
      <c r="G1189" s="199" t="s">
        <v>469</v>
      </c>
      <c r="H1189" s="199" t="s">
        <v>470</v>
      </c>
      <c r="I1189" s="204">
        <v>1635108</v>
      </c>
      <c r="J1189" s="204">
        <v>1635108</v>
      </c>
      <c r="K1189" s="139"/>
      <c r="L1189" s="139"/>
      <c r="M1189" s="204">
        <v>1635108</v>
      </c>
      <c r="N1189" s="139"/>
      <c r="O1189" s="139"/>
      <c r="P1189" s="139"/>
      <c r="Q1189" s="139"/>
      <c r="R1189" s="139"/>
      <c r="S1189" s="139"/>
      <c r="T1189" s="139"/>
      <c r="U1189" s="139"/>
      <c r="V1189" s="139"/>
      <c r="W1189" s="139"/>
      <c r="X1189" s="139"/>
    </row>
    <row r="1190" ht="17.25" customHeight="1" spans="1:24">
      <c r="A1190" s="199" t="s">
        <v>70</v>
      </c>
      <c r="B1190" s="199" t="s">
        <v>143</v>
      </c>
      <c r="C1190" s="206" t="s">
        <v>911</v>
      </c>
      <c r="D1190" s="199" t="s">
        <v>486</v>
      </c>
      <c r="E1190" s="199" t="s">
        <v>272</v>
      </c>
      <c r="F1190" s="199" t="s">
        <v>273</v>
      </c>
      <c r="G1190" s="199" t="s">
        <v>469</v>
      </c>
      <c r="H1190" s="199" t="s">
        <v>470</v>
      </c>
      <c r="I1190" s="204">
        <v>444000</v>
      </c>
      <c r="J1190" s="204">
        <v>444000</v>
      </c>
      <c r="K1190" s="139"/>
      <c r="L1190" s="139"/>
      <c r="M1190" s="204">
        <v>444000</v>
      </c>
      <c r="N1190" s="139"/>
      <c r="O1190" s="139"/>
      <c r="P1190" s="139"/>
      <c r="Q1190" s="139"/>
      <c r="R1190" s="139"/>
      <c r="S1190" s="139"/>
      <c r="T1190" s="139"/>
      <c r="U1190" s="139"/>
      <c r="V1190" s="139"/>
      <c r="W1190" s="139"/>
      <c r="X1190" s="139"/>
    </row>
    <row r="1191" ht="17.25" customHeight="1" spans="1:24">
      <c r="A1191" s="199" t="s">
        <v>70</v>
      </c>
      <c r="B1191" s="199" t="s">
        <v>143</v>
      </c>
      <c r="C1191" s="206" t="s">
        <v>911</v>
      </c>
      <c r="D1191" s="199" t="s">
        <v>486</v>
      </c>
      <c r="E1191" s="199" t="s">
        <v>272</v>
      </c>
      <c r="F1191" s="199" t="s">
        <v>273</v>
      </c>
      <c r="G1191" s="199" t="s">
        <v>469</v>
      </c>
      <c r="H1191" s="199" t="s">
        <v>470</v>
      </c>
      <c r="I1191" s="204">
        <v>232200</v>
      </c>
      <c r="J1191" s="204">
        <v>232200</v>
      </c>
      <c r="K1191" s="139"/>
      <c r="L1191" s="139"/>
      <c r="M1191" s="204">
        <v>232200</v>
      </c>
      <c r="N1191" s="139"/>
      <c r="O1191" s="139"/>
      <c r="P1191" s="139"/>
      <c r="Q1191" s="139"/>
      <c r="R1191" s="139"/>
      <c r="S1191" s="139"/>
      <c r="T1191" s="139"/>
      <c r="U1191" s="139"/>
      <c r="V1191" s="139"/>
      <c r="W1191" s="139"/>
      <c r="X1191" s="139"/>
    </row>
    <row r="1192" ht="17.25" customHeight="1" spans="1:24">
      <c r="A1192" s="199" t="s">
        <v>70</v>
      </c>
      <c r="B1192" s="199" t="s">
        <v>143</v>
      </c>
      <c r="C1192" s="206" t="s">
        <v>911</v>
      </c>
      <c r="D1192" s="199" t="s">
        <v>486</v>
      </c>
      <c r="E1192" s="199" t="s">
        <v>272</v>
      </c>
      <c r="F1192" s="199" t="s">
        <v>273</v>
      </c>
      <c r="G1192" s="199" t="s">
        <v>471</v>
      </c>
      <c r="H1192" s="199" t="s">
        <v>472</v>
      </c>
      <c r="I1192" s="204">
        <v>334924</v>
      </c>
      <c r="J1192" s="204">
        <v>334924</v>
      </c>
      <c r="K1192" s="139"/>
      <c r="L1192" s="139"/>
      <c r="M1192" s="204">
        <v>334924</v>
      </c>
      <c r="N1192" s="139"/>
      <c r="O1192" s="139"/>
      <c r="P1192" s="139"/>
      <c r="Q1192" s="139"/>
      <c r="R1192" s="139"/>
      <c r="S1192" s="139"/>
      <c r="T1192" s="139"/>
      <c r="U1192" s="139"/>
      <c r="V1192" s="139"/>
      <c r="W1192" s="139"/>
      <c r="X1192" s="139"/>
    </row>
    <row r="1193" ht="17.25" customHeight="1" spans="1:24">
      <c r="A1193" s="199" t="s">
        <v>70</v>
      </c>
      <c r="B1193" s="199" t="s">
        <v>143</v>
      </c>
      <c r="C1193" s="206" t="s">
        <v>911</v>
      </c>
      <c r="D1193" s="199" t="s">
        <v>486</v>
      </c>
      <c r="E1193" s="199" t="s">
        <v>272</v>
      </c>
      <c r="F1193" s="199" t="s">
        <v>273</v>
      </c>
      <c r="G1193" s="199" t="s">
        <v>487</v>
      </c>
      <c r="H1193" s="199" t="s">
        <v>488</v>
      </c>
      <c r="I1193" s="204">
        <v>819720</v>
      </c>
      <c r="J1193" s="204">
        <v>819720</v>
      </c>
      <c r="K1193" s="139"/>
      <c r="L1193" s="139"/>
      <c r="M1193" s="204">
        <v>819720</v>
      </c>
      <c r="N1193" s="139"/>
      <c r="O1193" s="139"/>
      <c r="P1193" s="139"/>
      <c r="Q1193" s="139"/>
      <c r="R1193" s="139"/>
      <c r="S1193" s="139"/>
      <c r="T1193" s="139"/>
      <c r="U1193" s="139"/>
      <c r="V1193" s="139"/>
      <c r="W1193" s="139"/>
      <c r="X1193" s="139"/>
    </row>
    <row r="1194" ht="17.25" customHeight="1" spans="1:24">
      <c r="A1194" s="199" t="s">
        <v>70</v>
      </c>
      <c r="B1194" s="199" t="s">
        <v>143</v>
      </c>
      <c r="C1194" s="206" t="s">
        <v>911</v>
      </c>
      <c r="D1194" s="199" t="s">
        <v>486</v>
      </c>
      <c r="E1194" s="199" t="s">
        <v>272</v>
      </c>
      <c r="F1194" s="199" t="s">
        <v>273</v>
      </c>
      <c r="G1194" s="199" t="s">
        <v>487</v>
      </c>
      <c r="H1194" s="199" t="s">
        <v>488</v>
      </c>
      <c r="I1194" s="204">
        <v>1492560</v>
      </c>
      <c r="J1194" s="204">
        <v>1492560</v>
      </c>
      <c r="K1194" s="139"/>
      <c r="L1194" s="139"/>
      <c r="M1194" s="204">
        <v>1492560</v>
      </c>
      <c r="N1194" s="139"/>
      <c r="O1194" s="139"/>
      <c r="P1194" s="139"/>
      <c r="Q1194" s="139"/>
      <c r="R1194" s="139"/>
      <c r="S1194" s="139"/>
      <c r="T1194" s="139"/>
      <c r="U1194" s="139"/>
      <c r="V1194" s="139"/>
      <c r="W1194" s="139"/>
      <c r="X1194" s="139"/>
    </row>
    <row r="1195" ht="17.25" customHeight="1" spans="1:24">
      <c r="A1195" s="199" t="s">
        <v>70</v>
      </c>
      <c r="B1195" s="199" t="s">
        <v>143</v>
      </c>
      <c r="C1195" s="206" t="s">
        <v>912</v>
      </c>
      <c r="D1195" s="199" t="s">
        <v>474</v>
      </c>
      <c r="E1195" s="199" t="s">
        <v>272</v>
      </c>
      <c r="F1195" s="199" t="s">
        <v>273</v>
      </c>
      <c r="G1195" s="199" t="s">
        <v>475</v>
      </c>
      <c r="H1195" s="199" t="s">
        <v>474</v>
      </c>
      <c r="I1195" s="204">
        <v>80381.76</v>
      </c>
      <c r="J1195" s="204">
        <v>80381.76</v>
      </c>
      <c r="K1195" s="139"/>
      <c r="L1195" s="139"/>
      <c r="M1195" s="204">
        <v>80381.76</v>
      </c>
      <c r="N1195" s="139"/>
      <c r="O1195" s="139"/>
      <c r="P1195" s="139"/>
      <c r="Q1195" s="139"/>
      <c r="R1195" s="139"/>
      <c r="S1195" s="139"/>
      <c r="T1195" s="139"/>
      <c r="U1195" s="139"/>
      <c r="V1195" s="139"/>
      <c r="W1195" s="139"/>
      <c r="X1195" s="139"/>
    </row>
    <row r="1196" ht="17.25" customHeight="1" spans="1:24">
      <c r="A1196" s="199" t="s">
        <v>70</v>
      </c>
      <c r="B1196" s="199" t="s">
        <v>143</v>
      </c>
      <c r="C1196" s="206" t="s">
        <v>913</v>
      </c>
      <c r="D1196" s="199" t="s">
        <v>450</v>
      </c>
      <c r="E1196" s="199" t="s">
        <v>272</v>
      </c>
      <c r="F1196" s="199" t="s">
        <v>273</v>
      </c>
      <c r="G1196" s="199" t="s">
        <v>451</v>
      </c>
      <c r="H1196" s="199" t="s">
        <v>452</v>
      </c>
      <c r="I1196" s="204">
        <v>144576</v>
      </c>
      <c r="J1196" s="204">
        <v>144576</v>
      </c>
      <c r="K1196" s="139"/>
      <c r="L1196" s="139"/>
      <c r="M1196" s="204">
        <v>144576</v>
      </c>
      <c r="N1196" s="139"/>
      <c r="O1196" s="139"/>
      <c r="P1196" s="139"/>
      <c r="Q1196" s="139"/>
      <c r="R1196" s="139"/>
      <c r="S1196" s="139"/>
      <c r="T1196" s="139"/>
      <c r="U1196" s="139"/>
      <c r="V1196" s="139"/>
      <c r="W1196" s="139"/>
      <c r="X1196" s="139"/>
    </row>
    <row r="1197" ht="17.25" customHeight="1" spans="1:24">
      <c r="A1197" s="199" t="s">
        <v>70</v>
      </c>
      <c r="B1197" s="199" t="s">
        <v>143</v>
      </c>
      <c r="C1197" s="206" t="s">
        <v>913</v>
      </c>
      <c r="D1197" s="199" t="s">
        <v>450</v>
      </c>
      <c r="E1197" s="199" t="s">
        <v>272</v>
      </c>
      <c r="F1197" s="199" t="s">
        <v>273</v>
      </c>
      <c r="G1197" s="199" t="s">
        <v>451</v>
      </c>
      <c r="H1197" s="199" t="s">
        <v>452</v>
      </c>
      <c r="I1197" s="204">
        <v>455424</v>
      </c>
      <c r="J1197" s="204">
        <v>455424</v>
      </c>
      <c r="K1197" s="139"/>
      <c r="L1197" s="139"/>
      <c r="M1197" s="204">
        <v>455424</v>
      </c>
      <c r="N1197" s="139"/>
      <c r="O1197" s="139"/>
      <c r="P1197" s="139"/>
      <c r="Q1197" s="139"/>
      <c r="R1197" s="139"/>
      <c r="S1197" s="139"/>
      <c r="T1197" s="139"/>
      <c r="U1197" s="139"/>
      <c r="V1197" s="139"/>
      <c r="W1197" s="139"/>
      <c r="X1197" s="139"/>
    </row>
    <row r="1198" ht="17.25" customHeight="1" spans="1:24">
      <c r="A1198" s="199" t="s">
        <v>70</v>
      </c>
      <c r="B1198" s="199" t="s">
        <v>143</v>
      </c>
      <c r="C1198" s="206" t="s">
        <v>914</v>
      </c>
      <c r="D1198" s="199" t="s">
        <v>428</v>
      </c>
      <c r="E1198" s="199" t="s">
        <v>272</v>
      </c>
      <c r="F1198" s="199" t="s">
        <v>273</v>
      </c>
      <c r="G1198" s="199" t="s">
        <v>429</v>
      </c>
      <c r="H1198" s="199" t="s">
        <v>430</v>
      </c>
      <c r="I1198" s="204">
        <v>8600</v>
      </c>
      <c r="J1198" s="204">
        <v>8600</v>
      </c>
      <c r="K1198" s="139"/>
      <c r="L1198" s="139"/>
      <c r="M1198" s="204">
        <v>8600</v>
      </c>
      <c r="N1198" s="139"/>
      <c r="O1198" s="139"/>
      <c r="P1198" s="139"/>
      <c r="Q1198" s="139"/>
      <c r="R1198" s="139"/>
      <c r="S1198" s="139"/>
      <c r="T1198" s="139"/>
      <c r="U1198" s="139"/>
      <c r="V1198" s="139"/>
      <c r="W1198" s="139"/>
      <c r="X1198" s="139"/>
    </row>
    <row r="1199" ht="17.25" customHeight="1" spans="1:24">
      <c r="A1199" s="199" t="s">
        <v>70</v>
      </c>
      <c r="B1199" s="199" t="s">
        <v>143</v>
      </c>
      <c r="C1199" s="206" t="s">
        <v>914</v>
      </c>
      <c r="D1199" s="199" t="s">
        <v>428</v>
      </c>
      <c r="E1199" s="199" t="s">
        <v>272</v>
      </c>
      <c r="F1199" s="199" t="s">
        <v>273</v>
      </c>
      <c r="G1199" s="199" t="s">
        <v>441</v>
      </c>
      <c r="H1199" s="199" t="s">
        <v>442</v>
      </c>
      <c r="I1199" s="204">
        <v>154707.36</v>
      </c>
      <c r="J1199" s="204">
        <v>154707.36</v>
      </c>
      <c r="K1199" s="139"/>
      <c r="L1199" s="139"/>
      <c r="M1199" s="204">
        <v>154707.36</v>
      </c>
      <c r="N1199" s="139"/>
      <c r="O1199" s="139"/>
      <c r="P1199" s="139"/>
      <c r="Q1199" s="139"/>
      <c r="R1199" s="139"/>
      <c r="S1199" s="139"/>
      <c r="T1199" s="139"/>
      <c r="U1199" s="139"/>
      <c r="V1199" s="139"/>
      <c r="W1199" s="139"/>
      <c r="X1199" s="139"/>
    </row>
    <row r="1200" ht="17.25" customHeight="1" spans="1:24">
      <c r="A1200" s="199" t="s">
        <v>70</v>
      </c>
      <c r="B1200" s="199" t="s">
        <v>143</v>
      </c>
      <c r="C1200" s="206" t="s">
        <v>914</v>
      </c>
      <c r="D1200" s="199" t="s">
        <v>428</v>
      </c>
      <c r="E1200" s="199" t="s">
        <v>272</v>
      </c>
      <c r="F1200" s="199" t="s">
        <v>273</v>
      </c>
      <c r="G1200" s="199" t="s">
        <v>421</v>
      </c>
      <c r="H1200" s="199" t="s">
        <v>422</v>
      </c>
      <c r="I1200" s="204">
        <v>234000</v>
      </c>
      <c r="J1200" s="204">
        <v>234000</v>
      </c>
      <c r="K1200" s="139"/>
      <c r="L1200" s="139"/>
      <c r="M1200" s="204">
        <v>234000</v>
      </c>
      <c r="N1200" s="139"/>
      <c r="O1200" s="139"/>
      <c r="P1200" s="139"/>
      <c r="Q1200" s="139"/>
      <c r="R1200" s="139"/>
      <c r="S1200" s="139"/>
      <c r="T1200" s="139"/>
      <c r="U1200" s="139"/>
      <c r="V1200" s="139"/>
      <c r="W1200" s="139"/>
      <c r="X1200" s="139"/>
    </row>
    <row r="1201" ht="17.25" customHeight="1" spans="1:24">
      <c r="A1201" s="199" t="s">
        <v>70</v>
      </c>
      <c r="B1201" s="199" t="s">
        <v>143</v>
      </c>
      <c r="C1201" s="206" t="s">
        <v>915</v>
      </c>
      <c r="D1201" s="199" t="s">
        <v>639</v>
      </c>
      <c r="E1201" s="199" t="s">
        <v>272</v>
      </c>
      <c r="F1201" s="199" t="s">
        <v>273</v>
      </c>
      <c r="G1201" s="199" t="s">
        <v>429</v>
      </c>
      <c r="H1201" s="199" t="s">
        <v>430</v>
      </c>
      <c r="I1201" s="204">
        <v>346624</v>
      </c>
      <c r="J1201" s="204">
        <v>346624</v>
      </c>
      <c r="K1201" s="139"/>
      <c r="L1201" s="139"/>
      <c r="M1201" s="204">
        <v>346624</v>
      </c>
      <c r="N1201" s="139"/>
      <c r="O1201" s="139"/>
      <c r="P1201" s="139"/>
      <c r="Q1201" s="139"/>
      <c r="R1201" s="139"/>
      <c r="S1201" s="139"/>
      <c r="T1201" s="139"/>
      <c r="U1201" s="139"/>
      <c r="V1201" s="139"/>
      <c r="W1201" s="139"/>
      <c r="X1201" s="139"/>
    </row>
    <row r="1202" ht="17.25" customHeight="1" spans="1:24">
      <c r="A1202" s="199" t="s">
        <v>70</v>
      </c>
      <c r="B1202" s="199" t="s">
        <v>143</v>
      </c>
      <c r="C1202" s="206" t="s">
        <v>915</v>
      </c>
      <c r="D1202" s="199" t="s">
        <v>639</v>
      </c>
      <c r="E1202" s="199" t="s">
        <v>286</v>
      </c>
      <c r="F1202" s="199" t="s">
        <v>287</v>
      </c>
      <c r="G1202" s="199" t="s">
        <v>429</v>
      </c>
      <c r="H1202" s="199" t="s">
        <v>430</v>
      </c>
      <c r="I1202" s="204">
        <v>4402.8</v>
      </c>
      <c r="J1202" s="204">
        <v>4402.8</v>
      </c>
      <c r="K1202" s="139"/>
      <c r="L1202" s="139"/>
      <c r="M1202" s="204">
        <v>4402.8</v>
      </c>
      <c r="N1202" s="139"/>
      <c r="O1202" s="139"/>
      <c r="P1202" s="139"/>
      <c r="Q1202" s="139"/>
      <c r="R1202" s="139"/>
      <c r="S1202" s="139"/>
      <c r="T1202" s="139"/>
      <c r="U1202" s="139"/>
      <c r="V1202" s="139"/>
      <c r="W1202" s="139"/>
      <c r="X1202" s="139"/>
    </row>
    <row r="1203" ht="17.25" customHeight="1" spans="1:24">
      <c r="A1203" s="199" t="s">
        <v>70</v>
      </c>
      <c r="B1203" s="199" t="s">
        <v>143</v>
      </c>
      <c r="C1203" s="206" t="s">
        <v>915</v>
      </c>
      <c r="D1203" s="199" t="s">
        <v>639</v>
      </c>
      <c r="E1203" s="199" t="s">
        <v>272</v>
      </c>
      <c r="F1203" s="199" t="s">
        <v>273</v>
      </c>
      <c r="G1203" s="199" t="s">
        <v>431</v>
      </c>
      <c r="H1203" s="199" t="s">
        <v>432</v>
      </c>
      <c r="I1203" s="204">
        <v>50000</v>
      </c>
      <c r="J1203" s="204">
        <v>50000</v>
      </c>
      <c r="K1203" s="139"/>
      <c r="L1203" s="139"/>
      <c r="M1203" s="204">
        <v>50000</v>
      </c>
      <c r="N1203" s="139"/>
      <c r="O1203" s="139"/>
      <c r="P1203" s="139"/>
      <c r="Q1203" s="139"/>
      <c r="R1203" s="139"/>
      <c r="S1203" s="139"/>
      <c r="T1203" s="139"/>
      <c r="U1203" s="139"/>
      <c r="V1203" s="139"/>
      <c r="W1203" s="139"/>
      <c r="X1203" s="139"/>
    </row>
    <row r="1204" ht="17.25" customHeight="1" spans="1:24">
      <c r="A1204" s="199" t="s">
        <v>70</v>
      </c>
      <c r="B1204" s="199" t="s">
        <v>143</v>
      </c>
      <c r="C1204" s="206" t="s">
        <v>915</v>
      </c>
      <c r="D1204" s="199" t="s">
        <v>639</v>
      </c>
      <c r="E1204" s="199" t="s">
        <v>272</v>
      </c>
      <c r="F1204" s="199" t="s">
        <v>273</v>
      </c>
      <c r="G1204" s="199" t="s">
        <v>496</v>
      </c>
      <c r="H1204" s="199" t="s">
        <v>497</v>
      </c>
      <c r="I1204" s="204">
        <v>36000</v>
      </c>
      <c r="J1204" s="204">
        <v>36000</v>
      </c>
      <c r="K1204" s="139"/>
      <c r="L1204" s="139"/>
      <c r="M1204" s="204">
        <v>36000</v>
      </c>
      <c r="N1204" s="139"/>
      <c r="O1204" s="139"/>
      <c r="P1204" s="139"/>
      <c r="Q1204" s="139"/>
      <c r="R1204" s="139"/>
      <c r="S1204" s="139"/>
      <c r="T1204" s="139"/>
      <c r="U1204" s="139"/>
      <c r="V1204" s="139"/>
      <c r="W1204" s="139"/>
      <c r="X1204" s="139"/>
    </row>
    <row r="1205" ht="17.25" customHeight="1" spans="1:24">
      <c r="A1205" s="199" t="s">
        <v>70</v>
      </c>
      <c r="B1205" s="199" t="s">
        <v>143</v>
      </c>
      <c r="C1205" s="206" t="s">
        <v>915</v>
      </c>
      <c r="D1205" s="199" t="s">
        <v>639</v>
      </c>
      <c r="E1205" s="199" t="s">
        <v>272</v>
      </c>
      <c r="F1205" s="199" t="s">
        <v>273</v>
      </c>
      <c r="G1205" s="199" t="s">
        <v>433</v>
      </c>
      <c r="H1205" s="199" t="s">
        <v>434</v>
      </c>
      <c r="I1205" s="204">
        <v>30000</v>
      </c>
      <c r="J1205" s="204">
        <v>30000</v>
      </c>
      <c r="K1205" s="139"/>
      <c r="L1205" s="139"/>
      <c r="M1205" s="204">
        <v>30000</v>
      </c>
      <c r="N1205" s="139"/>
      <c r="O1205" s="139"/>
      <c r="P1205" s="139"/>
      <c r="Q1205" s="139"/>
      <c r="R1205" s="139"/>
      <c r="S1205" s="139"/>
      <c r="T1205" s="139"/>
      <c r="U1205" s="139"/>
      <c r="V1205" s="139"/>
      <c r="W1205" s="139"/>
      <c r="X1205" s="139"/>
    </row>
    <row r="1206" ht="17.25" customHeight="1" spans="1:24">
      <c r="A1206" s="199" t="s">
        <v>70</v>
      </c>
      <c r="B1206" s="199" t="s">
        <v>143</v>
      </c>
      <c r="C1206" s="206" t="s">
        <v>915</v>
      </c>
      <c r="D1206" s="199" t="s">
        <v>639</v>
      </c>
      <c r="E1206" s="199" t="s">
        <v>272</v>
      </c>
      <c r="F1206" s="199" t="s">
        <v>273</v>
      </c>
      <c r="G1206" s="199" t="s">
        <v>443</v>
      </c>
      <c r="H1206" s="199" t="s">
        <v>444</v>
      </c>
      <c r="I1206" s="204">
        <v>60000</v>
      </c>
      <c r="J1206" s="204">
        <v>60000</v>
      </c>
      <c r="K1206" s="139"/>
      <c r="L1206" s="139"/>
      <c r="M1206" s="204">
        <v>60000</v>
      </c>
      <c r="N1206" s="139"/>
      <c r="O1206" s="139"/>
      <c r="P1206" s="139"/>
      <c r="Q1206" s="139"/>
      <c r="R1206" s="139"/>
      <c r="S1206" s="139"/>
      <c r="T1206" s="139"/>
      <c r="U1206" s="139"/>
      <c r="V1206" s="139"/>
      <c r="W1206" s="139"/>
      <c r="X1206" s="139"/>
    </row>
    <row r="1207" ht="17.25" customHeight="1" spans="1:24">
      <c r="A1207" s="199" t="s">
        <v>70</v>
      </c>
      <c r="B1207" s="199" t="s">
        <v>143</v>
      </c>
      <c r="C1207" s="206" t="s">
        <v>915</v>
      </c>
      <c r="D1207" s="199" t="s">
        <v>639</v>
      </c>
      <c r="E1207" s="199" t="s">
        <v>272</v>
      </c>
      <c r="F1207" s="199" t="s">
        <v>273</v>
      </c>
      <c r="G1207" s="199" t="s">
        <v>441</v>
      </c>
      <c r="H1207" s="199" t="s">
        <v>442</v>
      </c>
      <c r="I1207" s="204">
        <v>64736</v>
      </c>
      <c r="J1207" s="204">
        <v>64736</v>
      </c>
      <c r="K1207" s="139"/>
      <c r="L1207" s="139"/>
      <c r="M1207" s="204">
        <v>64736</v>
      </c>
      <c r="N1207" s="139"/>
      <c r="O1207" s="139"/>
      <c r="P1207" s="139"/>
      <c r="Q1207" s="139"/>
      <c r="R1207" s="139"/>
      <c r="S1207" s="139"/>
      <c r="T1207" s="139"/>
      <c r="U1207" s="139"/>
      <c r="V1207" s="139"/>
      <c r="W1207" s="139"/>
      <c r="X1207" s="139"/>
    </row>
    <row r="1208" ht="17.25" customHeight="1" spans="1:24">
      <c r="A1208" s="199" t="s">
        <v>70</v>
      </c>
      <c r="B1208" s="199" t="s">
        <v>143</v>
      </c>
      <c r="C1208" s="206" t="s">
        <v>915</v>
      </c>
      <c r="D1208" s="199" t="s">
        <v>639</v>
      </c>
      <c r="E1208" s="199" t="s">
        <v>286</v>
      </c>
      <c r="F1208" s="199" t="s">
        <v>287</v>
      </c>
      <c r="G1208" s="199" t="s">
        <v>441</v>
      </c>
      <c r="H1208" s="199" t="s">
        <v>442</v>
      </c>
      <c r="I1208" s="204">
        <v>489.2</v>
      </c>
      <c r="J1208" s="204">
        <v>489.2</v>
      </c>
      <c r="K1208" s="139"/>
      <c r="L1208" s="139"/>
      <c r="M1208" s="204">
        <v>489.2</v>
      </c>
      <c r="N1208" s="139"/>
      <c r="O1208" s="139"/>
      <c r="P1208" s="139"/>
      <c r="Q1208" s="139"/>
      <c r="R1208" s="139"/>
      <c r="S1208" s="139"/>
      <c r="T1208" s="139"/>
      <c r="U1208" s="139"/>
      <c r="V1208" s="139"/>
      <c r="W1208" s="139"/>
      <c r="X1208" s="139"/>
    </row>
    <row r="1209" ht="17.25" customHeight="1" spans="1:24">
      <c r="A1209" s="199" t="s">
        <v>70</v>
      </c>
      <c r="B1209" s="199" t="s">
        <v>143</v>
      </c>
      <c r="C1209" s="206" t="s">
        <v>915</v>
      </c>
      <c r="D1209" s="199" t="s">
        <v>639</v>
      </c>
      <c r="E1209" s="199" t="s">
        <v>272</v>
      </c>
      <c r="F1209" s="199" t="s">
        <v>273</v>
      </c>
      <c r="G1209" s="199" t="s">
        <v>670</v>
      </c>
      <c r="H1209" s="199" t="s">
        <v>671</v>
      </c>
      <c r="I1209" s="204">
        <v>6000</v>
      </c>
      <c r="J1209" s="204">
        <v>6000</v>
      </c>
      <c r="K1209" s="139"/>
      <c r="L1209" s="139"/>
      <c r="M1209" s="204">
        <v>6000</v>
      </c>
      <c r="N1209" s="139"/>
      <c r="O1209" s="139"/>
      <c r="P1209" s="139"/>
      <c r="Q1209" s="139"/>
      <c r="R1209" s="139"/>
      <c r="S1209" s="139"/>
      <c r="T1209" s="139"/>
      <c r="U1209" s="139"/>
      <c r="V1209" s="139"/>
      <c r="W1209" s="139"/>
      <c r="X1209" s="139"/>
    </row>
    <row r="1210" ht="17.25" customHeight="1" spans="1:24">
      <c r="A1210" s="199" t="s">
        <v>70</v>
      </c>
      <c r="B1210" s="199" t="s">
        <v>143</v>
      </c>
      <c r="C1210" s="206" t="s">
        <v>915</v>
      </c>
      <c r="D1210" s="199" t="s">
        <v>639</v>
      </c>
      <c r="E1210" s="199" t="s">
        <v>272</v>
      </c>
      <c r="F1210" s="199" t="s">
        <v>273</v>
      </c>
      <c r="G1210" s="199" t="s">
        <v>549</v>
      </c>
      <c r="H1210" s="199" t="s">
        <v>550</v>
      </c>
      <c r="I1210" s="204">
        <v>54000</v>
      </c>
      <c r="J1210" s="204">
        <v>54000</v>
      </c>
      <c r="K1210" s="139"/>
      <c r="L1210" s="139"/>
      <c r="M1210" s="204">
        <v>54000</v>
      </c>
      <c r="N1210" s="139"/>
      <c r="O1210" s="139"/>
      <c r="P1210" s="139"/>
      <c r="Q1210" s="139"/>
      <c r="R1210" s="139"/>
      <c r="S1210" s="139"/>
      <c r="T1210" s="139"/>
      <c r="U1210" s="139"/>
      <c r="V1210" s="139"/>
      <c r="W1210" s="139"/>
      <c r="X1210" s="139"/>
    </row>
    <row r="1211" ht="17.25" customHeight="1" spans="1:24">
      <c r="A1211" s="199" t="s">
        <v>70</v>
      </c>
      <c r="B1211" s="199" t="s">
        <v>143</v>
      </c>
      <c r="C1211" s="206" t="s">
        <v>916</v>
      </c>
      <c r="D1211" s="199" t="s">
        <v>490</v>
      </c>
      <c r="E1211" s="199" t="s">
        <v>272</v>
      </c>
      <c r="F1211" s="199" t="s">
        <v>273</v>
      </c>
      <c r="G1211" s="199" t="s">
        <v>471</v>
      </c>
      <c r="H1211" s="199" t="s">
        <v>472</v>
      </c>
      <c r="I1211" s="204">
        <v>2730000</v>
      </c>
      <c r="J1211" s="204">
        <v>2730000</v>
      </c>
      <c r="K1211" s="139"/>
      <c r="L1211" s="139"/>
      <c r="M1211" s="204">
        <v>2730000</v>
      </c>
      <c r="N1211" s="139"/>
      <c r="O1211" s="139"/>
      <c r="P1211" s="139"/>
      <c r="Q1211" s="139"/>
      <c r="R1211" s="139"/>
      <c r="S1211" s="139"/>
      <c r="T1211" s="139"/>
      <c r="U1211" s="139"/>
      <c r="V1211" s="139"/>
      <c r="W1211" s="139"/>
      <c r="X1211" s="139"/>
    </row>
    <row r="1212" ht="17.25" customHeight="1" spans="1:24">
      <c r="A1212" s="199" t="s">
        <v>70</v>
      </c>
      <c r="B1212" s="199" t="s">
        <v>143</v>
      </c>
      <c r="C1212" s="206" t="s">
        <v>916</v>
      </c>
      <c r="D1212" s="199" t="s">
        <v>490</v>
      </c>
      <c r="E1212" s="199" t="s">
        <v>272</v>
      </c>
      <c r="F1212" s="199" t="s">
        <v>273</v>
      </c>
      <c r="G1212" s="199" t="s">
        <v>487</v>
      </c>
      <c r="H1212" s="199" t="s">
        <v>488</v>
      </c>
      <c r="I1212" s="204">
        <v>1404000</v>
      </c>
      <c r="J1212" s="204">
        <v>1404000</v>
      </c>
      <c r="K1212" s="139"/>
      <c r="L1212" s="139"/>
      <c r="M1212" s="204">
        <v>1404000</v>
      </c>
      <c r="N1212" s="139"/>
      <c r="O1212" s="139"/>
      <c r="P1212" s="139"/>
      <c r="Q1212" s="139"/>
      <c r="R1212" s="139"/>
      <c r="S1212" s="139"/>
      <c r="T1212" s="139"/>
      <c r="U1212" s="139"/>
      <c r="V1212" s="139"/>
      <c r="W1212" s="139"/>
      <c r="X1212" s="139"/>
    </row>
    <row r="1213" ht="17.25" customHeight="1" spans="1:24">
      <c r="A1213" s="199" t="s">
        <v>70</v>
      </c>
      <c r="B1213" s="199" t="s">
        <v>143</v>
      </c>
      <c r="C1213" s="206" t="s">
        <v>917</v>
      </c>
      <c r="D1213" s="199" t="s">
        <v>344</v>
      </c>
      <c r="E1213" s="199" t="s">
        <v>343</v>
      </c>
      <c r="F1213" s="199" t="s">
        <v>344</v>
      </c>
      <c r="G1213" s="199" t="s">
        <v>481</v>
      </c>
      <c r="H1213" s="199" t="s">
        <v>344</v>
      </c>
      <c r="I1213" s="204">
        <v>1416804</v>
      </c>
      <c r="J1213" s="204">
        <v>1416804</v>
      </c>
      <c r="K1213" s="139"/>
      <c r="L1213" s="139"/>
      <c r="M1213" s="204">
        <v>1416804</v>
      </c>
      <c r="N1213" s="139"/>
      <c r="O1213" s="139"/>
      <c r="P1213" s="139"/>
      <c r="Q1213" s="139"/>
      <c r="R1213" s="139"/>
      <c r="S1213" s="139"/>
      <c r="T1213" s="139"/>
      <c r="U1213" s="139"/>
      <c r="V1213" s="139"/>
      <c r="W1213" s="139"/>
      <c r="X1213" s="139"/>
    </row>
    <row r="1214" ht="17.25" customHeight="1" spans="1:24">
      <c r="A1214" s="199" t="s">
        <v>70</v>
      </c>
      <c r="B1214" s="199" t="s">
        <v>143</v>
      </c>
      <c r="C1214" s="206" t="s">
        <v>918</v>
      </c>
      <c r="D1214" s="199" t="s">
        <v>424</v>
      </c>
      <c r="E1214" s="199" t="s">
        <v>272</v>
      </c>
      <c r="F1214" s="199" t="s">
        <v>273</v>
      </c>
      <c r="G1214" s="199" t="s">
        <v>425</v>
      </c>
      <c r="H1214" s="199" t="s">
        <v>426</v>
      </c>
      <c r="I1214" s="204">
        <v>70036.37</v>
      </c>
      <c r="J1214" s="204">
        <v>70036.37</v>
      </c>
      <c r="K1214" s="139"/>
      <c r="L1214" s="139"/>
      <c r="M1214" s="204">
        <v>70036.37</v>
      </c>
      <c r="N1214" s="139"/>
      <c r="O1214" s="139"/>
      <c r="P1214" s="139"/>
      <c r="Q1214" s="139"/>
      <c r="R1214" s="139"/>
      <c r="S1214" s="139"/>
      <c r="T1214" s="139"/>
      <c r="U1214" s="139"/>
      <c r="V1214" s="139"/>
      <c r="W1214" s="139"/>
      <c r="X1214" s="139"/>
    </row>
    <row r="1215" ht="17.25" customHeight="1" spans="1:24">
      <c r="A1215" s="199" t="s">
        <v>70</v>
      </c>
      <c r="B1215" s="199" t="s">
        <v>143</v>
      </c>
      <c r="C1215" s="206" t="s">
        <v>919</v>
      </c>
      <c r="D1215" s="199" t="s">
        <v>483</v>
      </c>
      <c r="E1215" s="199" t="s">
        <v>325</v>
      </c>
      <c r="F1215" s="199" t="s">
        <v>326</v>
      </c>
      <c r="G1215" s="199" t="s">
        <v>417</v>
      </c>
      <c r="H1215" s="199" t="s">
        <v>418</v>
      </c>
      <c r="I1215" s="204">
        <v>74747</v>
      </c>
      <c r="J1215" s="204">
        <v>74747</v>
      </c>
      <c r="K1215" s="139"/>
      <c r="L1215" s="139"/>
      <c r="M1215" s="204">
        <v>74747</v>
      </c>
      <c r="N1215" s="139"/>
      <c r="O1215" s="139"/>
      <c r="P1215" s="139"/>
      <c r="Q1215" s="139"/>
      <c r="R1215" s="139"/>
      <c r="S1215" s="139"/>
      <c r="T1215" s="139"/>
      <c r="U1215" s="139"/>
      <c r="V1215" s="139"/>
      <c r="W1215" s="139"/>
      <c r="X1215" s="139"/>
    </row>
    <row r="1216" ht="17.25" customHeight="1" spans="1:24">
      <c r="A1216" s="199" t="s">
        <v>70</v>
      </c>
      <c r="B1216" s="199" t="s">
        <v>143</v>
      </c>
      <c r="C1216" s="206" t="s">
        <v>920</v>
      </c>
      <c r="D1216" s="199" t="s">
        <v>416</v>
      </c>
      <c r="E1216" s="199" t="s">
        <v>321</v>
      </c>
      <c r="F1216" s="199" t="s">
        <v>322</v>
      </c>
      <c r="G1216" s="199" t="s">
        <v>417</v>
      </c>
      <c r="H1216" s="199" t="s">
        <v>418</v>
      </c>
      <c r="I1216" s="204">
        <v>1224000</v>
      </c>
      <c r="J1216" s="204">
        <v>1224000</v>
      </c>
      <c r="K1216" s="139"/>
      <c r="L1216" s="139"/>
      <c r="M1216" s="204">
        <v>1224000</v>
      </c>
      <c r="N1216" s="139"/>
      <c r="O1216" s="139"/>
      <c r="P1216" s="139"/>
      <c r="Q1216" s="139"/>
      <c r="R1216" s="139"/>
      <c r="S1216" s="139"/>
      <c r="T1216" s="139"/>
      <c r="U1216" s="139"/>
      <c r="V1216" s="139"/>
      <c r="W1216" s="139"/>
      <c r="X1216" s="139"/>
    </row>
    <row r="1217" ht="17.25" customHeight="1" spans="1:24">
      <c r="A1217" s="199" t="s">
        <v>70</v>
      </c>
      <c r="B1217" s="199" t="s">
        <v>143</v>
      </c>
      <c r="C1217" s="206" t="s">
        <v>920</v>
      </c>
      <c r="D1217" s="199" t="s">
        <v>416</v>
      </c>
      <c r="E1217" s="199" t="s">
        <v>321</v>
      </c>
      <c r="F1217" s="199" t="s">
        <v>322</v>
      </c>
      <c r="G1217" s="199" t="s">
        <v>417</v>
      </c>
      <c r="H1217" s="199" t="s">
        <v>418</v>
      </c>
      <c r="I1217" s="204">
        <v>1643187.72</v>
      </c>
      <c r="J1217" s="204">
        <v>1643187.72</v>
      </c>
      <c r="K1217" s="139"/>
      <c r="L1217" s="139"/>
      <c r="M1217" s="204">
        <v>1643187.72</v>
      </c>
      <c r="N1217" s="139"/>
      <c r="O1217" s="139"/>
      <c r="P1217" s="139"/>
      <c r="Q1217" s="139"/>
      <c r="R1217" s="139"/>
      <c r="S1217" s="139"/>
      <c r="T1217" s="139"/>
      <c r="U1217" s="139"/>
      <c r="V1217" s="139"/>
      <c r="W1217" s="139"/>
      <c r="X1217" s="139"/>
    </row>
    <row r="1218" ht="17.25" customHeight="1" spans="1:24">
      <c r="A1218" s="199" t="s">
        <v>70</v>
      </c>
      <c r="B1218" s="199" t="s">
        <v>143</v>
      </c>
      <c r="C1218" s="206" t="s">
        <v>921</v>
      </c>
      <c r="D1218" s="199" t="s">
        <v>477</v>
      </c>
      <c r="E1218" s="199" t="s">
        <v>272</v>
      </c>
      <c r="F1218" s="199" t="s">
        <v>273</v>
      </c>
      <c r="G1218" s="199" t="s">
        <v>429</v>
      </c>
      <c r="H1218" s="199" t="s">
        <v>430</v>
      </c>
      <c r="I1218" s="204">
        <v>51000</v>
      </c>
      <c r="J1218" s="204">
        <v>51000</v>
      </c>
      <c r="K1218" s="139"/>
      <c r="L1218" s="139"/>
      <c r="M1218" s="204">
        <v>51000</v>
      </c>
      <c r="N1218" s="139"/>
      <c r="O1218" s="139"/>
      <c r="P1218" s="139"/>
      <c r="Q1218" s="139"/>
      <c r="R1218" s="139"/>
      <c r="S1218" s="139"/>
      <c r="T1218" s="139"/>
      <c r="U1218" s="139"/>
      <c r="V1218" s="139"/>
      <c r="W1218" s="139"/>
      <c r="X1218" s="139"/>
    </row>
    <row r="1219" ht="17.25" customHeight="1" spans="1:24">
      <c r="A1219" s="199" t="s">
        <v>70</v>
      </c>
      <c r="B1219" s="199" t="s">
        <v>145</v>
      </c>
      <c r="C1219" s="206" t="s">
        <v>922</v>
      </c>
      <c r="D1219" s="199" t="s">
        <v>486</v>
      </c>
      <c r="E1219" s="199" t="s">
        <v>272</v>
      </c>
      <c r="F1219" s="199" t="s">
        <v>273</v>
      </c>
      <c r="G1219" s="199" t="s">
        <v>467</v>
      </c>
      <c r="H1219" s="199" t="s">
        <v>468</v>
      </c>
      <c r="I1219" s="204">
        <v>1451568</v>
      </c>
      <c r="J1219" s="204">
        <v>1451568</v>
      </c>
      <c r="K1219" s="139"/>
      <c r="L1219" s="139"/>
      <c r="M1219" s="204">
        <v>1451568</v>
      </c>
      <c r="N1219" s="139"/>
      <c r="O1219" s="139"/>
      <c r="P1219" s="139"/>
      <c r="Q1219" s="139"/>
      <c r="R1219" s="139"/>
      <c r="S1219" s="139"/>
      <c r="T1219" s="139"/>
      <c r="U1219" s="139"/>
      <c r="V1219" s="139"/>
      <c r="W1219" s="139"/>
      <c r="X1219" s="139"/>
    </row>
    <row r="1220" ht="17.25" customHeight="1" spans="1:24">
      <c r="A1220" s="199" t="s">
        <v>70</v>
      </c>
      <c r="B1220" s="199" t="s">
        <v>145</v>
      </c>
      <c r="C1220" s="206" t="s">
        <v>922</v>
      </c>
      <c r="D1220" s="199" t="s">
        <v>486</v>
      </c>
      <c r="E1220" s="199" t="s">
        <v>272</v>
      </c>
      <c r="F1220" s="199" t="s">
        <v>273</v>
      </c>
      <c r="G1220" s="199" t="s">
        <v>469</v>
      </c>
      <c r="H1220" s="199" t="s">
        <v>470</v>
      </c>
      <c r="I1220" s="204">
        <v>82200</v>
      </c>
      <c r="J1220" s="204">
        <v>82200</v>
      </c>
      <c r="K1220" s="139"/>
      <c r="L1220" s="139"/>
      <c r="M1220" s="204">
        <v>82200</v>
      </c>
      <c r="N1220" s="139"/>
      <c r="O1220" s="139"/>
      <c r="P1220" s="139"/>
      <c r="Q1220" s="139"/>
      <c r="R1220" s="139"/>
      <c r="S1220" s="139"/>
      <c r="T1220" s="139"/>
      <c r="U1220" s="139"/>
      <c r="V1220" s="139"/>
      <c r="W1220" s="139"/>
      <c r="X1220" s="139"/>
    </row>
    <row r="1221" ht="17.25" customHeight="1" spans="1:24">
      <c r="A1221" s="199" t="s">
        <v>70</v>
      </c>
      <c r="B1221" s="199" t="s">
        <v>145</v>
      </c>
      <c r="C1221" s="206" t="s">
        <v>922</v>
      </c>
      <c r="D1221" s="199" t="s">
        <v>486</v>
      </c>
      <c r="E1221" s="199" t="s">
        <v>272</v>
      </c>
      <c r="F1221" s="199" t="s">
        <v>273</v>
      </c>
      <c r="G1221" s="199" t="s">
        <v>469</v>
      </c>
      <c r="H1221" s="199" t="s">
        <v>470</v>
      </c>
      <c r="I1221" s="204">
        <v>572820</v>
      </c>
      <c r="J1221" s="204">
        <v>572820</v>
      </c>
      <c r="K1221" s="139"/>
      <c r="L1221" s="139"/>
      <c r="M1221" s="204">
        <v>572820</v>
      </c>
      <c r="N1221" s="139"/>
      <c r="O1221" s="139"/>
      <c r="P1221" s="139"/>
      <c r="Q1221" s="139"/>
      <c r="R1221" s="139"/>
      <c r="S1221" s="139"/>
      <c r="T1221" s="139"/>
      <c r="U1221" s="139"/>
      <c r="V1221" s="139"/>
      <c r="W1221" s="139"/>
      <c r="X1221" s="139"/>
    </row>
    <row r="1222" ht="17.25" customHeight="1" spans="1:24">
      <c r="A1222" s="199" t="s">
        <v>70</v>
      </c>
      <c r="B1222" s="199" t="s">
        <v>145</v>
      </c>
      <c r="C1222" s="206" t="s">
        <v>922</v>
      </c>
      <c r="D1222" s="199" t="s">
        <v>486</v>
      </c>
      <c r="E1222" s="199" t="s">
        <v>272</v>
      </c>
      <c r="F1222" s="199" t="s">
        <v>273</v>
      </c>
      <c r="G1222" s="199" t="s">
        <v>469</v>
      </c>
      <c r="H1222" s="199" t="s">
        <v>470</v>
      </c>
      <c r="I1222" s="204">
        <v>156000</v>
      </c>
      <c r="J1222" s="204">
        <v>156000</v>
      </c>
      <c r="K1222" s="139"/>
      <c r="L1222" s="139"/>
      <c r="M1222" s="204">
        <v>156000</v>
      </c>
      <c r="N1222" s="139"/>
      <c r="O1222" s="139"/>
      <c r="P1222" s="139"/>
      <c r="Q1222" s="139"/>
      <c r="R1222" s="139"/>
      <c r="S1222" s="139"/>
      <c r="T1222" s="139"/>
      <c r="U1222" s="139"/>
      <c r="V1222" s="139"/>
      <c r="W1222" s="139"/>
      <c r="X1222" s="139"/>
    </row>
    <row r="1223" ht="17.25" customHeight="1" spans="1:24">
      <c r="A1223" s="199" t="s">
        <v>70</v>
      </c>
      <c r="B1223" s="199" t="s">
        <v>145</v>
      </c>
      <c r="C1223" s="206" t="s">
        <v>922</v>
      </c>
      <c r="D1223" s="199" t="s">
        <v>486</v>
      </c>
      <c r="E1223" s="199" t="s">
        <v>272</v>
      </c>
      <c r="F1223" s="199" t="s">
        <v>273</v>
      </c>
      <c r="G1223" s="199" t="s">
        <v>471</v>
      </c>
      <c r="H1223" s="199" t="s">
        <v>472</v>
      </c>
      <c r="I1223" s="204">
        <v>120964</v>
      </c>
      <c r="J1223" s="204">
        <v>120964</v>
      </c>
      <c r="K1223" s="139"/>
      <c r="L1223" s="139"/>
      <c r="M1223" s="204">
        <v>120964</v>
      </c>
      <c r="N1223" s="139"/>
      <c r="O1223" s="139"/>
      <c r="P1223" s="139"/>
      <c r="Q1223" s="139"/>
      <c r="R1223" s="139"/>
      <c r="S1223" s="139"/>
      <c r="T1223" s="139"/>
      <c r="U1223" s="139"/>
      <c r="V1223" s="139"/>
      <c r="W1223" s="139"/>
      <c r="X1223" s="139"/>
    </row>
    <row r="1224" ht="17.25" customHeight="1" spans="1:24">
      <c r="A1224" s="199" t="s">
        <v>70</v>
      </c>
      <c r="B1224" s="199" t="s">
        <v>145</v>
      </c>
      <c r="C1224" s="206" t="s">
        <v>922</v>
      </c>
      <c r="D1224" s="199" t="s">
        <v>486</v>
      </c>
      <c r="E1224" s="199" t="s">
        <v>272</v>
      </c>
      <c r="F1224" s="199" t="s">
        <v>273</v>
      </c>
      <c r="G1224" s="199" t="s">
        <v>487</v>
      </c>
      <c r="H1224" s="199" t="s">
        <v>488</v>
      </c>
      <c r="I1224" s="204">
        <v>284880</v>
      </c>
      <c r="J1224" s="204">
        <v>284880</v>
      </c>
      <c r="K1224" s="139"/>
      <c r="L1224" s="139"/>
      <c r="M1224" s="204">
        <v>284880</v>
      </c>
      <c r="N1224" s="139"/>
      <c r="O1224" s="139"/>
      <c r="P1224" s="139"/>
      <c r="Q1224" s="139"/>
      <c r="R1224" s="139"/>
      <c r="S1224" s="139"/>
      <c r="T1224" s="139"/>
      <c r="U1224" s="139"/>
      <c r="V1224" s="139"/>
      <c r="W1224" s="139"/>
      <c r="X1224" s="139"/>
    </row>
    <row r="1225" ht="17.25" customHeight="1" spans="1:24">
      <c r="A1225" s="199" t="s">
        <v>70</v>
      </c>
      <c r="B1225" s="199" t="s">
        <v>145</v>
      </c>
      <c r="C1225" s="206" t="s">
        <v>922</v>
      </c>
      <c r="D1225" s="199" t="s">
        <v>486</v>
      </c>
      <c r="E1225" s="199" t="s">
        <v>272</v>
      </c>
      <c r="F1225" s="199" t="s">
        <v>273</v>
      </c>
      <c r="G1225" s="199" t="s">
        <v>487</v>
      </c>
      <c r="H1225" s="199" t="s">
        <v>488</v>
      </c>
      <c r="I1225" s="204">
        <v>518700</v>
      </c>
      <c r="J1225" s="204">
        <v>518700</v>
      </c>
      <c r="K1225" s="139"/>
      <c r="L1225" s="139"/>
      <c r="M1225" s="204">
        <v>518700</v>
      </c>
      <c r="N1225" s="139"/>
      <c r="O1225" s="139"/>
      <c r="P1225" s="139"/>
      <c r="Q1225" s="139"/>
      <c r="R1225" s="139"/>
      <c r="S1225" s="139"/>
      <c r="T1225" s="139"/>
      <c r="U1225" s="139"/>
      <c r="V1225" s="139"/>
      <c r="W1225" s="139"/>
      <c r="X1225" s="139"/>
    </row>
    <row r="1226" ht="17.25" customHeight="1" spans="1:24">
      <c r="A1226" s="199" t="s">
        <v>70</v>
      </c>
      <c r="B1226" s="199" t="s">
        <v>145</v>
      </c>
      <c r="C1226" s="206" t="s">
        <v>923</v>
      </c>
      <c r="D1226" s="199" t="s">
        <v>416</v>
      </c>
      <c r="E1226" s="199" t="s">
        <v>321</v>
      </c>
      <c r="F1226" s="199" t="s">
        <v>322</v>
      </c>
      <c r="G1226" s="199" t="s">
        <v>417</v>
      </c>
      <c r="H1226" s="199" t="s">
        <v>418</v>
      </c>
      <c r="I1226" s="204">
        <v>448800</v>
      </c>
      <c r="J1226" s="204">
        <v>448800</v>
      </c>
      <c r="K1226" s="139"/>
      <c r="L1226" s="139"/>
      <c r="M1226" s="204">
        <v>448800</v>
      </c>
      <c r="N1226" s="139"/>
      <c r="O1226" s="139"/>
      <c r="P1226" s="139"/>
      <c r="Q1226" s="139"/>
      <c r="R1226" s="139"/>
      <c r="S1226" s="139"/>
      <c r="T1226" s="139"/>
      <c r="U1226" s="139"/>
      <c r="V1226" s="139"/>
      <c r="W1226" s="139"/>
      <c r="X1226" s="139"/>
    </row>
    <row r="1227" ht="17.25" customHeight="1" spans="1:24">
      <c r="A1227" s="199" t="s">
        <v>70</v>
      </c>
      <c r="B1227" s="199" t="s">
        <v>145</v>
      </c>
      <c r="C1227" s="206" t="s">
        <v>924</v>
      </c>
      <c r="D1227" s="199" t="s">
        <v>420</v>
      </c>
      <c r="E1227" s="199" t="s">
        <v>272</v>
      </c>
      <c r="F1227" s="199" t="s">
        <v>273</v>
      </c>
      <c r="G1227" s="199" t="s">
        <v>421</v>
      </c>
      <c r="H1227" s="199" t="s">
        <v>422</v>
      </c>
      <c r="I1227" s="204">
        <v>52800</v>
      </c>
      <c r="J1227" s="204">
        <v>52800</v>
      </c>
      <c r="K1227" s="139"/>
      <c r="L1227" s="139"/>
      <c r="M1227" s="204">
        <v>52800</v>
      </c>
      <c r="N1227" s="139"/>
      <c r="O1227" s="139"/>
      <c r="P1227" s="139"/>
      <c r="Q1227" s="139"/>
      <c r="R1227" s="139"/>
      <c r="S1227" s="139"/>
      <c r="T1227" s="139"/>
      <c r="U1227" s="139"/>
      <c r="V1227" s="139"/>
      <c r="W1227" s="139"/>
      <c r="X1227" s="139"/>
    </row>
    <row r="1228" ht="17.25" customHeight="1" spans="1:24">
      <c r="A1228" s="199" t="s">
        <v>70</v>
      </c>
      <c r="B1228" s="199" t="s">
        <v>145</v>
      </c>
      <c r="C1228" s="206" t="s">
        <v>925</v>
      </c>
      <c r="D1228" s="199" t="s">
        <v>483</v>
      </c>
      <c r="E1228" s="199" t="s">
        <v>325</v>
      </c>
      <c r="F1228" s="199" t="s">
        <v>326</v>
      </c>
      <c r="G1228" s="199" t="s">
        <v>417</v>
      </c>
      <c r="H1228" s="199" t="s">
        <v>418</v>
      </c>
      <c r="I1228" s="204">
        <v>55962</v>
      </c>
      <c r="J1228" s="204">
        <v>55962</v>
      </c>
      <c r="K1228" s="139"/>
      <c r="L1228" s="139"/>
      <c r="M1228" s="204">
        <v>55962</v>
      </c>
      <c r="N1228" s="139"/>
      <c r="O1228" s="139"/>
      <c r="P1228" s="139"/>
      <c r="Q1228" s="139"/>
      <c r="R1228" s="139"/>
      <c r="S1228" s="139"/>
      <c r="T1228" s="139"/>
      <c r="U1228" s="139"/>
      <c r="V1228" s="139"/>
      <c r="W1228" s="139"/>
      <c r="X1228" s="139"/>
    </row>
    <row r="1229" ht="17.25" customHeight="1" spans="1:24">
      <c r="A1229" s="199" t="s">
        <v>70</v>
      </c>
      <c r="B1229" s="199" t="s">
        <v>145</v>
      </c>
      <c r="C1229" s="206" t="s">
        <v>926</v>
      </c>
      <c r="D1229" s="199" t="s">
        <v>639</v>
      </c>
      <c r="E1229" s="199" t="s">
        <v>272</v>
      </c>
      <c r="F1229" s="199" t="s">
        <v>273</v>
      </c>
      <c r="G1229" s="199" t="s">
        <v>429</v>
      </c>
      <c r="H1229" s="199" t="s">
        <v>430</v>
      </c>
      <c r="I1229" s="204">
        <v>55071</v>
      </c>
      <c r="J1229" s="204">
        <v>55071</v>
      </c>
      <c r="K1229" s="139"/>
      <c r="L1229" s="139"/>
      <c r="M1229" s="204">
        <v>55071</v>
      </c>
      <c r="N1229" s="139"/>
      <c r="O1229" s="139"/>
      <c r="P1229" s="139"/>
      <c r="Q1229" s="139"/>
      <c r="R1229" s="139"/>
      <c r="S1229" s="139"/>
      <c r="T1229" s="139"/>
      <c r="U1229" s="139"/>
      <c r="V1229" s="139"/>
      <c r="W1229" s="139"/>
      <c r="X1229" s="139"/>
    </row>
    <row r="1230" ht="17.25" customHeight="1" spans="1:24">
      <c r="A1230" s="199" t="s">
        <v>70</v>
      </c>
      <c r="B1230" s="199" t="s">
        <v>145</v>
      </c>
      <c r="C1230" s="206" t="s">
        <v>926</v>
      </c>
      <c r="D1230" s="199" t="s">
        <v>639</v>
      </c>
      <c r="E1230" s="199" t="s">
        <v>286</v>
      </c>
      <c r="F1230" s="199" t="s">
        <v>287</v>
      </c>
      <c r="G1230" s="199" t="s">
        <v>429</v>
      </c>
      <c r="H1230" s="199" t="s">
        <v>430</v>
      </c>
      <c r="I1230" s="204">
        <v>2201</v>
      </c>
      <c r="J1230" s="204">
        <v>2201</v>
      </c>
      <c r="K1230" s="139"/>
      <c r="L1230" s="139"/>
      <c r="M1230" s="204">
        <v>2201</v>
      </c>
      <c r="N1230" s="139"/>
      <c r="O1230" s="139"/>
      <c r="P1230" s="139"/>
      <c r="Q1230" s="139"/>
      <c r="R1230" s="139"/>
      <c r="S1230" s="139"/>
      <c r="T1230" s="139"/>
      <c r="U1230" s="139"/>
      <c r="V1230" s="139"/>
      <c r="W1230" s="139"/>
      <c r="X1230" s="139"/>
    </row>
    <row r="1231" ht="17.25" customHeight="1" spans="1:24">
      <c r="A1231" s="199" t="s">
        <v>70</v>
      </c>
      <c r="B1231" s="199" t="s">
        <v>145</v>
      </c>
      <c r="C1231" s="206" t="s">
        <v>926</v>
      </c>
      <c r="D1231" s="199" t="s">
        <v>639</v>
      </c>
      <c r="E1231" s="199" t="s">
        <v>272</v>
      </c>
      <c r="F1231" s="199" t="s">
        <v>273</v>
      </c>
      <c r="G1231" s="199" t="s">
        <v>431</v>
      </c>
      <c r="H1231" s="199" t="s">
        <v>432</v>
      </c>
      <c r="I1231" s="204">
        <v>12000</v>
      </c>
      <c r="J1231" s="204">
        <v>12000</v>
      </c>
      <c r="K1231" s="139"/>
      <c r="L1231" s="139"/>
      <c r="M1231" s="204">
        <v>12000</v>
      </c>
      <c r="N1231" s="139"/>
      <c r="O1231" s="139"/>
      <c r="P1231" s="139"/>
      <c r="Q1231" s="139"/>
      <c r="R1231" s="139"/>
      <c r="S1231" s="139"/>
      <c r="T1231" s="139"/>
      <c r="U1231" s="139"/>
      <c r="V1231" s="139"/>
      <c r="W1231" s="139"/>
      <c r="X1231" s="139"/>
    </row>
    <row r="1232" ht="17.25" customHeight="1" spans="1:24">
      <c r="A1232" s="199" t="s">
        <v>70</v>
      </c>
      <c r="B1232" s="199" t="s">
        <v>145</v>
      </c>
      <c r="C1232" s="206" t="s">
        <v>926</v>
      </c>
      <c r="D1232" s="199" t="s">
        <v>639</v>
      </c>
      <c r="E1232" s="199" t="s">
        <v>272</v>
      </c>
      <c r="F1232" s="199" t="s">
        <v>273</v>
      </c>
      <c r="G1232" s="199" t="s">
        <v>496</v>
      </c>
      <c r="H1232" s="199" t="s">
        <v>497</v>
      </c>
      <c r="I1232" s="204">
        <v>40000</v>
      </c>
      <c r="J1232" s="204">
        <v>40000</v>
      </c>
      <c r="K1232" s="139"/>
      <c r="L1232" s="139"/>
      <c r="M1232" s="204">
        <v>40000</v>
      </c>
      <c r="N1232" s="139"/>
      <c r="O1232" s="139"/>
      <c r="P1232" s="139"/>
      <c r="Q1232" s="139"/>
      <c r="R1232" s="139"/>
      <c r="S1232" s="139"/>
      <c r="T1232" s="139"/>
      <c r="U1232" s="139"/>
      <c r="V1232" s="139"/>
      <c r="W1232" s="139"/>
      <c r="X1232" s="139"/>
    </row>
    <row r="1233" ht="17.25" customHeight="1" spans="1:24">
      <c r="A1233" s="199" t="s">
        <v>70</v>
      </c>
      <c r="B1233" s="199" t="s">
        <v>145</v>
      </c>
      <c r="C1233" s="206" t="s">
        <v>926</v>
      </c>
      <c r="D1233" s="199" t="s">
        <v>639</v>
      </c>
      <c r="E1233" s="199" t="s">
        <v>272</v>
      </c>
      <c r="F1233" s="199" t="s">
        <v>273</v>
      </c>
      <c r="G1233" s="199" t="s">
        <v>433</v>
      </c>
      <c r="H1233" s="199" t="s">
        <v>434</v>
      </c>
      <c r="I1233" s="204">
        <v>3000</v>
      </c>
      <c r="J1233" s="204">
        <v>3000</v>
      </c>
      <c r="K1233" s="139"/>
      <c r="L1233" s="139"/>
      <c r="M1233" s="204">
        <v>3000</v>
      </c>
      <c r="N1233" s="139"/>
      <c r="O1233" s="139"/>
      <c r="P1233" s="139"/>
      <c r="Q1233" s="139"/>
      <c r="R1233" s="139"/>
      <c r="S1233" s="139"/>
      <c r="T1233" s="139"/>
      <c r="U1233" s="139"/>
      <c r="V1233" s="139"/>
      <c r="W1233" s="139"/>
      <c r="X1233" s="139"/>
    </row>
    <row r="1234" ht="17.25" customHeight="1" spans="1:24">
      <c r="A1234" s="199" t="s">
        <v>70</v>
      </c>
      <c r="B1234" s="199" t="s">
        <v>145</v>
      </c>
      <c r="C1234" s="206" t="s">
        <v>926</v>
      </c>
      <c r="D1234" s="199" t="s">
        <v>639</v>
      </c>
      <c r="E1234" s="199" t="s">
        <v>272</v>
      </c>
      <c r="F1234" s="199" t="s">
        <v>273</v>
      </c>
      <c r="G1234" s="199" t="s">
        <v>443</v>
      </c>
      <c r="H1234" s="199" t="s">
        <v>444</v>
      </c>
      <c r="I1234" s="204">
        <v>50000</v>
      </c>
      <c r="J1234" s="204">
        <v>50000</v>
      </c>
      <c r="K1234" s="139"/>
      <c r="L1234" s="139"/>
      <c r="M1234" s="204">
        <v>50000</v>
      </c>
      <c r="N1234" s="139"/>
      <c r="O1234" s="139"/>
      <c r="P1234" s="139"/>
      <c r="Q1234" s="139"/>
      <c r="R1234" s="139"/>
      <c r="S1234" s="139"/>
      <c r="T1234" s="139"/>
      <c r="U1234" s="139"/>
      <c r="V1234" s="139"/>
      <c r="W1234" s="139"/>
      <c r="X1234" s="139"/>
    </row>
    <row r="1235" ht="17.25" customHeight="1" spans="1:24">
      <c r="A1235" s="199" t="s">
        <v>70</v>
      </c>
      <c r="B1235" s="199" t="s">
        <v>145</v>
      </c>
      <c r="C1235" s="206" t="s">
        <v>926</v>
      </c>
      <c r="D1235" s="199" t="s">
        <v>639</v>
      </c>
      <c r="E1235" s="199" t="s">
        <v>272</v>
      </c>
      <c r="F1235" s="199" t="s">
        <v>273</v>
      </c>
      <c r="G1235" s="199" t="s">
        <v>441</v>
      </c>
      <c r="H1235" s="199" t="s">
        <v>442</v>
      </c>
      <c r="I1235" s="204">
        <v>17785</v>
      </c>
      <c r="J1235" s="204">
        <v>17785</v>
      </c>
      <c r="K1235" s="139"/>
      <c r="L1235" s="139"/>
      <c r="M1235" s="204">
        <v>17785</v>
      </c>
      <c r="N1235" s="139"/>
      <c r="O1235" s="139"/>
      <c r="P1235" s="139"/>
      <c r="Q1235" s="139"/>
      <c r="R1235" s="139"/>
      <c r="S1235" s="139"/>
      <c r="T1235" s="139"/>
      <c r="U1235" s="139"/>
      <c r="V1235" s="139"/>
      <c r="W1235" s="139"/>
      <c r="X1235" s="139"/>
    </row>
    <row r="1236" ht="17.25" customHeight="1" spans="1:24">
      <c r="A1236" s="199" t="s">
        <v>70</v>
      </c>
      <c r="B1236" s="199" t="s">
        <v>145</v>
      </c>
      <c r="C1236" s="206" t="s">
        <v>926</v>
      </c>
      <c r="D1236" s="199" t="s">
        <v>639</v>
      </c>
      <c r="E1236" s="199" t="s">
        <v>286</v>
      </c>
      <c r="F1236" s="199" t="s">
        <v>287</v>
      </c>
      <c r="G1236" s="199" t="s">
        <v>441</v>
      </c>
      <c r="H1236" s="199" t="s">
        <v>442</v>
      </c>
      <c r="I1236" s="204">
        <v>245</v>
      </c>
      <c r="J1236" s="204">
        <v>245</v>
      </c>
      <c r="K1236" s="139"/>
      <c r="L1236" s="139"/>
      <c r="M1236" s="204">
        <v>245</v>
      </c>
      <c r="N1236" s="139"/>
      <c r="O1236" s="139"/>
      <c r="P1236" s="139"/>
      <c r="Q1236" s="139"/>
      <c r="R1236" s="139"/>
      <c r="S1236" s="139"/>
      <c r="T1236" s="139"/>
      <c r="U1236" s="139"/>
      <c r="V1236" s="139"/>
      <c r="W1236" s="139"/>
      <c r="X1236" s="139"/>
    </row>
    <row r="1237" ht="17.25" customHeight="1" spans="1:24">
      <c r="A1237" s="199" t="s">
        <v>70</v>
      </c>
      <c r="B1237" s="199" t="s">
        <v>145</v>
      </c>
      <c r="C1237" s="206" t="s">
        <v>927</v>
      </c>
      <c r="D1237" s="199" t="s">
        <v>477</v>
      </c>
      <c r="E1237" s="199" t="s">
        <v>272</v>
      </c>
      <c r="F1237" s="199" t="s">
        <v>273</v>
      </c>
      <c r="G1237" s="199" t="s">
        <v>429</v>
      </c>
      <c r="H1237" s="199" t="s">
        <v>430</v>
      </c>
      <c r="I1237" s="204">
        <v>13200</v>
      </c>
      <c r="J1237" s="204">
        <v>13200</v>
      </c>
      <c r="K1237" s="139"/>
      <c r="L1237" s="139"/>
      <c r="M1237" s="204">
        <v>13200</v>
      </c>
      <c r="N1237" s="139"/>
      <c r="O1237" s="139"/>
      <c r="P1237" s="139"/>
      <c r="Q1237" s="139"/>
      <c r="R1237" s="139"/>
      <c r="S1237" s="139"/>
      <c r="T1237" s="139"/>
      <c r="U1237" s="139"/>
      <c r="V1237" s="139"/>
      <c r="W1237" s="139"/>
      <c r="X1237" s="139"/>
    </row>
    <row r="1238" ht="17.25" customHeight="1" spans="1:24">
      <c r="A1238" s="199" t="s">
        <v>70</v>
      </c>
      <c r="B1238" s="199" t="s">
        <v>145</v>
      </c>
      <c r="C1238" s="206" t="s">
        <v>928</v>
      </c>
      <c r="D1238" s="199" t="s">
        <v>454</v>
      </c>
      <c r="E1238" s="199" t="s">
        <v>317</v>
      </c>
      <c r="F1238" s="199" t="s">
        <v>318</v>
      </c>
      <c r="G1238" s="199" t="s">
        <v>455</v>
      </c>
      <c r="H1238" s="199" t="s">
        <v>456</v>
      </c>
      <c r="I1238" s="204">
        <v>508761</v>
      </c>
      <c r="J1238" s="204">
        <v>508761</v>
      </c>
      <c r="K1238" s="139"/>
      <c r="L1238" s="139"/>
      <c r="M1238" s="204">
        <v>508761</v>
      </c>
      <c r="N1238" s="139"/>
      <c r="O1238" s="139"/>
      <c r="P1238" s="139"/>
      <c r="Q1238" s="139"/>
      <c r="R1238" s="139"/>
      <c r="S1238" s="139"/>
      <c r="T1238" s="139"/>
      <c r="U1238" s="139"/>
      <c r="V1238" s="139"/>
      <c r="W1238" s="139"/>
      <c r="X1238" s="139"/>
    </row>
    <row r="1239" ht="17.25" customHeight="1" spans="1:24">
      <c r="A1239" s="199" t="s">
        <v>70</v>
      </c>
      <c r="B1239" s="199" t="s">
        <v>145</v>
      </c>
      <c r="C1239" s="206" t="s">
        <v>928</v>
      </c>
      <c r="D1239" s="199" t="s">
        <v>454</v>
      </c>
      <c r="E1239" s="199" t="s">
        <v>333</v>
      </c>
      <c r="F1239" s="199" t="s">
        <v>334</v>
      </c>
      <c r="G1239" s="199" t="s">
        <v>457</v>
      </c>
      <c r="H1239" s="199" t="s">
        <v>458</v>
      </c>
      <c r="I1239" s="204">
        <v>232956</v>
      </c>
      <c r="J1239" s="204">
        <v>232956</v>
      </c>
      <c r="K1239" s="139"/>
      <c r="L1239" s="139"/>
      <c r="M1239" s="204">
        <v>232956</v>
      </c>
      <c r="N1239" s="139"/>
      <c r="O1239" s="139"/>
      <c r="P1239" s="139"/>
      <c r="Q1239" s="139"/>
      <c r="R1239" s="139"/>
      <c r="S1239" s="139"/>
      <c r="T1239" s="139"/>
      <c r="U1239" s="139"/>
      <c r="V1239" s="139"/>
      <c r="W1239" s="139"/>
      <c r="X1239" s="139"/>
    </row>
    <row r="1240" ht="17.25" customHeight="1" spans="1:24">
      <c r="A1240" s="199" t="s">
        <v>70</v>
      </c>
      <c r="B1240" s="199" t="s">
        <v>145</v>
      </c>
      <c r="C1240" s="206" t="s">
        <v>928</v>
      </c>
      <c r="D1240" s="199" t="s">
        <v>454</v>
      </c>
      <c r="E1240" s="199" t="s">
        <v>335</v>
      </c>
      <c r="F1240" s="199" t="s">
        <v>336</v>
      </c>
      <c r="G1240" s="199" t="s">
        <v>459</v>
      </c>
      <c r="H1240" s="199" t="s">
        <v>460</v>
      </c>
      <c r="I1240" s="204">
        <v>223195</v>
      </c>
      <c r="J1240" s="204">
        <v>223195</v>
      </c>
      <c r="K1240" s="139"/>
      <c r="L1240" s="139"/>
      <c r="M1240" s="204">
        <v>223195</v>
      </c>
      <c r="N1240" s="139"/>
      <c r="O1240" s="139"/>
      <c r="P1240" s="139"/>
      <c r="Q1240" s="139"/>
      <c r="R1240" s="139"/>
      <c r="S1240" s="139"/>
      <c r="T1240" s="139"/>
      <c r="U1240" s="139"/>
      <c r="V1240" s="139"/>
      <c r="W1240" s="139"/>
      <c r="X1240" s="139"/>
    </row>
    <row r="1241" ht="17.25" customHeight="1" spans="1:24">
      <c r="A1241" s="199" t="s">
        <v>70</v>
      </c>
      <c r="B1241" s="199" t="s">
        <v>145</v>
      </c>
      <c r="C1241" s="206" t="s">
        <v>928</v>
      </c>
      <c r="D1241" s="199" t="s">
        <v>454</v>
      </c>
      <c r="E1241" s="199" t="s">
        <v>272</v>
      </c>
      <c r="F1241" s="199" t="s">
        <v>273</v>
      </c>
      <c r="G1241" s="199" t="s">
        <v>461</v>
      </c>
      <c r="H1241" s="199" t="s">
        <v>462</v>
      </c>
      <c r="I1241" s="204">
        <v>10279.44</v>
      </c>
      <c r="J1241" s="204">
        <v>10279.44</v>
      </c>
      <c r="K1241" s="139"/>
      <c r="L1241" s="139"/>
      <c r="M1241" s="204">
        <v>10279.44</v>
      </c>
      <c r="N1241" s="139"/>
      <c r="O1241" s="139"/>
      <c r="P1241" s="139"/>
      <c r="Q1241" s="139"/>
      <c r="R1241" s="139"/>
      <c r="S1241" s="139"/>
      <c r="T1241" s="139"/>
      <c r="U1241" s="139"/>
      <c r="V1241" s="139"/>
      <c r="W1241" s="139"/>
      <c r="X1241" s="139"/>
    </row>
    <row r="1242" ht="17.25" customHeight="1" spans="1:24">
      <c r="A1242" s="199" t="s">
        <v>70</v>
      </c>
      <c r="B1242" s="199" t="s">
        <v>145</v>
      </c>
      <c r="C1242" s="206" t="s">
        <v>928</v>
      </c>
      <c r="D1242" s="199" t="s">
        <v>454</v>
      </c>
      <c r="E1242" s="199" t="s">
        <v>337</v>
      </c>
      <c r="F1242" s="199" t="s">
        <v>338</v>
      </c>
      <c r="G1242" s="199" t="s">
        <v>461</v>
      </c>
      <c r="H1242" s="199" t="s">
        <v>462</v>
      </c>
      <c r="I1242" s="204">
        <v>23373</v>
      </c>
      <c r="J1242" s="204">
        <v>23373</v>
      </c>
      <c r="K1242" s="139"/>
      <c r="L1242" s="139"/>
      <c r="M1242" s="204">
        <v>23373</v>
      </c>
      <c r="N1242" s="139"/>
      <c r="O1242" s="139"/>
      <c r="P1242" s="139"/>
      <c r="Q1242" s="139"/>
      <c r="R1242" s="139"/>
      <c r="S1242" s="139"/>
      <c r="T1242" s="139"/>
      <c r="U1242" s="139"/>
      <c r="V1242" s="139"/>
      <c r="W1242" s="139"/>
      <c r="X1242" s="139"/>
    </row>
    <row r="1243" ht="17.25" customHeight="1" spans="1:24">
      <c r="A1243" s="199" t="s">
        <v>70</v>
      </c>
      <c r="B1243" s="199" t="s">
        <v>145</v>
      </c>
      <c r="C1243" s="206" t="s">
        <v>928</v>
      </c>
      <c r="D1243" s="199" t="s">
        <v>454</v>
      </c>
      <c r="E1243" s="199" t="s">
        <v>337</v>
      </c>
      <c r="F1243" s="199" t="s">
        <v>338</v>
      </c>
      <c r="G1243" s="199" t="s">
        <v>461</v>
      </c>
      <c r="H1243" s="199" t="s">
        <v>462</v>
      </c>
      <c r="I1243" s="204">
        <v>12649.08</v>
      </c>
      <c r="J1243" s="204">
        <v>12649.08</v>
      </c>
      <c r="K1243" s="139"/>
      <c r="L1243" s="139"/>
      <c r="M1243" s="204">
        <v>12649.08</v>
      </c>
      <c r="N1243" s="139"/>
      <c r="O1243" s="139"/>
      <c r="P1243" s="139"/>
      <c r="Q1243" s="139"/>
      <c r="R1243" s="139"/>
      <c r="S1243" s="139"/>
      <c r="T1243" s="139"/>
      <c r="U1243" s="139"/>
      <c r="V1243" s="139"/>
      <c r="W1243" s="139"/>
      <c r="X1243" s="139"/>
    </row>
    <row r="1244" ht="17.25" customHeight="1" spans="1:24">
      <c r="A1244" s="199" t="s">
        <v>70</v>
      </c>
      <c r="B1244" s="199" t="s">
        <v>145</v>
      </c>
      <c r="C1244" s="206" t="s">
        <v>929</v>
      </c>
      <c r="D1244" s="199" t="s">
        <v>474</v>
      </c>
      <c r="E1244" s="199" t="s">
        <v>272</v>
      </c>
      <c r="F1244" s="199" t="s">
        <v>273</v>
      </c>
      <c r="G1244" s="199" t="s">
        <v>475</v>
      </c>
      <c r="H1244" s="199" t="s">
        <v>474</v>
      </c>
      <c r="I1244" s="204">
        <v>29031.36</v>
      </c>
      <c r="J1244" s="204">
        <v>29031.36</v>
      </c>
      <c r="K1244" s="139"/>
      <c r="L1244" s="139"/>
      <c r="M1244" s="204">
        <v>29031.36</v>
      </c>
      <c r="N1244" s="139"/>
      <c r="O1244" s="139"/>
      <c r="P1244" s="139"/>
      <c r="Q1244" s="139"/>
      <c r="R1244" s="139"/>
      <c r="S1244" s="139"/>
      <c r="T1244" s="139"/>
      <c r="U1244" s="139"/>
      <c r="V1244" s="139"/>
      <c r="W1244" s="139"/>
      <c r="X1244" s="139"/>
    </row>
    <row r="1245" ht="17.25" customHeight="1" spans="1:24">
      <c r="A1245" s="199" t="s">
        <v>70</v>
      </c>
      <c r="B1245" s="199" t="s">
        <v>145</v>
      </c>
      <c r="C1245" s="206" t="s">
        <v>930</v>
      </c>
      <c r="D1245" s="199" t="s">
        <v>424</v>
      </c>
      <c r="E1245" s="199" t="s">
        <v>272</v>
      </c>
      <c r="F1245" s="199" t="s">
        <v>273</v>
      </c>
      <c r="G1245" s="199" t="s">
        <v>425</v>
      </c>
      <c r="H1245" s="199" t="s">
        <v>426</v>
      </c>
      <c r="I1245" s="204">
        <v>70471.3</v>
      </c>
      <c r="J1245" s="204">
        <v>70471.3</v>
      </c>
      <c r="K1245" s="139"/>
      <c r="L1245" s="139"/>
      <c r="M1245" s="204">
        <v>70471.3</v>
      </c>
      <c r="N1245" s="139"/>
      <c r="O1245" s="139"/>
      <c r="P1245" s="139"/>
      <c r="Q1245" s="139"/>
      <c r="R1245" s="139"/>
      <c r="S1245" s="139"/>
      <c r="T1245" s="139"/>
      <c r="U1245" s="139"/>
      <c r="V1245" s="139"/>
      <c r="W1245" s="139"/>
      <c r="X1245" s="139"/>
    </row>
    <row r="1246" ht="17.25" customHeight="1" spans="1:24">
      <c r="A1246" s="199" t="s">
        <v>70</v>
      </c>
      <c r="B1246" s="199" t="s">
        <v>145</v>
      </c>
      <c r="C1246" s="206" t="s">
        <v>931</v>
      </c>
      <c r="D1246" s="199" t="s">
        <v>344</v>
      </c>
      <c r="E1246" s="199" t="s">
        <v>343</v>
      </c>
      <c r="F1246" s="199" t="s">
        <v>344</v>
      </c>
      <c r="G1246" s="199" t="s">
        <v>481</v>
      </c>
      <c r="H1246" s="199" t="s">
        <v>344</v>
      </c>
      <c r="I1246" s="204">
        <v>502296</v>
      </c>
      <c r="J1246" s="204">
        <v>502296</v>
      </c>
      <c r="K1246" s="139"/>
      <c r="L1246" s="139"/>
      <c r="M1246" s="204">
        <v>502296</v>
      </c>
      <c r="N1246" s="139"/>
      <c r="O1246" s="139"/>
      <c r="P1246" s="139"/>
      <c r="Q1246" s="139"/>
      <c r="R1246" s="139"/>
      <c r="S1246" s="139"/>
      <c r="T1246" s="139"/>
      <c r="U1246" s="139"/>
      <c r="V1246" s="139"/>
      <c r="W1246" s="139"/>
      <c r="X1246" s="139"/>
    </row>
    <row r="1247" ht="17.25" customHeight="1" spans="1:24">
      <c r="A1247" s="199" t="s">
        <v>70</v>
      </c>
      <c r="B1247" s="199" t="s">
        <v>145</v>
      </c>
      <c r="C1247" s="206" t="s">
        <v>932</v>
      </c>
      <c r="D1247" s="199" t="s">
        <v>490</v>
      </c>
      <c r="E1247" s="199" t="s">
        <v>272</v>
      </c>
      <c r="F1247" s="199" t="s">
        <v>273</v>
      </c>
      <c r="G1247" s="199" t="s">
        <v>471</v>
      </c>
      <c r="H1247" s="199" t="s">
        <v>472</v>
      </c>
      <c r="I1247" s="204">
        <v>945000</v>
      </c>
      <c r="J1247" s="204">
        <v>945000</v>
      </c>
      <c r="K1247" s="139"/>
      <c r="L1247" s="139"/>
      <c r="M1247" s="204">
        <v>945000</v>
      </c>
      <c r="N1247" s="139"/>
      <c r="O1247" s="139"/>
      <c r="P1247" s="139"/>
      <c r="Q1247" s="139"/>
      <c r="R1247" s="139"/>
      <c r="S1247" s="139"/>
      <c r="T1247" s="139"/>
      <c r="U1247" s="139"/>
      <c r="V1247" s="139"/>
      <c r="W1247" s="139"/>
      <c r="X1247" s="139"/>
    </row>
    <row r="1248" ht="17.25" customHeight="1" spans="1:24">
      <c r="A1248" s="199" t="s">
        <v>70</v>
      </c>
      <c r="B1248" s="199" t="s">
        <v>145</v>
      </c>
      <c r="C1248" s="206" t="s">
        <v>932</v>
      </c>
      <c r="D1248" s="199" t="s">
        <v>490</v>
      </c>
      <c r="E1248" s="199" t="s">
        <v>272</v>
      </c>
      <c r="F1248" s="199" t="s">
        <v>273</v>
      </c>
      <c r="G1248" s="199" t="s">
        <v>487</v>
      </c>
      <c r="H1248" s="199" t="s">
        <v>488</v>
      </c>
      <c r="I1248" s="204">
        <v>486000</v>
      </c>
      <c r="J1248" s="204">
        <v>486000</v>
      </c>
      <c r="K1248" s="139"/>
      <c r="L1248" s="139"/>
      <c r="M1248" s="204">
        <v>486000</v>
      </c>
      <c r="N1248" s="139"/>
      <c r="O1248" s="139"/>
      <c r="P1248" s="139"/>
      <c r="Q1248" s="139"/>
      <c r="R1248" s="139"/>
      <c r="S1248" s="139"/>
      <c r="T1248" s="139"/>
      <c r="U1248" s="139"/>
      <c r="V1248" s="139"/>
      <c r="W1248" s="139"/>
      <c r="X1248" s="139"/>
    </row>
    <row r="1249" ht="17.25" customHeight="1" spans="1:24">
      <c r="A1249" s="199" t="s">
        <v>70</v>
      </c>
      <c r="B1249" s="199" t="s">
        <v>145</v>
      </c>
      <c r="C1249" s="206" t="s">
        <v>933</v>
      </c>
      <c r="D1249" s="199" t="s">
        <v>450</v>
      </c>
      <c r="E1249" s="199" t="s">
        <v>272</v>
      </c>
      <c r="F1249" s="199" t="s">
        <v>273</v>
      </c>
      <c r="G1249" s="199" t="s">
        <v>451</v>
      </c>
      <c r="H1249" s="199" t="s">
        <v>452</v>
      </c>
      <c r="I1249" s="204">
        <v>750000</v>
      </c>
      <c r="J1249" s="204">
        <v>750000</v>
      </c>
      <c r="K1249" s="139"/>
      <c r="L1249" s="139"/>
      <c r="M1249" s="204">
        <v>750000</v>
      </c>
      <c r="N1249" s="139"/>
      <c r="O1249" s="139"/>
      <c r="P1249" s="139"/>
      <c r="Q1249" s="139"/>
      <c r="R1249" s="139"/>
      <c r="S1249" s="139"/>
      <c r="T1249" s="139"/>
      <c r="U1249" s="139"/>
      <c r="V1249" s="139"/>
      <c r="W1249" s="139"/>
      <c r="X1249" s="139"/>
    </row>
    <row r="1250" ht="17.25" customHeight="1" spans="1:24">
      <c r="A1250" s="199" t="s">
        <v>70</v>
      </c>
      <c r="B1250" s="199" t="s">
        <v>145</v>
      </c>
      <c r="C1250" s="206" t="s">
        <v>934</v>
      </c>
      <c r="D1250" s="199" t="s">
        <v>428</v>
      </c>
      <c r="E1250" s="199" t="s">
        <v>270</v>
      </c>
      <c r="F1250" s="199" t="s">
        <v>271</v>
      </c>
      <c r="G1250" s="199" t="s">
        <v>429</v>
      </c>
      <c r="H1250" s="199" t="s">
        <v>430</v>
      </c>
      <c r="I1250" s="204">
        <v>19278</v>
      </c>
      <c r="J1250" s="204">
        <v>19278</v>
      </c>
      <c r="K1250" s="139"/>
      <c r="L1250" s="139"/>
      <c r="M1250" s="204">
        <v>19278</v>
      </c>
      <c r="N1250" s="139"/>
      <c r="O1250" s="139"/>
      <c r="P1250" s="139"/>
      <c r="Q1250" s="139"/>
      <c r="R1250" s="139"/>
      <c r="S1250" s="139"/>
      <c r="T1250" s="139"/>
      <c r="U1250" s="139"/>
      <c r="V1250" s="139"/>
      <c r="W1250" s="139"/>
      <c r="X1250" s="139"/>
    </row>
    <row r="1251" ht="17.25" customHeight="1" spans="1:24">
      <c r="A1251" s="199" t="s">
        <v>70</v>
      </c>
      <c r="B1251" s="199" t="s">
        <v>145</v>
      </c>
      <c r="C1251" s="206" t="s">
        <v>934</v>
      </c>
      <c r="D1251" s="199" t="s">
        <v>428</v>
      </c>
      <c r="E1251" s="199" t="s">
        <v>272</v>
      </c>
      <c r="F1251" s="199" t="s">
        <v>273</v>
      </c>
      <c r="G1251" s="199" t="s">
        <v>429</v>
      </c>
      <c r="H1251" s="199" t="s">
        <v>430</v>
      </c>
      <c r="I1251" s="204">
        <v>2400</v>
      </c>
      <c r="J1251" s="204">
        <v>2400</v>
      </c>
      <c r="K1251" s="139"/>
      <c r="L1251" s="139"/>
      <c r="M1251" s="204">
        <v>2400</v>
      </c>
      <c r="N1251" s="139"/>
      <c r="O1251" s="139"/>
      <c r="P1251" s="139"/>
      <c r="Q1251" s="139"/>
      <c r="R1251" s="139"/>
      <c r="S1251" s="139"/>
      <c r="T1251" s="139"/>
      <c r="U1251" s="139"/>
      <c r="V1251" s="139"/>
      <c r="W1251" s="139"/>
      <c r="X1251" s="139"/>
    </row>
    <row r="1252" ht="17.25" customHeight="1" spans="1:24">
      <c r="A1252" s="199" t="s">
        <v>70</v>
      </c>
      <c r="B1252" s="199" t="s">
        <v>145</v>
      </c>
      <c r="C1252" s="206" t="s">
        <v>934</v>
      </c>
      <c r="D1252" s="199" t="s">
        <v>428</v>
      </c>
      <c r="E1252" s="199" t="s">
        <v>270</v>
      </c>
      <c r="F1252" s="199" t="s">
        <v>271</v>
      </c>
      <c r="G1252" s="199" t="s">
        <v>431</v>
      </c>
      <c r="H1252" s="199" t="s">
        <v>432</v>
      </c>
      <c r="I1252" s="204">
        <v>3500</v>
      </c>
      <c r="J1252" s="204">
        <v>3500</v>
      </c>
      <c r="K1252" s="139"/>
      <c r="L1252" s="139"/>
      <c r="M1252" s="204">
        <v>3500</v>
      </c>
      <c r="N1252" s="139"/>
      <c r="O1252" s="139"/>
      <c r="P1252" s="139"/>
      <c r="Q1252" s="139"/>
      <c r="R1252" s="139"/>
      <c r="S1252" s="139"/>
      <c r="T1252" s="139"/>
      <c r="U1252" s="139"/>
      <c r="V1252" s="139"/>
      <c r="W1252" s="139"/>
      <c r="X1252" s="139"/>
    </row>
    <row r="1253" ht="17.25" customHeight="1" spans="1:24">
      <c r="A1253" s="199" t="s">
        <v>70</v>
      </c>
      <c r="B1253" s="199" t="s">
        <v>145</v>
      </c>
      <c r="C1253" s="206" t="s">
        <v>934</v>
      </c>
      <c r="D1253" s="199" t="s">
        <v>428</v>
      </c>
      <c r="E1253" s="199" t="s">
        <v>270</v>
      </c>
      <c r="F1253" s="199" t="s">
        <v>271</v>
      </c>
      <c r="G1253" s="199" t="s">
        <v>496</v>
      </c>
      <c r="H1253" s="199" t="s">
        <v>497</v>
      </c>
      <c r="I1253" s="204">
        <v>7500</v>
      </c>
      <c r="J1253" s="204">
        <v>7500</v>
      </c>
      <c r="K1253" s="139"/>
      <c r="L1253" s="139"/>
      <c r="M1253" s="204">
        <v>7500</v>
      </c>
      <c r="N1253" s="139"/>
      <c r="O1253" s="139"/>
      <c r="P1253" s="139"/>
      <c r="Q1253" s="139"/>
      <c r="R1253" s="139"/>
      <c r="S1253" s="139"/>
      <c r="T1253" s="139"/>
      <c r="U1253" s="139"/>
      <c r="V1253" s="139"/>
      <c r="W1253" s="139"/>
      <c r="X1253" s="139"/>
    </row>
    <row r="1254" ht="17.25" customHeight="1" spans="1:24">
      <c r="A1254" s="199" t="s">
        <v>70</v>
      </c>
      <c r="B1254" s="199" t="s">
        <v>145</v>
      </c>
      <c r="C1254" s="206" t="s">
        <v>934</v>
      </c>
      <c r="D1254" s="199" t="s">
        <v>428</v>
      </c>
      <c r="E1254" s="199" t="s">
        <v>270</v>
      </c>
      <c r="F1254" s="199" t="s">
        <v>271</v>
      </c>
      <c r="G1254" s="199" t="s">
        <v>441</v>
      </c>
      <c r="H1254" s="199" t="s">
        <v>442</v>
      </c>
      <c r="I1254" s="204">
        <v>3364</v>
      </c>
      <c r="J1254" s="204">
        <v>3364</v>
      </c>
      <c r="K1254" s="139"/>
      <c r="L1254" s="139"/>
      <c r="M1254" s="204">
        <v>3364</v>
      </c>
      <c r="N1254" s="139"/>
      <c r="O1254" s="139"/>
      <c r="P1254" s="139"/>
      <c r="Q1254" s="139"/>
      <c r="R1254" s="139"/>
      <c r="S1254" s="139"/>
      <c r="T1254" s="139"/>
      <c r="U1254" s="139"/>
      <c r="V1254" s="139"/>
      <c r="W1254" s="139"/>
      <c r="X1254" s="139"/>
    </row>
    <row r="1255" ht="17.25" customHeight="1" spans="1:24">
      <c r="A1255" s="199" t="s">
        <v>70</v>
      </c>
      <c r="B1255" s="199" t="s">
        <v>145</v>
      </c>
      <c r="C1255" s="206" t="s">
        <v>934</v>
      </c>
      <c r="D1255" s="199" t="s">
        <v>428</v>
      </c>
      <c r="E1255" s="199" t="s">
        <v>272</v>
      </c>
      <c r="F1255" s="199" t="s">
        <v>273</v>
      </c>
      <c r="G1255" s="199" t="s">
        <v>441</v>
      </c>
      <c r="H1255" s="199" t="s">
        <v>442</v>
      </c>
      <c r="I1255" s="204">
        <v>54822.96</v>
      </c>
      <c r="J1255" s="204">
        <v>54822.96</v>
      </c>
      <c r="K1255" s="139"/>
      <c r="L1255" s="139"/>
      <c r="M1255" s="204">
        <v>54822.96</v>
      </c>
      <c r="N1255" s="139"/>
      <c r="O1255" s="139"/>
      <c r="P1255" s="139"/>
      <c r="Q1255" s="139"/>
      <c r="R1255" s="139"/>
      <c r="S1255" s="139"/>
      <c r="T1255" s="139"/>
      <c r="U1255" s="139"/>
      <c r="V1255" s="139"/>
      <c r="W1255" s="139"/>
      <c r="X1255" s="139"/>
    </row>
    <row r="1256" ht="17.25" customHeight="1" spans="1:24">
      <c r="A1256" s="199" t="s">
        <v>70</v>
      </c>
      <c r="B1256" s="199" t="s">
        <v>145</v>
      </c>
      <c r="C1256" s="206" t="s">
        <v>934</v>
      </c>
      <c r="D1256" s="199" t="s">
        <v>428</v>
      </c>
      <c r="E1256" s="199" t="s">
        <v>272</v>
      </c>
      <c r="F1256" s="199" t="s">
        <v>273</v>
      </c>
      <c r="G1256" s="199" t="s">
        <v>421</v>
      </c>
      <c r="H1256" s="199" t="s">
        <v>422</v>
      </c>
      <c r="I1256" s="204">
        <v>81000</v>
      </c>
      <c r="J1256" s="204">
        <v>81000</v>
      </c>
      <c r="K1256" s="139"/>
      <c r="L1256" s="139"/>
      <c r="M1256" s="204">
        <v>81000</v>
      </c>
      <c r="N1256" s="139"/>
      <c r="O1256" s="139"/>
      <c r="P1256" s="139"/>
      <c r="Q1256" s="139"/>
      <c r="R1256" s="139"/>
      <c r="S1256" s="139"/>
      <c r="T1256" s="139"/>
      <c r="U1256" s="139"/>
      <c r="V1256" s="139"/>
      <c r="W1256" s="139"/>
      <c r="X1256" s="139"/>
    </row>
    <row r="1257" ht="17.25" customHeight="1" spans="1:24">
      <c r="A1257" s="199" t="s">
        <v>70</v>
      </c>
      <c r="B1257" s="199" t="s">
        <v>147</v>
      </c>
      <c r="C1257" s="206" t="s">
        <v>935</v>
      </c>
      <c r="D1257" s="199" t="s">
        <v>424</v>
      </c>
      <c r="E1257" s="199" t="s">
        <v>272</v>
      </c>
      <c r="F1257" s="199" t="s">
        <v>273</v>
      </c>
      <c r="G1257" s="199" t="s">
        <v>425</v>
      </c>
      <c r="H1257" s="199" t="s">
        <v>426</v>
      </c>
      <c r="I1257" s="204">
        <v>87650</v>
      </c>
      <c r="J1257" s="204">
        <v>87650</v>
      </c>
      <c r="K1257" s="139"/>
      <c r="L1257" s="139"/>
      <c r="M1257" s="204">
        <v>87650</v>
      </c>
      <c r="N1257" s="139"/>
      <c r="O1257" s="139"/>
      <c r="P1257" s="139"/>
      <c r="Q1257" s="139"/>
      <c r="R1257" s="139"/>
      <c r="S1257" s="139"/>
      <c r="T1257" s="139"/>
      <c r="U1257" s="139"/>
      <c r="V1257" s="139"/>
      <c r="W1257" s="139"/>
      <c r="X1257" s="139"/>
    </row>
    <row r="1258" ht="17.25" customHeight="1" spans="1:24">
      <c r="A1258" s="199" t="s">
        <v>70</v>
      </c>
      <c r="B1258" s="199" t="s">
        <v>147</v>
      </c>
      <c r="C1258" s="206" t="s">
        <v>936</v>
      </c>
      <c r="D1258" s="199" t="s">
        <v>490</v>
      </c>
      <c r="E1258" s="199" t="s">
        <v>272</v>
      </c>
      <c r="F1258" s="199" t="s">
        <v>273</v>
      </c>
      <c r="G1258" s="199" t="s">
        <v>471</v>
      </c>
      <c r="H1258" s="199" t="s">
        <v>472</v>
      </c>
      <c r="I1258" s="204">
        <v>1470000</v>
      </c>
      <c r="J1258" s="204">
        <v>1470000</v>
      </c>
      <c r="K1258" s="139"/>
      <c r="L1258" s="139"/>
      <c r="M1258" s="204">
        <v>1470000</v>
      </c>
      <c r="N1258" s="139"/>
      <c r="O1258" s="139"/>
      <c r="P1258" s="139"/>
      <c r="Q1258" s="139"/>
      <c r="R1258" s="139"/>
      <c r="S1258" s="139"/>
      <c r="T1258" s="139"/>
      <c r="U1258" s="139"/>
      <c r="V1258" s="139"/>
      <c r="W1258" s="139"/>
      <c r="X1258" s="139"/>
    </row>
    <row r="1259" ht="17.25" customHeight="1" spans="1:24">
      <c r="A1259" s="199" t="s">
        <v>70</v>
      </c>
      <c r="B1259" s="199" t="s">
        <v>147</v>
      </c>
      <c r="C1259" s="206" t="s">
        <v>936</v>
      </c>
      <c r="D1259" s="199" t="s">
        <v>490</v>
      </c>
      <c r="E1259" s="199" t="s">
        <v>272</v>
      </c>
      <c r="F1259" s="199" t="s">
        <v>273</v>
      </c>
      <c r="G1259" s="199" t="s">
        <v>487</v>
      </c>
      <c r="H1259" s="199" t="s">
        <v>488</v>
      </c>
      <c r="I1259" s="204">
        <v>756000</v>
      </c>
      <c r="J1259" s="204">
        <v>756000</v>
      </c>
      <c r="K1259" s="139"/>
      <c r="L1259" s="139"/>
      <c r="M1259" s="204">
        <v>756000</v>
      </c>
      <c r="N1259" s="139"/>
      <c r="O1259" s="139"/>
      <c r="P1259" s="139"/>
      <c r="Q1259" s="139"/>
      <c r="R1259" s="139"/>
      <c r="S1259" s="139"/>
      <c r="T1259" s="139"/>
      <c r="U1259" s="139"/>
      <c r="V1259" s="139"/>
      <c r="W1259" s="139"/>
      <c r="X1259" s="139"/>
    </row>
    <row r="1260" ht="17.25" customHeight="1" spans="1:24">
      <c r="A1260" s="199" t="s">
        <v>70</v>
      </c>
      <c r="B1260" s="199" t="s">
        <v>147</v>
      </c>
      <c r="C1260" s="206" t="s">
        <v>937</v>
      </c>
      <c r="D1260" s="199" t="s">
        <v>477</v>
      </c>
      <c r="E1260" s="199" t="s">
        <v>272</v>
      </c>
      <c r="F1260" s="199" t="s">
        <v>273</v>
      </c>
      <c r="G1260" s="199" t="s">
        <v>429</v>
      </c>
      <c r="H1260" s="199" t="s">
        <v>430</v>
      </c>
      <c r="I1260" s="204">
        <v>61200</v>
      </c>
      <c r="J1260" s="204">
        <v>61200</v>
      </c>
      <c r="K1260" s="139"/>
      <c r="L1260" s="139"/>
      <c r="M1260" s="204">
        <v>61200</v>
      </c>
      <c r="N1260" s="139"/>
      <c r="O1260" s="139"/>
      <c r="P1260" s="139"/>
      <c r="Q1260" s="139"/>
      <c r="R1260" s="139"/>
      <c r="S1260" s="139"/>
      <c r="T1260" s="139"/>
      <c r="U1260" s="139"/>
      <c r="V1260" s="139"/>
      <c r="W1260" s="139"/>
      <c r="X1260" s="139"/>
    </row>
    <row r="1261" ht="17.25" customHeight="1" spans="1:24">
      <c r="A1261" s="199" t="s">
        <v>70</v>
      </c>
      <c r="B1261" s="199" t="s">
        <v>147</v>
      </c>
      <c r="C1261" s="206" t="s">
        <v>938</v>
      </c>
      <c r="D1261" s="199" t="s">
        <v>483</v>
      </c>
      <c r="E1261" s="199" t="s">
        <v>325</v>
      </c>
      <c r="F1261" s="199" t="s">
        <v>326</v>
      </c>
      <c r="G1261" s="199" t="s">
        <v>417</v>
      </c>
      <c r="H1261" s="199" t="s">
        <v>418</v>
      </c>
      <c r="I1261" s="204">
        <v>36552</v>
      </c>
      <c r="J1261" s="204">
        <v>36552</v>
      </c>
      <c r="K1261" s="139"/>
      <c r="L1261" s="139"/>
      <c r="M1261" s="204">
        <v>36552</v>
      </c>
      <c r="N1261" s="139"/>
      <c r="O1261" s="139"/>
      <c r="P1261" s="139"/>
      <c r="Q1261" s="139"/>
      <c r="R1261" s="139"/>
      <c r="S1261" s="139"/>
      <c r="T1261" s="139"/>
      <c r="U1261" s="139"/>
      <c r="V1261" s="139"/>
      <c r="W1261" s="139"/>
      <c r="X1261" s="139"/>
    </row>
    <row r="1262" ht="17.25" customHeight="1" spans="1:24">
      <c r="A1262" s="199" t="s">
        <v>70</v>
      </c>
      <c r="B1262" s="199" t="s">
        <v>147</v>
      </c>
      <c r="C1262" s="206" t="s">
        <v>939</v>
      </c>
      <c r="D1262" s="199" t="s">
        <v>344</v>
      </c>
      <c r="E1262" s="199" t="s">
        <v>343</v>
      </c>
      <c r="F1262" s="199" t="s">
        <v>344</v>
      </c>
      <c r="G1262" s="199" t="s">
        <v>481</v>
      </c>
      <c r="H1262" s="199" t="s">
        <v>344</v>
      </c>
      <c r="I1262" s="204">
        <v>781248</v>
      </c>
      <c r="J1262" s="204">
        <v>781248</v>
      </c>
      <c r="K1262" s="139"/>
      <c r="L1262" s="139"/>
      <c r="M1262" s="204">
        <v>781248</v>
      </c>
      <c r="N1262" s="139"/>
      <c r="O1262" s="139"/>
      <c r="P1262" s="139"/>
      <c r="Q1262" s="139"/>
      <c r="R1262" s="139"/>
      <c r="S1262" s="139"/>
      <c r="T1262" s="139"/>
      <c r="U1262" s="139"/>
      <c r="V1262" s="139"/>
      <c r="W1262" s="139"/>
      <c r="X1262" s="139"/>
    </row>
    <row r="1263" ht="17.25" customHeight="1" spans="1:24">
      <c r="A1263" s="199" t="s">
        <v>70</v>
      </c>
      <c r="B1263" s="199" t="s">
        <v>147</v>
      </c>
      <c r="C1263" s="206" t="s">
        <v>940</v>
      </c>
      <c r="D1263" s="199" t="s">
        <v>450</v>
      </c>
      <c r="E1263" s="199" t="s">
        <v>272</v>
      </c>
      <c r="F1263" s="199" t="s">
        <v>273</v>
      </c>
      <c r="G1263" s="199" t="s">
        <v>451</v>
      </c>
      <c r="H1263" s="199" t="s">
        <v>452</v>
      </c>
      <c r="I1263" s="204">
        <v>73620</v>
      </c>
      <c r="J1263" s="204">
        <v>73620</v>
      </c>
      <c r="K1263" s="139"/>
      <c r="L1263" s="139"/>
      <c r="M1263" s="204">
        <v>73620</v>
      </c>
      <c r="N1263" s="139"/>
      <c r="O1263" s="139"/>
      <c r="P1263" s="139"/>
      <c r="Q1263" s="139"/>
      <c r="R1263" s="139"/>
      <c r="S1263" s="139"/>
      <c r="T1263" s="139"/>
      <c r="U1263" s="139"/>
      <c r="V1263" s="139"/>
      <c r="W1263" s="139"/>
      <c r="X1263" s="139"/>
    </row>
    <row r="1264" ht="17.25" customHeight="1" spans="1:24">
      <c r="A1264" s="199" t="s">
        <v>70</v>
      </c>
      <c r="B1264" s="199" t="s">
        <v>147</v>
      </c>
      <c r="C1264" s="206" t="s">
        <v>940</v>
      </c>
      <c r="D1264" s="199" t="s">
        <v>450</v>
      </c>
      <c r="E1264" s="199" t="s">
        <v>272</v>
      </c>
      <c r="F1264" s="199" t="s">
        <v>273</v>
      </c>
      <c r="G1264" s="199" t="s">
        <v>451</v>
      </c>
      <c r="H1264" s="199" t="s">
        <v>452</v>
      </c>
      <c r="I1264" s="204">
        <v>301380</v>
      </c>
      <c r="J1264" s="204">
        <v>301380</v>
      </c>
      <c r="K1264" s="139"/>
      <c r="L1264" s="139"/>
      <c r="M1264" s="204">
        <v>301380</v>
      </c>
      <c r="N1264" s="139"/>
      <c r="O1264" s="139"/>
      <c r="P1264" s="139"/>
      <c r="Q1264" s="139"/>
      <c r="R1264" s="139"/>
      <c r="S1264" s="139"/>
      <c r="T1264" s="139"/>
      <c r="U1264" s="139"/>
      <c r="V1264" s="139"/>
      <c r="W1264" s="139"/>
      <c r="X1264" s="139"/>
    </row>
    <row r="1265" ht="17.25" customHeight="1" spans="1:24">
      <c r="A1265" s="199" t="s">
        <v>70</v>
      </c>
      <c r="B1265" s="199" t="s">
        <v>147</v>
      </c>
      <c r="C1265" s="206" t="s">
        <v>941</v>
      </c>
      <c r="D1265" s="199" t="s">
        <v>486</v>
      </c>
      <c r="E1265" s="199" t="s">
        <v>272</v>
      </c>
      <c r="F1265" s="199" t="s">
        <v>273</v>
      </c>
      <c r="G1265" s="199" t="s">
        <v>467</v>
      </c>
      <c r="H1265" s="199" t="s">
        <v>468</v>
      </c>
      <c r="I1265" s="204">
        <v>2277636</v>
      </c>
      <c r="J1265" s="204">
        <v>2277636</v>
      </c>
      <c r="K1265" s="139"/>
      <c r="L1265" s="139"/>
      <c r="M1265" s="204">
        <v>2277636</v>
      </c>
      <c r="N1265" s="139"/>
      <c r="O1265" s="139"/>
      <c r="P1265" s="139"/>
      <c r="Q1265" s="139"/>
      <c r="R1265" s="139"/>
      <c r="S1265" s="139"/>
      <c r="T1265" s="139"/>
      <c r="U1265" s="139"/>
      <c r="V1265" s="139"/>
      <c r="W1265" s="139"/>
      <c r="X1265" s="139"/>
    </row>
    <row r="1266" ht="17.25" customHeight="1" spans="1:24">
      <c r="A1266" s="199" t="s">
        <v>70</v>
      </c>
      <c r="B1266" s="199" t="s">
        <v>147</v>
      </c>
      <c r="C1266" s="206" t="s">
        <v>941</v>
      </c>
      <c r="D1266" s="199" t="s">
        <v>486</v>
      </c>
      <c r="E1266" s="199" t="s">
        <v>272</v>
      </c>
      <c r="F1266" s="199" t="s">
        <v>273</v>
      </c>
      <c r="G1266" s="199" t="s">
        <v>469</v>
      </c>
      <c r="H1266" s="199" t="s">
        <v>470</v>
      </c>
      <c r="I1266" s="204">
        <v>886104</v>
      </c>
      <c r="J1266" s="204">
        <v>886104</v>
      </c>
      <c r="K1266" s="139"/>
      <c r="L1266" s="139"/>
      <c r="M1266" s="204">
        <v>886104</v>
      </c>
      <c r="N1266" s="139"/>
      <c r="O1266" s="139"/>
      <c r="P1266" s="139"/>
      <c r="Q1266" s="139"/>
      <c r="R1266" s="139"/>
      <c r="S1266" s="139"/>
      <c r="T1266" s="139"/>
      <c r="U1266" s="139"/>
      <c r="V1266" s="139"/>
      <c r="W1266" s="139"/>
      <c r="X1266" s="139"/>
    </row>
    <row r="1267" ht="17.25" customHeight="1" spans="1:24">
      <c r="A1267" s="199" t="s">
        <v>70</v>
      </c>
      <c r="B1267" s="199" t="s">
        <v>147</v>
      </c>
      <c r="C1267" s="206" t="s">
        <v>941</v>
      </c>
      <c r="D1267" s="199" t="s">
        <v>486</v>
      </c>
      <c r="E1267" s="199" t="s">
        <v>272</v>
      </c>
      <c r="F1267" s="199" t="s">
        <v>273</v>
      </c>
      <c r="G1267" s="199" t="s">
        <v>469</v>
      </c>
      <c r="H1267" s="199" t="s">
        <v>470</v>
      </c>
      <c r="I1267" s="204">
        <v>78000</v>
      </c>
      <c r="J1267" s="204">
        <v>78000</v>
      </c>
      <c r="K1267" s="139"/>
      <c r="L1267" s="139"/>
      <c r="M1267" s="204">
        <v>78000</v>
      </c>
      <c r="N1267" s="139"/>
      <c r="O1267" s="139"/>
      <c r="P1267" s="139"/>
      <c r="Q1267" s="139"/>
      <c r="R1267" s="139"/>
      <c r="S1267" s="139"/>
      <c r="T1267" s="139"/>
      <c r="U1267" s="139"/>
      <c r="V1267" s="139"/>
      <c r="W1267" s="139"/>
      <c r="X1267" s="139"/>
    </row>
    <row r="1268" ht="17.25" customHeight="1" spans="1:24">
      <c r="A1268" s="199" t="s">
        <v>70</v>
      </c>
      <c r="B1268" s="199" t="s">
        <v>147</v>
      </c>
      <c r="C1268" s="206" t="s">
        <v>941</v>
      </c>
      <c r="D1268" s="199" t="s">
        <v>486</v>
      </c>
      <c r="E1268" s="199" t="s">
        <v>272</v>
      </c>
      <c r="F1268" s="199" t="s">
        <v>273</v>
      </c>
      <c r="G1268" s="199" t="s">
        <v>469</v>
      </c>
      <c r="H1268" s="199" t="s">
        <v>470</v>
      </c>
      <c r="I1268" s="204">
        <v>234000</v>
      </c>
      <c r="J1268" s="204">
        <v>234000</v>
      </c>
      <c r="K1268" s="139"/>
      <c r="L1268" s="139"/>
      <c r="M1268" s="204">
        <v>234000</v>
      </c>
      <c r="N1268" s="139"/>
      <c r="O1268" s="139"/>
      <c r="P1268" s="139"/>
      <c r="Q1268" s="139"/>
      <c r="R1268" s="139"/>
      <c r="S1268" s="139"/>
      <c r="T1268" s="139"/>
      <c r="U1268" s="139"/>
      <c r="V1268" s="139"/>
      <c r="W1268" s="139"/>
      <c r="X1268" s="139"/>
    </row>
    <row r="1269" ht="17.25" customHeight="1" spans="1:24">
      <c r="A1269" s="199" t="s">
        <v>70</v>
      </c>
      <c r="B1269" s="199" t="s">
        <v>147</v>
      </c>
      <c r="C1269" s="206" t="s">
        <v>941</v>
      </c>
      <c r="D1269" s="199" t="s">
        <v>486</v>
      </c>
      <c r="E1269" s="199" t="s">
        <v>272</v>
      </c>
      <c r="F1269" s="199" t="s">
        <v>273</v>
      </c>
      <c r="G1269" s="199" t="s">
        <v>469</v>
      </c>
      <c r="H1269" s="199" t="s">
        <v>470</v>
      </c>
      <c r="I1269" s="204">
        <v>130000</v>
      </c>
      <c r="J1269" s="204">
        <v>130000</v>
      </c>
      <c r="K1269" s="139"/>
      <c r="L1269" s="139"/>
      <c r="M1269" s="204">
        <v>130000</v>
      </c>
      <c r="N1269" s="139"/>
      <c r="O1269" s="139"/>
      <c r="P1269" s="139"/>
      <c r="Q1269" s="139"/>
      <c r="R1269" s="139"/>
      <c r="S1269" s="139"/>
      <c r="T1269" s="139"/>
      <c r="U1269" s="139"/>
      <c r="V1269" s="139"/>
      <c r="W1269" s="139"/>
      <c r="X1269" s="139"/>
    </row>
    <row r="1270" ht="17.25" customHeight="1" spans="1:24">
      <c r="A1270" s="199" t="s">
        <v>70</v>
      </c>
      <c r="B1270" s="199" t="s">
        <v>147</v>
      </c>
      <c r="C1270" s="206" t="s">
        <v>941</v>
      </c>
      <c r="D1270" s="199" t="s">
        <v>486</v>
      </c>
      <c r="E1270" s="199" t="s">
        <v>272</v>
      </c>
      <c r="F1270" s="199" t="s">
        <v>273</v>
      </c>
      <c r="G1270" s="199" t="s">
        <v>471</v>
      </c>
      <c r="H1270" s="199" t="s">
        <v>472</v>
      </c>
      <c r="I1270" s="204">
        <v>189803</v>
      </c>
      <c r="J1270" s="204">
        <v>189803</v>
      </c>
      <c r="K1270" s="139"/>
      <c r="L1270" s="139"/>
      <c r="M1270" s="204">
        <v>189803</v>
      </c>
      <c r="N1270" s="139"/>
      <c r="O1270" s="139"/>
      <c r="P1270" s="139"/>
      <c r="Q1270" s="139"/>
      <c r="R1270" s="139"/>
      <c r="S1270" s="139"/>
      <c r="T1270" s="139"/>
      <c r="U1270" s="139"/>
      <c r="V1270" s="139"/>
      <c r="W1270" s="139"/>
      <c r="X1270" s="139"/>
    </row>
    <row r="1271" ht="17.25" customHeight="1" spans="1:24">
      <c r="A1271" s="199" t="s">
        <v>70</v>
      </c>
      <c r="B1271" s="199" t="s">
        <v>147</v>
      </c>
      <c r="C1271" s="206" t="s">
        <v>941</v>
      </c>
      <c r="D1271" s="199" t="s">
        <v>486</v>
      </c>
      <c r="E1271" s="199" t="s">
        <v>272</v>
      </c>
      <c r="F1271" s="199" t="s">
        <v>273</v>
      </c>
      <c r="G1271" s="199" t="s">
        <v>487</v>
      </c>
      <c r="H1271" s="199" t="s">
        <v>488</v>
      </c>
      <c r="I1271" s="204">
        <v>450180</v>
      </c>
      <c r="J1271" s="204">
        <v>450180</v>
      </c>
      <c r="K1271" s="139"/>
      <c r="L1271" s="139"/>
      <c r="M1271" s="204">
        <v>450180</v>
      </c>
      <c r="N1271" s="139"/>
      <c r="O1271" s="139"/>
      <c r="P1271" s="139"/>
      <c r="Q1271" s="139"/>
      <c r="R1271" s="139"/>
      <c r="S1271" s="139"/>
      <c r="T1271" s="139"/>
      <c r="U1271" s="139"/>
      <c r="V1271" s="139"/>
      <c r="W1271" s="139"/>
      <c r="X1271" s="139"/>
    </row>
    <row r="1272" ht="17.25" customHeight="1" spans="1:24">
      <c r="A1272" s="199" t="s">
        <v>70</v>
      </c>
      <c r="B1272" s="199" t="s">
        <v>147</v>
      </c>
      <c r="C1272" s="206" t="s">
        <v>941</v>
      </c>
      <c r="D1272" s="199" t="s">
        <v>486</v>
      </c>
      <c r="E1272" s="199" t="s">
        <v>272</v>
      </c>
      <c r="F1272" s="199" t="s">
        <v>273</v>
      </c>
      <c r="G1272" s="199" t="s">
        <v>487</v>
      </c>
      <c r="H1272" s="199" t="s">
        <v>488</v>
      </c>
      <c r="I1272" s="204">
        <v>815940</v>
      </c>
      <c r="J1272" s="204">
        <v>815940</v>
      </c>
      <c r="K1272" s="139"/>
      <c r="L1272" s="139"/>
      <c r="M1272" s="204">
        <v>815940</v>
      </c>
      <c r="N1272" s="139"/>
      <c r="O1272" s="139"/>
      <c r="P1272" s="139"/>
      <c r="Q1272" s="139"/>
      <c r="R1272" s="139"/>
      <c r="S1272" s="139"/>
      <c r="T1272" s="139"/>
      <c r="U1272" s="139"/>
      <c r="V1272" s="139"/>
      <c r="W1272" s="139"/>
      <c r="X1272" s="139"/>
    </row>
    <row r="1273" ht="17.25" customHeight="1" spans="1:24">
      <c r="A1273" s="199" t="s">
        <v>70</v>
      </c>
      <c r="B1273" s="199" t="s">
        <v>147</v>
      </c>
      <c r="C1273" s="206" t="s">
        <v>942</v>
      </c>
      <c r="D1273" s="199" t="s">
        <v>416</v>
      </c>
      <c r="E1273" s="199" t="s">
        <v>321</v>
      </c>
      <c r="F1273" s="199" t="s">
        <v>322</v>
      </c>
      <c r="G1273" s="199" t="s">
        <v>417</v>
      </c>
      <c r="H1273" s="199" t="s">
        <v>418</v>
      </c>
      <c r="I1273" s="204">
        <v>4427864.53</v>
      </c>
      <c r="J1273" s="204">
        <v>4427864.53</v>
      </c>
      <c r="K1273" s="139"/>
      <c r="L1273" s="139"/>
      <c r="M1273" s="204">
        <v>4427864.53</v>
      </c>
      <c r="N1273" s="139"/>
      <c r="O1273" s="139"/>
      <c r="P1273" s="139"/>
      <c r="Q1273" s="139"/>
      <c r="R1273" s="139"/>
      <c r="S1273" s="139"/>
      <c r="T1273" s="139"/>
      <c r="U1273" s="139"/>
      <c r="V1273" s="139"/>
      <c r="W1273" s="139"/>
      <c r="X1273" s="139"/>
    </row>
    <row r="1274" ht="17.25" customHeight="1" spans="1:24">
      <c r="A1274" s="199" t="s">
        <v>70</v>
      </c>
      <c r="B1274" s="199" t="s">
        <v>147</v>
      </c>
      <c r="C1274" s="206" t="s">
        <v>942</v>
      </c>
      <c r="D1274" s="199" t="s">
        <v>416</v>
      </c>
      <c r="E1274" s="199" t="s">
        <v>321</v>
      </c>
      <c r="F1274" s="199" t="s">
        <v>322</v>
      </c>
      <c r="G1274" s="199" t="s">
        <v>417</v>
      </c>
      <c r="H1274" s="199" t="s">
        <v>418</v>
      </c>
      <c r="I1274" s="204">
        <v>1468800</v>
      </c>
      <c r="J1274" s="204">
        <v>1468800</v>
      </c>
      <c r="K1274" s="139"/>
      <c r="L1274" s="139"/>
      <c r="M1274" s="204">
        <v>1468800</v>
      </c>
      <c r="N1274" s="139"/>
      <c r="O1274" s="139"/>
      <c r="P1274" s="139"/>
      <c r="Q1274" s="139"/>
      <c r="R1274" s="139"/>
      <c r="S1274" s="139"/>
      <c r="T1274" s="139"/>
      <c r="U1274" s="139"/>
      <c r="V1274" s="139"/>
      <c r="W1274" s="139"/>
      <c r="X1274" s="139"/>
    </row>
    <row r="1275" ht="17.25" customHeight="1" spans="1:24">
      <c r="A1275" s="199" t="s">
        <v>70</v>
      </c>
      <c r="B1275" s="199" t="s">
        <v>147</v>
      </c>
      <c r="C1275" s="206" t="s">
        <v>943</v>
      </c>
      <c r="D1275" s="199" t="s">
        <v>639</v>
      </c>
      <c r="E1275" s="199" t="s">
        <v>272</v>
      </c>
      <c r="F1275" s="199" t="s">
        <v>273</v>
      </c>
      <c r="G1275" s="199" t="s">
        <v>429</v>
      </c>
      <c r="H1275" s="199" t="s">
        <v>430</v>
      </c>
      <c r="I1275" s="204">
        <v>146562.28</v>
      </c>
      <c r="J1275" s="204">
        <v>146562.28</v>
      </c>
      <c r="K1275" s="139"/>
      <c r="L1275" s="139"/>
      <c r="M1275" s="204">
        <v>146562.28</v>
      </c>
      <c r="N1275" s="139"/>
      <c r="O1275" s="139"/>
      <c r="P1275" s="139"/>
      <c r="Q1275" s="139"/>
      <c r="R1275" s="139"/>
      <c r="S1275" s="139"/>
      <c r="T1275" s="139"/>
      <c r="U1275" s="139"/>
      <c r="V1275" s="139"/>
      <c r="W1275" s="139"/>
      <c r="X1275" s="139"/>
    </row>
    <row r="1276" ht="17.25" customHeight="1" spans="1:24">
      <c r="A1276" s="199" t="s">
        <v>70</v>
      </c>
      <c r="B1276" s="199" t="s">
        <v>147</v>
      </c>
      <c r="C1276" s="206" t="s">
        <v>943</v>
      </c>
      <c r="D1276" s="199" t="s">
        <v>639</v>
      </c>
      <c r="E1276" s="199" t="s">
        <v>286</v>
      </c>
      <c r="F1276" s="199" t="s">
        <v>287</v>
      </c>
      <c r="G1276" s="199" t="s">
        <v>429</v>
      </c>
      <c r="H1276" s="199" t="s">
        <v>430</v>
      </c>
      <c r="I1276" s="204">
        <v>6604.2</v>
      </c>
      <c r="J1276" s="204">
        <v>6604.2</v>
      </c>
      <c r="K1276" s="139"/>
      <c r="L1276" s="139"/>
      <c r="M1276" s="204">
        <v>6604.2</v>
      </c>
      <c r="N1276" s="139"/>
      <c r="O1276" s="139"/>
      <c r="P1276" s="139"/>
      <c r="Q1276" s="139"/>
      <c r="R1276" s="139"/>
      <c r="S1276" s="139"/>
      <c r="T1276" s="139"/>
      <c r="U1276" s="139"/>
      <c r="V1276" s="139"/>
      <c r="W1276" s="139"/>
      <c r="X1276" s="139"/>
    </row>
    <row r="1277" ht="17.25" customHeight="1" spans="1:24">
      <c r="A1277" s="199" t="s">
        <v>70</v>
      </c>
      <c r="B1277" s="199" t="s">
        <v>147</v>
      </c>
      <c r="C1277" s="206" t="s">
        <v>943</v>
      </c>
      <c r="D1277" s="199" t="s">
        <v>639</v>
      </c>
      <c r="E1277" s="199" t="s">
        <v>272</v>
      </c>
      <c r="F1277" s="199" t="s">
        <v>273</v>
      </c>
      <c r="G1277" s="199" t="s">
        <v>431</v>
      </c>
      <c r="H1277" s="199" t="s">
        <v>432</v>
      </c>
      <c r="I1277" s="204">
        <v>15000</v>
      </c>
      <c r="J1277" s="204">
        <v>15000</v>
      </c>
      <c r="K1277" s="139"/>
      <c r="L1277" s="139"/>
      <c r="M1277" s="204">
        <v>15000</v>
      </c>
      <c r="N1277" s="139"/>
      <c r="O1277" s="139"/>
      <c r="P1277" s="139"/>
      <c r="Q1277" s="139"/>
      <c r="R1277" s="139"/>
      <c r="S1277" s="139"/>
      <c r="T1277" s="139"/>
      <c r="U1277" s="139"/>
      <c r="V1277" s="139"/>
      <c r="W1277" s="139"/>
      <c r="X1277" s="139"/>
    </row>
    <row r="1278" ht="17.25" customHeight="1" spans="1:24">
      <c r="A1278" s="199" t="s">
        <v>70</v>
      </c>
      <c r="B1278" s="199" t="s">
        <v>147</v>
      </c>
      <c r="C1278" s="206" t="s">
        <v>943</v>
      </c>
      <c r="D1278" s="199" t="s">
        <v>639</v>
      </c>
      <c r="E1278" s="199" t="s">
        <v>272</v>
      </c>
      <c r="F1278" s="199" t="s">
        <v>273</v>
      </c>
      <c r="G1278" s="199" t="s">
        <v>496</v>
      </c>
      <c r="H1278" s="199" t="s">
        <v>497</v>
      </c>
      <c r="I1278" s="204">
        <v>20000</v>
      </c>
      <c r="J1278" s="204">
        <v>20000</v>
      </c>
      <c r="K1278" s="139"/>
      <c r="L1278" s="139"/>
      <c r="M1278" s="204">
        <v>20000</v>
      </c>
      <c r="N1278" s="139"/>
      <c r="O1278" s="139"/>
      <c r="P1278" s="139"/>
      <c r="Q1278" s="139"/>
      <c r="R1278" s="139"/>
      <c r="S1278" s="139"/>
      <c r="T1278" s="139"/>
      <c r="U1278" s="139"/>
      <c r="V1278" s="139"/>
      <c r="W1278" s="139"/>
      <c r="X1278" s="139"/>
    </row>
    <row r="1279" ht="17.25" customHeight="1" spans="1:24">
      <c r="A1279" s="199" t="s">
        <v>70</v>
      </c>
      <c r="B1279" s="199" t="s">
        <v>147</v>
      </c>
      <c r="C1279" s="206" t="s">
        <v>943</v>
      </c>
      <c r="D1279" s="199" t="s">
        <v>639</v>
      </c>
      <c r="E1279" s="199" t="s">
        <v>272</v>
      </c>
      <c r="F1279" s="199" t="s">
        <v>273</v>
      </c>
      <c r="G1279" s="199" t="s">
        <v>443</v>
      </c>
      <c r="H1279" s="199" t="s">
        <v>444</v>
      </c>
      <c r="I1279" s="204">
        <v>15600</v>
      </c>
      <c r="J1279" s="204">
        <v>15600</v>
      </c>
      <c r="K1279" s="139"/>
      <c r="L1279" s="139"/>
      <c r="M1279" s="204">
        <v>15600</v>
      </c>
      <c r="N1279" s="139"/>
      <c r="O1279" s="139"/>
      <c r="P1279" s="139"/>
      <c r="Q1279" s="139"/>
      <c r="R1279" s="139"/>
      <c r="S1279" s="139"/>
      <c r="T1279" s="139"/>
      <c r="U1279" s="139"/>
      <c r="V1279" s="139"/>
      <c r="W1279" s="139"/>
      <c r="X1279" s="139"/>
    </row>
    <row r="1280" ht="17.25" customHeight="1" spans="1:24">
      <c r="A1280" s="199" t="s">
        <v>70</v>
      </c>
      <c r="B1280" s="199" t="s">
        <v>147</v>
      </c>
      <c r="C1280" s="206" t="s">
        <v>943</v>
      </c>
      <c r="D1280" s="199" t="s">
        <v>639</v>
      </c>
      <c r="E1280" s="199" t="s">
        <v>272</v>
      </c>
      <c r="F1280" s="199" t="s">
        <v>273</v>
      </c>
      <c r="G1280" s="199" t="s">
        <v>441</v>
      </c>
      <c r="H1280" s="199" t="s">
        <v>442</v>
      </c>
      <c r="I1280" s="204">
        <v>32076.8</v>
      </c>
      <c r="J1280" s="204">
        <v>32076.8</v>
      </c>
      <c r="K1280" s="139"/>
      <c r="L1280" s="139"/>
      <c r="M1280" s="204">
        <v>32076.8</v>
      </c>
      <c r="N1280" s="139"/>
      <c r="O1280" s="139"/>
      <c r="P1280" s="139"/>
      <c r="Q1280" s="139"/>
      <c r="R1280" s="139"/>
      <c r="S1280" s="139"/>
      <c r="T1280" s="139"/>
      <c r="U1280" s="139"/>
      <c r="V1280" s="139"/>
      <c r="W1280" s="139"/>
      <c r="X1280" s="139"/>
    </row>
    <row r="1281" ht="17.25" customHeight="1" spans="1:24">
      <c r="A1281" s="199" t="s">
        <v>70</v>
      </c>
      <c r="B1281" s="199" t="s">
        <v>147</v>
      </c>
      <c r="C1281" s="206" t="s">
        <v>943</v>
      </c>
      <c r="D1281" s="199" t="s">
        <v>639</v>
      </c>
      <c r="E1281" s="199" t="s">
        <v>286</v>
      </c>
      <c r="F1281" s="199" t="s">
        <v>287</v>
      </c>
      <c r="G1281" s="199" t="s">
        <v>441</v>
      </c>
      <c r="H1281" s="199" t="s">
        <v>442</v>
      </c>
      <c r="I1281" s="204">
        <v>733.8</v>
      </c>
      <c r="J1281" s="204">
        <v>733.8</v>
      </c>
      <c r="K1281" s="139"/>
      <c r="L1281" s="139"/>
      <c r="M1281" s="204">
        <v>733.8</v>
      </c>
      <c r="N1281" s="139"/>
      <c r="O1281" s="139"/>
      <c r="P1281" s="139"/>
      <c r="Q1281" s="139"/>
      <c r="R1281" s="139"/>
      <c r="S1281" s="139"/>
      <c r="T1281" s="139"/>
      <c r="U1281" s="139"/>
      <c r="V1281" s="139"/>
      <c r="W1281" s="139"/>
      <c r="X1281" s="139"/>
    </row>
    <row r="1282" ht="17.25" customHeight="1" spans="1:24">
      <c r="A1282" s="199" t="s">
        <v>70</v>
      </c>
      <c r="B1282" s="199" t="s">
        <v>147</v>
      </c>
      <c r="C1282" s="206" t="s">
        <v>943</v>
      </c>
      <c r="D1282" s="199" t="s">
        <v>639</v>
      </c>
      <c r="E1282" s="199" t="s">
        <v>272</v>
      </c>
      <c r="F1282" s="199" t="s">
        <v>273</v>
      </c>
      <c r="G1282" s="199" t="s">
        <v>670</v>
      </c>
      <c r="H1282" s="199" t="s">
        <v>671</v>
      </c>
      <c r="I1282" s="204">
        <v>91528.92</v>
      </c>
      <c r="J1282" s="204">
        <v>91528.92</v>
      </c>
      <c r="K1282" s="139"/>
      <c r="L1282" s="139"/>
      <c r="M1282" s="204">
        <v>91528.92</v>
      </c>
      <c r="N1282" s="139"/>
      <c r="O1282" s="139"/>
      <c r="P1282" s="139"/>
      <c r="Q1282" s="139"/>
      <c r="R1282" s="139"/>
      <c r="S1282" s="139"/>
      <c r="T1282" s="139"/>
      <c r="U1282" s="139"/>
      <c r="V1282" s="139"/>
      <c r="W1282" s="139"/>
      <c r="X1282" s="139"/>
    </row>
    <row r="1283" ht="17.25" customHeight="1" spans="1:24">
      <c r="A1283" s="199" t="s">
        <v>70</v>
      </c>
      <c r="B1283" s="199" t="s">
        <v>147</v>
      </c>
      <c r="C1283" s="206" t="s">
        <v>944</v>
      </c>
      <c r="D1283" s="199" t="s">
        <v>454</v>
      </c>
      <c r="E1283" s="199" t="s">
        <v>317</v>
      </c>
      <c r="F1283" s="199" t="s">
        <v>318</v>
      </c>
      <c r="G1283" s="199" t="s">
        <v>455</v>
      </c>
      <c r="H1283" s="199" t="s">
        <v>456</v>
      </c>
      <c r="I1283" s="204">
        <v>791406</v>
      </c>
      <c r="J1283" s="204">
        <v>791406</v>
      </c>
      <c r="K1283" s="139"/>
      <c r="L1283" s="139"/>
      <c r="M1283" s="204">
        <v>791406</v>
      </c>
      <c r="N1283" s="139"/>
      <c r="O1283" s="139"/>
      <c r="P1283" s="139"/>
      <c r="Q1283" s="139"/>
      <c r="R1283" s="139"/>
      <c r="S1283" s="139"/>
      <c r="T1283" s="139"/>
      <c r="U1283" s="139"/>
      <c r="V1283" s="139"/>
      <c r="W1283" s="139"/>
      <c r="X1283" s="139"/>
    </row>
    <row r="1284" ht="17.25" customHeight="1" spans="1:24">
      <c r="A1284" s="199" t="s">
        <v>70</v>
      </c>
      <c r="B1284" s="199" t="s">
        <v>147</v>
      </c>
      <c r="C1284" s="206" t="s">
        <v>944</v>
      </c>
      <c r="D1284" s="199" t="s">
        <v>454</v>
      </c>
      <c r="E1284" s="199" t="s">
        <v>333</v>
      </c>
      <c r="F1284" s="199" t="s">
        <v>334</v>
      </c>
      <c r="G1284" s="199" t="s">
        <v>457</v>
      </c>
      <c r="H1284" s="199" t="s">
        <v>458</v>
      </c>
      <c r="I1284" s="204">
        <v>362376</v>
      </c>
      <c r="J1284" s="204">
        <v>362376</v>
      </c>
      <c r="K1284" s="139"/>
      <c r="L1284" s="139"/>
      <c r="M1284" s="204">
        <v>362376</v>
      </c>
      <c r="N1284" s="139"/>
      <c r="O1284" s="139"/>
      <c r="P1284" s="139"/>
      <c r="Q1284" s="139"/>
      <c r="R1284" s="139"/>
      <c r="S1284" s="139"/>
      <c r="T1284" s="139"/>
      <c r="U1284" s="139"/>
      <c r="V1284" s="139"/>
      <c r="W1284" s="139"/>
      <c r="X1284" s="139"/>
    </row>
    <row r="1285" ht="17.25" customHeight="1" spans="1:24">
      <c r="A1285" s="199" t="s">
        <v>70</v>
      </c>
      <c r="B1285" s="199" t="s">
        <v>147</v>
      </c>
      <c r="C1285" s="206" t="s">
        <v>944</v>
      </c>
      <c r="D1285" s="199" t="s">
        <v>454</v>
      </c>
      <c r="E1285" s="199" t="s">
        <v>335</v>
      </c>
      <c r="F1285" s="199" t="s">
        <v>336</v>
      </c>
      <c r="G1285" s="199" t="s">
        <v>459</v>
      </c>
      <c r="H1285" s="199" t="s">
        <v>460</v>
      </c>
      <c r="I1285" s="204">
        <v>655920</v>
      </c>
      <c r="J1285" s="204">
        <v>655920</v>
      </c>
      <c r="K1285" s="139"/>
      <c r="L1285" s="139"/>
      <c r="M1285" s="204">
        <v>655920</v>
      </c>
      <c r="N1285" s="139"/>
      <c r="O1285" s="139"/>
      <c r="P1285" s="139"/>
      <c r="Q1285" s="139"/>
      <c r="R1285" s="139"/>
      <c r="S1285" s="139"/>
      <c r="T1285" s="139"/>
      <c r="U1285" s="139"/>
      <c r="V1285" s="139"/>
      <c r="W1285" s="139"/>
      <c r="X1285" s="139"/>
    </row>
    <row r="1286" ht="17.25" customHeight="1" spans="1:24">
      <c r="A1286" s="199" t="s">
        <v>70</v>
      </c>
      <c r="B1286" s="199" t="s">
        <v>147</v>
      </c>
      <c r="C1286" s="206" t="s">
        <v>944</v>
      </c>
      <c r="D1286" s="199" t="s">
        <v>454</v>
      </c>
      <c r="E1286" s="199" t="s">
        <v>335</v>
      </c>
      <c r="F1286" s="199" t="s">
        <v>336</v>
      </c>
      <c r="G1286" s="199" t="s">
        <v>459</v>
      </c>
      <c r="H1286" s="199" t="s">
        <v>460</v>
      </c>
      <c r="I1286" s="204">
        <v>145760</v>
      </c>
      <c r="J1286" s="204">
        <v>145760</v>
      </c>
      <c r="K1286" s="139"/>
      <c r="L1286" s="139"/>
      <c r="M1286" s="204">
        <v>145760</v>
      </c>
      <c r="N1286" s="139"/>
      <c r="O1286" s="139"/>
      <c r="P1286" s="139"/>
      <c r="Q1286" s="139"/>
      <c r="R1286" s="139"/>
      <c r="S1286" s="139"/>
      <c r="T1286" s="139"/>
      <c r="U1286" s="139"/>
      <c r="V1286" s="139"/>
      <c r="W1286" s="139"/>
      <c r="X1286" s="139"/>
    </row>
    <row r="1287" ht="17.25" customHeight="1" spans="1:24">
      <c r="A1287" s="199" t="s">
        <v>70</v>
      </c>
      <c r="B1287" s="199" t="s">
        <v>147</v>
      </c>
      <c r="C1287" s="206" t="s">
        <v>944</v>
      </c>
      <c r="D1287" s="199" t="s">
        <v>454</v>
      </c>
      <c r="E1287" s="199" t="s">
        <v>272</v>
      </c>
      <c r="F1287" s="199" t="s">
        <v>273</v>
      </c>
      <c r="G1287" s="199" t="s">
        <v>461</v>
      </c>
      <c r="H1287" s="199" t="s">
        <v>462</v>
      </c>
      <c r="I1287" s="204">
        <v>35528.04</v>
      </c>
      <c r="J1287" s="204">
        <v>35528.04</v>
      </c>
      <c r="K1287" s="139"/>
      <c r="L1287" s="139"/>
      <c r="M1287" s="204">
        <v>35528.04</v>
      </c>
      <c r="N1287" s="139"/>
      <c r="O1287" s="139"/>
      <c r="P1287" s="139"/>
      <c r="Q1287" s="139"/>
      <c r="R1287" s="139"/>
      <c r="S1287" s="139"/>
      <c r="T1287" s="139"/>
      <c r="U1287" s="139"/>
      <c r="V1287" s="139"/>
      <c r="W1287" s="139"/>
      <c r="X1287" s="139"/>
    </row>
    <row r="1288" ht="17.25" customHeight="1" spans="1:24">
      <c r="A1288" s="199" t="s">
        <v>70</v>
      </c>
      <c r="B1288" s="199" t="s">
        <v>147</v>
      </c>
      <c r="C1288" s="206" t="s">
        <v>944</v>
      </c>
      <c r="D1288" s="199" t="s">
        <v>454</v>
      </c>
      <c r="E1288" s="199" t="s">
        <v>337</v>
      </c>
      <c r="F1288" s="199" t="s">
        <v>338</v>
      </c>
      <c r="G1288" s="199" t="s">
        <v>461</v>
      </c>
      <c r="H1288" s="199" t="s">
        <v>462</v>
      </c>
      <c r="I1288" s="204">
        <v>68688</v>
      </c>
      <c r="J1288" s="204">
        <v>68688</v>
      </c>
      <c r="K1288" s="139"/>
      <c r="L1288" s="139"/>
      <c r="M1288" s="204">
        <v>68688</v>
      </c>
      <c r="N1288" s="139"/>
      <c r="O1288" s="139"/>
      <c r="P1288" s="139"/>
      <c r="Q1288" s="139"/>
      <c r="R1288" s="139"/>
      <c r="S1288" s="139"/>
      <c r="T1288" s="139"/>
      <c r="U1288" s="139"/>
      <c r="V1288" s="139"/>
      <c r="W1288" s="139"/>
      <c r="X1288" s="139"/>
    </row>
    <row r="1289" ht="17.25" customHeight="1" spans="1:24">
      <c r="A1289" s="199" t="s">
        <v>70</v>
      </c>
      <c r="B1289" s="199" t="s">
        <v>147</v>
      </c>
      <c r="C1289" s="206" t="s">
        <v>944</v>
      </c>
      <c r="D1289" s="199" t="s">
        <v>454</v>
      </c>
      <c r="E1289" s="199" t="s">
        <v>337</v>
      </c>
      <c r="F1289" s="199" t="s">
        <v>338</v>
      </c>
      <c r="G1289" s="199" t="s">
        <v>461</v>
      </c>
      <c r="H1289" s="199" t="s">
        <v>462</v>
      </c>
      <c r="I1289" s="204">
        <v>15264</v>
      </c>
      <c r="J1289" s="204">
        <v>15264</v>
      </c>
      <c r="K1289" s="139"/>
      <c r="L1289" s="139"/>
      <c r="M1289" s="204">
        <v>15264</v>
      </c>
      <c r="N1289" s="139"/>
      <c r="O1289" s="139"/>
      <c r="P1289" s="139"/>
      <c r="Q1289" s="139"/>
      <c r="R1289" s="139"/>
      <c r="S1289" s="139"/>
      <c r="T1289" s="139"/>
      <c r="U1289" s="139"/>
      <c r="V1289" s="139"/>
      <c r="W1289" s="139"/>
      <c r="X1289" s="139"/>
    </row>
    <row r="1290" ht="17.25" customHeight="1" spans="1:24">
      <c r="A1290" s="199" t="s">
        <v>70</v>
      </c>
      <c r="B1290" s="199" t="s">
        <v>147</v>
      </c>
      <c r="C1290" s="206" t="s">
        <v>944</v>
      </c>
      <c r="D1290" s="199" t="s">
        <v>454</v>
      </c>
      <c r="E1290" s="199" t="s">
        <v>337</v>
      </c>
      <c r="F1290" s="199" t="s">
        <v>338</v>
      </c>
      <c r="G1290" s="199" t="s">
        <v>461</v>
      </c>
      <c r="H1290" s="199" t="s">
        <v>462</v>
      </c>
      <c r="I1290" s="204">
        <v>20301.48</v>
      </c>
      <c r="J1290" s="204">
        <v>20301.48</v>
      </c>
      <c r="K1290" s="139"/>
      <c r="L1290" s="139"/>
      <c r="M1290" s="204">
        <v>20301.48</v>
      </c>
      <c r="N1290" s="139"/>
      <c r="O1290" s="139"/>
      <c r="P1290" s="139"/>
      <c r="Q1290" s="139"/>
      <c r="R1290" s="139"/>
      <c r="S1290" s="139"/>
      <c r="T1290" s="139"/>
      <c r="U1290" s="139"/>
      <c r="V1290" s="139"/>
      <c r="W1290" s="139"/>
      <c r="X1290" s="139"/>
    </row>
    <row r="1291" ht="17.25" customHeight="1" spans="1:24">
      <c r="A1291" s="199" t="s">
        <v>70</v>
      </c>
      <c r="B1291" s="199" t="s">
        <v>147</v>
      </c>
      <c r="C1291" s="206" t="s">
        <v>945</v>
      </c>
      <c r="D1291" s="199" t="s">
        <v>474</v>
      </c>
      <c r="E1291" s="199" t="s">
        <v>272</v>
      </c>
      <c r="F1291" s="199" t="s">
        <v>273</v>
      </c>
      <c r="G1291" s="199" t="s">
        <v>475</v>
      </c>
      <c r="H1291" s="199" t="s">
        <v>474</v>
      </c>
      <c r="I1291" s="204">
        <v>45552.72</v>
      </c>
      <c r="J1291" s="204">
        <v>45552.72</v>
      </c>
      <c r="K1291" s="139"/>
      <c r="L1291" s="139"/>
      <c r="M1291" s="204">
        <v>45552.72</v>
      </c>
      <c r="N1291" s="139"/>
      <c r="O1291" s="139"/>
      <c r="P1291" s="139"/>
      <c r="Q1291" s="139"/>
      <c r="R1291" s="139"/>
      <c r="S1291" s="139"/>
      <c r="T1291" s="139"/>
      <c r="U1291" s="139"/>
      <c r="V1291" s="139"/>
      <c r="W1291" s="139"/>
      <c r="X1291" s="139"/>
    </row>
    <row r="1292" ht="17.25" customHeight="1" spans="1:24">
      <c r="A1292" s="199" t="s">
        <v>70</v>
      </c>
      <c r="B1292" s="199" t="s">
        <v>147</v>
      </c>
      <c r="C1292" s="206" t="s">
        <v>946</v>
      </c>
      <c r="D1292" s="199" t="s">
        <v>428</v>
      </c>
      <c r="E1292" s="199" t="s">
        <v>272</v>
      </c>
      <c r="F1292" s="199" t="s">
        <v>273</v>
      </c>
      <c r="G1292" s="199" t="s">
        <v>429</v>
      </c>
      <c r="H1292" s="199" t="s">
        <v>430</v>
      </c>
      <c r="I1292" s="204">
        <v>5000</v>
      </c>
      <c r="J1292" s="204">
        <v>5000</v>
      </c>
      <c r="K1292" s="139"/>
      <c r="L1292" s="139"/>
      <c r="M1292" s="204">
        <v>5000</v>
      </c>
      <c r="N1292" s="139"/>
      <c r="O1292" s="139"/>
      <c r="P1292" s="139"/>
      <c r="Q1292" s="139"/>
      <c r="R1292" s="139"/>
      <c r="S1292" s="139"/>
      <c r="T1292" s="139"/>
      <c r="U1292" s="139"/>
      <c r="V1292" s="139"/>
      <c r="W1292" s="139"/>
      <c r="X1292" s="139"/>
    </row>
    <row r="1293" ht="17.25" customHeight="1" spans="1:24">
      <c r="A1293" s="199" t="s">
        <v>70</v>
      </c>
      <c r="B1293" s="199" t="s">
        <v>147</v>
      </c>
      <c r="C1293" s="206" t="s">
        <v>946</v>
      </c>
      <c r="D1293" s="199" t="s">
        <v>428</v>
      </c>
      <c r="E1293" s="199" t="s">
        <v>272</v>
      </c>
      <c r="F1293" s="199" t="s">
        <v>273</v>
      </c>
      <c r="G1293" s="199" t="s">
        <v>441</v>
      </c>
      <c r="H1293" s="199" t="s">
        <v>442</v>
      </c>
      <c r="I1293" s="204">
        <v>85995.12</v>
      </c>
      <c r="J1293" s="204">
        <v>85995.12</v>
      </c>
      <c r="K1293" s="139"/>
      <c r="L1293" s="139"/>
      <c r="M1293" s="204">
        <v>85995.12</v>
      </c>
      <c r="N1293" s="139"/>
      <c r="O1293" s="139"/>
      <c r="P1293" s="139"/>
      <c r="Q1293" s="139"/>
      <c r="R1293" s="139"/>
      <c r="S1293" s="139"/>
      <c r="T1293" s="139"/>
      <c r="U1293" s="139"/>
      <c r="V1293" s="139"/>
      <c r="W1293" s="139"/>
      <c r="X1293" s="139"/>
    </row>
    <row r="1294" ht="17.25" customHeight="1" spans="1:24">
      <c r="A1294" s="199" t="s">
        <v>70</v>
      </c>
      <c r="B1294" s="199" t="s">
        <v>147</v>
      </c>
      <c r="C1294" s="206" t="s">
        <v>946</v>
      </c>
      <c r="D1294" s="199" t="s">
        <v>428</v>
      </c>
      <c r="E1294" s="199" t="s">
        <v>272</v>
      </c>
      <c r="F1294" s="199" t="s">
        <v>273</v>
      </c>
      <c r="G1294" s="199" t="s">
        <v>421</v>
      </c>
      <c r="H1294" s="199" t="s">
        <v>422</v>
      </c>
      <c r="I1294" s="204">
        <v>126000</v>
      </c>
      <c r="J1294" s="204">
        <v>126000</v>
      </c>
      <c r="K1294" s="139"/>
      <c r="L1294" s="139"/>
      <c r="M1294" s="204">
        <v>126000</v>
      </c>
      <c r="N1294" s="139"/>
      <c r="O1294" s="139"/>
      <c r="P1294" s="139"/>
      <c r="Q1294" s="139"/>
      <c r="R1294" s="139"/>
      <c r="S1294" s="139"/>
      <c r="T1294" s="139"/>
      <c r="U1294" s="139"/>
      <c r="V1294" s="139"/>
      <c r="W1294" s="139"/>
      <c r="X1294" s="139"/>
    </row>
    <row r="1295" ht="17.25" customHeight="1" spans="1:24">
      <c r="A1295" s="199" t="s">
        <v>70</v>
      </c>
      <c r="B1295" s="199" t="s">
        <v>147</v>
      </c>
      <c r="C1295" s="206" t="s">
        <v>947</v>
      </c>
      <c r="D1295" s="199" t="s">
        <v>420</v>
      </c>
      <c r="E1295" s="199" t="s">
        <v>272</v>
      </c>
      <c r="F1295" s="199" t="s">
        <v>273</v>
      </c>
      <c r="G1295" s="199" t="s">
        <v>421</v>
      </c>
      <c r="H1295" s="199" t="s">
        <v>422</v>
      </c>
      <c r="I1295" s="204">
        <v>321600</v>
      </c>
      <c r="J1295" s="204">
        <v>321600</v>
      </c>
      <c r="K1295" s="139"/>
      <c r="L1295" s="139"/>
      <c r="M1295" s="204">
        <v>321600</v>
      </c>
      <c r="N1295" s="139"/>
      <c r="O1295" s="139"/>
      <c r="P1295" s="139"/>
      <c r="Q1295" s="139"/>
      <c r="R1295" s="139"/>
      <c r="S1295" s="139"/>
      <c r="T1295" s="139"/>
      <c r="U1295" s="139"/>
      <c r="V1295" s="139"/>
      <c r="W1295" s="139"/>
      <c r="X1295" s="139"/>
    </row>
    <row r="1296" ht="17.25" customHeight="1" spans="1:24">
      <c r="A1296" s="199" t="s">
        <v>70</v>
      </c>
      <c r="B1296" s="199" t="s">
        <v>149</v>
      </c>
      <c r="C1296" s="206" t="s">
        <v>948</v>
      </c>
      <c r="D1296" s="199" t="s">
        <v>416</v>
      </c>
      <c r="E1296" s="199" t="s">
        <v>321</v>
      </c>
      <c r="F1296" s="199" t="s">
        <v>322</v>
      </c>
      <c r="G1296" s="199" t="s">
        <v>417</v>
      </c>
      <c r="H1296" s="199" t="s">
        <v>418</v>
      </c>
      <c r="I1296" s="204">
        <v>462000</v>
      </c>
      <c r="J1296" s="204">
        <v>462000</v>
      </c>
      <c r="K1296" s="139"/>
      <c r="L1296" s="139"/>
      <c r="M1296" s="204">
        <v>462000</v>
      </c>
      <c r="N1296" s="139"/>
      <c r="O1296" s="139"/>
      <c r="P1296" s="139"/>
      <c r="Q1296" s="139"/>
      <c r="R1296" s="139"/>
      <c r="S1296" s="139"/>
      <c r="T1296" s="139"/>
      <c r="U1296" s="139"/>
      <c r="V1296" s="139"/>
      <c r="W1296" s="139"/>
      <c r="X1296" s="139"/>
    </row>
    <row r="1297" ht="17.25" customHeight="1" spans="1:24">
      <c r="A1297" s="199" t="s">
        <v>70</v>
      </c>
      <c r="B1297" s="199" t="s">
        <v>149</v>
      </c>
      <c r="C1297" s="206" t="s">
        <v>948</v>
      </c>
      <c r="D1297" s="199" t="s">
        <v>416</v>
      </c>
      <c r="E1297" s="199" t="s">
        <v>321</v>
      </c>
      <c r="F1297" s="199" t="s">
        <v>322</v>
      </c>
      <c r="G1297" s="199" t="s">
        <v>417</v>
      </c>
      <c r="H1297" s="199" t="s">
        <v>418</v>
      </c>
      <c r="I1297" s="204">
        <v>1108800</v>
      </c>
      <c r="J1297" s="204">
        <v>1108800</v>
      </c>
      <c r="K1297" s="139"/>
      <c r="L1297" s="139"/>
      <c r="M1297" s="204">
        <v>1108800</v>
      </c>
      <c r="N1297" s="139"/>
      <c r="O1297" s="139"/>
      <c r="P1297" s="139"/>
      <c r="Q1297" s="139"/>
      <c r="R1297" s="139"/>
      <c r="S1297" s="139"/>
      <c r="T1297" s="139"/>
      <c r="U1297" s="139"/>
      <c r="V1297" s="139"/>
      <c r="W1297" s="139"/>
      <c r="X1297" s="139"/>
    </row>
    <row r="1298" ht="17.25" customHeight="1" spans="1:24">
      <c r="A1298" s="199" t="s">
        <v>70</v>
      </c>
      <c r="B1298" s="199" t="s">
        <v>149</v>
      </c>
      <c r="C1298" s="206" t="s">
        <v>949</v>
      </c>
      <c r="D1298" s="199" t="s">
        <v>420</v>
      </c>
      <c r="E1298" s="199" t="s">
        <v>272</v>
      </c>
      <c r="F1298" s="199" t="s">
        <v>273</v>
      </c>
      <c r="G1298" s="199" t="s">
        <v>421</v>
      </c>
      <c r="H1298" s="199" t="s">
        <v>422</v>
      </c>
      <c r="I1298" s="204">
        <v>364800</v>
      </c>
      <c r="J1298" s="204">
        <v>364800</v>
      </c>
      <c r="K1298" s="139"/>
      <c r="L1298" s="139"/>
      <c r="M1298" s="204">
        <v>364800</v>
      </c>
      <c r="N1298" s="139"/>
      <c r="O1298" s="139"/>
      <c r="P1298" s="139"/>
      <c r="Q1298" s="139"/>
      <c r="R1298" s="139"/>
      <c r="S1298" s="139"/>
      <c r="T1298" s="139"/>
      <c r="U1298" s="139"/>
      <c r="V1298" s="139"/>
      <c r="W1298" s="139"/>
      <c r="X1298" s="139"/>
    </row>
    <row r="1299" ht="17.25" customHeight="1" spans="1:24">
      <c r="A1299" s="199" t="s">
        <v>70</v>
      </c>
      <c r="B1299" s="199" t="s">
        <v>149</v>
      </c>
      <c r="C1299" s="206" t="s">
        <v>950</v>
      </c>
      <c r="D1299" s="199" t="s">
        <v>490</v>
      </c>
      <c r="E1299" s="199" t="s">
        <v>272</v>
      </c>
      <c r="F1299" s="199" t="s">
        <v>273</v>
      </c>
      <c r="G1299" s="199" t="s">
        <v>471</v>
      </c>
      <c r="H1299" s="199" t="s">
        <v>472</v>
      </c>
      <c r="I1299" s="204">
        <v>2520000</v>
      </c>
      <c r="J1299" s="204">
        <v>2520000</v>
      </c>
      <c r="K1299" s="139"/>
      <c r="L1299" s="139"/>
      <c r="M1299" s="204">
        <v>2520000</v>
      </c>
      <c r="N1299" s="139"/>
      <c r="O1299" s="139"/>
      <c r="P1299" s="139"/>
      <c r="Q1299" s="139"/>
      <c r="R1299" s="139"/>
      <c r="S1299" s="139"/>
      <c r="T1299" s="139"/>
      <c r="U1299" s="139"/>
      <c r="V1299" s="139"/>
      <c r="W1299" s="139"/>
      <c r="X1299" s="139"/>
    </row>
    <row r="1300" ht="17.25" customHeight="1" spans="1:24">
      <c r="A1300" s="199" t="s">
        <v>70</v>
      </c>
      <c r="B1300" s="199" t="s">
        <v>149</v>
      </c>
      <c r="C1300" s="206" t="s">
        <v>950</v>
      </c>
      <c r="D1300" s="199" t="s">
        <v>490</v>
      </c>
      <c r="E1300" s="199" t="s">
        <v>272</v>
      </c>
      <c r="F1300" s="199" t="s">
        <v>273</v>
      </c>
      <c r="G1300" s="199" t="s">
        <v>487</v>
      </c>
      <c r="H1300" s="199" t="s">
        <v>488</v>
      </c>
      <c r="I1300" s="204">
        <v>691200</v>
      </c>
      <c r="J1300" s="204">
        <v>691200</v>
      </c>
      <c r="K1300" s="139"/>
      <c r="L1300" s="139"/>
      <c r="M1300" s="204">
        <v>691200</v>
      </c>
      <c r="N1300" s="139"/>
      <c r="O1300" s="139"/>
      <c r="P1300" s="139"/>
      <c r="Q1300" s="139"/>
      <c r="R1300" s="139"/>
      <c r="S1300" s="139"/>
      <c r="T1300" s="139"/>
      <c r="U1300" s="139"/>
      <c r="V1300" s="139"/>
      <c r="W1300" s="139"/>
      <c r="X1300" s="139"/>
    </row>
    <row r="1301" ht="17.25" customHeight="1" spans="1:24">
      <c r="A1301" s="199" t="s">
        <v>70</v>
      </c>
      <c r="B1301" s="199" t="s">
        <v>149</v>
      </c>
      <c r="C1301" s="206" t="s">
        <v>951</v>
      </c>
      <c r="D1301" s="199" t="s">
        <v>486</v>
      </c>
      <c r="E1301" s="199" t="s">
        <v>272</v>
      </c>
      <c r="F1301" s="199" t="s">
        <v>273</v>
      </c>
      <c r="G1301" s="199" t="s">
        <v>467</v>
      </c>
      <c r="H1301" s="199" t="s">
        <v>468</v>
      </c>
      <c r="I1301" s="204">
        <v>3640128</v>
      </c>
      <c r="J1301" s="204">
        <v>3640128</v>
      </c>
      <c r="K1301" s="139"/>
      <c r="L1301" s="139"/>
      <c r="M1301" s="204">
        <v>3640128</v>
      </c>
      <c r="N1301" s="139"/>
      <c r="O1301" s="139"/>
      <c r="P1301" s="139"/>
      <c r="Q1301" s="139"/>
      <c r="R1301" s="139"/>
      <c r="S1301" s="139"/>
      <c r="T1301" s="139"/>
      <c r="U1301" s="139"/>
      <c r="V1301" s="139"/>
      <c r="W1301" s="139"/>
      <c r="X1301" s="139"/>
    </row>
    <row r="1302" ht="17.25" customHeight="1" spans="1:24">
      <c r="A1302" s="199" t="s">
        <v>70</v>
      </c>
      <c r="B1302" s="199" t="s">
        <v>149</v>
      </c>
      <c r="C1302" s="206" t="s">
        <v>951</v>
      </c>
      <c r="D1302" s="199" t="s">
        <v>486</v>
      </c>
      <c r="E1302" s="199" t="s">
        <v>272</v>
      </c>
      <c r="F1302" s="199" t="s">
        <v>273</v>
      </c>
      <c r="G1302" s="199" t="s">
        <v>469</v>
      </c>
      <c r="H1302" s="199" t="s">
        <v>470</v>
      </c>
      <c r="I1302" s="204">
        <v>414000</v>
      </c>
      <c r="J1302" s="204">
        <v>414000</v>
      </c>
      <c r="K1302" s="139"/>
      <c r="L1302" s="139"/>
      <c r="M1302" s="204">
        <v>414000</v>
      </c>
      <c r="N1302" s="139"/>
      <c r="O1302" s="139"/>
      <c r="P1302" s="139"/>
      <c r="Q1302" s="139"/>
      <c r="R1302" s="139"/>
      <c r="S1302" s="139"/>
      <c r="T1302" s="139"/>
      <c r="U1302" s="139"/>
      <c r="V1302" s="139"/>
      <c r="W1302" s="139"/>
      <c r="X1302" s="139"/>
    </row>
    <row r="1303" ht="17.25" customHeight="1" spans="1:24">
      <c r="A1303" s="199" t="s">
        <v>70</v>
      </c>
      <c r="B1303" s="199" t="s">
        <v>149</v>
      </c>
      <c r="C1303" s="206" t="s">
        <v>951</v>
      </c>
      <c r="D1303" s="199" t="s">
        <v>486</v>
      </c>
      <c r="E1303" s="199" t="s">
        <v>272</v>
      </c>
      <c r="F1303" s="199" t="s">
        <v>273</v>
      </c>
      <c r="G1303" s="199" t="s">
        <v>469</v>
      </c>
      <c r="H1303" s="199" t="s">
        <v>470</v>
      </c>
      <c r="I1303" s="204">
        <v>502600</v>
      </c>
      <c r="J1303" s="204">
        <v>502600</v>
      </c>
      <c r="K1303" s="139"/>
      <c r="L1303" s="139"/>
      <c r="M1303" s="204">
        <v>502600</v>
      </c>
      <c r="N1303" s="139"/>
      <c r="O1303" s="139"/>
      <c r="P1303" s="139"/>
      <c r="Q1303" s="139"/>
      <c r="R1303" s="139"/>
      <c r="S1303" s="139"/>
      <c r="T1303" s="139"/>
      <c r="U1303" s="139"/>
      <c r="V1303" s="139"/>
      <c r="W1303" s="139"/>
      <c r="X1303" s="139"/>
    </row>
    <row r="1304" ht="17.25" customHeight="1" spans="1:24">
      <c r="A1304" s="199" t="s">
        <v>70</v>
      </c>
      <c r="B1304" s="199" t="s">
        <v>149</v>
      </c>
      <c r="C1304" s="206" t="s">
        <v>951</v>
      </c>
      <c r="D1304" s="199" t="s">
        <v>486</v>
      </c>
      <c r="E1304" s="199" t="s">
        <v>272</v>
      </c>
      <c r="F1304" s="199" t="s">
        <v>273</v>
      </c>
      <c r="G1304" s="199" t="s">
        <v>469</v>
      </c>
      <c r="H1304" s="199" t="s">
        <v>470</v>
      </c>
      <c r="I1304" s="204">
        <v>1510416</v>
      </c>
      <c r="J1304" s="204">
        <v>1510416</v>
      </c>
      <c r="K1304" s="139"/>
      <c r="L1304" s="139"/>
      <c r="M1304" s="204">
        <v>1510416</v>
      </c>
      <c r="N1304" s="139"/>
      <c r="O1304" s="139"/>
      <c r="P1304" s="139"/>
      <c r="Q1304" s="139"/>
      <c r="R1304" s="139"/>
      <c r="S1304" s="139"/>
      <c r="T1304" s="139"/>
      <c r="U1304" s="139"/>
      <c r="V1304" s="139"/>
      <c r="W1304" s="139"/>
      <c r="X1304" s="139"/>
    </row>
    <row r="1305" ht="17.25" customHeight="1" spans="1:24">
      <c r="A1305" s="199" t="s">
        <v>70</v>
      </c>
      <c r="B1305" s="199" t="s">
        <v>149</v>
      </c>
      <c r="C1305" s="206" t="s">
        <v>951</v>
      </c>
      <c r="D1305" s="199" t="s">
        <v>486</v>
      </c>
      <c r="E1305" s="199" t="s">
        <v>272</v>
      </c>
      <c r="F1305" s="199" t="s">
        <v>273</v>
      </c>
      <c r="G1305" s="199" t="s">
        <v>471</v>
      </c>
      <c r="H1305" s="199" t="s">
        <v>472</v>
      </c>
      <c r="I1305" s="204">
        <v>303344</v>
      </c>
      <c r="J1305" s="204">
        <v>303344</v>
      </c>
      <c r="K1305" s="139"/>
      <c r="L1305" s="139"/>
      <c r="M1305" s="204">
        <v>303344</v>
      </c>
      <c r="N1305" s="139"/>
      <c r="O1305" s="139"/>
      <c r="P1305" s="139"/>
      <c r="Q1305" s="139"/>
      <c r="R1305" s="139"/>
      <c r="S1305" s="139"/>
      <c r="T1305" s="139"/>
      <c r="U1305" s="139"/>
      <c r="V1305" s="139"/>
      <c r="W1305" s="139"/>
      <c r="X1305" s="139"/>
    </row>
    <row r="1306" ht="17.25" customHeight="1" spans="1:24">
      <c r="A1306" s="199" t="s">
        <v>70</v>
      </c>
      <c r="B1306" s="199" t="s">
        <v>149</v>
      </c>
      <c r="C1306" s="206" t="s">
        <v>951</v>
      </c>
      <c r="D1306" s="199" t="s">
        <v>486</v>
      </c>
      <c r="E1306" s="199" t="s">
        <v>272</v>
      </c>
      <c r="F1306" s="199" t="s">
        <v>273</v>
      </c>
      <c r="G1306" s="199" t="s">
        <v>487</v>
      </c>
      <c r="H1306" s="199" t="s">
        <v>488</v>
      </c>
      <c r="I1306" s="204">
        <v>1371360</v>
      </c>
      <c r="J1306" s="204">
        <v>1371360</v>
      </c>
      <c r="K1306" s="139"/>
      <c r="L1306" s="139"/>
      <c r="M1306" s="204">
        <v>1371360</v>
      </c>
      <c r="N1306" s="139"/>
      <c r="O1306" s="139"/>
      <c r="P1306" s="139"/>
      <c r="Q1306" s="139"/>
      <c r="R1306" s="139"/>
      <c r="S1306" s="139"/>
      <c r="T1306" s="139"/>
      <c r="U1306" s="139"/>
      <c r="V1306" s="139"/>
      <c r="W1306" s="139"/>
      <c r="X1306" s="139"/>
    </row>
    <row r="1307" ht="17.25" customHeight="1" spans="1:24">
      <c r="A1307" s="199" t="s">
        <v>70</v>
      </c>
      <c r="B1307" s="199" t="s">
        <v>149</v>
      </c>
      <c r="C1307" s="206" t="s">
        <v>951</v>
      </c>
      <c r="D1307" s="199" t="s">
        <v>486</v>
      </c>
      <c r="E1307" s="199" t="s">
        <v>272</v>
      </c>
      <c r="F1307" s="199" t="s">
        <v>273</v>
      </c>
      <c r="G1307" s="199" t="s">
        <v>487</v>
      </c>
      <c r="H1307" s="199" t="s">
        <v>488</v>
      </c>
      <c r="I1307" s="204">
        <v>1357680</v>
      </c>
      <c r="J1307" s="204">
        <v>1357680</v>
      </c>
      <c r="K1307" s="139"/>
      <c r="L1307" s="139"/>
      <c r="M1307" s="204">
        <v>1357680</v>
      </c>
      <c r="N1307" s="139"/>
      <c r="O1307" s="139"/>
      <c r="P1307" s="139"/>
      <c r="Q1307" s="139"/>
      <c r="R1307" s="139"/>
      <c r="S1307" s="139"/>
      <c r="T1307" s="139"/>
      <c r="U1307" s="139"/>
      <c r="V1307" s="139"/>
      <c r="W1307" s="139"/>
      <c r="X1307" s="139"/>
    </row>
    <row r="1308" ht="17.25" customHeight="1" spans="1:24">
      <c r="A1308" s="199" t="s">
        <v>70</v>
      </c>
      <c r="B1308" s="199" t="s">
        <v>149</v>
      </c>
      <c r="C1308" s="206" t="s">
        <v>952</v>
      </c>
      <c r="D1308" s="199" t="s">
        <v>450</v>
      </c>
      <c r="E1308" s="199" t="s">
        <v>272</v>
      </c>
      <c r="F1308" s="199" t="s">
        <v>273</v>
      </c>
      <c r="G1308" s="199" t="s">
        <v>451</v>
      </c>
      <c r="H1308" s="199" t="s">
        <v>452</v>
      </c>
      <c r="I1308" s="204">
        <v>375000</v>
      </c>
      <c r="J1308" s="204">
        <v>375000</v>
      </c>
      <c r="K1308" s="139"/>
      <c r="L1308" s="139"/>
      <c r="M1308" s="204">
        <v>375000</v>
      </c>
      <c r="N1308" s="139"/>
      <c r="O1308" s="139"/>
      <c r="P1308" s="139"/>
      <c r="Q1308" s="139"/>
      <c r="R1308" s="139"/>
      <c r="S1308" s="139"/>
      <c r="T1308" s="139"/>
      <c r="U1308" s="139"/>
      <c r="V1308" s="139"/>
      <c r="W1308" s="139"/>
      <c r="X1308" s="139"/>
    </row>
    <row r="1309" ht="17.25" customHeight="1" spans="1:24">
      <c r="A1309" s="199" t="s">
        <v>70</v>
      </c>
      <c r="B1309" s="199" t="s">
        <v>149</v>
      </c>
      <c r="C1309" s="206" t="s">
        <v>953</v>
      </c>
      <c r="D1309" s="199" t="s">
        <v>483</v>
      </c>
      <c r="E1309" s="199" t="s">
        <v>325</v>
      </c>
      <c r="F1309" s="199" t="s">
        <v>326</v>
      </c>
      <c r="G1309" s="199" t="s">
        <v>417</v>
      </c>
      <c r="H1309" s="199" t="s">
        <v>418</v>
      </c>
      <c r="I1309" s="204">
        <v>27640.8</v>
      </c>
      <c r="J1309" s="204">
        <v>27640.8</v>
      </c>
      <c r="K1309" s="139"/>
      <c r="L1309" s="139"/>
      <c r="M1309" s="204">
        <v>27640.8</v>
      </c>
      <c r="N1309" s="139"/>
      <c r="O1309" s="139"/>
      <c r="P1309" s="139"/>
      <c r="Q1309" s="139"/>
      <c r="R1309" s="139"/>
      <c r="S1309" s="139"/>
      <c r="T1309" s="139"/>
      <c r="U1309" s="139"/>
      <c r="V1309" s="139"/>
      <c r="W1309" s="139"/>
      <c r="X1309" s="139"/>
    </row>
    <row r="1310" ht="17.25" customHeight="1" spans="1:24">
      <c r="A1310" s="199" t="s">
        <v>70</v>
      </c>
      <c r="B1310" s="199" t="s">
        <v>149</v>
      </c>
      <c r="C1310" s="206" t="s">
        <v>954</v>
      </c>
      <c r="D1310" s="199" t="s">
        <v>474</v>
      </c>
      <c r="E1310" s="199" t="s">
        <v>272</v>
      </c>
      <c r="F1310" s="199" t="s">
        <v>273</v>
      </c>
      <c r="G1310" s="199" t="s">
        <v>475</v>
      </c>
      <c r="H1310" s="199" t="s">
        <v>474</v>
      </c>
      <c r="I1310" s="204">
        <v>72802.56</v>
      </c>
      <c r="J1310" s="204">
        <v>72802.56</v>
      </c>
      <c r="K1310" s="139"/>
      <c r="L1310" s="139"/>
      <c r="M1310" s="204">
        <v>72802.56</v>
      </c>
      <c r="N1310" s="139"/>
      <c r="O1310" s="139"/>
      <c r="P1310" s="139"/>
      <c r="Q1310" s="139"/>
      <c r="R1310" s="139"/>
      <c r="S1310" s="139"/>
      <c r="T1310" s="139"/>
      <c r="U1310" s="139"/>
      <c r="V1310" s="139"/>
      <c r="W1310" s="139"/>
      <c r="X1310" s="139"/>
    </row>
    <row r="1311" ht="17.25" customHeight="1" spans="1:24">
      <c r="A1311" s="199" t="s">
        <v>70</v>
      </c>
      <c r="B1311" s="199" t="s">
        <v>149</v>
      </c>
      <c r="C1311" s="206" t="s">
        <v>955</v>
      </c>
      <c r="D1311" s="199" t="s">
        <v>424</v>
      </c>
      <c r="E1311" s="199" t="s">
        <v>272</v>
      </c>
      <c r="F1311" s="199" t="s">
        <v>273</v>
      </c>
      <c r="G1311" s="199" t="s">
        <v>425</v>
      </c>
      <c r="H1311" s="199" t="s">
        <v>426</v>
      </c>
      <c r="I1311" s="204">
        <v>35458.49</v>
      </c>
      <c r="J1311" s="204">
        <v>35458.49</v>
      </c>
      <c r="K1311" s="139"/>
      <c r="L1311" s="139"/>
      <c r="M1311" s="204">
        <v>35458.49</v>
      </c>
      <c r="N1311" s="139"/>
      <c r="O1311" s="139"/>
      <c r="P1311" s="139"/>
      <c r="Q1311" s="139"/>
      <c r="R1311" s="139"/>
      <c r="S1311" s="139"/>
      <c r="T1311" s="139"/>
      <c r="U1311" s="139"/>
      <c r="V1311" s="139"/>
      <c r="W1311" s="139"/>
      <c r="X1311" s="139"/>
    </row>
    <row r="1312" ht="17.25" customHeight="1" spans="1:24">
      <c r="A1312" s="199" t="s">
        <v>70</v>
      </c>
      <c r="B1312" s="199" t="s">
        <v>149</v>
      </c>
      <c r="C1312" s="206" t="s">
        <v>956</v>
      </c>
      <c r="D1312" s="199" t="s">
        <v>454</v>
      </c>
      <c r="E1312" s="199" t="s">
        <v>317</v>
      </c>
      <c r="F1312" s="199" t="s">
        <v>318</v>
      </c>
      <c r="G1312" s="199" t="s">
        <v>455</v>
      </c>
      <c r="H1312" s="199" t="s">
        <v>456</v>
      </c>
      <c r="I1312" s="204">
        <v>1356696</v>
      </c>
      <c r="J1312" s="204">
        <v>1356696</v>
      </c>
      <c r="K1312" s="139"/>
      <c r="L1312" s="139"/>
      <c r="M1312" s="204">
        <v>1356696</v>
      </c>
      <c r="N1312" s="139"/>
      <c r="O1312" s="139"/>
      <c r="P1312" s="139"/>
      <c r="Q1312" s="139"/>
      <c r="R1312" s="139"/>
      <c r="S1312" s="139"/>
      <c r="T1312" s="139"/>
      <c r="U1312" s="139"/>
      <c r="V1312" s="139"/>
      <c r="W1312" s="139"/>
      <c r="X1312" s="139"/>
    </row>
    <row r="1313" ht="17.25" customHeight="1" spans="1:24">
      <c r="A1313" s="199" t="s">
        <v>70</v>
      </c>
      <c r="B1313" s="199" t="s">
        <v>149</v>
      </c>
      <c r="C1313" s="206" t="s">
        <v>956</v>
      </c>
      <c r="D1313" s="199" t="s">
        <v>454</v>
      </c>
      <c r="E1313" s="199" t="s">
        <v>333</v>
      </c>
      <c r="F1313" s="199" t="s">
        <v>334</v>
      </c>
      <c r="G1313" s="199" t="s">
        <v>457</v>
      </c>
      <c r="H1313" s="199" t="s">
        <v>458</v>
      </c>
      <c r="I1313" s="204">
        <v>621216</v>
      </c>
      <c r="J1313" s="204">
        <v>621216</v>
      </c>
      <c r="K1313" s="139"/>
      <c r="L1313" s="139"/>
      <c r="M1313" s="204">
        <v>621216</v>
      </c>
      <c r="N1313" s="139"/>
      <c r="O1313" s="139"/>
      <c r="P1313" s="139"/>
      <c r="Q1313" s="139"/>
      <c r="R1313" s="139"/>
      <c r="S1313" s="139"/>
      <c r="T1313" s="139"/>
      <c r="U1313" s="139"/>
      <c r="V1313" s="139"/>
      <c r="W1313" s="139"/>
      <c r="X1313" s="139"/>
    </row>
    <row r="1314" ht="17.25" customHeight="1" spans="1:24">
      <c r="A1314" s="199" t="s">
        <v>70</v>
      </c>
      <c r="B1314" s="199" t="s">
        <v>149</v>
      </c>
      <c r="C1314" s="206" t="s">
        <v>956</v>
      </c>
      <c r="D1314" s="199" t="s">
        <v>454</v>
      </c>
      <c r="E1314" s="199" t="s">
        <v>335</v>
      </c>
      <c r="F1314" s="199" t="s">
        <v>336</v>
      </c>
      <c r="G1314" s="199" t="s">
        <v>459</v>
      </c>
      <c r="H1314" s="199" t="s">
        <v>460</v>
      </c>
      <c r="I1314" s="204">
        <v>341625</v>
      </c>
      <c r="J1314" s="204">
        <v>341625</v>
      </c>
      <c r="K1314" s="139"/>
      <c r="L1314" s="139"/>
      <c r="M1314" s="204">
        <v>341625</v>
      </c>
      <c r="N1314" s="139"/>
      <c r="O1314" s="139"/>
      <c r="P1314" s="139"/>
      <c r="Q1314" s="139"/>
      <c r="R1314" s="139"/>
      <c r="S1314" s="139"/>
      <c r="T1314" s="139"/>
      <c r="U1314" s="139"/>
      <c r="V1314" s="139"/>
      <c r="W1314" s="139"/>
      <c r="X1314" s="139"/>
    </row>
    <row r="1315" ht="17.25" customHeight="1" spans="1:24">
      <c r="A1315" s="199" t="s">
        <v>70</v>
      </c>
      <c r="B1315" s="199" t="s">
        <v>149</v>
      </c>
      <c r="C1315" s="206" t="s">
        <v>956</v>
      </c>
      <c r="D1315" s="199" t="s">
        <v>454</v>
      </c>
      <c r="E1315" s="199" t="s">
        <v>335</v>
      </c>
      <c r="F1315" s="199" t="s">
        <v>336</v>
      </c>
      <c r="G1315" s="199" t="s">
        <v>459</v>
      </c>
      <c r="H1315" s="199" t="s">
        <v>460</v>
      </c>
      <c r="I1315" s="204">
        <v>678695</v>
      </c>
      <c r="J1315" s="204">
        <v>678695</v>
      </c>
      <c r="K1315" s="139"/>
      <c r="L1315" s="139"/>
      <c r="M1315" s="204">
        <v>678695</v>
      </c>
      <c r="N1315" s="139"/>
      <c r="O1315" s="139"/>
      <c r="P1315" s="139"/>
      <c r="Q1315" s="139"/>
      <c r="R1315" s="139"/>
      <c r="S1315" s="139"/>
      <c r="T1315" s="139"/>
      <c r="U1315" s="139"/>
      <c r="V1315" s="139"/>
      <c r="W1315" s="139"/>
      <c r="X1315" s="139"/>
    </row>
    <row r="1316" ht="17.25" customHeight="1" spans="1:24">
      <c r="A1316" s="199" t="s">
        <v>70</v>
      </c>
      <c r="B1316" s="199" t="s">
        <v>149</v>
      </c>
      <c r="C1316" s="206" t="s">
        <v>956</v>
      </c>
      <c r="D1316" s="199" t="s">
        <v>454</v>
      </c>
      <c r="E1316" s="199" t="s">
        <v>272</v>
      </c>
      <c r="F1316" s="199" t="s">
        <v>273</v>
      </c>
      <c r="G1316" s="199" t="s">
        <v>461</v>
      </c>
      <c r="H1316" s="199" t="s">
        <v>462</v>
      </c>
      <c r="I1316" s="204">
        <v>27584.76</v>
      </c>
      <c r="J1316" s="204">
        <v>27584.76</v>
      </c>
      <c r="K1316" s="139"/>
      <c r="L1316" s="139"/>
      <c r="M1316" s="204">
        <v>27584.76</v>
      </c>
      <c r="N1316" s="139"/>
      <c r="O1316" s="139"/>
      <c r="P1316" s="139"/>
      <c r="Q1316" s="139"/>
      <c r="R1316" s="139"/>
      <c r="S1316" s="139"/>
      <c r="T1316" s="139"/>
      <c r="U1316" s="139"/>
      <c r="V1316" s="139"/>
      <c r="W1316" s="139"/>
      <c r="X1316" s="139"/>
    </row>
    <row r="1317" ht="17.25" customHeight="1" spans="1:24">
      <c r="A1317" s="199" t="s">
        <v>70</v>
      </c>
      <c r="B1317" s="199" t="s">
        <v>149</v>
      </c>
      <c r="C1317" s="206" t="s">
        <v>956</v>
      </c>
      <c r="D1317" s="199" t="s">
        <v>454</v>
      </c>
      <c r="E1317" s="199" t="s">
        <v>337</v>
      </c>
      <c r="F1317" s="199" t="s">
        <v>338</v>
      </c>
      <c r="G1317" s="199" t="s">
        <v>461</v>
      </c>
      <c r="H1317" s="199" t="s">
        <v>462</v>
      </c>
      <c r="I1317" s="204">
        <v>35775</v>
      </c>
      <c r="J1317" s="204">
        <v>35775</v>
      </c>
      <c r="K1317" s="139"/>
      <c r="L1317" s="139"/>
      <c r="M1317" s="204">
        <v>35775</v>
      </c>
      <c r="N1317" s="139"/>
      <c r="O1317" s="139"/>
      <c r="P1317" s="139"/>
      <c r="Q1317" s="139"/>
      <c r="R1317" s="139"/>
      <c r="S1317" s="139"/>
      <c r="T1317" s="139"/>
      <c r="U1317" s="139"/>
      <c r="V1317" s="139"/>
      <c r="W1317" s="139"/>
      <c r="X1317" s="139"/>
    </row>
    <row r="1318" ht="17.25" customHeight="1" spans="1:24">
      <c r="A1318" s="199" t="s">
        <v>70</v>
      </c>
      <c r="B1318" s="199" t="s">
        <v>149</v>
      </c>
      <c r="C1318" s="206" t="s">
        <v>956</v>
      </c>
      <c r="D1318" s="199" t="s">
        <v>454</v>
      </c>
      <c r="E1318" s="199" t="s">
        <v>337</v>
      </c>
      <c r="F1318" s="199" t="s">
        <v>338</v>
      </c>
      <c r="G1318" s="199" t="s">
        <v>461</v>
      </c>
      <c r="H1318" s="199" t="s">
        <v>462</v>
      </c>
      <c r="I1318" s="204">
        <v>71073</v>
      </c>
      <c r="J1318" s="204">
        <v>71073</v>
      </c>
      <c r="K1318" s="139"/>
      <c r="L1318" s="139"/>
      <c r="M1318" s="204">
        <v>71073</v>
      </c>
      <c r="N1318" s="139"/>
      <c r="O1318" s="139"/>
      <c r="P1318" s="139"/>
      <c r="Q1318" s="139"/>
      <c r="R1318" s="139"/>
      <c r="S1318" s="139"/>
      <c r="T1318" s="139"/>
      <c r="U1318" s="139"/>
      <c r="V1318" s="139"/>
      <c r="W1318" s="139"/>
      <c r="X1318" s="139"/>
    </row>
    <row r="1319" ht="17.25" customHeight="1" spans="1:24">
      <c r="A1319" s="199" t="s">
        <v>70</v>
      </c>
      <c r="B1319" s="199" t="s">
        <v>149</v>
      </c>
      <c r="C1319" s="206" t="s">
        <v>956</v>
      </c>
      <c r="D1319" s="199" t="s">
        <v>454</v>
      </c>
      <c r="E1319" s="199" t="s">
        <v>337</v>
      </c>
      <c r="F1319" s="199" t="s">
        <v>338</v>
      </c>
      <c r="G1319" s="199" t="s">
        <v>461</v>
      </c>
      <c r="H1319" s="199" t="s">
        <v>462</v>
      </c>
      <c r="I1319" s="204">
        <v>33475.56</v>
      </c>
      <c r="J1319" s="204">
        <v>33475.56</v>
      </c>
      <c r="K1319" s="139"/>
      <c r="L1319" s="139"/>
      <c r="M1319" s="204">
        <v>33475.56</v>
      </c>
      <c r="N1319" s="139"/>
      <c r="O1319" s="139"/>
      <c r="P1319" s="139"/>
      <c r="Q1319" s="139"/>
      <c r="R1319" s="139"/>
      <c r="S1319" s="139"/>
      <c r="T1319" s="139"/>
      <c r="U1319" s="139"/>
      <c r="V1319" s="139"/>
      <c r="W1319" s="139"/>
      <c r="X1319" s="139"/>
    </row>
    <row r="1320" ht="17.25" customHeight="1" spans="1:24">
      <c r="A1320" s="199" t="s">
        <v>70</v>
      </c>
      <c r="B1320" s="199" t="s">
        <v>149</v>
      </c>
      <c r="C1320" s="206" t="s">
        <v>957</v>
      </c>
      <c r="D1320" s="199" t="s">
        <v>428</v>
      </c>
      <c r="E1320" s="199" t="s">
        <v>272</v>
      </c>
      <c r="F1320" s="199" t="s">
        <v>273</v>
      </c>
      <c r="G1320" s="199" t="s">
        <v>429</v>
      </c>
      <c r="H1320" s="199" t="s">
        <v>430</v>
      </c>
      <c r="I1320" s="204">
        <v>4800</v>
      </c>
      <c r="J1320" s="204">
        <v>4800</v>
      </c>
      <c r="K1320" s="139"/>
      <c r="L1320" s="139"/>
      <c r="M1320" s="204">
        <v>4800</v>
      </c>
      <c r="N1320" s="139"/>
      <c r="O1320" s="139"/>
      <c r="P1320" s="139"/>
      <c r="Q1320" s="139"/>
      <c r="R1320" s="139"/>
      <c r="S1320" s="139"/>
      <c r="T1320" s="139"/>
      <c r="U1320" s="139"/>
      <c r="V1320" s="139"/>
      <c r="W1320" s="139"/>
      <c r="X1320" s="139"/>
    </row>
    <row r="1321" ht="17.25" customHeight="1" spans="1:24">
      <c r="A1321" s="199" t="s">
        <v>70</v>
      </c>
      <c r="B1321" s="199" t="s">
        <v>149</v>
      </c>
      <c r="C1321" s="206" t="s">
        <v>957</v>
      </c>
      <c r="D1321" s="199" t="s">
        <v>428</v>
      </c>
      <c r="E1321" s="199" t="s">
        <v>272</v>
      </c>
      <c r="F1321" s="199" t="s">
        <v>273</v>
      </c>
      <c r="G1321" s="199" t="s">
        <v>441</v>
      </c>
      <c r="H1321" s="199" t="s">
        <v>442</v>
      </c>
      <c r="I1321" s="204">
        <v>141207.36</v>
      </c>
      <c r="J1321" s="204">
        <v>141207.36</v>
      </c>
      <c r="K1321" s="139"/>
      <c r="L1321" s="139"/>
      <c r="M1321" s="204">
        <v>141207.36</v>
      </c>
      <c r="N1321" s="139"/>
      <c r="O1321" s="139"/>
      <c r="P1321" s="139"/>
      <c r="Q1321" s="139"/>
      <c r="R1321" s="139"/>
      <c r="S1321" s="139"/>
      <c r="T1321" s="139"/>
      <c r="U1321" s="139"/>
      <c r="V1321" s="139"/>
      <c r="W1321" s="139"/>
      <c r="X1321" s="139"/>
    </row>
    <row r="1322" ht="17.25" customHeight="1" spans="1:24">
      <c r="A1322" s="199" t="s">
        <v>70</v>
      </c>
      <c r="B1322" s="199" t="s">
        <v>149</v>
      </c>
      <c r="C1322" s="206" t="s">
        <v>957</v>
      </c>
      <c r="D1322" s="199" t="s">
        <v>428</v>
      </c>
      <c r="E1322" s="199" t="s">
        <v>272</v>
      </c>
      <c r="F1322" s="199" t="s">
        <v>273</v>
      </c>
      <c r="G1322" s="199" t="s">
        <v>421</v>
      </c>
      <c r="H1322" s="199" t="s">
        <v>422</v>
      </c>
      <c r="I1322" s="204">
        <v>216000</v>
      </c>
      <c r="J1322" s="204">
        <v>216000</v>
      </c>
      <c r="K1322" s="139"/>
      <c r="L1322" s="139"/>
      <c r="M1322" s="204">
        <v>216000</v>
      </c>
      <c r="N1322" s="139"/>
      <c r="O1322" s="139"/>
      <c r="P1322" s="139"/>
      <c r="Q1322" s="139"/>
      <c r="R1322" s="139"/>
      <c r="S1322" s="139"/>
      <c r="T1322" s="139"/>
      <c r="U1322" s="139"/>
      <c r="V1322" s="139"/>
      <c r="W1322" s="139"/>
      <c r="X1322" s="139"/>
    </row>
    <row r="1323" ht="17.25" customHeight="1" spans="1:24">
      <c r="A1323" s="199" t="s">
        <v>70</v>
      </c>
      <c r="B1323" s="199" t="s">
        <v>149</v>
      </c>
      <c r="C1323" s="206" t="s">
        <v>958</v>
      </c>
      <c r="D1323" s="199" t="s">
        <v>477</v>
      </c>
      <c r="E1323" s="199" t="s">
        <v>272</v>
      </c>
      <c r="F1323" s="199" t="s">
        <v>273</v>
      </c>
      <c r="G1323" s="199" t="s">
        <v>429</v>
      </c>
      <c r="H1323" s="199" t="s">
        <v>430</v>
      </c>
      <c r="I1323" s="204">
        <v>46200</v>
      </c>
      <c r="J1323" s="204">
        <v>46200</v>
      </c>
      <c r="K1323" s="139"/>
      <c r="L1323" s="139"/>
      <c r="M1323" s="204">
        <v>46200</v>
      </c>
      <c r="N1323" s="139"/>
      <c r="O1323" s="139"/>
      <c r="P1323" s="139"/>
      <c r="Q1323" s="139"/>
      <c r="R1323" s="139"/>
      <c r="S1323" s="139"/>
      <c r="T1323" s="139"/>
      <c r="U1323" s="139"/>
      <c r="V1323" s="139"/>
      <c r="W1323" s="139"/>
      <c r="X1323" s="139"/>
    </row>
    <row r="1324" ht="17.25" customHeight="1" spans="1:24">
      <c r="A1324" s="199" t="s">
        <v>70</v>
      </c>
      <c r="B1324" s="199" t="s">
        <v>149</v>
      </c>
      <c r="C1324" s="206" t="s">
        <v>959</v>
      </c>
      <c r="D1324" s="199" t="s">
        <v>344</v>
      </c>
      <c r="E1324" s="199" t="s">
        <v>343</v>
      </c>
      <c r="F1324" s="199" t="s">
        <v>344</v>
      </c>
      <c r="G1324" s="199" t="s">
        <v>481</v>
      </c>
      <c r="H1324" s="199" t="s">
        <v>344</v>
      </c>
      <c r="I1324" s="204">
        <v>1276428</v>
      </c>
      <c r="J1324" s="204">
        <v>1276428</v>
      </c>
      <c r="K1324" s="139"/>
      <c r="L1324" s="139"/>
      <c r="M1324" s="204">
        <v>1276428</v>
      </c>
      <c r="N1324" s="139"/>
      <c r="O1324" s="139"/>
      <c r="P1324" s="139"/>
      <c r="Q1324" s="139"/>
      <c r="R1324" s="139"/>
      <c r="S1324" s="139"/>
      <c r="T1324" s="139"/>
      <c r="U1324" s="139"/>
      <c r="V1324" s="139"/>
      <c r="W1324" s="139"/>
      <c r="X1324" s="139"/>
    </row>
    <row r="1325" ht="17.25" customHeight="1" spans="1:24">
      <c r="A1325" s="199" t="s">
        <v>70</v>
      </c>
      <c r="B1325" s="199" t="s">
        <v>149</v>
      </c>
      <c r="C1325" s="206" t="s">
        <v>960</v>
      </c>
      <c r="D1325" s="199" t="s">
        <v>639</v>
      </c>
      <c r="E1325" s="199" t="s">
        <v>272</v>
      </c>
      <c r="F1325" s="199" t="s">
        <v>273</v>
      </c>
      <c r="G1325" s="199" t="s">
        <v>429</v>
      </c>
      <c r="H1325" s="199" t="s">
        <v>430</v>
      </c>
      <c r="I1325" s="204">
        <v>109660</v>
      </c>
      <c r="J1325" s="204">
        <v>109660</v>
      </c>
      <c r="K1325" s="139"/>
      <c r="L1325" s="139"/>
      <c r="M1325" s="204">
        <v>109660</v>
      </c>
      <c r="N1325" s="139"/>
      <c r="O1325" s="139"/>
      <c r="P1325" s="139"/>
      <c r="Q1325" s="139"/>
      <c r="R1325" s="139"/>
      <c r="S1325" s="139"/>
      <c r="T1325" s="139"/>
      <c r="U1325" s="139"/>
      <c r="V1325" s="139"/>
      <c r="W1325" s="139"/>
      <c r="X1325" s="139"/>
    </row>
    <row r="1326" ht="17.25" customHeight="1" spans="1:24">
      <c r="A1326" s="199" t="s">
        <v>70</v>
      </c>
      <c r="B1326" s="199" t="s">
        <v>149</v>
      </c>
      <c r="C1326" s="206" t="s">
        <v>960</v>
      </c>
      <c r="D1326" s="199" t="s">
        <v>639</v>
      </c>
      <c r="E1326" s="199" t="s">
        <v>274</v>
      </c>
      <c r="F1326" s="199" t="s">
        <v>275</v>
      </c>
      <c r="G1326" s="199" t="s">
        <v>429</v>
      </c>
      <c r="H1326" s="199" t="s">
        <v>430</v>
      </c>
      <c r="I1326" s="204">
        <v>122200</v>
      </c>
      <c r="J1326" s="204">
        <v>122200</v>
      </c>
      <c r="K1326" s="139"/>
      <c r="L1326" s="139"/>
      <c r="M1326" s="204">
        <v>122200</v>
      </c>
      <c r="N1326" s="139"/>
      <c r="O1326" s="139"/>
      <c r="P1326" s="139"/>
      <c r="Q1326" s="139"/>
      <c r="R1326" s="139"/>
      <c r="S1326" s="139"/>
      <c r="T1326" s="139"/>
      <c r="U1326" s="139"/>
      <c r="V1326" s="139"/>
      <c r="W1326" s="139"/>
      <c r="X1326" s="139"/>
    </row>
    <row r="1327" ht="17.25" customHeight="1" spans="1:24">
      <c r="A1327" s="199" t="s">
        <v>70</v>
      </c>
      <c r="B1327" s="199" t="s">
        <v>149</v>
      </c>
      <c r="C1327" s="206" t="s">
        <v>960</v>
      </c>
      <c r="D1327" s="199" t="s">
        <v>639</v>
      </c>
      <c r="E1327" s="199" t="s">
        <v>286</v>
      </c>
      <c r="F1327" s="199" t="s">
        <v>287</v>
      </c>
      <c r="G1327" s="199" t="s">
        <v>429</v>
      </c>
      <c r="H1327" s="199" t="s">
        <v>430</v>
      </c>
      <c r="I1327" s="204">
        <v>1223</v>
      </c>
      <c r="J1327" s="204">
        <v>1223</v>
      </c>
      <c r="K1327" s="139"/>
      <c r="L1327" s="139"/>
      <c r="M1327" s="204">
        <v>1223</v>
      </c>
      <c r="N1327" s="139"/>
      <c r="O1327" s="139"/>
      <c r="P1327" s="139"/>
      <c r="Q1327" s="139"/>
      <c r="R1327" s="139"/>
      <c r="S1327" s="139"/>
      <c r="T1327" s="139"/>
      <c r="U1327" s="139"/>
      <c r="V1327" s="139"/>
      <c r="W1327" s="139"/>
      <c r="X1327" s="139"/>
    </row>
    <row r="1328" ht="17.25" customHeight="1" spans="1:24">
      <c r="A1328" s="199" t="s">
        <v>70</v>
      </c>
      <c r="B1328" s="199" t="s">
        <v>149</v>
      </c>
      <c r="C1328" s="206" t="s">
        <v>960</v>
      </c>
      <c r="D1328" s="199" t="s">
        <v>639</v>
      </c>
      <c r="E1328" s="199" t="s">
        <v>272</v>
      </c>
      <c r="F1328" s="199" t="s">
        <v>273</v>
      </c>
      <c r="G1328" s="199" t="s">
        <v>431</v>
      </c>
      <c r="H1328" s="199" t="s">
        <v>432</v>
      </c>
      <c r="I1328" s="204">
        <v>15000</v>
      </c>
      <c r="J1328" s="204">
        <v>15000</v>
      </c>
      <c r="K1328" s="139"/>
      <c r="L1328" s="139"/>
      <c r="M1328" s="204">
        <v>15000</v>
      </c>
      <c r="N1328" s="139"/>
      <c r="O1328" s="139"/>
      <c r="P1328" s="139"/>
      <c r="Q1328" s="139"/>
      <c r="R1328" s="139"/>
      <c r="S1328" s="139"/>
      <c r="T1328" s="139"/>
      <c r="U1328" s="139"/>
      <c r="V1328" s="139"/>
      <c r="W1328" s="139"/>
      <c r="X1328" s="139"/>
    </row>
    <row r="1329" ht="17.25" customHeight="1" spans="1:24">
      <c r="A1329" s="199" t="s">
        <v>70</v>
      </c>
      <c r="B1329" s="199" t="s">
        <v>149</v>
      </c>
      <c r="C1329" s="206" t="s">
        <v>960</v>
      </c>
      <c r="D1329" s="199" t="s">
        <v>639</v>
      </c>
      <c r="E1329" s="199" t="s">
        <v>274</v>
      </c>
      <c r="F1329" s="199" t="s">
        <v>275</v>
      </c>
      <c r="G1329" s="199" t="s">
        <v>431</v>
      </c>
      <c r="H1329" s="199" t="s">
        <v>432</v>
      </c>
      <c r="I1329" s="204">
        <v>9000</v>
      </c>
      <c r="J1329" s="204">
        <v>9000</v>
      </c>
      <c r="K1329" s="139"/>
      <c r="L1329" s="139"/>
      <c r="M1329" s="204">
        <v>9000</v>
      </c>
      <c r="N1329" s="139"/>
      <c r="O1329" s="139"/>
      <c r="P1329" s="139"/>
      <c r="Q1329" s="139"/>
      <c r="R1329" s="139"/>
      <c r="S1329" s="139"/>
      <c r="T1329" s="139"/>
      <c r="U1329" s="139"/>
      <c r="V1329" s="139"/>
      <c r="W1329" s="139"/>
      <c r="X1329" s="139"/>
    </row>
    <row r="1330" ht="17.25" customHeight="1" spans="1:24">
      <c r="A1330" s="199" t="s">
        <v>70</v>
      </c>
      <c r="B1330" s="199" t="s">
        <v>149</v>
      </c>
      <c r="C1330" s="206" t="s">
        <v>960</v>
      </c>
      <c r="D1330" s="199" t="s">
        <v>639</v>
      </c>
      <c r="E1330" s="199" t="s">
        <v>272</v>
      </c>
      <c r="F1330" s="199" t="s">
        <v>273</v>
      </c>
      <c r="G1330" s="199" t="s">
        <v>496</v>
      </c>
      <c r="H1330" s="199" t="s">
        <v>497</v>
      </c>
      <c r="I1330" s="204">
        <v>10000</v>
      </c>
      <c r="J1330" s="204">
        <v>10000</v>
      </c>
      <c r="K1330" s="139"/>
      <c r="L1330" s="139"/>
      <c r="M1330" s="204">
        <v>10000</v>
      </c>
      <c r="N1330" s="139"/>
      <c r="O1330" s="139"/>
      <c r="P1330" s="139"/>
      <c r="Q1330" s="139"/>
      <c r="R1330" s="139"/>
      <c r="S1330" s="139"/>
      <c r="T1330" s="139"/>
      <c r="U1330" s="139"/>
      <c r="V1330" s="139"/>
      <c r="W1330" s="139"/>
      <c r="X1330" s="139"/>
    </row>
    <row r="1331" ht="17.25" customHeight="1" spans="1:24">
      <c r="A1331" s="199" t="s">
        <v>70</v>
      </c>
      <c r="B1331" s="199" t="s">
        <v>149</v>
      </c>
      <c r="C1331" s="206" t="s">
        <v>960</v>
      </c>
      <c r="D1331" s="199" t="s">
        <v>639</v>
      </c>
      <c r="E1331" s="199" t="s">
        <v>274</v>
      </c>
      <c r="F1331" s="199" t="s">
        <v>275</v>
      </c>
      <c r="G1331" s="199" t="s">
        <v>496</v>
      </c>
      <c r="H1331" s="199" t="s">
        <v>497</v>
      </c>
      <c r="I1331" s="204">
        <v>10000</v>
      </c>
      <c r="J1331" s="204">
        <v>10000</v>
      </c>
      <c r="K1331" s="139"/>
      <c r="L1331" s="139"/>
      <c r="M1331" s="204">
        <v>10000</v>
      </c>
      <c r="N1331" s="139"/>
      <c r="O1331" s="139"/>
      <c r="P1331" s="139"/>
      <c r="Q1331" s="139"/>
      <c r="R1331" s="139"/>
      <c r="S1331" s="139"/>
      <c r="T1331" s="139"/>
      <c r="U1331" s="139"/>
      <c r="V1331" s="139"/>
      <c r="W1331" s="139"/>
      <c r="X1331" s="139"/>
    </row>
    <row r="1332" ht="17.25" customHeight="1" spans="1:24">
      <c r="A1332" s="199" t="s">
        <v>70</v>
      </c>
      <c r="B1332" s="199" t="s">
        <v>149</v>
      </c>
      <c r="C1332" s="206" t="s">
        <v>960</v>
      </c>
      <c r="D1332" s="199" t="s">
        <v>639</v>
      </c>
      <c r="E1332" s="199" t="s">
        <v>274</v>
      </c>
      <c r="F1332" s="199" t="s">
        <v>275</v>
      </c>
      <c r="G1332" s="199" t="s">
        <v>433</v>
      </c>
      <c r="H1332" s="199" t="s">
        <v>434</v>
      </c>
      <c r="I1332" s="204">
        <v>2600</v>
      </c>
      <c r="J1332" s="204">
        <v>2600</v>
      </c>
      <c r="K1332" s="139"/>
      <c r="L1332" s="139"/>
      <c r="M1332" s="204">
        <v>2600</v>
      </c>
      <c r="N1332" s="139"/>
      <c r="O1332" s="139"/>
      <c r="P1332" s="139"/>
      <c r="Q1332" s="139"/>
      <c r="R1332" s="139"/>
      <c r="S1332" s="139"/>
      <c r="T1332" s="139"/>
      <c r="U1332" s="139"/>
      <c r="V1332" s="139"/>
      <c r="W1332" s="139"/>
      <c r="X1332" s="139"/>
    </row>
    <row r="1333" ht="17.25" customHeight="1" spans="1:24">
      <c r="A1333" s="199" t="s">
        <v>70</v>
      </c>
      <c r="B1333" s="199" t="s">
        <v>149</v>
      </c>
      <c r="C1333" s="206" t="s">
        <v>960</v>
      </c>
      <c r="D1333" s="199" t="s">
        <v>639</v>
      </c>
      <c r="E1333" s="199" t="s">
        <v>272</v>
      </c>
      <c r="F1333" s="199" t="s">
        <v>273</v>
      </c>
      <c r="G1333" s="199" t="s">
        <v>443</v>
      </c>
      <c r="H1333" s="199" t="s">
        <v>444</v>
      </c>
      <c r="I1333" s="204">
        <v>20000</v>
      </c>
      <c r="J1333" s="204">
        <v>20000</v>
      </c>
      <c r="K1333" s="139"/>
      <c r="L1333" s="139"/>
      <c r="M1333" s="204">
        <v>20000</v>
      </c>
      <c r="N1333" s="139"/>
      <c r="O1333" s="139"/>
      <c r="P1333" s="139"/>
      <c r="Q1333" s="139"/>
      <c r="R1333" s="139"/>
      <c r="S1333" s="139"/>
      <c r="T1333" s="139"/>
      <c r="U1333" s="139"/>
      <c r="V1333" s="139"/>
      <c r="W1333" s="139"/>
      <c r="X1333" s="139"/>
    </row>
    <row r="1334" ht="17.25" customHeight="1" spans="1:24">
      <c r="A1334" s="199" t="s">
        <v>70</v>
      </c>
      <c r="B1334" s="199" t="s">
        <v>149</v>
      </c>
      <c r="C1334" s="206" t="s">
        <v>960</v>
      </c>
      <c r="D1334" s="199" t="s">
        <v>639</v>
      </c>
      <c r="E1334" s="199" t="s">
        <v>274</v>
      </c>
      <c r="F1334" s="199" t="s">
        <v>275</v>
      </c>
      <c r="G1334" s="199" t="s">
        <v>443</v>
      </c>
      <c r="H1334" s="199" t="s">
        <v>444</v>
      </c>
      <c r="I1334" s="204">
        <v>20000</v>
      </c>
      <c r="J1334" s="204">
        <v>20000</v>
      </c>
      <c r="K1334" s="139"/>
      <c r="L1334" s="139"/>
      <c r="M1334" s="204">
        <v>20000</v>
      </c>
      <c r="N1334" s="139"/>
      <c r="O1334" s="139"/>
      <c r="P1334" s="139"/>
      <c r="Q1334" s="139"/>
      <c r="R1334" s="139"/>
      <c r="S1334" s="139"/>
      <c r="T1334" s="139"/>
      <c r="U1334" s="139"/>
      <c r="V1334" s="139"/>
      <c r="W1334" s="139"/>
      <c r="X1334" s="139"/>
    </row>
    <row r="1335" ht="17.25" customHeight="1" spans="1:24">
      <c r="A1335" s="199" t="s">
        <v>70</v>
      </c>
      <c r="B1335" s="199" t="s">
        <v>149</v>
      </c>
      <c r="C1335" s="206" t="s">
        <v>960</v>
      </c>
      <c r="D1335" s="199" t="s">
        <v>639</v>
      </c>
      <c r="E1335" s="199" t="s">
        <v>272</v>
      </c>
      <c r="F1335" s="199" t="s">
        <v>273</v>
      </c>
      <c r="G1335" s="199" t="s">
        <v>441</v>
      </c>
      <c r="H1335" s="199" t="s">
        <v>442</v>
      </c>
      <c r="I1335" s="204">
        <v>28852</v>
      </c>
      <c r="J1335" s="204">
        <v>28852</v>
      </c>
      <c r="K1335" s="139"/>
      <c r="L1335" s="139"/>
      <c r="M1335" s="204">
        <v>28852</v>
      </c>
      <c r="N1335" s="139"/>
      <c r="O1335" s="139"/>
      <c r="P1335" s="139"/>
      <c r="Q1335" s="139"/>
      <c r="R1335" s="139"/>
      <c r="S1335" s="139"/>
      <c r="T1335" s="139"/>
      <c r="U1335" s="139"/>
      <c r="V1335" s="139"/>
      <c r="W1335" s="139"/>
      <c r="X1335" s="139"/>
    </row>
    <row r="1336" ht="17.25" customHeight="1" spans="1:24">
      <c r="A1336" s="199" t="s">
        <v>70</v>
      </c>
      <c r="B1336" s="199" t="s">
        <v>149</v>
      </c>
      <c r="C1336" s="206" t="s">
        <v>960</v>
      </c>
      <c r="D1336" s="199" t="s">
        <v>639</v>
      </c>
      <c r="E1336" s="199" t="s">
        <v>274</v>
      </c>
      <c r="F1336" s="199" t="s">
        <v>275</v>
      </c>
      <c r="G1336" s="199" t="s">
        <v>441</v>
      </c>
      <c r="H1336" s="199" t="s">
        <v>442</v>
      </c>
      <c r="I1336" s="204">
        <v>18200</v>
      </c>
      <c r="J1336" s="204">
        <v>18200</v>
      </c>
      <c r="K1336" s="139"/>
      <c r="L1336" s="139"/>
      <c r="M1336" s="204">
        <v>18200</v>
      </c>
      <c r="N1336" s="139"/>
      <c r="O1336" s="139"/>
      <c r="P1336" s="139"/>
      <c r="Q1336" s="139"/>
      <c r="R1336" s="139"/>
      <c r="S1336" s="139"/>
      <c r="T1336" s="139"/>
      <c r="U1336" s="139"/>
      <c r="V1336" s="139"/>
      <c r="W1336" s="139"/>
      <c r="X1336" s="139"/>
    </row>
    <row r="1337" ht="17.25" customHeight="1" spans="1:24">
      <c r="A1337" s="199" t="s">
        <v>70</v>
      </c>
      <c r="B1337" s="199" t="s">
        <v>149</v>
      </c>
      <c r="C1337" s="206" t="s">
        <v>960</v>
      </c>
      <c r="D1337" s="199" t="s">
        <v>639</v>
      </c>
      <c r="E1337" s="199" t="s">
        <v>272</v>
      </c>
      <c r="F1337" s="199" t="s">
        <v>273</v>
      </c>
      <c r="G1337" s="199" t="s">
        <v>670</v>
      </c>
      <c r="H1337" s="199" t="s">
        <v>671</v>
      </c>
      <c r="I1337" s="204">
        <v>45000</v>
      </c>
      <c r="J1337" s="204">
        <v>45000</v>
      </c>
      <c r="K1337" s="139"/>
      <c r="L1337" s="139"/>
      <c r="M1337" s="204">
        <v>45000</v>
      </c>
      <c r="N1337" s="139"/>
      <c r="O1337" s="139"/>
      <c r="P1337" s="139"/>
      <c r="Q1337" s="139"/>
      <c r="R1337" s="139"/>
      <c r="S1337" s="139"/>
      <c r="T1337" s="139"/>
      <c r="U1337" s="139"/>
      <c r="V1337" s="139"/>
      <c r="W1337" s="139"/>
      <c r="X1337" s="139"/>
    </row>
    <row r="1338" ht="17.25" customHeight="1" spans="1:24">
      <c r="A1338" s="199" t="s">
        <v>70</v>
      </c>
      <c r="B1338" s="199" t="s">
        <v>149</v>
      </c>
      <c r="C1338" s="206" t="s">
        <v>960</v>
      </c>
      <c r="D1338" s="199" t="s">
        <v>639</v>
      </c>
      <c r="E1338" s="199" t="s">
        <v>272</v>
      </c>
      <c r="F1338" s="199" t="s">
        <v>273</v>
      </c>
      <c r="G1338" s="199" t="s">
        <v>549</v>
      </c>
      <c r="H1338" s="199" t="s">
        <v>550</v>
      </c>
      <c r="I1338" s="204">
        <v>60000</v>
      </c>
      <c r="J1338" s="204">
        <v>60000</v>
      </c>
      <c r="K1338" s="139"/>
      <c r="L1338" s="139"/>
      <c r="M1338" s="204">
        <v>60000</v>
      </c>
      <c r="N1338" s="139"/>
      <c r="O1338" s="139"/>
      <c r="P1338" s="139"/>
      <c r="Q1338" s="139"/>
      <c r="R1338" s="139"/>
      <c r="S1338" s="139"/>
      <c r="T1338" s="139"/>
      <c r="U1338" s="139"/>
      <c r="V1338" s="139"/>
      <c r="W1338" s="139"/>
      <c r="X1338" s="139"/>
    </row>
    <row r="1339" ht="17.25" customHeight="1" spans="1:24">
      <c r="A1339" s="199" t="s">
        <v>70</v>
      </c>
      <c r="B1339" s="199" t="s">
        <v>151</v>
      </c>
      <c r="C1339" s="206" t="s">
        <v>961</v>
      </c>
      <c r="D1339" s="199" t="s">
        <v>416</v>
      </c>
      <c r="E1339" s="199" t="s">
        <v>321</v>
      </c>
      <c r="F1339" s="199" t="s">
        <v>322</v>
      </c>
      <c r="G1339" s="199" t="s">
        <v>417</v>
      </c>
      <c r="H1339" s="199" t="s">
        <v>418</v>
      </c>
      <c r="I1339" s="204">
        <v>1627200</v>
      </c>
      <c r="J1339" s="204">
        <v>1627200</v>
      </c>
      <c r="K1339" s="139"/>
      <c r="L1339" s="139"/>
      <c r="M1339" s="204">
        <v>1627200</v>
      </c>
      <c r="N1339" s="139"/>
      <c r="O1339" s="139"/>
      <c r="P1339" s="139"/>
      <c r="Q1339" s="139"/>
      <c r="R1339" s="139"/>
      <c r="S1339" s="139"/>
      <c r="T1339" s="139"/>
      <c r="U1339" s="139"/>
      <c r="V1339" s="139"/>
      <c r="W1339" s="139"/>
      <c r="X1339" s="139"/>
    </row>
    <row r="1340" ht="17.25" customHeight="1" spans="1:24">
      <c r="A1340" s="199" t="s">
        <v>70</v>
      </c>
      <c r="B1340" s="199" t="s">
        <v>151</v>
      </c>
      <c r="C1340" s="206" t="s">
        <v>961</v>
      </c>
      <c r="D1340" s="199" t="s">
        <v>416</v>
      </c>
      <c r="E1340" s="199" t="s">
        <v>321</v>
      </c>
      <c r="F1340" s="199" t="s">
        <v>322</v>
      </c>
      <c r="G1340" s="199" t="s">
        <v>417</v>
      </c>
      <c r="H1340" s="199" t="s">
        <v>418</v>
      </c>
      <c r="I1340" s="204">
        <v>5177508.24</v>
      </c>
      <c r="J1340" s="204">
        <v>5177508.24</v>
      </c>
      <c r="K1340" s="139"/>
      <c r="L1340" s="139"/>
      <c r="M1340" s="204">
        <v>5177508.24</v>
      </c>
      <c r="N1340" s="139"/>
      <c r="O1340" s="139"/>
      <c r="P1340" s="139"/>
      <c r="Q1340" s="139"/>
      <c r="R1340" s="139"/>
      <c r="S1340" s="139"/>
      <c r="T1340" s="139"/>
      <c r="U1340" s="139"/>
      <c r="V1340" s="139"/>
      <c r="W1340" s="139"/>
      <c r="X1340" s="139"/>
    </row>
    <row r="1341" ht="17.25" customHeight="1" spans="1:24">
      <c r="A1341" s="199" t="s">
        <v>70</v>
      </c>
      <c r="B1341" s="199" t="s">
        <v>151</v>
      </c>
      <c r="C1341" s="206" t="s">
        <v>962</v>
      </c>
      <c r="D1341" s="199" t="s">
        <v>450</v>
      </c>
      <c r="E1341" s="199" t="s">
        <v>272</v>
      </c>
      <c r="F1341" s="199" t="s">
        <v>273</v>
      </c>
      <c r="G1341" s="199" t="s">
        <v>451</v>
      </c>
      <c r="H1341" s="199" t="s">
        <v>452</v>
      </c>
      <c r="I1341" s="204">
        <v>723312</v>
      </c>
      <c r="J1341" s="204">
        <v>723312</v>
      </c>
      <c r="K1341" s="139"/>
      <c r="L1341" s="139"/>
      <c r="M1341" s="204">
        <v>723312</v>
      </c>
      <c r="N1341" s="139"/>
      <c r="O1341" s="139"/>
      <c r="P1341" s="139"/>
      <c r="Q1341" s="139"/>
      <c r="R1341" s="139"/>
      <c r="S1341" s="139"/>
      <c r="T1341" s="139"/>
      <c r="U1341" s="139"/>
      <c r="V1341" s="139"/>
      <c r="W1341" s="139"/>
      <c r="X1341" s="139"/>
    </row>
    <row r="1342" ht="17.25" customHeight="1" spans="1:24">
      <c r="A1342" s="199" t="s">
        <v>70</v>
      </c>
      <c r="B1342" s="199" t="s">
        <v>151</v>
      </c>
      <c r="C1342" s="206" t="s">
        <v>962</v>
      </c>
      <c r="D1342" s="199" t="s">
        <v>450</v>
      </c>
      <c r="E1342" s="199" t="s">
        <v>272</v>
      </c>
      <c r="F1342" s="199" t="s">
        <v>273</v>
      </c>
      <c r="G1342" s="199" t="s">
        <v>451</v>
      </c>
      <c r="H1342" s="199" t="s">
        <v>452</v>
      </c>
      <c r="I1342" s="204">
        <v>176688</v>
      </c>
      <c r="J1342" s="204">
        <v>176688</v>
      </c>
      <c r="K1342" s="139"/>
      <c r="L1342" s="139"/>
      <c r="M1342" s="204">
        <v>176688</v>
      </c>
      <c r="N1342" s="139"/>
      <c r="O1342" s="139"/>
      <c r="P1342" s="139"/>
      <c r="Q1342" s="139"/>
      <c r="R1342" s="139"/>
      <c r="S1342" s="139"/>
      <c r="T1342" s="139"/>
      <c r="U1342" s="139"/>
      <c r="V1342" s="139"/>
      <c r="W1342" s="139"/>
      <c r="X1342" s="139"/>
    </row>
    <row r="1343" ht="17.25" customHeight="1" spans="1:24">
      <c r="A1343" s="199" t="s">
        <v>70</v>
      </c>
      <c r="B1343" s="199" t="s">
        <v>151</v>
      </c>
      <c r="C1343" s="206" t="s">
        <v>963</v>
      </c>
      <c r="D1343" s="199" t="s">
        <v>486</v>
      </c>
      <c r="E1343" s="199" t="s">
        <v>272</v>
      </c>
      <c r="F1343" s="199" t="s">
        <v>273</v>
      </c>
      <c r="G1343" s="199" t="s">
        <v>467</v>
      </c>
      <c r="H1343" s="199" t="s">
        <v>468</v>
      </c>
      <c r="I1343" s="204">
        <v>2952984</v>
      </c>
      <c r="J1343" s="204">
        <v>2952984</v>
      </c>
      <c r="K1343" s="139"/>
      <c r="L1343" s="139"/>
      <c r="M1343" s="204">
        <v>2952984</v>
      </c>
      <c r="N1343" s="139"/>
      <c r="O1343" s="139"/>
      <c r="P1343" s="139"/>
      <c r="Q1343" s="139"/>
      <c r="R1343" s="139"/>
      <c r="S1343" s="139"/>
      <c r="T1343" s="139"/>
      <c r="U1343" s="139"/>
      <c r="V1343" s="139"/>
      <c r="W1343" s="139"/>
      <c r="X1343" s="139"/>
    </row>
    <row r="1344" ht="17.25" customHeight="1" spans="1:24">
      <c r="A1344" s="199" t="s">
        <v>70</v>
      </c>
      <c r="B1344" s="199" t="s">
        <v>151</v>
      </c>
      <c r="C1344" s="206" t="s">
        <v>963</v>
      </c>
      <c r="D1344" s="199" t="s">
        <v>486</v>
      </c>
      <c r="E1344" s="199" t="s">
        <v>272</v>
      </c>
      <c r="F1344" s="199" t="s">
        <v>273</v>
      </c>
      <c r="G1344" s="199" t="s">
        <v>469</v>
      </c>
      <c r="H1344" s="199" t="s">
        <v>470</v>
      </c>
      <c r="I1344" s="204">
        <v>318000</v>
      </c>
      <c r="J1344" s="204">
        <v>318000</v>
      </c>
      <c r="K1344" s="139"/>
      <c r="L1344" s="139"/>
      <c r="M1344" s="204">
        <v>318000</v>
      </c>
      <c r="N1344" s="139"/>
      <c r="O1344" s="139"/>
      <c r="P1344" s="139"/>
      <c r="Q1344" s="139"/>
      <c r="R1344" s="139"/>
      <c r="S1344" s="139"/>
      <c r="T1344" s="139"/>
      <c r="U1344" s="139"/>
      <c r="V1344" s="139"/>
      <c r="W1344" s="139"/>
      <c r="X1344" s="139"/>
    </row>
    <row r="1345" ht="17.25" customHeight="1" spans="1:24">
      <c r="A1345" s="199" t="s">
        <v>70</v>
      </c>
      <c r="B1345" s="199" t="s">
        <v>151</v>
      </c>
      <c r="C1345" s="206" t="s">
        <v>963</v>
      </c>
      <c r="D1345" s="199" t="s">
        <v>486</v>
      </c>
      <c r="E1345" s="199" t="s">
        <v>272</v>
      </c>
      <c r="F1345" s="199" t="s">
        <v>273</v>
      </c>
      <c r="G1345" s="199" t="s">
        <v>469</v>
      </c>
      <c r="H1345" s="199" t="s">
        <v>470</v>
      </c>
      <c r="I1345" s="204">
        <v>278000</v>
      </c>
      <c r="J1345" s="204">
        <v>278000</v>
      </c>
      <c r="K1345" s="139"/>
      <c r="L1345" s="139"/>
      <c r="M1345" s="204">
        <v>278000</v>
      </c>
      <c r="N1345" s="139"/>
      <c r="O1345" s="139"/>
      <c r="P1345" s="139"/>
      <c r="Q1345" s="139"/>
      <c r="R1345" s="139"/>
      <c r="S1345" s="139"/>
      <c r="T1345" s="139"/>
      <c r="U1345" s="139"/>
      <c r="V1345" s="139"/>
      <c r="W1345" s="139"/>
      <c r="X1345" s="139"/>
    </row>
    <row r="1346" ht="17.25" customHeight="1" spans="1:24">
      <c r="A1346" s="199" t="s">
        <v>70</v>
      </c>
      <c r="B1346" s="199" t="s">
        <v>151</v>
      </c>
      <c r="C1346" s="206" t="s">
        <v>963</v>
      </c>
      <c r="D1346" s="199" t="s">
        <v>486</v>
      </c>
      <c r="E1346" s="199" t="s">
        <v>272</v>
      </c>
      <c r="F1346" s="199" t="s">
        <v>273</v>
      </c>
      <c r="G1346" s="199" t="s">
        <v>469</v>
      </c>
      <c r="H1346" s="199" t="s">
        <v>470</v>
      </c>
      <c r="I1346" s="204">
        <v>2400</v>
      </c>
      <c r="J1346" s="204">
        <v>2400</v>
      </c>
      <c r="K1346" s="139"/>
      <c r="L1346" s="139"/>
      <c r="M1346" s="204">
        <v>2400</v>
      </c>
      <c r="N1346" s="139"/>
      <c r="O1346" s="139"/>
      <c r="P1346" s="139"/>
      <c r="Q1346" s="139"/>
      <c r="R1346" s="139"/>
      <c r="S1346" s="139"/>
      <c r="T1346" s="139"/>
      <c r="U1346" s="139"/>
      <c r="V1346" s="139"/>
      <c r="W1346" s="139"/>
      <c r="X1346" s="139"/>
    </row>
    <row r="1347" ht="17.25" customHeight="1" spans="1:24">
      <c r="A1347" s="199" t="s">
        <v>70</v>
      </c>
      <c r="B1347" s="199" t="s">
        <v>151</v>
      </c>
      <c r="C1347" s="206" t="s">
        <v>963</v>
      </c>
      <c r="D1347" s="199" t="s">
        <v>486</v>
      </c>
      <c r="E1347" s="199" t="s">
        <v>272</v>
      </c>
      <c r="F1347" s="199" t="s">
        <v>273</v>
      </c>
      <c r="G1347" s="199" t="s">
        <v>469</v>
      </c>
      <c r="H1347" s="199" t="s">
        <v>470</v>
      </c>
      <c r="I1347" s="204">
        <v>1191744</v>
      </c>
      <c r="J1347" s="204">
        <v>1191744</v>
      </c>
      <c r="K1347" s="139"/>
      <c r="L1347" s="139"/>
      <c r="M1347" s="204">
        <v>1191744</v>
      </c>
      <c r="N1347" s="139"/>
      <c r="O1347" s="139"/>
      <c r="P1347" s="139"/>
      <c r="Q1347" s="139"/>
      <c r="R1347" s="139"/>
      <c r="S1347" s="139"/>
      <c r="T1347" s="139"/>
      <c r="U1347" s="139"/>
      <c r="V1347" s="139"/>
      <c r="W1347" s="139"/>
      <c r="X1347" s="139"/>
    </row>
    <row r="1348" ht="17.25" customHeight="1" spans="1:24">
      <c r="A1348" s="199" t="s">
        <v>70</v>
      </c>
      <c r="B1348" s="199" t="s">
        <v>151</v>
      </c>
      <c r="C1348" s="206" t="s">
        <v>963</v>
      </c>
      <c r="D1348" s="199" t="s">
        <v>486</v>
      </c>
      <c r="E1348" s="199" t="s">
        <v>272</v>
      </c>
      <c r="F1348" s="199" t="s">
        <v>273</v>
      </c>
      <c r="G1348" s="199" t="s">
        <v>471</v>
      </c>
      <c r="H1348" s="199" t="s">
        <v>472</v>
      </c>
      <c r="I1348" s="204">
        <v>246082</v>
      </c>
      <c r="J1348" s="204">
        <v>246082</v>
      </c>
      <c r="K1348" s="139"/>
      <c r="L1348" s="139"/>
      <c r="M1348" s="204">
        <v>246082</v>
      </c>
      <c r="N1348" s="139"/>
      <c r="O1348" s="139"/>
      <c r="P1348" s="139"/>
      <c r="Q1348" s="139"/>
      <c r="R1348" s="139"/>
      <c r="S1348" s="139"/>
      <c r="T1348" s="139"/>
      <c r="U1348" s="139"/>
      <c r="V1348" s="139"/>
      <c r="W1348" s="139"/>
      <c r="X1348" s="139"/>
    </row>
    <row r="1349" ht="17.25" customHeight="1" spans="1:24">
      <c r="A1349" s="199" t="s">
        <v>70</v>
      </c>
      <c r="B1349" s="199" t="s">
        <v>151</v>
      </c>
      <c r="C1349" s="206" t="s">
        <v>963</v>
      </c>
      <c r="D1349" s="199" t="s">
        <v>486</v>
      </c>
      <c r="E1349" s="199" t="s">
        <v>272</v>
      </c>
      <c r="F1349" s="199" t="s">
        <v>273</v>
      </c>
      <c r="G1349" s="199" t="s">
        <v>487</v>
      </c>
      <c r="H1349" s="199" t="s">
        <v>488</v>
      </c>
      <c r="I1349" s="204">
        <v>604740</v>
      </c>
      <c r="J1349" s="204">
        <v>604740</v>
      </c>
      <c r="K1349" s="139"/>
      <c r="L1349" s="139"/>
      <c r="M1349" s="204">
        <v>604740</v>
      </c>
      <c r="N1349" s="139"/>
      <c r="O1349" s="139"/>
      <c r="P1349" s="139"/>
      <c r="Q1349" s="139"/>
      <c r="R1349" s="139"/>
      <c r="S1349" s="139"/>
      <c r="T1349" s="139"/>
      <c r="U1349" s="139"/>
      <c r="V1349" s="139"/>
      <c r="W1349" s="139"/>
      <c r="X1349" s="139"/>
    </row>
    <row r="1350" ht="17.25" customHeight="1" spans="1:24">
      <c r="A1350" s="199" t="s">
        <v>70</v>
      </c>
      <c r="B1350" s="199" t="s">
        <v>151</v>
      </c>
      <c r="C1350" s="206" t="s">
        <v>963</v>
      </c>
      <c r="D1350" s="199" t="s">
        <v>486</v>
      </c>
      <c r="E1350" s="199" t="s">
        <v>272</v>
      </c>
      <c r="F1350" s="199" t="s">
        <v>273</v>
      </c>
      <c r="G1350" s="199" t="s">
        <v>487</v>
      </c>
      <c r="H1350" s="199" t="s">
        <v>488</v>
      </c>
      <c r="I1350" s="204">
        <v>1091712</v>
      </c>
      <c r="J1350" s="204">
        <v>1091712</v>
      </c>
      <c r="K1350" s="139"/>
      <c r="L1350" s="139"/>
      <c r="M1350" s="204">
        <v>1091712</v>
      </c>
      <c r="N1350" s="139"/>
      <c r="O1350" s="139"/>
      <c r="P1350" s="139"/>
      <c r="Q1350" s="139"/>
      <c r="R1350" s="139"/>
      <c r="S1350" s="139"/>
      <c r="T1350" s="139"/>
      <c r="U1350" s="139"/>
      <c r="V1350" s="139"/>
      <c r="W1350" s="139"/>
      <c r="X1350" s="139"/>
    </row>
    <row r="1351" ht="17.25" customHeight="1" spans="1:24">
      <c r="A1351" s="199" t="s">
        <v>70</v>
      </c>
      <c r="B1351" s="199" t="s">
        <v>151</v>
      </c>
      <c r="C1351" s="206" t="s">
        <v>964</v>
      </c>
      <c r="D1351" s="199" t="s">
        <v>965</v>
      </c>
      <c r="E1351" s="199" t="s">
        <v>321</v>
      </c>
      <c r="F1351" s="199" t="s">
        <v>322</v>
      </c>
      <c r="G1351" s="199" t="s">
        <v>417</v>
      </c>
      <c r="H1351" s="199" t="s">
        <v>418</v>
      </c>
      <c r="I1351" s="204">
        <v>42600</v>
      </c>
      <c r="J1351" s="204">
        <v>42600</v>
      </c>
      <c r="K1351" s="139"/>
      <c r="L1351" s="139"/>
      <c r="M1351" s="204">
        <v>42600</v>
      </c>
      <c r="N1351" s="139"/>
      <c r="O1351" s="139"/>
      <c r="P1351" s="139"/>
      <c r="Q1351" s="139"/>
      <c r="R1351" s="139"/>
      <c r="S1351" s="139"/>
      <c r="T1351" s="139"/>
      <c r="U1351" s="139"/>
      <c r="V1351" s="139"/>
      <c r="W1351" s="139"/>
      <c r="X1351" s="139"/>
    </row>
    <row r="1352" ht="17.25" customHeight="1" spans="1:24">
      <c r="A1352" s="199" t="s">
        <v>70</v>
      </c>
      <c r="B1352" s="199" t="s">
        <v>151</v>
      </c>
      <c r="C1352" s="206" t="s">
        <v>966</v>
      </c>
      <c r="D1352" s="199" t="s">
        <v>454</v>
      </c>
      <c r="E1352" s="199" t="s">
        <v>317</v>
      </c>
      <c r="F1352" s="199" t="s">
        <v>318</v>
      </c>
      <c r="G1352" s="199" t="s">
        <v>455</v>
      </c>
      <c r="H1352" s="199" t="s">
        <v>456</v>
      </c>
      <c r="I1352" s="204">
        <v>1074051</v>
      </c>
      <c r="J1352" s="204">
        <v>1074051</v>
      </c>
      <c r="K1352" s="139"/>
      <c r="L1352" s="139"/>
      <c r="M1352" s="204">
        <v>1074051</v>
      </c>
      <c r="N1352" s="139"/>
      <c r="O1352" s="139"/>
      <c r="P1352" s="139"/>
      <c r="Q1352" s="139"/>
      <c r="R1352" s="139"/>
      <c r="S1352" s="139"/>
      <c r="T1352" s="139"/>
      <c r="U1352" s="139"/>
      <c r="V1352" s="139"/>
      <c r="W1352" s="139"/>
      <c r="X1352" s="139"/>
    </row>
    <row r="1353" ht="17.25" customHeight="1" spans="1:24">
      <c r="A1353" s="199" t="s">
        <v>70</v>
      </c>
      <c r="B1353" s="199" t="s">
        <v>151</v>
      </c>
      <c r="C1353" s="206" t="s">
        <v>966</v>
      </c>
      <c r="D1353" s="199" t="s">
        <v>454</v>
      </c>
      <c r="E1353" s="199" t="s">
        <v>333</v>
      </c>
      <c r="F1353" s="199" t="s">
        <v>334</v>
      </c>
      <c r="G1353" s="199" t="s">
        <v>457</v>
      </c>
      <c r="H1353" s="199" t="s">
        <v>458</v>
      </c>
      <c r="I1353" s="204">
        <v>491796</v>
      </c>
      <c r="J1353" s="204">
        <v>491796</v>
      </c>
      <c r="K1353" s="139"/>
      <c r="L1353" s="139"/>
      <c r="M1353" s="204">
        <v>491796</v>
      </c>
      <c r="N1353" s="139"/>
      <c r="O1353" s="139"/>
      <c r="P1353" s="139"/>
      <c r="Q1353" s="139"/>
      <c r="R1353" s="139"/>
      <c r="S1353" s="139"/>
      <c r="T1353" s="139"/>
      <c r="U1353" s="139"/>
      <c r="V1353" s="139"/>
      <c r="W1353" s="139"/>
      <c r="X1353" s="139"/>
    </row>
    <row r="1354" ht="17.25" customHeight="1" spans="1:24">
      <c r="A1354" s="199" t="s">
        <v>70</v>
      </c>
      <c r="B1354" s="199" t="s">
        <v>151</v>
      </c>
      <c r="C1354" s="206" t="s">
        <v>966</v>
      </c>
      <c r="D1354" s="199" t="s">
        <v>454</v>
      </c>
      <c r="E1354" s="199" t="s">
        <v>335</v>
      </c>
      <c r="F1354" s="199" t="s">
        <v>336</v>
      </c>
      <c r="G1354" s="199" t="s">
        <v>459</v>
      </c>
      <c r="H1354" s="199" t="s">
        <v>460</v>
      </c>
      <c r="I1354" s="204">
        <v>774350</v>
      </c>
      <c r="J1354" s="204">
        <v>774350</v>
      </c>
      <c r="K1354" s="139"/>
      <c r="L1354" s="139"/>
      <c r="M1354" s="204">
        <v>774350</v>
      </c>
      <c r="N1354" s="139"/>
      <c r="O1354" s="139"/>
      <c r="P1354" s="139"/>
      <c r="Q1354" s="139"/>
      <c r="R1354" s="139"/>
      <c r="S1354" s="139"/>
      <c r="T1354" s="139"/>
      <c r="U1354" s="139"/>
      <c r="V1354" s="139"/>
      <c r="W1354" s="139"/>
      <c r="X1354" s="139"/>
    </row>
    <row r="1355" ht="17.25" customHeight="1" spans="1:24">
      <c r="A1355" s="199" t="s">
        <v>70</v>
      </c>
      <c r="B1355" s="199" t="s">
        <v>151</v>
      </c>
      <c r="C1355" s="206" t="s">
        <v>966</v>
      </c>
      <c r="D1355" s="199" t="s">
        <v>454</v>
      </c>
      <c r="E1355" s="199" t="s">
        <v>335</v>
      </c>
      <c r="F1355" s="199" t="s">
        <v>336</v>
      </c>
      <c r="G1355" s="199" t="s">
        <v>459</v>
      </c>
      <c r="H1355" s="199" t="s">
        <v>460</v>
      </c>
      <c r="I1355" s="204">
        <v>59215</v>
      </c>
      <c r="J1355" s="204">
        <v>59215</v>
      </c>
      <c r="K1355" s="139"/>
      <c r="L1355" s="139"/>
      <c r="M1355" s="204">
        <v>59215</v>
      </c>
      <c r="N1355" s="139"/>
      <c r="O1355" s="139"/>
      <c r="P1355" s="139"/>
      <c r="Q1355" s="139"/>
      <c r="R1355" s="139"/>
      <c r="S1355" s="139"/>
      <c r="T1355" s="139"/>
      <c r="U1355" s="139"/>
      <c r="V1355" s="139"/>
      <c r="W1355" s="139"/>
      <c r="X1355" s="139"/>
    </row>
    <row r="1356" ht="17.25" customHeight="1" spans="1:24">
      <c r="A1356" s="199" t="s">
        <v>70</v>
      </c>
      <c r="B1356" s="199" t="s">
        <v>151</v>
      </c>
      <c r="C1356" s="206" t="s">
        <v>966</v>
      </c>
      <c r="D1356" s="199" t="s">
        <v>454</v>
      </c>
      <c r="E1356" s="199" t="s">
        <v>272</v>
      </c>
      <c r="F1356" s="199" t="s">
        <v>273</v>
      </c>
      <c r="G1356" s="199" t="s">
        <v>461</v>
      </c>
      <c r="H1356" s="199" t="s">
        <v>462</v>
      </c>
      <c r="I1356" s="204">
        <v>21199.2</v>
      </c>
      <c r="J1356" s="204">
        <v>21199.2</v>
      </c>
      <c r="K1356" s="139"/>
      <c r="L1356" s="139"/>
      <c r="M1356" s="204">
        <v>21199.2</v>
      </c>
      <c r="N1356" s="139"/>
      <c r="O1356" s="139"/>
      <c r="P1356" s="139"/>
      <c r="Q1356" s="139"/>
      <c r="R1356" s="139"/>
      <c r="S1356" s="139"/>
      <c r="T1356" s="139"/>
      <c r="U1356" s="139"/>
      <c r="V1356" s="139"/>
      <c r="W1356" s="139"/>
      <c r="X1356" s="139"/>
    </row>
    <row r="1357" ht="17.25" customHeight="1" spans="1:24">
      <c r="A1357" s="199" t="s">
        <v>70</v>
      </c>
      <c r="B1357" s="199" t="s">
        <v>151</v>
      </c>
      <c r="C1357" s="206" t="s">
        <v>966</v>
      </c>
      <c r="D1357" s="199" t="s">
        <v>454</v>
      </c>
      <c r="E1357" s="199" t="s">
        <v>337</v>
      </c>
      <c r="F1357" s="199" t="s">
        <v>338</v>
      </c>
      <c r="G1357" s="199" t="s">
        <v>461</v>
      </c>
      <c r="H1357" s="199" t="s">
        <v>462</v>
      </c>
      <c r="I1357" s="204">
        <v>81090</v>
      </c>
      <c r="J1357" s="204">
        <v>81090</v>
      </c>
      <c r="K1357" s="139"/>
      <c r="L1357" s="139"/>
      <c r="M1357" s="204">
        <v>81090</v>
      </c>
      <c r="N1357" s="139"/>
      <c r="O1357" s="139"/>
      <c r="P1357" s="139"/>
      <c r="Q1357" s="139"/>
      <c r="R1357" s="139"/>
      <c r="S1357" s="139"/>
      <c r="T1357" s="139"/>
      <c r="U1357" s="139"/>
      <c r="V1357" s="139"/>
      <c r="W1357" s="139"/>
      <c r="X1357" s="139"/>
    </row>
    <row r="1358" ht="17.25" customHeight="1" spans="1:24">
      <c r="A1358" s="199" t="s">
        <v>70</v>
      </c>
      <c r="B1358" s="199" t="s">
        <v>151</v>
      </c>
      <c r="C1358" s="206" t="s">
        <v>966</v>
      </c>
      <c r="D1358" s="199" t="s">
        <v>454</v>
      </c>
      <c r="E1358" s="199" t="s">
        <v>337</v>
      </c>
      <c r="F1358" s="199" t="s">
        <v>338</v>
      </c>
      <c r="G1358" s="199" t="s">
        <v>461</v>
      </c>
      <c r="H1358" s="199" t="s">
        <v>462</v>
      </c>
      <c r="I1358" s="204">
        <v>25972.68</v>
      </c>
      <c r="J1358" s="204">
        <v>25972.68</v>
      </c>
      <c r="K1358" s="139"/>
      <c r="L1358" s="139"/>
      <c r="M1358" s="204">
        <v>25972.68</v>
      </c>
      <c r="N1358" s="139"/>
      <c r="O1358" s="139"/>
      <c r="P1358" s="139"/>
      <c r="Q1358" s="139"/>
      <c r="R1358" s="139"/>
      <c r="S1358" s="139"/>
      <c r="T1358" s="139"/>
      <c r="U1358" s="139"/>
      <c r="V1358" s="139"/>
      <c r="W1358" s="139"/>
      <c r="X1358" s="139"/>
    </row>
    <row r="1359" ht="17.25" customHeight="1" spans="1:24">
      <c r="A1359" s="199" t="s">
        <v>70</v>
      </c>
      <c r="B1359" s="199" t="s">
        <v>151</v>
      </c>
      <c r="C1359" s="206" t="s">
        <v>966</v>
      </c>
      <c r="D1359" s="199" t="s">
        <v>454</v>
      </c>
      <c r="E1359" s="199" t="s">
        <v>337</v>
      </c>
      <c r="F1359" s="199" t="s">
        <v>338</v>
      </c>
      <c r="G1359" s="199" t="s">
        <v>461</v>
      </c>
      <c r="H1359" s="199" t="s">
        <v>462</v>
      </c>
      <c r="I1359" s="204">
        <v>6201</v>
      </c>
      <c r="J1359" s="204">
        <v>6201</v>
      </c>
      <c r="K1359" s="139"/>
      <c r="L1359" s="139"/>
      <c r="M1359" s="204">
        <v>6201</v>
      </c>
      <c r="N1359" s="139"/>
      <c r="O1359" s="139"/>
      <c r="P1359" s="139"/>
      <c r="Q1359" s="139"/>
      <c r="R1359" s="139"/>
      <c r="S1359" s="139"/>
      <c r="T1359" s="139"/>
      <c r="U1359" s="139"/>
      <c r="V1359" s="139"/>
      <c r="W1359" s="139"/>
      <c r="X1359" s="139"/>
    </row>
    <row r="1360" ht="17.25" customHeight="1" spans="1:24">
      <c r="A1360" s="199" t="s">
        <v>70</v>
      </c>
      <c r="B1360" s="199" t="s">
        <v>151</v>
      </c>
      <c r="C1360" s="206" t="s">
        <v>967</v>
      </c>
      <c r="D1360" s="199" t="s">
        <v>474</v>
      </c>
      <c r="E1360" s="199" t="s">
        <v>272</v>
      </c>
      <c r="F1360" s="199" t="s">
        <v>273</v>
      </c>
      <c r="G1360" s="199" t="s">
        <v>475</v>
      </c>
      <c r="H1360" s="199" t="s">
        <v>474</v>
      </c>
      <c r="I1360" s="204">
        <v>59059.68</v>
      </c>
      <c r="J1360" s="204">
        <v>59059.68</v>
      </c>
      <c r="K1360" s="139"/>
      <c r="L1360" s="139"/>
      <c r="M1360" s="204">
        <v>59059.68</v>
      </c>
      <c r="N1360" s="139"/>
      <c r="O1360" s="139"/>
      <c r="P1360" s="139"/>
      <c r="Q1360" s="139"/>
      <c r="R1360" s="139"/>
      <c r="S1360" s="139"/>
      <c r="T1360" s="139"/>
      <c r="U1360" s="139"/>
      <c r="V1360" s="139"/>
      <c r="W1360" s="139"/>
      <c r="X1360" s="139"/>
    </row>
    <row r="1361" ht="17.25" customHeight="1" spans="1:24">
      <c r="A1361" s="199" t="s">
        <v>70</v>
      </c>
      <c r="B1361" s="199" t="s">
        <v>151</v>
      </c>
      <c r="C1361" s="206" t="s">
        <v>968</v>
      </c>
      <c r="D1361" s="199" t="s">
        <v>424</v>
      </c>
      <c r="E1361" s="199" t="s">
        <v>272</v>
      </c>
      <c r="F1361" s="199" t="s">
        <v>273</v>
      </c>
      <c r="G1361" s="199" t="s">
        <v>425</v>
      </c>
      <c r="H1361" s="199" t="s">
        <v>426</v>
      </c>
      <c r="I1361" s="204">
        <v>87424.72</v>
      </c>
      <c r="J1361" s="204">
        <v>87424.72</v>
      </c>
      <c r="K1361" s="139"/>
      <c r="L1361" s="139"/>
      <c r="M1361" s="204">
        <v>87424.72</v>
      </c>
      <c r="N1361" s="139"/>
      <c r="O1361" s="139"/>
      <c r="P1361" s="139"/>
      <c r="Q1361" s="139"/>
      <c r="R1361" s="139"/>
      <c r="S1361" s="139"/>
      <c r="T1361" s="139"/>
      <c r="U1361" s="139"/>
      <c r="V1361" s="139"/>
      <c r="W1361" s="139"/>
      <c r="X1361" s="139"/>
    </row>
    <row r="1362" ht="17.25" customHeight="1" spans="1:24">
      <c r="A1362" s="199" t="s">
        <v>70</v>
      </c>
      <c r="B1362" s="199" t="s">
        <v>151</v>
      </c>
      <c r="C1362" s="206" t="s">
        <v>969</v>
      </c>
      <c r="D1362" s="199" t="s">
        <v>490</v>
      </c>
      <c r="E1362" s="199" t="s">
        <v>272</v>
      </c>
      <c r="F1362" s="199" t="s">
        <v>273</v>
      </c>
      <c r="G1362" s="199" t="s">
        <v>471</v>
      </c>
      <c r="H1362" s="199" t="s">
        <v>472</v>
      </c>
      <c r="I1362" s="204">
        <v>1995000</v>
      </c>
      <c r="J1362" s="204">
        <v>1995000</v>
      </c>
      <c r="K1362" s="139"/>
      <c r="L1362" s="139"/>
      <c r="M1362" s="204">
        <v>1995000</v>
      </c>
      <c r="N1362" s="139"/>
      <c r="O1362" s="139"/>
      <c r="P1362" s="139"/>
      <c r="Q1362" s="139"/>
      <c r="R1362" s="139"/>
      <c r="S1362" s="139"/>
      <c r="T1362" s="139"/>
      <c r="U1362" s="139"/>
      <c r="V1362" s="139"/>
      <c r="W1362" s="139"/>
      <c r="X1362" s="139"/>
    </row>
    <row r="1363" ht="17.25" customHeight="1" spans="1:24">
      <c r="A1363" s="199" t="s">
        <v>70</v>
      </c>
      <c r="B1363" s="199" t="s">
        <v>151</v>
      </c>
      <c r="C1363" s="206" t="s">
        <v>969</v>
      </c>
      <c r="D1363" s="199" t="s">
        <v>490</v>
      </c>
      <c r="E1363" s="199" t="s">
        <v>272</v>
      </c>
      <c r="F1363" s="199" t="s">
        <v>273</v>
      </c>
      <c r="G1363" s="199" t="s">
        <v>487</v>
      </c>
      <c r="H1363" s="199" t="s">
        <v>488</v>
      </c>
      <c r="I1363" s="204">
        <v>1026000</v>
      </c>
      <c r="J1363" s="204">
        <v>1026000</v>
      </c>
      <c r="K1363" s="139"/>
      <c r="L1363" s="139"/>
      <c r="M1363" s="204">
        <v>1026000</v>
      </c>
      <c r="N1363" s="139"/>
      <c r="O1363" s="139"/>
      <c r="P1363" s="139"/>
      <c r="Q1363" s="139"/>
      <c r="R1363" s="139"/>
      <c r="S1363" s="139"/>
      <c r="T1363" s="139"/>
      <c r="U1363" s="139"/>
      <c r="V1363" s="139"/>
      <c r="W1363" s="139"/>
      <c r="X1363" s="139"/>
    </row>
    <row r="1364" ht="17.25" customHeight="1" spans="1:24">
      <c r="A1364" s="199" t="s">
        <v>70</v>
      </c>
      <c r="B1364" s="199" t="s">
        <v>151</v>
      </c>
      <c r="C1364" s="206" t="s">
        <v>970</v>
      </c>
      <c r="D1364" s="199" t="s">
        <v>477</v>
      </c>
      <c r="E1364" s="199" t="s">
        <v>272</v>
      </c>
      <c r="F1364" s="199" t="s">
        <v>273</v>
      </c>
      <c r="G1364" s="199" t="s">
        <v>429</v>
      </c>
      <c r="H1364" s="199" t="s">
        <v>430</v>
      </c>
      <c r="I1364" s="204">
        <v>67800</v>
      </c>
      <c r="J1364" s="204">
        <v>67800</v>
      </c>
      <c r="K1364" s="139"/>
      <c r="L1364" s="139"/>
      <c r="M1364" s="204">
        <v>67800</v>
      </c>
      <c r="N1364" s="139"/>
      <c r="O1364" s="139"/>
      <c r="P1364" s="139"/>
      <c r="Q1364" s="139"/>
      <c r="R1364" s="139"/>
      <c r="S1364" s="139"/>
      <c r="T1364" s="139"/>
      <c r="U1364" s="139"/>
      <c r="V1364" s="139"/>
      <c r="W1364" s="139"/>
      <c r="X1364" s="139"/>
    </row>
    <row r="1365" ht="17.25" customHeight="1" spans="1:24">
      <c r="A1365" s="199" t="s">
        <v>70</v>
      </c>
      <c r="B1365" s="199" t="s">
        <v>151</v>
      </c>
      <c r="C1365" s="206" t="s">
        <v>971</v>
      </c>
      <c r="D1365" s="199" t="s">
        <v>483</v>
      </c>
      <c r="E1365" s="199" t="s">
        <v>325</v>
      </c>
      <c r="F1365" s="199" t="s">
        <v>326</v>
      </c>
      <c r="G1365" s="199" t="s">
        <v>417</v>
      </c>
      <c r="H1365" s="199" t="s">
        <v>418</v>
      </c>
      <c r="I1365" s="204">
        <v>28831.2</v>
      </c>
      <c r="J1365" s="204">
        <v>28831.2</v>
      </c>
      <c r="K1365" s="139"/>
      <c r="L1365" s="139"/>
      <c r="M1365" s="204">
        <v>28831.2</v>
      </c>
      <c r="N1365" s="139"/>
      <c r="O1365" s="139"/>
      <c r="P1365" s="139"/>
      <c r="Q1365" s="139"/>
      <c r="R1365" s="139"/>
      <c r="S1365" s="139"/>
      <c r="T1365" s="139"/>
      <c r="U1365" s="139"/>
      <c r="V1365" s="139"/>
      <c r="W1365" s="139"/>
      <c r="X1365" s="139"/>
    </row>
    <row r="1366" ht="17.25" customHeight="1" spans="1:24">
      <c r="A1366" s="199" t="s">
        <v>70</v>
      </c>
      <c r="B1366" s="199" t="s">
        <v>151</v>
      </c>
      <c r="C1366" s="206" t="s">
        <v>972</v>
      </c>
      <c r="D1366" s="199" t="s">
        <v>639</v>
      </c>
      <c r="E1366" s="199" t="s">
        <v>272</v>
      </c>
      <c r="F1366" s="199" t="s">
        <v>273</v>
      </c>
      <c r="G1366" s="199" t="s">
        <v>429</v>
      </c>
      <c r="H1366" s="199" t="s">
        <v>430</v>
      </c>
      <c r="I1366" s="204">
        <v>343840.9</v>
      </c>
      <c r="J1366" s="204">
        <v>343840.9</v>
      </c>
      <c r="K1366" s="139"/>
      <c r="L1366" s="139"/>
      <c r="M1366" s="204">
        <v>343840.9</v>
      </c>
      <c r="N1366" s="139"/>
      <c r="O1366" s="139"/>
      <c r="P1366" s="139"/>
      <c r="Q1366" s="139"/>
      <c r="R1366" s="139"/>
      <c r="S1366" s="139"/>
      <c r="T1366" s="139"/>
      <c r="U1366" s="139"/>
      <c r="V1366" s="139"/>
      <c r="W1366" s="139"/>
      <c r="X1366" s="139"/>
    </row>
    <row r="1367" ht="17.25" customHeight="1" spans="1:24">
      <c r="A1367" s="199" t="s">
        <v>70</v>
      </c>
      <c r="B1367" s="199" t="s">
        <v>151</v>
      </c>
      <c r="C1367" s="206" t="s">
        <v>972</v>
      </c>
      <c r="D1367" s="199" t="s">
        <v>639</v>
      </c>
      <c r="E1367" s="199" t="s">
        <v>286</v>
      </c>
      <c r="F1367" s="199" t="s">
        <v>287</v>
      </c>
      <c r="G1367" s="199" t="s">
        <v>429</v>
      </c>
      <c r="H1367" s="199" t="s">
        <v>430</v>
      </c>
      <c r="I1367" s="204">
        <v>2446</v>
      </c>
      <c r="J1367" s="204">
        <v>2446</v>
      </c>
      <c r="K1367" s="139"/>
      <c r="L1367" s="139"/>
      <c r="M1367" s="204">
        <v>2446</v>
      </c>
      <c r="N1367" s="139"/>
      <c r="O1367" s="139"/>
      <c r="P1367" s="139"/>
      <c r="Q1367" s="139"/>
      <c r="R1367" s="139"/>
      <c r="S1367" s="139"/>
      <c r="T1367" s="139"/>
      <c r="U1367" s="139"/>
      <c r="V1367" s="139"/>
      <c r="W1367" s="139"/>
      <c r="X1367" s="139"/>
    </row>
    <row r="1368" ht="17.25" customHeight="1" spans="1:24">
      <c r="A1368" s="199" t="s">
        <v>70</v>
      </c>
      <c r="B1368" s="199" t="s">
        <v>151</v>
      </c>
      <c r="C1368" s="206" t="s">
        <v>972</v>
      </c>
      <c r="D1368" s="199" t="s">
        <v>639</v>
      </c>
      <c r="E1368" s="199" t="s">
        <v>272</v>
      </c>
      <c r="F1368" s="199" t="s">
        <v>273</v>
      </c>
      <c r="G1368" s="199" t="s">
        <v>431</v>
      </c>
      <c r="H1368" s="199" t="s">
        <v>432</v>
      </c>
      <c r="I1368" s="204">
        <v>60000</v>
      </c>
      <c r="J1368" s="204">
        <v>60000</v>
      </c>
      <c r="K1368" s="139"/>
      <c r="L1368" s="139"/>
      <c r="M1368" s="204">
        <v>60000</v>
      </c>
      <c r="N1368" s="139"/>
      <c r="O1368" s="139"/>
      <c r="P1368" s="139"/>
      <c r="Q1368" s="139"/>
      <c r="R1368" s="139"/>
      <c r="S1368" s="139"/>
      <c r="T1368" s="139"/>
      <c r="U1368" s="139"/>
      <c r="V1368" s="139"/>
      <c r="W1368" s="139"/>
      <c r="X1368" s="139"/>
    </row>
    <row r="1369" ht="17.25" customHeight="1" spans="1:24">
      <c r="A1369" s="199" t="s">
        <v>70</v>
      </c>
      <c r="B1369" s="199" t="s">
        <v>151</v>
      </c>
      <c r="C1369" s="206" t="s">
        <v>972</v>
      </c>
      <c r="D1369" s="199" t="s">
        <v>639</v>
      </c>
      <c r="E1369" s="199" t="s">
        <v>272</v>
      </c>
      <c r="F1369" s="199" t="s">
        <v>273</v>
      </c>
      <c r="G1369" s="199" t="s">
        <v>496</v>
      </c>
      <c r="H1369" s="199" t="s">
        <v>497</v>
      </c>
      <c r="I1369" s="204">
        <v>40000</v>
      </c>
      <c r="J1369" s="204">
        <v>40000</v>
      </c>
      <c r="K1369" s="139"/>
      <c r="L1369" s="139"/>
      <c r="M1369" s="204">
        <v>40000</v>
      </c>
      <c r="N1369" s="139"/>
      <c r="O1369" s="139"/>
      <c r="P1369" s="139"/>
      <c r="Q1369" s="139"/>
      <c r="R1369" s="139"/>
      <c r="S1369" s="139"/>
      <c r="T1369" s="139"/>
      <c r="U1369" s="139"/>
      <c r="V1369" s="139"/>
      <c r="W1369" s="139"/>
      <c r="X1369" s="139"/>
    </row>
    <row r="1370" ht="17.25" customHeight="1" spans="1:24">
      <c r="A1370" s="199" t="s">
        <v>70</v>
      </c>
      <c r="B1370" s="199" t="s">
        <v>151</v>
      </c>
      <c r="C1370" s="206" t="s">
        <v>972</v>
      </c>
      <c r="D1370" s="199" t="s">
        <v>639</v>
      </c>
      <c r="E1370" s="199" t="s">
        <v>272</v>
      </c>
      <c r="F1370" s="199" t="s">
        <v>273</v>
      </c>
      <c r="G1370" s="199" t="s">
        <v>433</v>
      </c>
      <c r="H1370" s="199" t="s">
        <v>434</v>
      </c>
      <c r="I1370" s="204">
        <v>3000</v>
      </c>
      <c r="J1370" s="204">
        <v>3000</v>
      </c>
      <c r="K1370" s="139"/>
      <c r="L1370" s="139"/>
      <c r="M1370" s="204">
        <v>3000</v>
      </c>
      <c r="N1370" s="139"/>
      <c r="O1370" s="139"/>
      <c r="P1370" s="139"/>
      <c r="Q1370" s="139"/>
      <c r="R1370" s="139"/>
      <c r="S1370" s="139"/>
      <c r="T1370" s="139"/>
      <c r="U1370" s="139"/>
      <c r="V1370" s="139"/>
      <c r="W1370" s="139"/>
      <c r="X1370" s="139"/>
    </row>
    <row r="1371" ht="17.25" customHeight="1" spans="1:24">
      <c r="A1371" s="199" t="s">
        <v>70</v>
      </c>
      <c r="B1371" s="199" t="s">
        <v>151</v>
      </c>
      <c r="C1371" s="206" t="s">
        <v>972</v>
      </c>
      <c r="D1371" s="199" t="s">
        <v>639</v>
      </c>
      <c r="E1371" s="199" t="s">
        <v>272</v>
      </c>
      <c r="F1371" s="199" t="s">
        <v>273</v>
      </c>
      <c r="G1371" s="199" t="s">
        <v>443</v>
      </c>
      <c r="H1371" s="199" t="s">
        <v>444</v>
      </c>
      <c r="I1371" s="204">
        <v>20000</v>
      </c>
      <c r="J1371" s="204">
        <v>20000</v>
      </c>
      <c r="K1371" s="139"/>
      <c r="L1371" s="139"/>
      <c r="M1371" s="204">
        <v>20000</v>
      </c>
      <c r="N1371" s="139"/>
      <c r="O1371" s="139"/>
      <c r="P1371" s="139"/>
      <c r="Q1371" s="139"/>
      <c r="R1371" s="139"/>
      <c r="S1371" s="139"/>
      <c r="T1371" s="139"/>
      <c r="U1371" s="139"/>
      <c r="V1371" s="139"/>
      <c r="W1371" s="139"/>
      <c r="X1371" s="139"/>
    </row>
    <row r="1372" ht="17.25" customHeight="1" spans="1:24">
      <c r="A1372" s="199" t="s">
        <v>70</v>
      </c>
      <c r="B1372" s="199" t="s">
        <v>151</v>
      </c>
      <c r="C1372" s="206" t="s">
        <v>972</v>
      </c>
      <c r="D1372" s="199" t="s">
        <v>639</v>
      </c>
      <c r="E1372" s="199" t="s">
        <v>272</v>
      </c>
      <c r="F1372" s="199" t="s">
        <v>273</v>
      </c>
      <c r="G1372" s="199" t="s">
        <v>441</v>
      </c>
      <c r="H1372" s="199" t="s">
        <v>442</v>
      </c>
      <c r="I1372" s="204">
        <v>53735.1</v>
      </c>
      <c r="J1372" s="204">
        <v>53735.1</v>
      </c>
      <c r="K1372" s="139"/>
      <c r="L1372" s="139"/>
      <c r="M1372" s="204">
        <v>53735.1</v>
      </c>
      <c r="N1372" s="139"/>
      <c r="O1372" s="139"/>
      <c r="P1372" s="139"/>
      <c r="Q1372" s="139"/>
      <c r="R1372" s="139"/>
      <c r="S1372" s="139"/>
      <c r="T1372" s="139"/>
      <c r="U1372" s="139"/>
      <c r="V1372" s="139"/>
      <c r="W1372" s="139"/>
      <c r="X1372" s="139"/>
    </row>
    <row r="1373" ht="17.25" customHeight="1" spans="1:24">
      <c r="A1373" s="199" t="s">
        <v>70</v>
      </c>
      <c r="B1373" s="199" t="s">
        <v>151</v>
      </c>
      <c r="C1373" s="206" t="s">
        <v>973</v>
      </c>
      <c r="D1373" s="199" t="s">
        <v>344</v>
      </c>
      <c r="E1373" s="199" t="s">
        <v>343</v>
      </c>
      <c r="F1373" s="199" t="s">
        <v>344</v>
      </c>
      <c r="G1373" s="199" t="s">
        <v>481</v>
      </c>
      <c r="H1373" s="199" t="s">
        <v>344</v>
      </c>
      <c r="I1373" s="204">
        <v>1007712</v>
      </c>
      <c r="J1373" s="204">
        <v>1007712</v>
      </c>
      <c r="K1373" s="139"/>
      <c r="L1373" s="139"/>
      <c r="M1373" s="204">
        <v>1007712</v>
      </c>
      <c r="N1373" s="139"/>
      <c r="O1373" s="139"/>
      <c r="P1373" s="139"/>
      <c r="Q1373" s="139"/>
      <c r="R1373" s="139"/>
      <c r="S1373" s="139"/>
      <c r="T1373" s="139"/>
      <c r="U1373" s="139"/>
      <c r="V1373" s="139"/>
      <c r="W1373" s="139"/>
      <c r="X1373" s="139"/>
    </row>
    <row r="1374" ht="17.25" customHeight="1" spans="1:24">
      <c r="A1374" s="199" t="s">
        <v>70</v>
      </c>
      <c r="B1374" s="199" t="s">
        <v>151</v>
      </c>
      <c r="C1374" s="206" t="s">
        <v>974</v>
      </c>
      <c r="D1374" s="199" t="s">
        <v>420</v>
      </c>
      <c r="E1374" s="199" t="s">
        <v>272</v>
      </c>
      <c r="F1374" s="199" t="s">
        <v>273</v>
      </c>
      <c r="G1374" s="199" t="s">
        <v>421</v>
      </c>
      <c r="H1374" s="199" t="s">
        <v>422</v>
      </c>
      <c r="I1374" s="204">
        <v>302400</v>
      </c>
      <c r="J1374" s="204">
        <v>302400</v>
      </c>
      <c r="K1374" s="139"/>
      <c r="L1374" s="139"/>
      <c r="M1374" s="204">
        <v>302400</v>
      </c>
      <c r="N1374" s="139"/>
      <c r="O1374" s="139"/>
      <c r="P1374" s="139"/>
      <c r="Q1374" s="139"/>
      <c r="R1374" s="139"/>
      <c r="S1374" s="139"/>
      <c r="T1374" s="139"/>
      <c r="U1374" s="139"/>
      <c r="V1374" s="139"/>
      <c r="W1374" s="139"/>
      <c r="X1374" s="139"/>
    </row>
    <row r="1375" ht="17.25" customHeight="1" spans="1:24">
      <c r="A1375" s="199" t="s">
        <v>70</v>
      </c>
      <c r="B1375" s="199" t="s">
        <v>151</v>
      </c>
      <c r="C1375" s="206" t="s">
        <v>975</v>
      </c>
      <c r="D1375" s="199" t="s">
        <v>428</v>
      </c>
      <c r="E1375" s="199" t="s">
        <v>270</v>
      </c>
      <c r="F1375" s="199" t="s">
        <v>271</v>
      </c>
      <c r="G1375" s="199" t="s">
        <v>429</v>
      </c>
      <c r="H1375" s="199" t="s">
        <v>430</v>
      </c>
      <c r="I1375" s="204">
        <v>14329</v>
      </c>
      <c r="J1375" s="204">
        <v>14329</v>
      </c>
      <c r="K1375" s="139"/>
      <c r="L1375" s="139"/>
      <c r="M1375" s="204">
        <v>14329</v>
      </c>
      <c r="N1375" s="139"/>
      <c r="O1375" s="139"/>
      <c r="P1375" s="139"/>
      <c r="Q1375" s="139"/>
      <c r="R1375" s="139"/>
      <c r="S1375" s="139"/>
      <c r="T1375" s="139"/>
      <c r="U1375" s="139"/>
      <c r="V1375" s="139"/>
      <c r="W1375" s="139"/>
      <c r="X1375" s="139"/>
    </row>
    <row r="1376" ht="17.25" customHeight="1" spans="1:24">
      <c r="A1376" s="199" t="s">
        <v>70</v>
      </c>
      <c r="B1376" s="199" t="s">
        <v>151</v>
      </c>
      <c r="C1376" s="206" t="s">
        <v>975</v>
      </c>
      <c r="D1376" s="199" t="s">
        <v>428</v>
      </c>
      <c r="E1376" s="199" t="s">
        <v>272</v>
      </c>
      <c r="F1376" s="199" t="s">
        <v>273</v>
      </c>
      <c r="G1376" s="199" t="s">
        <v>429</v>
      </c>
      <c r="H1376" s="199" t="s">
        <v>430</v>
      </c>
      <c r="I1376" s="204">
        <v>5200</v>
      </c>
      <c r="J1376" s="204">
        <v>5200</v>
      </c>
      <c r="K1376" s="139"/>
      <c r="L1376" s="139"/>
      <c r="M1376" s="204">
        <v>5200</v>
      </c>
      <c r="N1376" s="139"/>
      <c r="O1376" s="139"/>
      <c r="P1376" s="139"/>
      <c r="Q1376" s="139"/>
      <c r="R1376" s="139"/>
      <c r="S1376" s="139"/>
      <c r="T1376" s="139"/>
      <c r="U1376" s="139"/>
      <c r="V1376" s="139"/>
      <c r="W1376" s="139"/>
      <c r="X1376" s="139"/>
    </row>
    <row r="1377" ht="17.25" customHeight="1" spans="1:24">
      <c r="A1377" s="199" t="s">
        <v>70</v>
      </c>
      <c r="B1377" s="199" t="s">
        <v>151</v>
      </c>
      <c r="C1377" s="206" t="s">
        <v>975</v>
      </c>
      <c r="D1377" s="199" t="s">
        <v>428</v>
      </c>
      <c r="E1377" s="199" t="s">
        <v>272</v>
      </c>
      <c r="F1377" s="199" t="s">
        <v>273</v>
      </c>
      <c r="G1377" s="199" t="s">
        <v>441</v>
      </c>
      <c r="H1377" s="199" t="s">
        <v>442</v>
      </c>
      <c r="I1377" s="204">
        <v>113508.72</v>
      </c>
      <c r="J1377" s="204">
        <v>113508.72</v>
      </c>
      <c r="K1377" s="139"/>
      <c r="L1377" s="139"/>
      <c r="M1377" s="204">
        <v>113508.72</v>
      </c>
      <c r="N1377" s="139"/>
      <c r="O1377" s="139"/>
      <c r="P1377" s="139"/>
      <c r="Q1377" s="139"/>
      <c r="R1377" s="139"/>
      <c r="S1377" s="139"/>
      <c r="T1377" s="139"/>
      <c r="U1377" s="139"/>
      <c r="V1377" s="139"/>
      <c r="W1377" s="139"/>
      <c r="X1377" s="139"/>
    </row>
    <row r="1378" ht="17.25" customHeight="1" spans="1:24">
      <c r="A1378" s="199" t="s">
        <v>70</v>
      </c>
      <c r="B1378" s="199" t="s">
        <v>151</v>
      </c>
      <c r="C1378" s="206" t="s">
        <v>975</v>
      </c>
      <c r="D1378" s="199" t="s">
        <v>428</v>
      </c>
      <c r="E1378" s="199" t="s">
        <v>272</v>
      </c>
      <c r="F1378" s="199" t="s">
        <v>273</v>
      </c>
      <c r="G1378" s="199" t="s">
        <v>421</v>
      </c>
      <c r="H1378" s="199" t="s">
        <v>422</v>
      </c>
      <c r="I1378" s="204">
        <v>171000</v>
      </c>
      <c r="J1378" s="204">
        <v>171000</v>
      </c>
      <c r="K1378" s="139"/>
      <c r="L1378" s="139"/>
      <c r="M1378" s="204">
        <v>171000</v>
      </c>
      <c r="N1378" s="139"/>
      <c r="O1378" s="139"/>
      <c r="P1378" s="139"/>
      <c r="Q1378" s="139"/>
      <c r="R1378" s="139"/>
      <c r="S1378" s="139"/>
      <c r="T1378" s="139"/>
      <c r="U1378" s="139"/>
      <c r="V1378" s="139"/>
      <c r="W1378" s="139"/>
      <c r="X1378" s="139"/>
    </row>
    <row r="1379" ht="17.25" customHeight="1" spans="1:24">
      <c r="A1379" s="199" t="s">
        <v>70</v>
      </c>
      <c r="B1379" s="199" t="s">
        <v>153</v>
      </c>
      <c r="C1379" s="206" t="s">
        <v>976</v>
      </c>
      <c r="D1379" s="199" t="s">
        <v>965</v>
      </c>
      <c r="E1379" s="199" t="s">
        <v>321</v>
      </c>
      <c r="F1379" s="199" t="s">
        <v>322</v>
      </c>
      <c r="G1379" s="199" t="s">
        <v>417</v>
      </c>
      <c r="H1379" s="199" t="s">
        <v>418</v>
      </c>
      <c r="I1379" s="204">
        <v>42600</v>
      </c>
      <c r="J1379" s="204">
        <v>42600</v>
      </c>
      <c r="K1379" s="139"/>
      <c r="L1379" s="139"/>
      <c r="M1379" s="204">
        <v>42600</v>
      </c>
      <c r="N1379" s="139"/>
      <c r="O1379" s="139"/>
      <c r="P1379" s="139"/>
      <c r="Q1379" s="139"/>
      <c r="R1379" s="139"/>
      <c r="S1379" s="139"/>
      <c r="T1379" s="139"/>
      <c r="U1379" s="139"/>
      <c r="V1379" s="139"/>
      <c r="W1379" s="139"/>
      <c r="X1379" s="139"/>
    </row>
    <row r="1380" ht="17.25" customHeight="1" spans="1:24">
      <c r="A1380" s="199" t="s">
        <v>70</v>
      </c>
      <c r="B1380" s="199" t="s">
        <v>153</v>
      </c>
      <c r="C1380" s="206" t="s">
        <v>977</v>
      </c>
      <c r="D1380" s="199" t="s">
        <v>639</v>
      </c>
      <c r="E1380" s="199" t="s">
        <v>272</v>
      </c>
      <c r="F1380" s="199" t="s">
        <v>273</v>
      </c>
      <c r="G1380" s="199" t="s">
        <v>429</v>
      </c>
      <c r="H1380" s="199" t="s">
        <v>430</v>
      </c>
      <c r="I1380" s="204">
        <v>48866.4</v>
      </c>
      <c r="J1380" s="204">
        <v>48866.4</v>
      </c>
      <c r="K1380" s="139"/>
      <c r="L1380" s="139"/>
      <c r="M1380" s="204">
        <v>48866.4</v>
      </c>
      <c r="N1380" s="139"/>
      <c r="O1380" s="139"/>
      <c r="P1380" s="139"/>
      <c r="Q1380" s="139"/>
      <c r="R1380" s="139"/>
      <c r="S1380" s="139"/>
      <c r="T1380" s="139"/>
      <c r="U1380" s="139"/>
      <c r="V1380" s="139"/>
      <c r="W1380" s="139"/>
      <c r="X1380" s="139"/>
    </row>
    <row r="1381" ht="17.25" customHeight="1" spans="1:24">
      <c r="A1381" s="199" t="s">
        <v>70</v>
      </c>
      <c r="B1381" s="199" t="s">
        <v>153</v>
      </c>
      <c r="C1381" s="206" t="s">
        <v>977</v>
      </c>
      <c r="D1381" s="199" t="s">
        <v>639</v>
      </c>
      <c r="E1381" s="199" t="s">
        <v>274</v>
      </c>
      <c r="F1381" s="199" t="s">
        <v>275</v>
      </c>
      <c r="G1381" s="199" t="s">
        <v>429</v>
      </c>
      <c r="H1381" s="199" t="s">
        <v>430</v>
      </c>
      <c r="I1381" s="204">
        <v>13416</v>
      </c>
      <c r="J1381" s="204">
        <v>13416</v>
      </c>
      <c r="K1381" s="139"/>
      <c r="L1381" s="139"/>
      <c r="M1381" s="204">
        <v>13416</v>
      </c>
      <c r="N1381" s="139"/>
      <c r="O1381" s="139"/>
      <c r="P1381" s="139"/>
      <c r="Q1381" s="139"/>
      <c r="R1381" s="139"/>
      <c r="S1381" s="139"/>
      <c r="T1381" s="139"/>
      <c r="U1381" s="139"/>
      <c r="V1381" s="139"/>
      <c r="W1381" s="139"/>
      <c r="X1381" s="139"/>
    </row>
    <row r="1382" ht="17.25" customHeight="1" spans="1:24">
      <c r="A1382" s="199" t="s">
        <v>70</v>
      </c>
      <c r="B1382" s="199" t="s">
        <v>153</v>
      </c>
      <c r="C1382" s="206" t="s">
        <v>977</v>
      </c>
      <c r="D1382" s="199" t="s">
        <v>639</v>
      </c>
      <c r="E1382" s="199" t="s">
        <v>286</v>
      </c>
      <c r="F1382" s="199" t="s">
        <v>287</v>
      </c>
      <c r="G1382" s="199" t="s">
        <v>429</v>
      </c>
      <c r="H1382" s="199" t="s">
        <v>430</v>
      </c>
      <c r="I1382" s="204">
        <v>1223</v>
      </c>
      <c r="J1382" s="204">
        <v>1223</v>
      </c>
      <c r="K1382" s="139"/>
      <c r="L1382" s="139"/>
      <c r="M1382" s="204">
        <v>1223</v>
      </c>
      <c r="N1382" s="139"/>
      <c r="O1382" s="139"/>
      <c r="P1382" s="139"/>
      <c r="Q1382" s="139"/>
      <c r="R1382" s="139"/>
      <c r="S1382" s="139"/>
      <c r="T1382" s="139"/>
      <c r="U1382" s="139"/>
      <c r="V1382" s="139"/>
      <c r="W1382" s="139"/>
      <c r="X1382" s="139"/>
    </row>
    <row r="1383" ht="17.25" customHeight="1" spans="1:24">
      <c r="A1383" s="199" t="s">
        <v>70</v>
      </c>
      <c r="B1383" s="199" t="s">
        <v>153</v>
      </c>
      <c r="C1383" s="206" t="s">
        <v>977</v>
      </c>
      <c r="D1383" s="199" t="s">
        <v>639</v>
      </c>
      <c r="E1383" s="199" t="s">
        <v>272</v>
      </c>
      <c r="F1383" s="199" t="s">
        <v>273</v>
      </c>
      <c r="G1383" s="199" t="s">
        <v>431</v>
      </c>
      <c r="H1383" s="199" t="s">
        <v>432</v>
      </c>
      <c r="I1383" s="204">
        <v>80000</v>
      </c>
      <c r="J1383" s="204">
        <v>80000</v>
      </c>
      <c r="K1383" s="139"/>
      <c r="L1383" s="139"/>
      <c r="M1383" s="204">
        <v>80000</v>
      </c>
      <c r="N1383" s="139"/>
      <c r="O1383" s="139"/>
      <c r="P1383" s="139"/>
      <c r="Q1383" s="139"/>
      <c r="R1383" s="139"/>
      <c r="S1383" s="139"/>
      <c r="T1383" s="139"/>
      <c r="U1383" s="139"/>
      <c r="V1383" s="139"/>
      <c r="W1383" s="139"/>
      <c r="X1383" s="139"/>
    </row>
    <row r="1384" ht="17.25" customHeight="1" spans="1:24">
      <c r="A1384" s="199" t="s">
        <v>70</v>
      </c>
      <c r="B1384" s="199" t="s">
        <v>153</v>
      </c>
      <c r="C1384" s="206" t="s">
        <v>977</v>
      </c>
      <c r="D1384" s="199" t="s">
        <v>639</v>
      </c>
      <c r="E1384" s="199" t="s">
        <v>274</v>
      </c>
      <c r="F1384" s="199" t="s">
        <v>275</v>
      </c>
      <c r="G1384" s="199" t="s">
        <v>496</v>
      </c>
      <c r="H1384" s="199" t="s">
        <v>497</v>
      </c>
      <c r="I1384" s="204">
        <v>80000</v>
      </c>
      <c r="J1384" s="204">
        <v>80000</v>
      </c>
      <c r="K1384" s="139"/>
      <c r="L1384" s="139"/>
      <c r="M1384" s="204">
        <v>80000</v>
      </c>
      <c r="N1384" s="139"/>
      <c r="O1384" s="139"/>
      <c r="P1384" s="139"/>
      <c r="Q1384" s="139"/>
      <c r="R1384" s="139"/>
      <c r="S1384" s="139"/>
      <c r="T1384" s="139"/>
      <c r="U1384" s="139"/>
      <c r="V1384" s="139"/>
      <c r="W1384" s="139"/>
      <c r="X1384" s="139"/>
    </row>
    <row r="1385" ht="17.25" customHeight="1" spans="1:24">
      <c r="A1385" s="199" t="s">
        <v>70</v>
      </c>
      <c r="B1385" s="199" t="s">
        <v>153</v>
      </c>
      <c r="C1385" s="206" t="s">
        <v>977</v>
      </c>
      <c r="D1385" s="199" t="s">
        <v>639</v>
      </c>
      <c r="E1385" s="199" t="s">
        <v>274</v>
      </c>
      <c r="F1385" s="199" t="s">
        <v>275</v>
      </c>
      <c r="G1385" s="199" t="s">
        <v>433</v>
      </c>
      <c r="H1385" s="199" t="s">
        <v>434</v>
      </c>
      <c r="I1385" s="204">
        <v>20000</v>
      </c>
      <c r="J1385" s="204">
        <v>20000</v>
      </c>
      <c r="K1385" s="139"/>
      <c r="L1385" s="139"/>
      <c r="M1385" s="204">
        <v>20000</v>
      </c>
      <c r="N1385" s="139"/>
      <c r="O1385" s="139"/>
      <c r="P1385" s="139"/>
      <c r="Q1385" s="139"/>
      <c r="R1385" s="139"/>
      <c r="S1385" s="139"/>
      <c r="T1385" s="139"/>
      <c r="U1385" s="139"/>
      <c r="V1385" s="139"/>
      <c r="W1385" s="139"/>
      <c r="X1385" s="139"/>
    </row>
    <row r="1386" ht="17.25" customHeight="1" spans="1:24">
      <c r="A1386" s="199" t="s">
        <v>70</v>
      </c>
      <c r="B1386" s="199" t="s">
        <v>153</v>
      </c>
      <c r="C1386" s="206" t="s">
        <v>977</v>
      </c>
      <c r="D1386" s="199" t="s">
        <v>639</v>
      </c>
      <c r="E1386" s="199" t="s">
        <v>274</v>
      </c>
      <c r="F1386" s="199" t="s">
        <v>275</v>
      </c>
      <c r="G1386" s="199" t="s">
        <v>443</v>
      </c>
      <c r="H1386" s="199" t="s">
        <v>444</v>
      </c>
      <c r="I1386" s="204">
        <v>30000</v>
      </c>
      <c r="J1386" s="204">
        <v>30000</v>
      </c>
      <c r="K1386" s="139"/>
      <c r="L1386" s="139"/>
      <c r="M1386" s="204">
        <v>30000</v>
      </c>
      <c r="N1386" s="139"/>
      <c r="O1386" s="139"/>
      <c r="P1386" s="139"/>
      <c r="Q1386" s="139"/>
      <c r="R1386" s="139"/>
      <c r="S1386" s="139"/>
      <c r="T1386" s="139"/>
      <c r="U1386" s="139"/>
      <c r="V1386" s="139"/>
      <c r="W1386" s="139"/>
      <c r="X1386" s="139"/>
    </row>
    <row r="1387" ht="17.25" customHeight="1" spans="1:24">
      <c r="A1387" s="199" t="s">
        <v>70</v>
      </c>
      <c r="B1387" s="199" t="s">
        <v>153</v>
      </c>
      <c r="C1387" s="206" t="s">
        <v>977</v>
      </c>
      <c r="D1387" s="199" t="s">
        <v>639</v>
      </c>
      <c r="E1387" s="199" t="s">
        <v>272</v>
      </c>
      <c r="F1387" s="199" t="s">
        <v>273</v>
      </c>
      <c r="G1387" s="199" t="s">
        <v>441</v>
      </c>
      <c r="H1387" s="199" t="s">
        <v>442</v>
      </c>
      <c r="I1387" s="204">
        <v>39629.6</v>
      </c>
      <c r="J1387" s="204">
        <v>39629.6</v>
      </c>
      <c r="K1387" s="139"/>
      <c r="L1387" s="139"/>
      <c r="M1387" s="204">
        <v>39629.6</v>
      </c>
      <c r="N1387" s="139"/>
      <c r="O1387" s="139"/>
      <c r="P1387" s="139"/>
      <c r="Q1387" s="139"/>
      <c r="R1387" s="139"/>
      <c r="S1387" s="139"/>
      <c r="T1387" s="139"/>
      <c r="U1387" s="139"/>
      <c r="V1387" s="139"/>
      <c r="W1387" s="139"/>
      <c r="X1387" s="139"/>
    </row>
    <row r="1388" ht="17.25" customHeight="1" spans="1:24">
      <c r="A1388" s="199" t="s">
        <v>70</v>
      </c>
      <c r="B1388" s="199" t="s">
        <v>153</v>
      </c>
      <c r="C1388" s="206" t="s">
        <v>977</v>
      </c>
      <c r="D1388" s="199" t="s">
        <v>639</v>
      </c>
      <c r="E1388" s="199" t="s">
        <v>272</v>
      </c>
      <c r="F1388" s="199" t="s">
        <v>273</v>
      </c>
      <c r="G1388" s="199" t="s">
        <v>670</v>
      </c>
      <c r="H1388" s="199" t="s">
        <v>671</v>
      </c>
      <c r="I1388" s="204">
        <v>78800</v>
      </c>
      <c r="J1388" s="204">
        <v>78800</v>
      </c>
      <c r="K1388" s="139"/>
      <c r="L1388" s="139"/>
      <c r="M1388" s="204">
        <v>78800</v>
      </c>
      <c r="N1388" s="139"/>
      <c r="O1388" s="139"/>
      <c r="P1388" s="139"/>
      <c r="Q1388" s="139"/>
      <c r="R1388" s="139"/>
      <c r="S1388" s="139"/>
      <c r="T1388" s="139"/>
      <c r="U1388" s="139"/>
      <c r="V1388" s="139"/>
      <c r="W1388" s="139"/>
      <c r="X1388" s="139"/>
    </row>
    <row r="1389" ht="17.25" customHeight="1" spans="1:24">
      <c r="A1389" s="199" t="s">
        <v>70</v>
      </c>
      <c r="B1389" s="199" t="s">
        <v>153</v>
      </c>
      <c r="C1389" s="206" t="s">
        <v>978</v>
      </c>
      <c r="D1389" s="199" t="s">
        <v>424</v>
      </c>
      <c r="E1389" s="199" t="s">
        <v>272</v>
      </c>
      <c r="F1389" s="199" t="s">
        <v>273</v>
      </c>
      <c r="G1389" s="199" t="s">
        <v>425</v>
      </c>
      <c r="H1389" s="199" t="s">
        <v>426</v>
      </c>
      <c r="I1389" s="204">
        <v>77680.87</v>
      </c>
      <c r="J1389" s="204">
        <v>77680.87</v>
      </c>
      <c r="K1389" s="139"/>
      <c r="L1389" s="139"/>
      <c r="M1389" s="204">
        <v>77680.87</v>
      </c>
      <c r="N1389" s="139"/>
      <c r="O1389" s="139"/>
      <c r="P1389" s="139"/>
      <c r="Q1389" s="139"/>
      <c r="R1389" s="139"/>
      <c r="S1389" s="139"/>
      <c r="T1389" s="139"/>
      <c r="U1389" s="139"/>
      <c r="V1389" s="139"/>
      <c r="W1389" s="139"/>
      <c r="X1389" s="139"/>
    </row>
    <row r="1390" ht="17.25" customHeight="1" spans="1:24">
      <c r="A1390" s="199" t="s">
        <v>70</v>
      </c>
      <c r="B1390" s="199" t="s">
        <v>153</v>
      </c>
      <c r="C1390" s="206" t="s">
        <v>979</v>
      </c>
      <c r="D1390" s="199" t="s">
        <v>428</v>
      </c>
      <c r="E1390" s="199" t="s">
        <v>270</v>
      </c>
      <c r="F1390" s="199" t="s">
        <v>271</v>
      </c>
      <c r="G1390" s="199" t="s">
        <v>429</v>
      </c>
      <c r="H1390" s="199" t="s">
        <v>430</v>
      </c>
      <c r="I1390" s="204">
        <v>4361</v>
      </c>
      <c r="J1390" s="204">
        <v>4361</v>
      </c>
      <c r="K1390" s="139"/>
      <c r="L1390" s="139"/>
      <c r="M1390" s="204">
        <v>4361</v>
      </c>
      <c r="N1390" s="139"/>
      <c r="O1390" s="139"/>
      <c r="P1390" s="139"/>
      <c r="Q1390" s="139"/>
      <c r="R1390" s="139"/>
      <c r="S1390" s="139"/>
      <c r="T1390" s="139"/>
      <c r="U1390" s="139"/>
      <c r="V1390" s="139"/>
      <c r="W1390" s="139"/>
      <c r="X1390" s="139"/>
    </row>
    <row r="1391" ht="17.25" customHeight="1" spans="1:24">
      <c r="A1391" s="199" t="s">
        <v>70</v>
      </c>
      <c r="B1391" s="199" t="s">
        <v>153</v>
      </c>
      <c r="C1391" s="206" t="s">
        <v>979</v>
      </c>
      <c r="D1391" s="199" t="s">
        <v>428</v>
      </c>
      <c r="E1391" s="199" t="s">
        <v>272</v>
      </c>
      <c r="F1391" s="199" t="s">
        <v>273</v>
      </c>
      <c r="G1391" s="199" t="s">
        <v>429</v>
      </c>
      <c r="H1391" s="199" t="s">
        <v>430</v>
      </c>
      <c r="I1391" s="204">
        <v>5600</v>
      </c>
      <c r="J1391" s="204">
        <v>5600</v>
      </c>
      <c r="K1391" s="139"/>
      <c r="L1391" s="139"/>
      <c r="M1391" s="204">
        <v>5600</v>
      </c>
      <c r="N1391" s="139"/>
      <c r="O1391" s="139"/>
      <c r="P1391" s="139"/>
      <c r="Q1391" s="139"/>
      <c r="R1391" s="139"/>
      <c r="S1391" s="139"/>
      <c r="T1391" s="139"/>
      <c r="U1391" s="139"/>
      <c r="V1391" s="139"/>
      <c r="W1391" s="139"/>
      <c r="X1391" s="139"/>
    </row>
    <row r="1392" ht="17.25" customHeight="1" spans="1:24">
      <c r="A1392" s="199" t="s">
        <v>70</v>
      </c>
      <c r="B1392" s="199" t="s">
        <v>153</v>
      </c>
      <c r="C1392" s="206" t="s">
        <v>979</v>
      </c>
      <c r="D1392" s="199" t="s">
        <v>428</v>
      </c>
      <c r="E1392" s="199" t="s">
        <v>272</v>
      </c>
      <c r="F1392" s="199" t="s">
        <v>273</v>
      </c>
      <c r="G1392" s="199" t="s">
        <v>441</v>
      </c>
      <c r="H1392" s="199" t="s">
        <v>442</v>
      </c>
      <c r="I1392" s="204">
        <v>105035.28</v>
      </c>
      <c r="J1392" s="204">
        <v>105035.28</v>
      </c>
      <c r="K1392" s="139"/>
      <c r="L1392" s="139"/>
      <c r="M1392" s="204">
        <v>105035.28</v>
      </c>
      <c r="N1392" s="139"/>
      <c r="O1392" s="139"/>
      <c r="P1392" s="139"/>
      <c r="Q1392" s="139"/>
      <c r="R1392" s="139"/>
      <c r="S1392" s="139"/>
      <c r="T1392" s="139"/>
      <c r="U1392" s="139"/>
      <c r="V1392" s="139"/>
      <c r="W1392" s="139"/>
      <c r="X1392" s="139"/>
    </row>
    <row r="1393" ht="17.25" customHeight="1" spans="1:24">
      <c r="A1393" s="199" t="s">
        <v>70</v>
      </c>
      <c r="B1393" s="199" t="s">
        <v>153</v>
      </c>
      <c r="C1393" s="206" t="s">
        <v>979</v>
      </c>
      <c r="D1393" s="199" t="s">
        <v>428</v>
      </c>
      <c r="E1393" s="199" t="s">
        <v>272</v>
      </c>
      <c r="F1393" s="199" t="s">
        <v>273</v>
      </c>
      <c r="G1393" s="199" t="s">
        <v>421</v>
      </c>
      <c r="H1393" s="199" t="s">
        <v>422</v>
      </c>
      <c r="I1393" s="204">
        <v>159000</v>
      </c>
      <c r="J1393" s="204">
        <v>159000</v>
      </c>
      <c r="K1393" s="139"/>
      <c r="L1393" s="139"/>
      <c r="M1393" s="204">
        <v>159000</v>
      </c>
      <c r="N1393" s="139"/>
      <c r="O1393" s="139"/>
      <c r="P1393" s="139"/>
      <c r="Q1393" s="139"/>
      <c r="R1393" s="139"/>
      <c r="S1393" s="139"/>
      <c r="T1393" s="139"/>
      <c r="U1393" s="139"/>
      <c r="V1393" s="139"/>
      <c r="W1393" s="139"/>
      <c r="X1393" s="139"/>
    </row>
    <row r="1394" ht="17.25" customHeight="1" spans="1:24">
      <c r="A1394" s="199" t="s">
        <v>70</v>
      </c>
      <c r="B1394" s="199" t="s">
        <v>153</v>
      </c>
      <c r="C1394" s="206" t="s">
        <v>980</v>
      </c>
      <c r="D1394" s="199" t="s">
        <v>416</v>
      </c>
      <c r="E1394" s="199" t="s">
        <v>321</v>
      </c>
      <c r="F1394" s="199" t="s">
        <v>322</v>
      </c>
      <c r="G1394" s="199" t="s">
        <v>417</v>
      </c>
      <c r="H1394" s="199" t="s">
        <v>418</v>
      </c>
      <c r="I1394" s="204">
        <v>720000</v>
      </c>
      <c r="J1394" s="204">
        <v>720000</v>
      </c>
      <c r="K1394" s="139"/>
      <c r="L1394" s="139"/>
      <c r="M1394" s="204">
        <v>720000</v>
      </c>
      <c r="N1394" s="139"/>
      <c r="O1394" s="139"/>
      <c r="P1394" s="139"/>
      <c r="Q1394" s="139"/>
      <c r="R1394" s="139"/>
      <c r="S1394" s="139"/>
      <c r="T1394" s="139"/>
      <c r="U1394" s="139"/>
      <c r="V1394" s="139"/>
      <c r="W1394" s="139"/>
      <c r="X1394" s="139"/>
    </row>
    <row r="1395" ht="17.25" customHeight="1" spans="1:24">
      <c r="A1395" s="199" t="s">
        <v>70</v>
      </c>
      <c r="B1395" s="199" t="s">
        <v>153</v>
      </c>
      <c r="C1395" s="206" t="s">
        <v>980</v>
      </c>
      <c r="D1395" s="199" t="s">
        <v>416</v>
      </c>
      <c r="E1395" s="199" t="s">
        <v>321</v>
      </c>
      <c r="F1395" s="199" t="s">
        <v>322</v>
      </c>
      <c r="G1395" s="199" t="s">
        <v>417</v>
      </c>
      <c r="H1395" s="199" t="s">
        <v>418</v>
      </c>
      <c r="I1395" s="204">
        <v>300000</v>
      </c>
      <c r="J1395" s="204">
        <v>300000</v>
      </c>
      <c r="K1395" s="139"/>
      <c r="L1395" s="139"/>
      <c r="M1395" s="204">
        <v>300000</v>
      </c>
      <c r="N1395" s="139"/>
      <c r="O1395" s="139"/>
      <c r="P1395" s="139"/>
      <c r="Q1395" s="139"/>
      <c r="R1395" s="139"/>
      <c r="S1395" s="139"/>
      <c r="T1395" s="139"/>
      <c r="U1395" s="139"/>
      <c r="V1395" s="139"/>
      <c r="W1395" s="139"/>
      <c r="X1395" s="139"/>
    </row>
    <row r="1396" ht="17.25" customHeight="1" spans="1:24">
      <c r="A1396" s="199" t="s">
        <v>70</v>
      </c>
      <c r="B1396" s="199" t="s">
        <v>153</v>
      </c>
      <c r="C1396" s="206" t="s">
        <v>981</v>
      </c>
      <c r="D1396" s="199" t="s">
        <v>477</v>
      </c>
      <c r="E1396" s="199" t="s">
        <v>272</v>
      </c>
      <c r="F1396" s="199" t="s">
        <v>273</v>
      </c>
      <c r="G1396" s="199" t="s">
        <v>429</v>
      </c>
      <c r="H1396" s="199" t="s">
        <v>430</v>
      </c>
      <c r="I1396" s="204">
        <v>30000</v>
      </c>
      <c r="J1396" s="204">
        <v>30000</v>
      </c>
      <c r="K1396" s="139"/>
      <c r="L1396" s="139"/>
      <c r="M1396" s="204">
        <v>30000</v>
      </c>
      <c r="N1396" s="139"/>
      <c r="O1396" s="139"/>
      <c r="P1396" s="139"/>
      <c r="Q1396" s="139"/>
      <c r="R1396" s="139"/>
      <c r="S1396" s="139"/>
      <c r="T1396" s="139"/>
      <c r="U1396" s="139"/>
      <c r="V1396" s="139"/>
      <c r="W1396" s="139"/>
      <c r="X1396" s="139"/>
    </row>
    <row r="1397" ht="17.25" customHeight="1" spans="1:24">
      <c r="A1397" s="199" t="s">
        <v>70</v>
      </c>
      <c r="B1397" s="199" t="s">
        <v>153</v>
      </c>
      <c r="C1397" s="206" t="s">
        <v>982</v>
      </c>
      <c r="D1397" s="199" t="s">
        <v>486</v>
      </c>
      <c r="E1397" s="199" t="s">
        <v>272</v>
      </c>
      <c r="F1397" s="199" t="s">
        <v>273</v>
      </c>
      <c r="G1397" s="199" t="s">
        <v>467</v>
      </c>
      <c r="H1397" s="199" t="s">
        <v>468</v>
      </c>
      <c r="I1397" s="204">
        <v>2729904</v>
      </c>
      <c r="J1397" s="204">
        <v>2729904</v>
      </c>
      <c r="K1397" s="139"/>
      <c r="L1397" s="139"/>
      <c r="M1397" s="204">
        <v>2729904</v>
      </c>
      <c r="N1397" s="139"/>
      <c r="O1397" s="139"/>
      <c r="P1397" s="139"/>
      <c r="Q1397" s="139"/>
      <c r="R1397" s="139"/>
      <c r="S1397" s="139"/>
      <c r="T1397" s="139"/>
      <c r="U1397" s="139"/>
      <c r="V1397" s="139"/>
      <c r="W1397" s="139"/>
      <c r="X1397" s="139"/>
    </row>
    <row r="1398" ht="17.25" customHeight="1" spans="1:24">
      <c r="A1398" s="199" t="s">
        <v>70</v>
      </c>
      <c r="B1398" s="199" t="s">
        <v>153</v>
      </c>
      <c r="C1398" s="206" t="s">
        <v>982</v>
      </c>
      <c r="D1398" s="199" t="s">
        <v>486</v>
      </c>
      <c r="E1398" s="199" t="s">
        <v>272</v>
      </c>
      <c r="F1398" s="199" t="s">
        <v>273</v>
      </c>
      <c r="G1398" s="199" t="s">
        <v>469</v>
      </c>
      <c r="H1398" s="199" t="s">
        <v>470</v>
      </c>
      <c r="I1398" s="204">
        <v>312000</v>
      </c>
      <c r="J1398" s="204">
        <v>312000</v>
      </c>
      <c r="K1398" s="139"/>
      <c r="L1398" s="139"/>
      <c r="M1398" s="204">
        <v>312000</v>
      </c>
      <c r="N1398" s="139"/>
      <c r="O1398" s="139"/>
      <c r="P1398" s="139"/>
      <c r="Q1398" s="139"/>
      <c r="R1398" s="139"/>
      <c r="S1398" s="139"/>
      <c r="T1398" s="139"/>
      <c r="U1398" s="139"/>
      <c r="V1398" s="139"/>
      <c r="W1398" s="139"/>
      <c r="X1398" s="139"/>
    </row>
    <row r="1399" ht="17.25" customHeight="1" spans="1:24">
      <c r="A1399" s="199" t="s">
        <v>70</v>
      </c>
      <c r="B1399" s="199" t="s">
        <v>153</v>
      </c>
      <c r="C1399" s="206" t="s">
        <v>982</v>
      </c>
      <c r="D1399" s="199" t="s">
        <v>486</v>
      </c>
      <c r="E1399" s="199" t="s">
        <v>272</v>
      </c>
      <c r="F1399" s="199" t="s">
        <v>273</v>
      </c>
      <c r="G1399" s="199" t="s">
        <v>469</v>
      </c>
      <c r="H1399" s="199" t="s">
        <v>470</v>
      </c>
      <c r="I1399" s="204">
        <v>1109148</v>
      </c>
      <c r="J1399" s="204">
        <v>1109148</v>
      </c>
      <c r="K1399" s="139"/>
      <c r="L1399" s="139"/>
      <c r="M1399" s="204">
        <v>1109148</v>
      </c>
      <c r="N1399" s="139"/>
      <c r="O1399" s="139"/>
      <c r="P1399" s="139"/>
      <c r="Q1399" s="139"/>
      <c r="R1399" s="139"/>
      <c r="S1399" s="139"/>
      <c r="T1399" s="139"/>
      <c r="U1399" s="139"/>
      <c r="V1399" s="139"/>
      <c r="W1399" s="139"/>
      <c r="X1399" s="139"/>
    </row>
    <row r="1400" ht="17.25" customHeight="1" spans="1:24">
      <c r="A1400" s="199" t="s">
        <v>70</v>
      </c>
      <c r="B1400" s="199" t="s">
        <v>153</v>
      </c>
      <c r="C1400" s="206" t="s">
        <v>982</v>
      </c>
      <c r="D1400" s="199" t="s">
        <v>486</v>
      </c>
      <c r="E1400" s="199" t="s">
        <v>272</v>
      </c>
      <c r="F1400" s="199" t="s">
        <v>273</v>
      </c>
      <c r="G1400" s="199" t="s">
        <v>469</v>
      </c>
      <c r="H1400" s="199" t="s">
        <v>470</v>
      </c>
      <c r="I1400" s="204">
        <v>378000</v>
      </c>
      <c r="J1400" s="204">
        <v>378000</v>
      </c>
      <c r="K1400" s="139"/>
      <c r="L1400" s="139"/>
      <c r="M1400" s="204">
        <v>378000</v>
      </c>
      <c r="N1400" s="139"/>
      <c r="O1400" s="139"/>
      <c r="P1400" s="139"/>
      <c r="Q1400" s="139"/>
      <c r="R1400" s="139"/>
      <c r="S1400" s="139"/>
      <c r="T1400" s="139"/>
      <c r="U1400" s="139"/>
      <c r="V1400" s="139"/>
      <c r="W1400" s="139"/>
      <c r="X1400" s="139"/>
    </row>
    <row r="1401" ht="17.25" customHeight="1" spans="1:24">
      <c r="A1401" s="199" t="s">
        <v>70</v>
      </c>
      <c r="B1401" s="199" t="s">
        <v>153</v>
      </c>
      <c r="C1401" s="206" t="s">
        <v>982</v>
      </c>
      <c r="D1401" s="199" t="s">
        <v>486</v>
      </c>
      <c r="E1401" s="199" t="s">
        <v>272</v>
      </c>
      <c r="F1401" s="199" t="s">
        <v>273</v>
      </c>
      <c r="G1401" s="199" t="s">
        <v>471</v>
      </c>
      <c r="H1401" s="199" t="s">
        <v>472</v>
      </c>
      <c r="I1401" s="204">
        <v>227492</v>
      </c>
      <c r="J1401" s="204">
        <v>227492</v>
      </c>
      <c r="K1401" s="139"/>
      <c r="L1401" s="139"/>
      <c r="M1401" s="204">
        <v>227492</v>
      </c>
      <c r="N1401" s="139"/>
      <c r="O1401" s="139"/>
      <c r="P1401" s="139"/>
      <c r="Q1401" s="139"/>
      <c r="R1401" s="139"/>
      <c r="S1401" s="139"/>
      <c r="T1401" s="139"/>
      <c r="U1401" s="139"/>
      <c r="V1401" s="139"/>
      <c r="W1401" s="139"/>
      <c r="X1401" s="139"/>
    </row>
    <row r="1402" ht="17.25" customHeight="1" spans="1:24">
      <c r="A1402" s="199" t="s">
        <v>70</v>
      </c>
      <c r="B1402" s="199" t="s">
        <v>153</v>
      </c>
      <c r="C1402" s="206" t="s">
        <v>982</v>
      </c>
      <c r="D1402" s="199" t="s">
        <v>486</v>
      </c>
      <c r="E1402" s="199" t="s">
        <v>272</v>
      </c>
      <c r="F1402" s="199" t="s">
        <v>273</v>
      </c>
      <c r="G1402" s="199" t="s">
        <v>487</v>
      </c>
      <c r="H1402" s="199" t="s">
        <v>488</v>
      </c>
      <c r="I1402" s="204">
        <v>553920</v>
      </c>
      <c r="J1402" s="204">
        <v>553920</v>
      </c>
      <c r="K1402" s="139"/>
      <c r="L1402" s="139"/>
      <c r="M1402" s="204">
        <v>553920</v>
      </c>
      <c r="N1402" s="139"/>
      <c r="O1402" s="139"/>
      <c r="P1402" s="139"/>
      <c r="Q1402" s="139"/>
      <c r="R1402" s="139"/>
      <c r="S1402" s="139"/>
      <c r="T1402" s="139"/>
      <c r="U1402" s="139"/>
      <c r="V1402" s="139"/>
      <c r="W1402" s="139"/>
      <c r="X1402" s="139"/>
    </row>
    <row r="1403" ht="17.25" customHeight="1" spans="1:24">
      <c r="A1403" s="199" t="s">
        <v>70</v>
      </c>
      <c r="B1403" s="199" t="s">
        <v>153</v>
      </c>
      <c r="C1403" s="206" t="s">
        <v>982</v>
      </c>
      <c r="D1403" s="199" t="s">
        <v>486</v>
      </c>
      <c r="E1403" s="199" t="s">
        <v>272</v>
      </c>
      <c r="F1403" s="199" t="s">
        <v>273</v>
      </c>
      <c r="G1403" s="199" t="s">
        <v>487</v>
      </c>
      <c r="H1403" s="199" t="s">
        <v>488</v>
      </c>
      <c r="I1403" s="204">
        <v>1013940</v>
      </c>
      <c r="J1403" s="204">
        <v>1013940</v>
      </c>
      <c r="K1403" s="139"/>
      <c r="L1403" s="139"/>
      <c r="M1403" s="204">
        <v>1013940</v>
      </c>
      <c r="N1403" s="139"/>
      <c r="O1403" s="139"/>
      <c r="P1403" s="139"/>
      <c r="Q1403" s="139"/>
      <c r="R1403" s="139"/>
      <c r="S1403" s="139"/>
      <c r="T1403" s="139"/>
      <c r="U1403" s="139"/>
      <c r="V1403" s="139"/>
      <c r="W1403" s="139"/>
      <c r="X1403" s="139"/>
    </row>
    <row r="1404" ht="17.25" customHeight="1" spans="1:24">
      <c r="A1404" s="199" t="s">
        <v>70</v>
      </c>
      <c r="B1404" s="199" t="s">
        <v>153</v>
      </c>
      <c r="C1404" s="206" t="s">
        <v>983</v>
      </c>
      <c r="D1404" s="199" t="s">
        <v>474</v>
      </c>
      <c r="E1404" s="199" t="s">
        <v>272</v>
      </c>
      <c r="F1404" s="199" t="s">
        <v>273</v>
      </c>
      <c r="G1404" s="199" t="s">
        <v>475</v>
      </c>
      <c r="H1404" s="199" t="s">
        <v>474</v>
      </c>
      <c r="I1404" s="204">
        <v>54598.08</v>
      </c>
      <c r="J1404" s="204">
        <v>54598.08</v>
      </c>
      <c r="K1404" s="139"/>
      <c r="L1404" s="139"/>
      <c r="M1404" s="204">
        <v>54598.08</v>
      </c>
      <c r="N1404" s="139"/>
      <c r="O1404" s="139"/>
      <c r="P1404" s="139"/>
      <c r="Q1404" s="139"/>
      <c r="R1404" s="139"/>
      <c r="S1404" s="139"/>
      <c r="T1404" s="139"/>
      <c r="U1404" s="139"/>
      <c r="V1404" s="139"/>
      <c r="W1404" s="139"/>
      <c r="X1404" s="139"/>
    </row>
    <row r="1405" ht="17.25" customHeight="1" spans="1:24">
      <c r="A1405" s="199" t="s">
        <v>70</v>
      </c>
      <c r="B1405" s="199" t="s">
        <v>153</v>
      </c>
      <c r="C1405" s="206" t="s">
        <v>984</v>
      </c>
      <c r="D1405" s="199" t="s">
        <v>344</v>
      </c>
      <c r="E1405" s="199" t="s">
        <v>343</v>
      </c>
      <c r="F1405" s="199" t="s">
        <v>344</v>
      </c>
      <c r="G1405" s="199" t="s">
        <v>481</v>
      </c>
      <c r="H1405" s="199" t="s">
        <v>344</v>
      </c>
      <c r="I1405" s="204">
        <v>947820</v>
      </c>
      <c r="J1405" s="204">
        <v>947820</v>
      </c>
      <c r="K1405" s="139"/>
      <c r="L1405" s="139"/>
      <c r="M1405" s="204">
        <v>947820</v>
      </c>
      <c r="N1405" s="139"/>
      <c r="O1405" s="139"/>
      <c r="P1405" s="139"/>
      <c r="Q1405" s="139"/>
      <c r="R1405" s="139"/>
      <c r="S1405" s="139"/>
      <c r="T1405" s="139"/>
      <c r="U1405" s="139"/>
      <c r="V1405" s="139"/>
      <c r="W1405" s="139"/>
      <c r="X1405" s="139"/>
    </row>
    <row r="1406" ht="17.25" customHeight="1" spans="1:24">
      <c r="A1406" s="199" t="s">
        <v>70</v>
      </c>
      <c r="B1406" s="199" t="s">
        <v>153</v>
      </c>
      <c r="C1406" s="206" t="s">
        <v>985</v>
      </c>
      <c r="D1406" s="199" t="s">
        <v>490</v>
      </c>
      <c r="E1406" s="199" t="s">
        <v>272</v>
      </c>
      <c r="F1406" s="199" t="s">
        <v>273</v>
      </c>
      <c r="G1406" s="199" t="s">
        <v>471</v>
      </c>
      <c r="H1406" s="199" t="s">
        <v>472</v>
      </c>
      <c r="I1406" s="204">
        <v>1855000</v>
      </c>
      <c r="J1406" s="204">
        <v>1855000</v>
      </c>
      <c r="K1406" s="139"/>
      <c r="L1406" s="139"/>
      <c r="M1406" s="204">
        <v>1855000</v>
      </c>
      <c r="N1406" s="139"/>
      <c r="O1406" s="139"/>
      <c r="P1406" s="139"/>
      <c r="Q1406" s="139"/>
      <c r="R1406" s="139"/>
      <c r="S1406" s="139"/>
      <c r="T1406" s="139"/>
      <c r="U1406" s="139"/>
      <c r="V1406" s="139"/>
      <c r="W1406" s="139"/>
      <c r="X1406" s="139"/>
    </row>
    <row r="1407" ht="17.25" customHeight="1" spans="1:24">
      <c r="A1407" s="199" t="s">
        <v>70</v>
      </c>
      <c r="B1407" s="199" t="s">
        <v>153</v>
      </c>
      <c r="C1407" s="206" t="s">
        <v>985</v>
      </c>
      <c r="D1407" s="199" t="s">
        <v>490</v>
      </c>
      <c r="E1407" s="199" t="s">
        <v>272</v>
      </c>
      <c r="F1407" s="199" t="s">
        <v>273</v>
      </c>
      <c r="G1407" s="199" t="s">
        <v>487</v>
      </c>
      <c r="H1407" s="199" t="s">
        <v>488</v>
      </c>
      <c r="I1407" s="204">
        <v>954000</v>
      </c>
      <c r="J1407" s="204">
        <v>954000</v>
      </c>
      <c r="K1407" s="139"/>
      <c r="L1407" s="139"/>
      <c r="M1407" s="204">
        <v>954000</v>
      </c>
      <c r="N1407" s="139"/>
      <c r="O1407" s="139"/>
      <c r="P1407" s="139"/>
      <c r="Q1407" s="139"/>
      <c r="R1407" s="139"/>
      <c r="S1407" s="139"/>
      <c r="T1407" s="139"/>
      <c r="U1407" s="139"/>
      <c r="V1407" s="139"/>
      <c r="W1407" s="139"/>
      <c r="X1407" s="139"/>
    </row>
    <row r="1408" ht="17.25" customHeight="1" spans="1:24">
      <c r="A1408" s="199" t="s">
        <v>70</v>
      </c>
      <c r="B1408" s="199" t="s">
        <v>153</v>
      </c>
      <c r="C1408" s="206" t="s">
        <v>986</v>
      </c>
      <c r="D1408" s="199" t="s">
        <v>454</v>
      </c>
      <c r="E1408" s="199" t="s">
        <v>317</v>
      </c>
      <c r="F1408" s="199" t="s">
        <v>318</v>
      </c>
      <c r="G1408" s="199" t="s">
        <v>455</v>
      </c>
      <c r="H1408" s="199" t="s">
        <v>456</v>
      </c>
      <c r="I1408" s="204">
        <v>998679</v>
      </c>
      <c r="J1408" s="204">
        <v>998679</v>
      </c>
      <c r="K1408" s="139"/>
      <c r="L1408" s="139"/>
      <c r="M1408" s="204">
        <v>998679</v>
      </c>
      <c r="N1408" s="139"/>
      <c r="O1408" s="139"/>
      <c r="P1408" s="139"/>
      <c r="Q1408" s="139"/>
      <c r="R1408" s="139"/>
      <c r="S1408" s="139"/>
      <c r="T1408" s="139"/>
      <c r="U1408" s="139"/>
      <c r="V1408" s="139"/>
      <c r="W1408" s="139"/>
      <c r="X1408" s="139"/>
    </row>
    <row r="1409" ht="17.25" customHeight="1" spans="1:24">
      <c r="A1409" s="199" t="s">
        <v>70</v>
      </c>
      <c r="B1409" s="199" t="s">
        <v>153</v>
      </c>
      <c r="C1409" s="206" t="s">
        <v>986</v>
      </c>
      <c r="D1409" s="199" t="s">
        <v>454</v>
      </c>
      <c r="E1409" s="199" t="s">
        <v>333</v>
      </c>
      <c r="F1409" s="199" t="s">
        <v>334</v>
      </c>
      <c r="G1409" s="199" t="s">
        <v>457</v>
      </c>
      <c r="H1409" s="199" t="s">
        <v>458</v>
      </c>
      <c r="I1409" s="204">
        <v>457284</v>
      </c>
      <c r="J1409" s="204">
        <v>457284</v>
      </c>
      <c r="K1409" s="139"/>
      <c r="L1409" s="139"/>
      <c r="M1409" s="204">
        <v>457284</v>
      </c>
      <c r="N1409" s="139"/>
      <c r="O1409" s="139"/>
      <c r="P1409" s="139"/>
      <c r="Q1409" s="139"/>
      <c r="R1409" s="139"/>
      <c r="S1409" s="139"/>
      <c r="T1409" s="139"/>
      <c r="U1409" s="139"/>
      <c r="V1409" s="139"/>
      <c r="W1409" s="139"/>
      <c r="X1409" s="139"/>
    </row>
    <row r="1410" ht="17.25" customHeight="1" spans="1:24">
      <c r="A1410" s="199" t="s">
        <v>70</v>
      </c>
      <c r="B1410" s="199" t="s">
        <v>153</v>
      </c>
      <c r="C1410" s="206" t="s">
        <v>986</v>
      </c>
      <c r="D1410" s="199" t="s">
        <v>454</v>
      </c>
      <c r="E1410" s="199" t="s">
        <v>335</v>
      </c>
      <c r="F1410" s="199" t="s">
        <v>336</v>
      </c>
      <c r="G1410" s="199" t="s">
        <v>459</v>
      </c>
      <c r="H1410" s="199" t="s">
        <v>460</v>
      </c>
      <c r="I1410" s="204">
        <v>54660</v>
      </c>
      <c r="J1410" s="204">
        <v>54660</v>
      </c>
      <c r="K1410" s="139"/>
      <c r="L1410" s="139"/>
      <c r="M1410" s="204">
        <v>54660</v>
      </c>
      <c r="N1410" s="139"/>
      <c r="O1410" s="139"/>
      <c r="P1410" s="139"/>
      <c r="Q1410" s="139"/>
      <c r="R1410" s="139"/>
      <c r="S1410" s="139"/>
      <c r="T1410" s="139"/>
      <c r="U1410" s="139"/>
      <c r="V1410" s="139"/>
      <c r="W1410" s="139"/>
      <c r="X1410" s="139"/>
    </row>
    <row r="1411" ht="17.25" customHeight="1" spans="1:24">
      <c r="A1411" s="199" t="s">
        <v>70</v>
      </c>
      <c r="B1411" s="199" t="s">
        <v>153</v>
      </c>
      <c r="C1411" s="206" t="s">
        <v>986</v>
      </c>
      <c r="D1411" s="199" t="s">
        <v>454</v>
      </c>
      <c r="E1411" s="199" t="s">
        <v>335</v>
      </c>
      <c r="F1411" s="199" t="s">
        <v>336</v>
      </c>
      <c r="G1411" s="199" t="s">
        <v>459</v>
      </c>
      <c r="H1411" s="199" t="s">
        <v>460</v>
      </c>
      <c r="I1411" s="204">
        <v>469165</v>
      </c>
      <c r="J1411" s="204">
        <v>469165</v>
      </c>
      <c r="K1411" s="139"/>
      <c r="L1411" s="139"/>
      <c r="M1411" s="204">
        <v>469165</v>
      </c>
      <c r="N1411" s="139"/>
      <c r="O1411" s="139"/>
      <c r="P1411" s="139"/>
      <c r="Q1411" s="139"/>
      <c r="R1411" s="139"/>
      <c r="S1411" s="139"/>
      <c r="T1411" s="139"/>
      <c r="U1411" s="139"/>
      <c r="V1411" s="139"/>
      <c r="W1411" s="139"/>
      <c r="X1411" s="139"/>
    </row>
    <row r="1412" ht="17.25" customHeight="1" spans="1:24">
      <c r="A1412" s="199" t="s">
        <v>70</v>
      </c>
      <c r="B1412" s="199" t="s">
        <v>153</v>
      </c>
      <c r="C1412" s="206" t="s">
        <v>986</v>
      </c>
      <c r="D1412" s="199" t="s">
        <v>454</v>
      </c>
      <c r="E1412" s="199" t="s">
        <v>272</v>
      </c>
      <c r="F1412" s="199" t="s">
        <v>273</v>
      </c>
      <c r="G1412" s="199" t="s">
        <v>461</v>
      </c>
      <c r="H1412" s="199" t="s">
        <v>462</v>
      </c>
      <c r="I1412" s="204">
        <v>20561.28</v>
      </c>
      <c r="J1412" s="204">
        <v>20561.28</v>
      </c>
      <c r="K1412" s="139"/>
      <c r="L1412" s="139"/>
      <c r="M1412" s="204">
        <v>20561.28</v>
      </c>
      <c r="N1412" s="139"/>
      <c r="O1412" s="139"/>
      <c r="P1412" s="139"/>
      <c r="Q1412" s="139"/>
      <c r="R1412" s="139"/>
      <c r="S1412" s="139"/>
      <c r="T1412" s="139"/>
      <c r="U1412" s="139"/>
      <c r="V1412" s="139"/>
      <c r="W1412" s="139"/>
      <c r="X1412" s="139"/>
    </row>
    <row r="1413" ht="17.25" customHeight="1" spans="1:24">
      <c r="A1413" s="199" t="s">
        <v>70</v>
      </c>
      <c r="B1413" s="199" t="s">
        <v>153</v>
      </c>
      <c r="C1413" s="206" t="s">
        <v>986</v>
      </c>
      <c r="D1413" s="199" t="s">
        <v>454</v>
      </c>
      <c r="E1413" s="199" t="s">
        <v>337</v>
      </c>
      <c r="F1413" s="199" t="s">
        <v>338</v>
      </c>
      <c r="G1413" s="199" t="s">
        <v>461</v>
      </c>
      <c r="H1413" s="199" t="s">
        <v>462</v>
      </c>
      <c r="I1413" s="204">
        <v>5724</v>
      </c>
      <c r="J1413" s="204">
        <v>5724</v>
      </c>
      <c r="K1413" s="139"/>
      <c r="L1413" s="139"/>
      <c r="M1413" s="204">
        <v>5724</v>
      </c>
      <c r="N1413" s="139"/>
      <c r="O1413" s="139"/>
      <c r="P1413" s="139"/>
      <c r="Q1413" s="139"/>
      <c r="R1413" s="139"/>
      <c r="S1413" s="139"/>
      <c r="T1413" s="139"/>
      <c r="U1413" s="139"/>
      <c r="V1413" s="139"/>
      <c r="W1413" s="139"/>
      <c r="X1413" s="139"/>
    </row>
    <row r="1414" ht="17.25" customHeight="1" spans="1:24">
      <c r="A1414" s="199" t="s">
        <v>70</v>
      </c>
      <c r="B1414" s="199" t="s">
        <v>153</v>
      </c>
      <c r="C1414" s="206" t="s">
        <v>986</v>
      </c>
      <c r="D1414" s="199" t="s">
        <v>454</v>
      </c>
      <c r="E1414" s="199" t="s">
        <v>337</v>
      </c>
      <c r="F1414" s="199" t="s">
        <v>338</v>
      </c>
      <c r="G1414" s="199" t="s">
        <v>461</v>
      </c>
      <c r="H1414" s="199" t="s">
        <v>462</v>
      </c>
      <c r="I1414" s="204">
        <v>49131</v>
      </c>
      <c r="J1414" s="204">
        <v>49131</v>
      </c>
      <c r="K1414" s="139"/>
      <c r="L1414" s="139"/>
      <c r="M1414" s="204">
        <v>49131</v>
      </c>
      <c r="N1414" s="139"/>
      <c r="O1414" s="139"/>
      <c r="P1414" s="139"/>
      <c r="Q1414" s="139"/>
      <c r="R1414" s="139"/>
      <c r="S1414" s="139"/>
      <c r="T1414" s="139"/>
      <c r="U1414" s="139"/>
      <c r="V1414" s="139"/>
      <c r="W1414" s="139"/>
      <c r="X1414" s="139"/>
    </row>
    <row r="1415" ht="17.25" customHeight="1" spans="1:24">
      <c r="A1415" s="199" t="s">
        <v>70</v>
      </c>
      <c r="B1415" s="199" t="s">
        <v>153</v>
      </c>
      <c r="C1415" s="206" t="s">
        <v>986</v>
      </c>
      <c r="D1415" s="199" t="s">
        <v>454</v>
      </c>
      <c r="E1415" s="199" t="s">
        <v>337</v>
      </c>
      <c r="F1415" s="199" t="s">
        <v>338</v>
      </c>
      <c r="G1415" s="199" t="s">
        <v>461</v>
      </c>
      <c r="H1415" s="199" t="s">
        <v>462</v>
      </c>
      <c r="I1415" s="204">
        <v>21793.44</v>
      </c>
      <c r="J1415" s="204">
        <v>21793.44</v>
      </c>
      <c r="K1415" s="139"/>
      <c r="L1415" s="139"/>
      <c r="M1415" s="204">
        <v>21793.44</v>
      </c>
      <c r="N1415" s="139"/>
      <c r="O1415" s="139"/>
      <c r="P1415" s="139"/>
      <c r="Q1415" s="139"/>
      <c r="R1415" s="139"/>
      <c r="S1415" s="139"/>
      <c r="T1415" s="139"/>
      <c r="U1415" s="139"/>
      <c r="V1415" s="139"/>
      <c r="W1415" s="139"/>
      <c r="X1415" s="139"/>
    </row>
    <row r="1416" ht="17.25" customHeight="1" spans="1:24">
      <c r="A1416" s="199" t="s">
        <v>70</v>
      </c>
      <c r="B1416" s="199" t="s">
        <v>153</v>
      </c>
      <c r="C1416" s="206" t="s">
        <v>987</v>
      </c>
      <c r="D1416" s="199" t="s">
        <v>450</v>
      </c>
      <c r="E1416" s="199" t="s">
        <v>272</v>
      </c>
      <c r="F1416" s="199" t="s">
        <v>273</v>
      </c>
      <c r="G1416" s="199" t="s">
        <v>451</v>
      </c>
      <c r="H1416" s="199" t="s">
        <v>452</v>
      </c>
      <c r="I1416" s="204">
        <v>600000</v>
      </c>
      <c r="J1416" s="204">
        <v>600000</v>
      </c>
      <c r="K1416" s="139"/>
      <c r="L1416" s="139"/>
      <c r="M1416" s="204">
        <v>600000</v>
      </c>
      <c r="N1416" s="139"/>
      <c r="O1416" s="139"/>
      <c r="P1416" s="139"/>
      <c r="Q1416" s="139"/>
      <c r="R1416" s="139"/>
      <c r="S1416" s="139"/>
      <c r="T1416" s="139"/>
      <c r="U1416" s="139"/>
      <c r="V1416" s="139"/>
      <c r="W1416" s="139"/>
      <c r="X1416" s="139"/>
    </row>
    <row r="1417" ht="17.25" customHeight="1" spans="1:24">
      <c r="A1417" s="199" t="s">
        <v>70</v>
      </c>
      <c r="B1417" s="199" t="s">
        <v>153</v>
      </c>
      <c r="C1417" s="206" t="s">
        <v>988</v>
      </c>
      <c r="D1417" s="199" t="s">
        <v>420</v>
      </c>
      <c r="E1417" s="199" t="s">
        <v>272</v>
      </c>
      <c r="F1417" s="199" t="s">
        <v>273</v>
      </c>
      <c r="G1417" s="199" t="s">
        <v>421</v>
      </c>
      <c r="H1417" s="199" t="s">
        <v>422</v>
      </c>
      <c r="I1417" s="204">
        <v>148800</v>
      </c>
      <c r="J1417" s="204">
        <v>148800</v>
      </c>
      <c r="K1417" s="139"/>
      <c r="L1417" s="139"/>
      <c r="M1417" s="204">
        <v>148800</v>
      </c>
      <c r="N1417" s="139"/>
      <c r="O1417" s="139"/>
      <c r="P1417" s="139"/>
      <c r="Q1417" s="139"/>
      <c r="R1417" s="139"/>
      <c r="S1417" s="139"/>
      <c r="T1417" s="139"/>
      <c r="U1417" s="139"/>
      <c r="V1417" s="139"/>
      <c r="W1417" s="139"/>
      <c r="X1417" s="139"/>
    </row>
    <row r="1418" ht="17.25" customHeight="1" spans="1:24">
      <c r="A1418" s="199" t="s">
        <v>70</v>
      </c>
      <c r="B1418" s="199" t="s">
        <v>153</v>
      </c>
      <c r="C1418" s="206" t="s">
        <v>989</v>
      </c>
      <c r="D1418" s="199" t="s">
        <v>483</v>
      </c>
      <c r="E1418" s="199" t="s">
        <v>325</v>
      </c>
      <c r="F1418" s="199" t="s">
        <v>326</v>
      </c>
      <c r="G1418" s="199" t="s">
        <v>417</v>
      </c>
      <c r="H1418" s="199" t="s">
        <v>418</v>
      </c>
      <c r="I1418" s="204">
        <v>9643.2</v>
      </c>
      <c r="J1418" s="204">
        <v>9643.2</v>
      </c>
      <c r="K1418" s="139"/>
      <c r="L1418" s="139"/>
      <c r="M1418" s="204">
        <v>9643.2</v>
      </c>
      <c r="N1418" s="139"/>
      <c r="O1418" s="139"/>
      <c r="P1418" s="139"/>
      <c r="Q1418" s="139"/>
      <c r="R1418" s="139"/>
      <c r="S1418" s="139"/>
      <c r="T1418" s="139"/>
      <c r="U1418" s="139"/>
      <c r="V1418" s="139"/>
      <c r="W1418" s="139"/>
      <c r="X1418" s="139"/>
    </row>
    <row r="1419" ht="17.25" customHeight="1" spans="1:24">
      <c r="A1419" s="199" t="s">
        <v>70</v>
      </c>
      <c r="B1419" s="199" t="s">
        <v>155</v>
      </c>
      <c r="C1419" s="206" t="s">
        <v>990</v>
      </c>
      <c r="D1419" s="199" t="s">
        <v>416</v>
      </c>
      <c r="E1419" s="199" t="s">
        <v>321</v>
      </c>
      <c r="F1419" s="199" t="s">
        <v>322</v>
      </c>
      <c r="G1419" s="199" t="s">
        <v>417</v>
      </c>
      <c r="H1419" s="199" t="s">
        <v>418</v>
      </c>
      <c r="I1419" s="204">
        <v>571200</v>
      </c>
      <c r="J1419" s="204">
        <v>571200</v>
      </c>
      <c r="K1419" s="139"/>
      <c r="L1419" s="139"/>
      <c r="M1419" s="204">
        <v>571200</v>
      </c>
      <c r="N1419" s="139"/>
      <c r="O1419" s="139"/>
      <c r="P1419" s="139"/>
      <c r="Q1419" s="139"/>
      <c r="R1419" s="139"/>
      <c r="S1419" s="139"/>
      <c r="T1419" s="139"/>
      <c r="U1419" s="139"/>
      <c r="V1419" s="139"/>
      <c r="W1419" s="139"/>
      <c r="X1419" s="139"/>
    </row>
    <row r="1420" ht="17.25" customHeight="1" spans="1:24">
      <c r="A1420" s="199" t="s">
        <v>70</v>
      </c>
      <c r="B1420" s="199" t="s">
        <v>155</v>
      </c>
      <c r="C1420" s="206" t="s">
        <v>991</v>
      </c>
      <c r="D1420" s="199" t="s">
        <v>454</v>
      </c>
      <c r="E1420" s="199" t="s">
        <v>317</v>
      </c>
      <c r="F1420" s="199" t="s">
        <v>318</v>
      </c>
      <c r="G1420" s="199" t="s">
        <v>455</v>
      </c>
      <c r="H1420" s="199" t="s">
        <v>456</v>
      </c>
      <c r="I1420" s="204">
        <v>734877</v>
      </c>
      <c r="J1420" s="204">
        <v>734877</v>
      </c>
      <c r="K1420" s="139"/>
      <c r="L1420" s="139"/>
      <c r="M1420" s="204">
        <v>734877</v>
      </c>
      <c r="N1420" s="139"/>
      <c r="O1420" s="139"/>
      <c r="P1420" s="139"/>
      <c r="Q1420" s="139"/>
      <c r="R1420" s="139"/>
      <c r="S1420" s="139"/>
      <c r="T1420" s="139"/>
      <c r="U1420" s="139"/>
      <c r="V1420" s="139"/>
      <c r="W1420" s="139"/>
      <c r="X1420" s="139"/>
    </row>
    <row r="1421" ht="17.25" customHeight="1" spans="1:24">
      <c r="A1421" s="199" t="s">
        <v>70</v>
      </c>
      <c r="B1421" s="199" t="s">
        <v>155</v>
      </c>
      <c r="C1421" s="206" t="s">
        <v>991</v>
      </c>
      <c r="D1421" s="199" t="s">
        <v>454</v>
      </c>
      <c r="E1421" s="199" t="s">
        <v>333</v>
      </c>
      <c r="F1421" s="199" t="s">
        <v>334</v>
      </c>
      <c r="G1421" s="199" t="s">
        <v>457</v>
      </c>
      <c r="H1421" s="199" t="s">
        <v>458</v>
      </c>
      <c r="I1421" s="204">
        <v>336492</v>
      </c>
      <c r="J1421" s="204">
        <v>336492</v>
      </c>
      <c r="K1421" s="139"/>
      <c r="L1421" s="139"/>
      <c r="M1421" s="204">
        <v>336492</v>
      </c>
      <c r="N1421" s="139"/>
      <c r="O1421" s="139"/>
      <c r="P1421" s="139"/>
      <c r="Q1421" s="139"/>
      <c r="R1421" s="139"/>
      <c r="S1421" s="139"/>
      <c r="T1421" s="139"/>
      <c r="U1421" s="139"/>
      <c r="V1421" s="139"/>
      <c r="W1421" s="139"/>
      <c r="X1421" s="139"/>
    </row>
    <row r="1422" ht="17.25" customHeight="1" spans="1:24">
      <c r="A1422" s="199" t="s">
        <v>70</v>
      </c>
      <c r="B1422" s="199" t="s">
        <v>155</v>
      </c>
      <c r="C1422" s="206" t="s">
        <v>991</v>
      </c>
      <c r="D1422" s="199" t="s">
        <v>454</v>
      </c>
      <c r="E1422" s="199" t="s">
        <v>335</v>
      </c>
      <c r="F1422" s="199" t="s">
        <v>336</v>
      </c>
      <c r="G1422" s="199" t="s">
        <v>459</v>
      </c>
      <c r="H1422" s="199" t="s">
        <v>460</v>
      </c>
      <c r="I1422" s="204">
        <v>305185</v>
      </c>
      <c r="J1422" s="204">
        <v>305185</v>
      </c>
      <c r="K1422" s="139"/>
      <c r="L1422" s="139"/>
      <c r="M1422" s="204">
        <v>305185</v>
      </c>
      <c r="N1422" s="139"/>
      <c r="O1422" s="139"/>
      <c r="P1422" s="139"/>
      <c r="Q1422" s="139"/>
      <c r="R1422" s="139"/>
      <c r="S1422" s="139"/>
      <c r="T1422" s="139"/>
      <c r="U1422" s="139"/>
      <c r="V1422" s="139"/>
      <c r="W1422" s="139"/>
      <c r="X1422" s="139"/>
    </row>
    <row r="1423" ht="17.25" customHeight="1" spans="1:24">
      <c r="A1423" s="199" t="s">
        <v>70</v>
      </c>
      <c r="B1423" s="199" t="s">
        <v>155</v>
      </c>
      <c r="C1423" s="206" t="s">
        <v>991</v>
      </c>
      <c r="D1423" s="199" t="s">
        <v>454</v>
      </c>
      <c r="E1423" s="199" t="s">
        <v>272</v>
      </c>
      <c r="F1423" s="199" t="s">
        <v>273</v>
      </c>
      <c r="G1423" s="199" t="s">
        <v>461</v>
      </c>
      <c r="H1423" s="199" t="s">
        <v>462</v>
      </c>
      <c r="I1423" s="204">
        <v>14439</v>
      </c>
      <c r="J1423" s="204">
        <v>14439</v>
      </c>
      <c r="K1423" s="139"/>
      <c r="L1423" s="139"/>
      <c r="M1423" s="204">
        <v>14439</v>
      </c>
      <c r="N1423" s="139"/>
      <c r="O1423" s="139"/>
      <c r="P1423" s="139"/>
      <c r="Q1423" s="139"/>
      <c r="R1423" s="139"/>
      <c r="S1423" s="139"/>
      <c r="T1423" s="139"/>
      <c r="U1423" s="139"/>
      <c r="V1423" s="139"/>
      <c r="W1423" s="139"/>
      <c r="X1423" s="139"/>
    </row>
    <row r="1424" ht="17.25" customHeight="1" spans="1:24">
      <c r="A1424" s="199" t="s">
        <v>70</v>
      </c>
      <c r="B1424" s="199" t="s">
        <v>155</v>
      </c>
      <c r="C1424" s="206" t="s">
        <v>991</v>
      </c>
      <c r="D1424" s="199" t="s">
        <v>454</v>
      </c>
      <c r="E1424" s="199" t="s">
        <v>337</v>
      </c>
      <c r="F1424" s="199" t="s">
        <v>338</v>
      </c>
      <c r="G1424" s="199" t="s">
        <v>461</v>
      </c>
      <c r="H1424" s="199" t="s">
        <v>462</v>
      </c>
      <c r="I1424" s="204">
        <v>19014</v>
      </c>
      <c r="J1424" s="204">
        <v>19014</v>
      </c>
      <c r="K1424" s="139"/>
      <c r="L1424" s="139"/>
      <c r="M1424" s="204">
        <v>19014</v>
      </c>
      <c r="N1424" s="139"/>
      <c r="O1424" s="139"/>
      <c r="P1424" s="139"/>
      <c r="Q1424" s="139"/>
      <c r="R1424" s="139"/>
      <c r="S1424" s="139"/>
      <c r="T1424" s="139"/>
      <c r="U1424" s="139"/>
      <c r="V1424" s="139"/>
      <c r="W1424" s="139"/>
      <c r="X1424" s="139"/>
    </row>
    <row r="1425" ht="17.25" customHeight="1" spans="1:24">
      <c r="A1425" s="199" t="s">
        <v>70</v>
      </c>
      <c r="B1425" s="199" t="s">
        <v>155</v>
      </c>
      <c r="C1425" s="206" t="s">
        <v>991</v>
      </c>
      <c r="D1425" s="199" t="s">
        <v>454</v>
      </c>
      <c r="E1425" s="199" t="s">
        <v>337</v>
      </c>
      <c r="F1425" s="199" t="s">
        <v>338</v>
      </c>
      <c r="G1425" s="199" t="s">
        <v>461</v>
      </c>
      <c r="H1425" s="199" t="s">
        <v>462</v>
      </c>
      <c r="I1425" s="204">
        <v>31959</v>
      </c>
      <c r="J1425" s="204">
        <v>31959</v>
      </c>
      <c r="K1425" s="139"/>
      <c r="L1425" s="139"/>
      <c r="M1425" s="204">
        <v>31959</v>
      </c>
      <c r="N1425" s="139"/>
      <c r="O1425" s="139"/>
      <c r="P1425" s="139"/>
      <c r="Q1425" s="139"/>
      <c r="R1425" s="139"/>
      <c r="S1425" s="139"/>
      <c r="T1425" s="139"/>
      <c r="U1425" s="139"/>
      <c r="V1425" s="139"/>
      <c r="W1425" s="139"/>
      <c r="X1425" s="139"/>
    </row>
    <row r="1426" ht="17.25" customHeight="1" spans="1:24">
      <c r="A1426" s="199" t="s">
        <v>70</v>
      </c>
      <c r="B1426" s="199" t="s">
        <v>155</v>
      </c>
      <c r="C1426" s="206" t="s">
        <v>992</v>
      </c>
      <c r="D1426" s="199" t="s">
        <v>474</v>
      </c>
      <c r="E1426" s="199" t="s">
        <v>272</v>
      </c>
      <c r="F1426" s="199" t="s">
        <v>273</v>
      </c>
      <c r="G1426" s="199" t="s">
        <v>475</v>
      </c>
      <c r="H1426" s="199" t="s">
        <v>474</v>
      </c>
      <c r="I1426" s="204">
        <v>44674.56</v>
      </c>
      <c r="J1426" s="204">
        <v>44674.56</v>
      </c>
      <c r="K1426" s="139"/>
      <c r="L1426" s="139"/>
      <c r="M1426" s="204">
        <v>44674.56</v>
      </c>
      <c r="N1426" s="139"/>
      <c r="O1426" s="139"/>
      <c r="P1426" s="139"/>
      <c r="Q1426" s="139"/>
      <c r="R1426" s="139"/>
      <c r="S1426" s="139"/>
      <c r="T1426" s="139"/>
      <c r="U1426" s="139"/>
      <c r="V1426" s="139"/>
      <c r="W1426" s="139"/>
      <c r="X1426" s="139"/>
    </row>
    <row r="1427" ht="17.25" customHeight="1" spans="1:24">
      <c r="A1427" s="199" t="s">
        <v>70</v>
      </c>
      <c r="B1427" s="199" t="s">
        <v>155</v>
      </c>
      <c r="C1427" s="206" t="s">
        <v>993</v>
      </c>
      <c r="D1427" s="199" t="s">
        <v>428</v>
      </c>
      <c r="E1427" s="199" t="s">
        <v>272</v>
      </c>
      <c r="F1427" s="199" t="s">
        <v>273</v>
      </c>
      <c r="G1427" s="199" t="s">
        <v>429</v>
      </c>
      <c r="H1427" s="199" t="s">
        <v>430</v>
      </c>
      <c r="I1427" s="204">
        <v>2600</v>
      </c>
      <c r="J1427" s="204">
        <v>2600</v>
      </c>
      <c r="K1427" s="139"/>
      <c r="L1427" s="139"/>
      <c r="M1427" s="204">
        <v>2600</v>
      </c>
      <c r="N1427" s="139"/>
      <c r="O1427" s="139"/>
      <c r="P1427" s="139"/>
      <c r="Q1427" s="139"/>
      <c r="R1427" s="139"/>
      <c r="S1427" s="139"/>
      <c r="T1427" s="139"/>
      <c r="U1427" s="139"/>
      <c r="V1427" s="139"/>
      <c r="W1427" s="139"/>
      <c r="X1427" s="139"/>
    </row>
    <row r="1428" ht="17.25" customHeight="1" spans="1:24">
      <c r="A1428" s="199" t="s">
        <v>70</v>
      </c>
      <c r="B1428" s="199" t="s">
        <v>155</v>
      </c>
      <c r="C1428" s="206" t="s">
        <v>993</v>
      </c>
      <c r="D1428" s="199" t="s">
        <v>428</v>
      </c>
      <c r="E1428" s="199" t="s">
        <v>272</v>
      </c>
      <c r="F1428" s="199" t="s">
        <v>273</v>
      </c>
      <c r="G1428" s="199" t="s">
        <v>441</v>
      </c>
      <c r="H1428" s="199" t="s">
        <v>442</v>
      </c>
      <c r="I1428" s="204">
        <v>82188.96</v>
      </c>
      <c r="J1428" s="204">
        <v>82188.96</v>
      </c>
      <c r="K1428" s="139"/>
      <c r="L1428" s="139"/>
      <c r="M1428" s="204">
        <v>82188.96</v>
      </c>
      <c r="N1428" s="139"/>
      <c r="O1428" s="139"/>
      <c r="P1428" s="139"/>
      <c r="Q1428" s="139"/>
      <c r="R1428" s="139"/>
      <c r="S1428" s="139"/>
      <c r="T1428" s="139"/>
      <c r="U1428" s="139"/>
      <c r="V1428" s="139"/>
      <c r="W1428" s="139"/>
      <c r="X1428" s="139"/>
    </row>
    <row r="1429" ht="17.25" customHeight="1" spans="1:24">
      <c r="A1429" s="199" t="s">
        <v>70</v>
      </c>
      <c r="B1429" s="199" t="s">
        <v>155</v>
      </c>
      <c r="C1429" s="206" t="s">
        <v>993</v>
      </c>
      <c r="D1429" s="199" t="s">
        <v>428</v>
      </c>
      <c r="E1429" s="199" t="s">
        <v>272</v>
      </c>
      <c r="F1429" s="199" t="s">
        <v>273</v>
      </c>
      <c r="G1429" s="199" t="s">
        <v>421</v>
      </c>
      <c r="H1429" s="199" t="s">
        <v>422</v>
      </c>
      <c r="I1429" s="204">
        <v>117000</v>
      </c>
      <c r="J1429" s="204">
        <v>117000</v>
      </c>
      <c r="K1429" s="139"/>
      <c r="L1429" s="139"/>
      <c r="M1429" s="204">
        <v>117000</v>
      </c>
      <c r="N1429" s="139"/>
      <c r="O1429" s="139"/>
      <c r="P1429" s="139"/>
      <c r="Q1429" s="139"/>
      <c r="R1429" s="139"/>
      <c r="S1429" s="139"/>
      <c r="T1429" s="139"/>
      <c r="U1429" s="139"/>
      <c r="V1429" s="139"/>
      <c r="W1429" s="139"/>
      <c r="X1429" s="139"/>
    </row>
    <row r="1430" ht="17.25" customHeight="1" spans="1:24">
      <c r="A1430" s="199" t="s">
        <v>70</v>
      </c>
      <c r="B1430" s="199" t="s">
        <v>155</v>
      </c>
      <c r="C1430" s="206" t="s">
        <v>994</v>
      </c>
      <c r="D1430" s="199" t="s">
        <v>639</v>
      </c>
      <c r="E1430" s="199" t="s">
        <v>272</v>
      </c>
      <c r="F1430" s="199" t="s">
        <v>273</v>
      </c>
      <c r="G1430" s="199" t="s">
        <v>429</v>
      </c>
      <c r="H1430" s="199" t="s">
        <v>430</v>
      </c>
      <c r="I1430" s="204">
        <v>2739.2</v>
      </c>
      <c r="J1430" s="204">
        <v>2739.2</v>
      </c>
      <c r="K1430" s="139"/>
      <c r="L1430" s="139"/>
      <c r="M1430" s="204">
        <v>2739.2</v>
      </c>
      <c r="N1430" s="139"/>
      <c r="O1430" s="139"/>
      <c r="P1430" s="139"/>
      <c r="Q1430" s="139"/>
      <c r="R1430" s="139"/>
      <c r="S1430" s="139"/>
      <c r="T1430" s="139"/>
      <c r="U1430" s="139"/>
      <c r="V1430" s="139"/>
      <c r="W1430" s="139"/>
      <c r="X1430" s="139"/>
    </row>
    <row r="1431" ht="17.25" customHeight="1" spans="1:24">
      <c r="A1431" s="199" t="s">
        <v>70</v>
      </c>
      <c r="B1431" s="199" t="s">
        <v>155</v>
      </c>
      <c r="C1431" s="206" t="s">
        <v>994</v>
      </c>
      <c r="D1431" s="199" t="s">
        <v>639</v>
      </c>
      <c r="E1431" s="199" t="s">
        <v>274</v>
      </c>
      <c r="F1431" s="199" t="s">
        <v>275</v>
      </c>
      <c r="G1431" s="199" t="s">
        <v>429</v>
      </c>
      <c r="H1431" s="199" t="s">
        <v>430</v>
      </c>
      <c r="I1431" s="204">
        <v>39967.2</v>
      </c>
      <c r="J1431" s="204">
        <v>39967.2</v>
      </c>
      <c r="K1431" s="139"/>
      <c r="L1431" s="139"/>
      <c r="M1431" s="204">
        <v>39967.2</v>
      </c>
      <c r="N1431" s="139"/>
      <c r="O1431" s="139"/>
      <c r="P1431" s="139"/>
      <c r="Q1431" s="139"/>
      <c r="R1431" s="139"/>
      <c r="S1431" s="139"/>
      <c r="T1431" s="139"/>
      <c r="U1431" s="139"/>
      <c r="V1431" s="139"/>
      <c r="W1431" s="139"/>
      <c r="X1431" s="139"/>
    </row>
    <row r="1432" ht="17.25" customHeight="1" spans="1:24">
      <c r="A1432" s="199" t="s">
        <v>70</v>
      </c>
      <c r="B1432" s="199" t="s">
        <v>155</v>
      </c>
      <c r="C1432" s="206" t="s">
        <v>994</v>
      </c>
      <c r="D1432" s="199" t="s">
        <v>639</v>
      </c>
      <c r="E1432" s="199" t="s">
        <v>272</v>
      </c>
      <c r="F1432" s="199" t="s">
        <v>273</v>
      </c>
      <c r="G1432" s="199" t="s">
        <v>431</v>
      </c>
      <c r="H1432" s="199" t="s">
        <v>432</v>
      </c>
      <c r="I1432" s="204">
        <v>10000</v>
      </c>
      <c r="J1432" s="204">
        <v>10000</v>
      </c>
      <c r="K1432" s="139"/>
      <c r="L1432" s="139"/>
      <c r="M1432" s="204">
        <v>10000</v>
      </c>
      <c r="N1432" s="139"/>
      <c r="O1432" s="139"/>
      <c r="P1432" s="139"/>
      <c r="Q1432" s="139"/>
      <c r="R1432" s="139"/>
      <c r="S1432" s="139"/>
      <c r="T1432" s="139"/>
      <c r="U1432" s="139"/>
      <c r="V1432" s="139"/>
      <c r="W1432" s="139"/>
      <c r="X1432" s="139"/>
    </row>
    <row r="1433" ht="17.25" customHeight="1" spans="1:24">
      <c r="A1433" s="199" t="s">
        <v>70</v>
      </c>
      <c r="B1433" s="199" t="s">
        <v>155</v>
      </c>
      <c r="C1433" s="206" t="s">
        <v>994</v>
      </c>
      <c r="D1433" s="199" t="s">
        <v>639</v>
      </c>
      <c r="E1433" s="199" t="s">
        <v>272</v>
      </c>
      <c r="F1433" s="199" t="s">
        <v>273</v>
      </c>
      <c r="G1433" s="199" t="s">
        <v>496</v>
      </c>
      <c r="H1433" s="199" t="s">
        <v>497</v>
      </c>
      <c r="I1433" s="204">
        <v>30000</v>
      </c>
      <c r="J1433" s="204">
        <v>30000</v>
      </c>
      <c r="K1433" s="139"/>
      <c r="L1433" s="139"/>
      <c r="M1433" s="204">
        <v>30000</v>
      </c>
      <c r="N1433" s="139"/>
      <c r="O1433" s="139"/>
      <c r="P1433" s="139"/>
      <c r="Q1433" s="139"/>
      <c r="R1433" s="139"/>
      <c r="S1433" s="139"/>
      <c r="T1433" s="139"/>
      <c r="U1433" s="139"/>
      <c r="V1433" s="139"/>
      <c r="W1433" s="139"/>
      <c r="X1433" s="139"/>
    </row>
    <row r="1434" ht="17.25" customHeight="1" spans="1:24">
      <c r="A1434" s="199" t="s">
        <v>70</v>
      </c>
      <c r="B1434" s="199" t="s">
        <v>155</v>
      </c>
      <c r="C1434" s="206" t="s">
        <v>994</v>
      </c>
      <c r="D1434" s="199" t="s">
        <v>639</v>
      </c>
      <c r="E1434" s="199" t="s">
        <v>272</v>
      </c>
      <c r="F1434" s="199" t="s">
        <v>273</v>
      </c>
      <c r="G1434" s="199" t="s">
        <v>441</v>
      </c>
      <c r="H1434" s="199" t="s">
        <v>442</v>
      </c>
      <c r="I1434" s="204">
        <v>4748.8</v>
      </c>
      <c r="J1434" s="204">
        <v>4748.8</v>
      </c>
      <c r="K1434" s="139"/>
      <c r="L1434" s="139"/>
      <c r="M1434" s="204">
        <v>4748.8</v>
      </c>
      <c r="N1434" s="139"/>
      <c r="O1434" s="139"/>
      <c r="P1434" s="139"/>
      <c r="Q1434" s="139"/>
      <c r="R1434" s="139"/>
      <c r="S1434" s="139"/>
      <c r="T1434" s="139"/>
      <c r="U1434" s="139"/>
      <c r="V1434" s="139"/>
      <c r="W1434" s="139"/>
      <c r="X1434" s="139"/>
    </row>
    <row r="1435" ht="17.25" customHeight="1" spans="1:24">
      <c r="A1435" s="199" t="s">
        <v>70</v>
      </c>
      <c r="B1435" s="199" t="s">
        <v>155</v>
      </c>
      <c r="C1435" s="206" t="s">
        <v>994</v>
      </c>
      <c r="D1435" s="199" t="s">
        <v>639</v>
      </c>
      <c r="E1435" s="199" t="s">
        <v>274</v>
      </c>
      <c r="F1435" s="199" t="s">
        <v>275</v>
      </c>
      <c r="G1435" s="199" t="s">
        <v>441</v>
      </c>
      <c r="H1435" s="199" t="s">
        <v>442</v>
      </c>
      <c r="I1435" s="204">
        <v>4440.8</v>
      </c>
      <c r="J1435" s="204">
        <v>4440.8</v>
      </c>
      <c r="K1435" s="139"/>
      <c r="L1435" s="139"/>
      <c r="M1435" s="204">
        <v>4440.8</v>
      </c>
      <c r="N1435" s="139"/>
      <c r="O1435" s="139"/>
      <c r="P1435" s="139"/>
      <c r="Q1435" s="139"/>
      <c r="R1435" s="139"/>
      <c r="S1435" s="139"/>
      <c r="T1435" s="139"/>
      <c r="U1435" s="139"/>
      <c r="V1435" s="139"/>
      <c r="W1435" s="139"/>
      <c r="X1435" s="139"/>
    </row>
    <row r="1436" ht="17.25" customHeight="1" spans="1:24">
      <c r="A1436" s="199" t="s">
        <v>70</v>
      </c>
      <c r="B1436" s="199" t="s">
        <v>155</v>
      </c>
      <c r="C1436" s="206" t="s">
        <v>995</v>
      </c>
      <c r="D1436" s="199" t="s">
        <v>490</v>
      </c>
      <c r="E1436" s="199" t="s">
        <v>272</v>
      </c>
      <c r="F1436" s="199" t="s">
        <v>273</v>
      </c>
      <c r="G1436" s="199" t="s">
        <v>471</v>
      </c>
      <c r="H1436" s="199" t="s">
        <v>472</v>
      </c>
      <c r="I1436" s="204">
        <v>1365000</v>
      </c>
      <c r="J1436" s="204">
        <v>1365000</v>
      </c>
      <c r="K1436" s="139"/>
      <c r="L1436" s="139"/>
      <c r="M1436" s="204">
        <v>1365000</v>
      </c>
      <c r="N1436" s="139"/>
      <c r="O1436" s="139"/>
      <c r="P1436" s="139"/>
      <c r="Q1436" s="139"/>
      <c r="R1436" s="139"/>
      <c r="S1436" s="139"/>
      <c r="T1436" s="139"/>
      <c r="U1436" s="139"/>
      <c r="V1436" s="139"/>
      <c r="W1436" s="139"/>
      <c r="X1436" s="139"/>
    </row>
    <row r="1437" ht="17.25" customHeight="1" spans="1:24">
      <c r="A1437" s="199" t="s">
        <v>70</v>
      </c>
      <c r="B1437" s="199" t="s">
        <v>155</v>
      </c>
      <c r="C1437" s="206" t="s">
        <v>995</v>
      </c>
      <c r="D1437" s="199" t="s">
        <v>490</v>
      </c>
      <c r="E1437" s="199" t="s">
        <v>272</v>
      </c>
      <c r="F1437" s="199" t="s">
        <v>273</v>
      </c>
      <c r="G1437" s="199" t="s">
        <v>487</v>
      </c>
      <c r="H1437" s="199" t="s">
        <v>488</v>
      </c>
      <c r="I1437" s="204">
        <v>702000</v>
      </c>
      <c r="J1437" s="204">
        <v>702000</v>
      </c>
      <c r="K1437" s="139"/>
      <c r="L1437" s="139"/>
      <c r="M1437" s="204">
        <v>702000</v>
      </c>
      <c r="N1437" s="139"/>
      <c r="O1437" s="139"/>
      <c r="P1437" s="139"/>
      <c r="Q1437" s="139"/>
      <c r="R1437" s="139"/>
      <c r="S1437" s="139"/>
      <c r="T1437" s="139"/>
      <c r="U1437" s="139"/>
      <c r="V1437" s="139"/>
      <c r="W1437" s="139"/>
      <c r="X1437" s="139"/>
    </row>
    <row r="1438" ht="17.25" customHeight="1" spans="1:24">
      <c r="A1438" s="199" t="s">
        <v>70</v>
      </c>
      <c r="B1438" s="199" t="s">
        <v>155</v>
      </c>
      <c r="C1438" s="206" t="s">
        <v>996</v>
      </c>
      <c r="D1438" s="199" t="s">
        <v>344</v>
      </c>
      <c r="E1438" s="199" t="s">
        <v>343</v>
      </c>
      <c r="F1438" s="199" t="s">
        <v>344</v>
      </c>
      <c r="G1438" s="199" t="s">
        <v>481</v>
      </c>
      <c r="H1438" s="199" t="s">
        <v>344</v>
      </c>
      <c r="I1438" s="204">
        <v>724008</v>
      </c>
      <c r="J1438" s="204">
        <v>724008</v>
      </c>
      <c r="K1438" s="139"/>
      <c r="L1438" s="139"/>
      <c r="M1438" s="204">
        <v>724008</v>
      </c>
      <c r="N1438" s="139"/>
      <c r="O1438" s="139"/>
      <c r="P1438" s="139"/>
      <c r="Q1438" s="139"/>
      <c r="R1438" s="139"/>
      <c r="S1438" s="139"/>
      <c r="T1438" s="139"/>
      <c r="U1438" s="139"/>
      <c r="V1438" s="139"/>
      <c r="W1438" s="139"/>
      <c r="X1438" s="139"/>
    </row>
    <row r="1439" ht="17.25" customHeight="1" spans="1:24">
      <c r="A1439" s="199" t="s">
        <v>70</v>
      </c>
      <c r="B1439" s="199" t="s">
        <v>155</v>
      </c>
      <c r="C1439" s="206" t="s">
        <v>997</v>
      </c>
      <c r="D1439" s="199" t="s">
        <v>424</v>
      </c>
      <c r="E1439" s="199" t="s">
        <v>270</v>
      </c>
      <c r="F1439" s="199" t="s">
        <v>271</v>
      </c>
      <c r="G1439" s="199" t="s">
        <v>425</v>
      </c>
      <c r="H1439" s="199" t="s">
        <v>426</v>
      </c>
      <c r="I1439" s="204">
        <v>30551.4</v>
      </c>
      <c r="J1439" s="204">
        <v>30551.4</v>
      </c>
      <c r="K1439" s="139"/>
      <c r="L1439" s="139"/>
      <c r="M1439" s="204">
        <v>30551.4</v>
      </c>
      <c r="N1439" s="139"/>
      <c r="O1439" s="139"/>
      <c r="P1439" s="139"/>
      <c r="Q1439" s="139"/>
      <c r="R1439" s="139"/>
      <c r="S1439" s="139"/>
      <c r="T1439" s="139"/>
      <c r="U1439" s="139"/>
      <c r="V1439" s="139"/>
      <c r="W1439" s="139"/>
      <c r="X1439" s="139"/>
    </row>
    <row r="1440" ht="17.25" customHeight="1" spans="1:24">
      <c r="A1440" s="199" t="s">
        <v>70</v>
      </c>
      <c r="B1440" s="199" t="s">
        <v>155</v>
      </c>
      <c r="C1440" s="206" t="s">
        <v>998</v>
      </c>
      <c r="D1440" s="199" t="s">
        <v>486</v>
      </c>
      <c r="E1440" s="199" t="s">
        <v>272</v>
      </c>
      <c r="F1440" s="199" t="s">
        <v>273</v>
      </c>
      <c r="G1440" s="199" t="s">
        <v>467</v>
      </c>
      <c r="H1440" s="199" t="s">
        <v>468</v>
      </c>
      <c r="I1440" s="204">
        <v>2233728</v>
      </c>
      <c r="J1440" s="204">
        <v>2233728</v>
      </c>
      <c r="K1440" s="139"/>
      <c r="L1440" s="139"/>
      <c r="M1440" s="204">
        <v>2233728</v>
      </c>
      <c r="N1440" s="139"/>
      <c r="O1440" s="139"/>
      <c r="P1440" s="139"/>
      <c r="Q1440" s="139"/>
      <c r="R1440" s="139"/>
      <c r="S1440" s="139"/>
      <c r="T1440" s="139"/>
      <c r="U1440" s="139"/>
      <c r="V1440" s="139"/>
      <c r="W1440" s="139"/>
      <c r="X1440" s="139"/>
    </row>
    <row r="1441" ht="17.25" customHeight="1" spans="1:24">
      <c r="A1441" s="199" t="s">
        <v>70</v>
      </c>
      <c r="B1441" s="199" t="s">
        <v>155</v>
      </c>
      <c r="C1441" s="206" t="s">
        <v>998</v>
      </c>
      <c r="D1441" s="199" t="s">
        <v>486</v>
      </c>
      <c r="E1441" s="199" t="s">
        <v>272</v>
      </c>
      <c r="F1441" s="199" t="s">
        <v>273</v>
      </c>
      <c r="G1441" s="199" t="s">
        <v>469</v>
      </c>
      <c r="H1441" s="199" t="s">
        <v>470</v>
      </c>
      <c r="I1441" s="204">
        <v>222000</v>
      </c>
      <c r="J1441" s="204">
        <v>222000</v>
      </c>
      <c r="K1441" s="139"/>
      <c r="L1441" s="139"/>
      <c r="M1441" s="204">
        <v>222000</v>
      </c>
      <c r="N1441" s="139"/>
      <c r="O1441" s="139"/>
      <c r="P1441" s="139"/>
      <c r="Q1441" s="139"/>
      <c r="R1441" s="139"/>
      <c r="S1441" s="139"/>
      <c r="T1441" s="139"/>
      <c r="U1441" s="139"/>
      <c r="V1441" s="139"/>
      <c r="W1441" s="139"/>
      <c r="X1441" s="139"/>
    </row>
    <row r="1442" ht="17.25" customHeight="1" spans="1:24">
      <c r="A1442" s="199" t="s">
        <v>70</v>
      </c>
      <c r="B1442" s="199" t="s">
        <v>155</v>
      </c>
      <c r="C1442" s="206" t="s">
        <v>998</v>
      </c>
      <c r="D1442" s="199" t="s">
        <v>486</v>
      </c>
      <c r="E1442" s="199" t="s">
        <v>272</v>
      </c>
      <c r="F1442" s="199" t="s">
        <v>273</v>
      </c>
      <c r="G1442" s="199" t="s">
        <v>469</v>
      </c>
      <c r="H1442" s="199" t="s">
        <v>470</v>
      </c>
      <c r="I1442" s="204">
        <v>841464</v>
      </c>
      <c r="J1442" s="204">
        <v>841464</v>
      </c>
      <c r="K1442" s="139"/>
      <c r="L1442" s="139"/>
      <c r="M1442" s="204">
        <v>841464</v>
      </c>
      <c r="N1442" s="139"/>
      <c r="O1442" s="139"/>
      <c r="P1442" s="139"/>
      <c r="Q1442" s="139"/>
      <c r="R1442" s="139"/>
      <c r="S1442" s="139"/>
      <c r="T1442" s="139"/>
      <c r="U1442" s="139"/>
      <c r="V1442" s="139"/>
      <c r="W1442" s="139"/>
      <c r="X1442" s="139"/>
    </row>
    <row r="1443" ht="17.25" customHeight="1" spans="1:24">
      <c r="A1443" s="199" t="s">
        <v>70</v>
      </c>
      <c r="B1443" s="199" t="s">
        <v>155</v>
      </c>
      <c r="C1443" s="206" t="s">
        <v>998</v>
      </c>
      <c r="D1443" s="199" t="s">
        <v>486</v>
      </c>
      <c r="E1443" s="199" t="s">
        <v>272</v>
      </c>
      <c r="F1443" s="199" t="s">
        <v>273</v>
      </c>
      <c r="G1443" s="199" t="s">
        <v>469</v>
      </c>
      <c r="H1443" s="199" t="s">
        <v>470</v>
      </c>
      <c r="I1443" s="204">
        <v>234000</v>
      </c>
      <c r="J1443" s="204">
        <v>234000</v>
      </c>
      <c r="K1443" s="139"/>
      <c r="L1443" s="139"/>
      <c r="M1443" s="204">
        <v>234000</v>
      </c>
      <c r="N1443" s="139"/>
      <c r="O1443" s="139"/>
      <c r="P1443" s="139"/>
      <c r="Q1443" s="139"/>
      <c r="R1443" s="139"/>
      <c r="S1443" s="139"/>
      <c r="T1443" s="139"/>
      <c r="U1443" s="139"/>
      <c r="V1443" s="139"/>
      <c r="W1443" s="139"/>
      <c r="X1443" s="139"/>
    </row>
    <row r="1444" ht="17.25" customHeight="1" spans="1:24">
      <c r="A1444" s="199" t="s">
        <v>70</v>
      </c>
      <c r="B1444" s="199" t="s">
        <v>155</v>
      </c>
      <c r="C1444" s="206" t="s">
        <v>998</v>
      </c>
      <c r="D1444" s="199" t="s">
        <v>486</v>
      </c>
      <c r="E1444" s="199" t="s">
        <v>272</v>
      </c>
      <c r="F1444" s="199" t="s">
        <v>273</v>
      </c>
      <c r="G1444" s="199" t="s">
        <v>471</v>
      </c>
      <c r="H1444" s="199" t="s">
        <v>472</v>
      </c>
      <c r="I1444" s="204">
        <v>186144</v>
      </c>
      <c r="J1444" s="204">
        <v>186144</v>
      </c>
      <c r="K1444" s="139"/>
      <c r="L1444" s="139"/>
      <c r="M1444" s="204">
        <v>186144</v>
      </c>
      <c r="N1444" s="139"/>
      <c r="O1444" s="139"/>
      <c r="P1444" s="139"/>
      <c r="Q1444" s="139"/>
      <c r="R1444" s="139"/>
      <c r="S1444" s="139"/>
      <c r="T1444" s="139"/>
      <c r="U1444" s="139"/>
      <c r="V1444" s="139"/>
      <c r="W1444" s="139"/>
      <c r="X1444" s="139"/>
    </row>
    <row r="1445" ht="17.25" customHeight="1" spans="1:24">
      <c r="A1445" s="199" t="s">
        <v>70</v>
      </c>
      <c r="B1445" s="199" t="s">
        <v>155</v>
      </c>
      <c r="C1445" s="206" t="s">
        <v>998</v>
      </c>
      <c r="D1445" s="199" t="s">
        <v>486</v>
      </c>
      <c r="E1445" s="199" t="s">
        <v>272</v>
      </c>
      <c r="F1445" s="199" t="s">
        <v>273</v>
      </c>
      <c r="G1445" s="199" t="s">
        <v>487</v>
      </c>
      <c r="H1445" s="199" t="s">
        <v>488</v>
      </c>
      <c r="I1445" s="204">
        <v>417900</v>
      </c>
      <c r="J1445" s="204">
        <v>417900</v>
      </c>
      <c r="K1445" s="139"/>
      <c r="L1445" s="139"/>
      <c r="M1445" s="204">
        <v>417900</v>
      </c>
      <c r="N1445" s="139"/>
      <c r="O1445" s="139"/>
      <c r="P1445" s="139"/>
      <c r="Q1445" s="139"/>
      <c r="R1445" s="139"/>
      <c r="S1445" s="139"/>
      <c r="T1445" s="139"/>
      <c r="U1445" s="139"/>
      <c r="V1445" s="139"/>
      <c r="W1445" s="139"/>
      <c r="X1445" s="139"/>
    </row>
    <row r="1446" ht="17.25" customHeight="1" spans="1:24">
      <c r="A1446" s="199" t="s">
        <v>70</v>
      </c>
      <c r="B1446" s="199" t="s">
        <v>155</v>
      </c>
      <c r="C1446" s="206" t="s">
        <v>998</v>
      </c>
      <c r="D1446" s="199" t="s">
        <v>486</v>
      </c>
      <c r="E1446" s="199" t="s">
        <v>272</v>
      </c>
      <c r="F1446" s="199" t="s">
        <v>273</v>
      </c>
      <c r="G1446" s="199" t="s">
        <v>487</v>
      </c>
      <c r="H1446" s="199" t="s">
        <v>488</v>
      </c>
      <c r="I1446" s="204">
        <v>755820</v>
      </c>
      <c r="J1446" s="204">
        <v>755820</v>
      </c>
      <c r="K1446" s="139"/>
      <c r="L1446" s="139"/>
      <c r="M1446" s="204">
        <v>755820</v>
      </c>
      <c r="N1446" s="139"/>
      <c r="O1446" s="139"/>
      <c r="P1446" s="139"/>
      <c r="Q1446" s="139"/>
      <c r="R1446" s="139"/>
      <c r="S1446" s="139"/>
      <c r="T1446" s="139"/>
      <c r="U1446" s="139"/>
      <c r="V1446" s="139"/>
      <c r="W1446" s="139"/>
      <c r="X1446" s="139"/>
    </row>
    <row r="1447" ht="17.25" customHeight="1" spans="1:24">
      <c r="A1447" s="199" t="s">
        <v>70</v>
      </c>
      <c r="B1447" s="199" t="s">
        <v>155</v>
      </c>
      <c r="C1447" s="206" t="s">
        <v>999</v>
      </c>
      <c r="D1447" s="199" t="s">
        <v>420</v>
      </c>
      <c r="E1447" s="199" t="s">
        <v>272</v>
      </c>
      <c r="F1447" s="199" t="s">
        <v>273</v>
      </c>
      <c r="G1447" s="199" t="s">
        <v>421</v>
      </c>
      <c r="H1447" s="199" t="s">
        <v>422</v>
      </c>
      <c r="I1447" s="204">
        <v>67200</v>
      </c>
      <c r="J1447" s="204">
        <v>67200</v>
      </c>
      <c r="K1447" s="139"/>
      <c r="L1447" s="139"/>
      <c r="M1447" s="204">
        <v>67200</v>
      </c>
      <c r="N1447" s="139"/>
      <c r="O1447" s="139"/>
      <c r="P1447" s="139"/>
      <c r="Q1447" s="139"/>
      <c r="R1447" s="139"/>
      <c r="S1447" s="139"/>
      <c r="T1447" s="139"/>
      <c r="U1447" s="139"/>
      <c r="V1447" s="139"/>
      <c r="W1447" s="139"/>
      <c r="X1447" s="139"/>
    </row>
    <row r="1448" ht="17.25" customHeight="1" spans="1:24">
      <c r="A1448" s="199" t="s">
        <v>70</v>
      </c>
      <c r="B1448" s="199" t="s">
        <v>155</v>
      </c>
      <c r="C1448" s="206" t="s">
        <v>1000</v>
      </c>
      <c r="D1448" s="199" t="s">
        <v>477</v>
      </c>
      <c r="E1448" s="199" t="s">
        <v>272</v>
      </c>
      <c r="F1448" s="199" t="s">
        <v>273</v>
      </c>
      <c r="G1448" s="199" t="s">
        <v>429</v>
      </c>
      <c r="H1448" s="199" t="s">
        <v>430</v>
      </c>
      <c r="I1448" s="204">
        <v>16800</v>
      </c>
      <c r="J1448" s="204">
        <v>16800</v>
      </c>
      <c r="K1448" s="139"/>
      <c r="L1448" s="139"/>
      <c r="M1448" s="204">
        <v>16800</v>
      </c>
      <c r="N1448" s="139"/>
      <c r="O1448" s="139"/>
      <c r="P1448" s="139"/>
      <c r="Q1448" s="139"/>
      <c r="R1448" s="139"/>
      <c r="S1448" s="139"/>
      <c r="T1448" s="139"/>
      <c r="U1448" s="139"/>
      <c r="V1448" s="139"/>
      <c r="W1448" s="139"/>
      <c r="X1448" s="139"/>
    </row>
    <row r="1449" ht="17.25" customHeight="1" spans="1:24">
      <c r="A1449" s="199" t="s">
        <v>70</v>
      </c>
      <c r="B1449" s="199" t="s">
        <v>155</v>
      </c>
      <c r="C1449" s="206" t="s">
        <v>1001</v>
      </c>
      <c r="D1449" s="199" t="s">
        <v>483</v>
      </c>
      <c r="E1449" s="199" t="s">
        <v>325</v>
      </c>
      <c r="F1449" s="199" t="s">
        <v>326</v>
      </c>
      <c r="G1449" s="199" t="s">
        <v>417</v>
      </c>
      <c r="H1449" s="199" t="s">
        <v>418</v>
      </c>
      <c r="I1449" s="204">
        <v>79247.52</v>
      </c>
      <c r="J1449" s="204">
        <v>79247.52</v>
      </c>
      <c r="K1449" s="139"/>
      <c r="L1449" s="139"/>
      <c r="M1449" s="204">
        <v>79247.52</v>
      </c>
      <c r="N1449" s="139"/>
      <c r="O1449" s="139"/>
      <c r="P1449" s="139"/>
      <c r="Q1449" s="139"/>
      <c r="R1449" s="139"/>
      <c r="S1449" s="139"/>
      <c r="T1449" s="139"/>
      <c r="U1449" s="139"/>
      <c r="V1449" s="139"/>
      <c r="W1449" s="139"/>
      <c r="X1449" s="139"/>
    </row>
    <row r="1450" ht="17.25" customHeight="1" spans="1:24">
      <c r="A1450" s="199" t="s">
        <v>70</v>
      </c>
      <c r="B1450" s="199" t="s">
        <v>157</v>
      </c>
      <c r="C1450" s="206" t="s">
        <v>1002</v>
      </c>
      <c r="D1450" s="199" t="s">
        <v>454</v>
      </c>
      <c r="E1450" s="199" t="s">
        <v>317</v>
      </c>
      <c r="F1450" s="199" t="s">
        <v>318</v>
      </c>
      <c r="G1450" s="199" t="s">
        <v>455</v>
      </c>
      <c r="H1450" s="199" t="s">
        <v>456</v>
      </c>
      <c r="I1450" s="204">
        <v>659505</v>
      </c>
      <c r="J1450" s="204">
        <v>659505</v>
      </c>
      <c r="K1450" s="139"/>
      <c r="L1450" s="139"/>
      <c r="M1450" s="204">
        <v>659505</v>
      </c>
      <c r="N1450" s="139"/>
      <c r="O1450" s="139"/>
      <c r="P1450" s="139"/>
      <c r="Q1450" s="139"/>
      <c r="R1450" s="139"/>
      <c r="S1450" s="139"/>
      <c r="T1450" s="139"/>
      <c r="U1450" s="139"/>
      <c r="V1450" s="139"/>
      <c r="W1450" s="139"/>
      <c r="X1450" s="139"/>
    </row>
    <row r="1451" ht="17.25" customHeight="1" spans="1:24">
      <c r="A1451" s="199" t="s">
        <v>70</v>
      </c>
      <c r="B1451" s="199" t="s">
        <v>157</v>
      </c>
      <c r="C1451" s="206" t="s">
        <v>1002</v>
      </c>
      <c r="D1451" s="199" t="s">
        <v>454</v>
      </c>
      <c r="E1451" s="199" t="s">
        <v>333</v>
      </c>
      <c r="F1451" s="199" t="s">
        <v>334</v>
      </c>
      <c r="G1451" s="199" t="s">
        <v>457</v>
      </c>
      <c r="H1451" s="199" t="s">
        <v>458</v>
      </c>
      <c r="I1451" s="204">
        <v>301980</v>
      </c>
      <c r="J1451" s="204">
        <v>301980</v>
      </c>
      <c r="K1451" s="139"/>
      <c r="L1451" s="139"/>
      <c r="M1451" s="204">
        <v>301980</v>
      </c>
      <c r="N1451" s="139"/>
      <c r="O1451" s="139"/>
      <c r="P1451" s="139"/>
      <c r="Q1451" s="139"/>
      <c r="R1451" s="139"/>
      <c r="S1451" s="139"/>
      <c r="T1451" s="139"/>
      <c r="U1451" s="139"/>
      <c r="V1451" s="139"/>
      <c r="W1451" s="139"/>
      <c r="X1451" s="139"/>
    </row>
    <row r="1452" ht="17.25" customHeight="1" spans="1:24">
      <c r="A1452" s="199" t="s">
        <v>70</v>
      </c>
      <c r="B1452" s="199" t="s">
        <v>157</v>
      </c>
      <c r="C1452" s="206" t="s">
        <v>1002</v>
      </c>
      <c r="D1452" s="199" t="s">
        <v>454</v>
      </c>
      <c r="E1452" s="199" t="s">
        <v>335</v>
      </c>
      <c r="F1452" s="199" t="s">
        <v>336</v>
      </c>
      <c r="G1452" s="199" t="s">
        <v>459</v>
      </c>
      <c r="H1452" s="199" t="s">
        <v>460</v>
      </c>
      <c r="I1452" s="204">
        <v>227750</v>
      </c>
      <c r="J1452" s="204">
        <v>227750</v>
      </c>
      <c r="K1452" s="139"/>
      <c r="L1452" s="139"/>
      <c r="M1452" s="204">
        <v>227750</v>
      </c>
      <c r="N1452" s="139"/>
      <c r="O1452" s="139"/>
      <c r="P1452" s="139"/>
      <c r="Q1452" s="139"/>
      <c r="R1452" s="139"/>
      <c r="S1452" s="139"/>
      <c r="T1452" s="139"/>
      <c r="U1452" s="139"/>
      <c r="V1452" s="139"/>
      <c r="W1452" s="139"/>
      <c r="X1452" s="139"/>
    </row>
    <row r="1453" ht="17.25" customHeight="1" spans="1:24">
      <c r="A1453" s="199" t="s">
        <v>70</v>
      </c>
      <c r="B1453" s="199" t="s">
        <v>157</v>
      </c>
      <c r="C1453" s="206" t="s">
        <v>1002</v>
      </c>
      <c r="D1453" s="199" t="s">
        <v>454</v>
      </c>
      <c r="E1453" s="199" t="s">
        <v>272</v>
      </c>
      <c r="F1453" s="199" t="s">
        <v>273</v>
      </c>
      <c r="G1453" s="199" t="s">
        <v>461</v>
      </c>
      <c r="H1453" s="199" t="s">
        <v>462</v>
      </c>
      <c r="I1453" s="204">
        <v>30611.28</v>
      </c>
      <c r="J1453" s="204">
        <v>30611.28</v>
      </c>
      <c r="K1453" s="139"/>
      <c r="L1453" s="139"/>
      <c r="M1453" s="204">
        <v>30611.28</v>
      </c>
      <c r="N1453" s="139"/>
      <c r="O1453" s="139"/>
      <c r="P1453" s="139"/>
      <c r="Q1453" s="139"/>
      <c r="R1453" s="139"/>
      <c r="S1453" s="139"/>
      <c r="T1453" s="139"/>
      <c r="U1453" s="139"/>
      <c r="V1453" s="139"/>
      <c r="W1453" s="139"/>
      <c r="X1453" s="139"/>
    </row>
    <row r="1454" ht="17.25" customHeight="1" spans="1:24">
      <c r="A1454" s="199" t="s">
        <v>70</v>
      </c>
      <c r="B1454" s="199" t="s">
        <v>157</v>
      </c>
      <c r="C1454" s="206" t="s">
        <v>1002</v>
      </c>
      <c r="D1454" s="199" t="s">
        <v>454</v>
      </c>
      <c r="E1454" s="199" t="s">
        <v>337</v>
      </c>
      <c r="F1454" s="199" t="s">
        <v>338</v>
      </c>
      <c r="G1454" s="199" t="s">
        <v>461</v>
      </c>
      <c r="H1454" s="199" t="s">
        <v>462</v>
      </c>
      <c r="I1454" s="204">
        <v>17952.36</v>
      </c>
      <c r="J1454" s="204">
        <v>17952.36</v>
      </c>
      <c r="K1454" s="139"/>
      <c r="L1454" s="139"/>
      <c r="M1454" s="204">
        <v>17952.36</v>
      </c>
      <c r="N1454" s="139"/>
      <c r="O1454" s="139"/>
      <c r="P1454" s="139"/>
      <c r="Q1454" s="139"/>
      <c r="R1454" s="139"/>
      <c r="S1454" s="139"/>
      <c r="T1454" s="139"/>
      <c r="U1454" s="139"/>
      <c r="V1454" s="139"/>
      <c r="W1454" s="139"/>
      <c r="X1454" s="139"/>
    </row>
    <row r="1455" ht="17.25" customHeight="1" spans="1:24">
      <c r="A1455" s="199" t="s">
        <v>70</v>
      </c>
      <c r="B1455" s="199" t="s">
        <v>157</v>
      </c>
      <c r="C1455" s="206" t="s">
        <v>1002</v>
      </c>
      <c r="D1455" s="199" t="s">
        <v>454</v>
      </c>
      <c r="E1455" s="199" t="s">
        <v>337</v>
      </c>
      <c r="F1455" s="199" t="s">
        <v>338</v>
      </c>
      <c r="G1455" s="199" t="s">
        <v>461</v>
      </c>
      <c r="H1455" s="199" t="s">
        <v>462</v>
      </c>
      <c r="I1455" s="204">
        <v>23850</v>
      </c>
      <c r="J1455" s="204">
        <v>23850</v>
      </c>
      <c r="K1455" s="139"/>
      <c r="L1455" s="139"/>
      <c r="M1455" s="204">
        <v>23850</v>
      </c>
      <c r="N1455" s="139"/>
      <c r="O1455" s="139"/>
      <c r="P1455" s="139"/>
      <c r="Q1455" s="139"/>
      <c r="R1455" s="139"/>
      <c r="S1455" s="139"/>
      <c r="T1455" s="139"/>
      <c r="U1455" s="139"/>
      <c r="V1455" s="139"/>
      <c r="W1455" s="139"/>
      <c r="X1455" s="139"/>
    </row>
    <row r="1456" ht="17.25" customHeight="1" spans="1:24">
      <c r="A1456" s="199" t="s">
        <v>70</v>
      </c>
      <c r="B1456" s="199" t="s">
        <v>157</v>
      </c>
      <c r="C1456" s="206" t="s">
        <v>1003</v>
      </c>
      <c r="D1456" s="199" t="s">
        <v>428</v>
      </c>
      <c r="E1456" s="199" t="s">
        <v>270</v>
      </c>
      <c r="F1456" s="199" t="s">
        <v>271</v>
      </c>
      <c r="G1456" s="199" t="s">
        <v>429</v>
      </c>
      <c r="H1456" s="199" t="s">
        <v>430</v>
      </c>
      <c r="I1456" s="204">
        <v>7476</v>
      </c>
      <c r="J1456" s="204">
        <v>7476</v>
      </c>
      <c r="K1456" s="139"/>
      <c r="L1456" s="139"/>
      <c r="M1456" s="204">
        <v>7476</v>
      </c>
      <c r="N1456" s="139"/>
      <c r="O1456" s="139"/>
      <c r="P1456" s="139"/>
      <c r="Q1456" s="139"/>
      <c r="R1456" s="139"/>
      <c r="S1456" s="139"/>
      <c r="T1456" s="139"/>
      <c r="U1456" s="139"/>
      <c r="V1456" s="139"/>
      <c r="W1456" s="139"/>
      <c r="X1456" s="139"/>
    </row>
    <row r="1457" ht="17.25" customHeight="1" spans="1:24">
      <c r="A1457" s="199" t="s">
        <v>70</v>
      </c>
      <c r="B1457" s="199" t="s">
        <v>157</v>
      </c>
      <c r="C1457" s="206" t="s">
        <v>1003</v>
      </c>
      <c r="D1457" s="199" t="s">
        <v>428</v>
      </c>
      <c r="E1457" s="199" t="s">
        <v>272</v>
      </c>
      <c r="F1457" s="199" t="s">
        <v>273</v>
      </c>
      <c r="G1457" s="199" t="s">
        <v>429</v>
      </c>
      <c r="H1457" s="199" t="s">
        <v>430</v>
      </c>
      <c r="I1457" s="204">
        <v>3000</v>
      </c>
      <c r="J1457" s="204">
        <v>3000</v>
      </c>
      <c r="K1457" s="139"/>
      <c r="L1457" s="139"/>
      <c r="M1457" s="204">
        <v>3000</v>
      </c>
      <c r="N1457" s="139"/>
      <c r="O1457" s="139"/>
      <c r="P1457" s="139"/>
      <c r="Q1457" s="139"/>
      <c r="R1457" s="139"/>
      <c r="S1457" s="139"/>
      <c r="T1457" s="139"/>
      <c r="U1457" s="139"/>
      <c r="V1457" s="139"/>
      <c r="W1457" s="139"/>
      <c r="X1457" s="139"/>
    </row>
    <row r="1458" ht="17.25" customHeight="1" spans="1:24">
      <c r="A1458" s="199" t="s">
        <v>70</v>
      </c>
      <c r="B1458" s="199" t="s">
        <v>157</v>
      </c>
      <c r="C1458" s="206" t="s">
        <v>1003</v>
      </c>
      <c r="D1458" s="199" t="s">
        <v>428</v>
      </c>
      <c r="E1458" s="199" t="s">
        <v>272</v>
      </c>
      <c r="F1458" s="199" t="s">
        <v>273</v>
      </c>
      <c r="G1458" s="199" t="s">
        <v>441</v>
      </c>
      <c r="H1458" s="199" t="s">
        <v>442</v>
      </c>
      <c r="I1458" s="204">
        <v>72876.72</v>
      </c>
      <c r="J1458" s="204">
        <v>72876.72</v>
      </c>
      <c r="K1458" s="139"/>
      <c r="L1458" s="139"/>
      <c r="M1458" s="204">
        <v>72876.72</v>
      </c>
      <c r="N1458" s="139"/>
      <c r="O1458" s="139"/>
      <c r="P1458" s="139"/>
      <c r="Q1458" s="139"/>
      <c r="R1458" s="139"/>
      <c r="S1458" s="139"/>
      <c r="T1458" s="139"/>
      <c r="U1458" s="139"/>
      <c r="V1458" s="139"/>
      <c r="W1458" s="139"/>
      <c r="X1458" s="139"/>
    </row>
    <row r="1459" ht="17.25" customHeight="1" spans="1:24">
      <c r="A1459" s="199" t="s">
        <v>70</v>
      </c>
      <c r="B1459" s="199" t="s">
        <v>157</v>
      </c>
      <c r="C1459" s="206" t="s">
        <v>1003</v>
      </c>
      <c r="D1459" s="199" t="s">
        <v>428</v>
      </c>
      <c r="E1459" s="199" t="s">
        <v>272</v>
      </c>
      <c r="F1459" s="199" t="s">
        <v>273</v>
      </c>
      <c r="G1459" s="199" t="s">
        <v>421</v>
      </c>
      <c r="H1459" s="199" t="s">
        <v>422</v>
      </c>
      <c r="I1459" s="204">
        <v>105000</v>
      </c>
      <c r="J1459" s="204">
        <v>105000</v>
      </c>
      <c r="K1459" s="139"/>
      <c r="L1459" s="139"/>
      <c r="M1459" s="204">
        <v>105000</v>
      </c>
      <c r="N1459" s="139"/>
      <c r="O1459" s="139"/>
      <c r="P1459" s="139"/>
      <c r="Q1459" s="139"/>
      <c r="R1459" s="139"/>
      <c r="S1459" s="139"/>
      <c r="T1459" s="139"/>
      <c r="U1459" s="139"/>
      <c r="V1459" s="139"/>
      <c r="W1459" s="139"/>
      <c r="X1459" s="139"/>
    </row>
    <row r="1460" ht="17.25" customHeight="1" spans="1:24">
      <c r="A1460" s="199" t="s">
        <v>70</v>
      </c>
      <c r="B1460" s="199" t="s">
        <v>157</v>
      </c>
      <c r="C1460" s="206" t="s">
        <v>1004</v>
      </c>
      <c r="D1460" s="199" t="s">
        <v>420</v>
      </c>
      <c r="E1460" s="199" t="s">
        <v>272</v>
      </c>
      <c r="F1460" s="199" t="s">
        <v>273</v>
      </c>
      <c r="G1460" s="199" t="s">
        <v>421</v>
      </c>
      <c r="H1460" s="199" t="s">
        <v>422</v>
      </c>
      <c r="I1460" s="204">
        <v>36000</v>
      </c>
      <c r="J1460" s="204">
        <v>36000</v>
      </c>
      <c r="K1460" s="139"/>
      <c r="L1460" s="139"/>
      <c r="M1460" s="204">
        <v>36000</v>
      </c>
      <c r="N1460" s="139"/>
      <c r="O1460" s="139"/>
      <c r="P1460" s="139"/>
      <c r="Q1460" s="139"/>
      <c r="R1460" s="139"/>
      <c r="S1460" s="139"/>
      <c r="T1460" s="139"/>
      <c r="U1460" s="139"/>
      <c r="V1460" s="139"/>
      <c r="W1460" s="139"/>
      <c r="X1460" s="139"/>
    </row>
    <row r="1461" ht="17.25" customHeight="1" spans="1:24">
      <c r="A1461" s="199" t="s">
        <v>70</v>
      </c>
      <c r="B1461" s="199" t="s">
        <v>157</v>
      </c>
      <c r="C1461" s="206" t="s">
        <v>1005</v>
      </c>
      <c r="D1461" s="199" t="s">
        <v>483</v>
      </c>
      <c r="E1461" s="199" t="s">
        <v>325</v>
      </c>
      <c r="F1461" s="199" t="s">
        <v>326</v>
      </c>
      <c r="G1461" s="199" t="s">
        <v>417</v>
      </c>
      <c r="H1461" s="199" t="s">
        <v>418</v>
      </c>
      <c r="I1461" s="204">
        <v>28724.16</v>
      </c>
      <c r="J1461" s="204">
        <v>28724.16</v>
      </c>
      <c r="K1461" s="139"/>
      <c r="L1461" s="139"/>
      <c r="M1461" s="204">
        <v>28724.16</v>
      </c>
      <c r="N1461" s="139"/>
      <c r="O1461" s="139"/>
      <c r="P1461" s="139"/>
      <c r="Q1461" s="139"/>
      <c r="R1461" s="139"/>
      <c r="S1461" s="139"/>
      <c r="T1461" s="139"/>
      <c r="U1461" s="139"/>
      <c r="V1461" s="139"/>
      <c r="W1461" s="139"/>
      <c r="X1461" s="139"/>
    </row>
    <row r="1462" ht="17.25" customHeight="1" spans="1:24">
      <c r="A1462" s="199" t="s">
        <v>70</v>
      </c>
      <c r="B1462" s="199" t="s">
        <v>157</v>
      </c>
      <c r="C1462" s="206" t="s">
        <v>1006</v>
      </c>
      <c r="D1462" s="199" t="s">
        <v>486</v>
      </c>
      <c r="E1462" s="199" t="s">
        <v>272</v>
      </c>
      <c r="F1462" s="199" t="s">
        <v>273</v>
      </c>
      <c r="G1462" s="199" t="s">
        <v>467</v>
      </c>
      <c r="H1462" s="199" t="s">
        <v>468</v>
      </c>
      <c r="I1462" s="204">
        <v>1954896</v>
      </c>
      <c r="J1462" s="204">
        <v>1954896</v>
      </c>
      <c r="K1462" s="139"/>
      <c r="L1462" s="139"/>
      <c r="M1462" s="204">
        <v>1954896</v>
      </c>
      <c r="N1462" s="139"/>
      <c r="O1462" s="139"/>
      <c r="P1462" s="139"/>
      <c r="Q1462" s="139"/>
      <c r="R1462" s="139"/>
      <c r="S1462" s="139"/>
      <c r="T1462" s="139"/>
      <c r="U1462" s="139"/>
      <c r="V1462" s="139"/>
      <c r="W1462" s="139"/>
      <c r="X1462" s="139"/>
    </row>
    <row r="1463" ht="17.25" customHeight="1" spans="1:24">
      <c r="A1463" s="199" t="s">
        <v>70</v>
      </c>
      <c r="B1463" s="199" t="s">
        <v>157</v>
      </c>
      <c r="C1463" s="206" t="s">
        <v>1006</v>
      </c>
      <c r="D1463" s="199" t="s">
        <v>486</v>
      </c>
      <c r="E1463" s="199" t="s">
        <v>272</v>
      </c>
      <c r="F1463" s="199" t="s">
        <v>273</v>
      </c>
      <c r="G1463" s="199" t="s">
        <v>469</v>
      </c>
      <c r="H1463" s="199" t="s">
        <v>470</v>
      </c>
      <c r="I1463" s="204">
        <v>746640</v>
      </c>
      <c r="J1463" s="204">
        <v>746640</v>
      </c>
      <c r="K1463" s="139"/>
      <c r="L1463" s="139"/>
      <c r="M1463" s="204">
        <v>746640</v>
      </c>
      <c r="N1463" s="139"/>
      <c r="O1463" s="139"/>
      <c r="P1463" s="139"/>
      <c r="Q1463" s="139"/>
      <c r="R1463" s="139"/>
      <c r="S1463" s="139"/>
      <c r="T1463" s="139"/>
      <c r="U1463" s="139"/>
      <c r="V1463" s="139"/>
      <c r="W1463" s="139"/>
      <c r="X1463" s="139"/>
    </row>
    <row r="1464" ht="17.25" customHeight="1" spans="1:24">
      <c r="A1464" s="199" t="s">
        <v>70</v>
      </c>
      <c r="B1464" s="199" t="s">
        <v>157</v>
      </c>
      <c r="C1464" s="206" t="s">
        <v>1006</v>
      </c>
      <c r="D1464" s="199" t="s">
        <v>486</v>
      </c>
      <c r="E1464" s="199" t="s">
        <v>272</v>
      </c>
      <c r="F1464" s="199" t="s">
        <v>273</v>
      </c>
      <c r="G1464" s="199" t="s">
        <v>469</v>
      </c>
      <c r="H1464" s="199" t="s">
        <v>470</v>
      </c>
      <c r="I1464" s="204">
        <v>192000</v>
      </c>
      <c r="J1464" s="204">
        <v>192000</v>
      </c>
      <c r="K1464" s="139"/>
      <c r="L1464" s="139"/>
      <c r="M1464" s="204">
        <v>192000</v>
      </c>
      <c r="N1464" s="139"/>
      <c r="O1464" s="139"/>
      <c r="P1464" s="139"/>
      <c r="Q1464" s="139"/>
      <c r="R1464" s="139"/>
      <c r="S1464" s="139"/>
      <c r="T1464" s="139"/>
      <c r="U1464" s="139"/>
      <c r="V1464" s="139"/>
      <c r="W1464" s="139"/>
      <c r="X1464" s="139"/>
    </row>
    <row r="1465" ht="17.25" customHeight="1" spans="1:24">
      <c r="A1465" s="199" t="s">
        <v>70</v>
      </c>
      <c r="B1465" s="199" t="s">
        <v>157</v>
      </c>
      <c r="C1465" s="206" t="s">
        <v>1006</v>
      </c>
      <c r="D1465" s="199" t="s">
        <v>486</v>
      </c>
      <c r="E1465" s="199" t="s">
        <v>272</v>
      </c>
      <c r="F1465" s="199" t="s">
        <v>273</v>
      </c>
      <c r="G1465" s="199" t="s">
        <v>469</v>
      </c>
      <c r="H1465" s="199" t="s">
        <v>470</v>
      </c>
      <c r="I1465" s="204">
        <v>210000</v>
      </c>
      <c r="J1465" s="204">
        <v>210000</v>
      </c>
      <c r="K1465" s="139"/>
      <c r="L1465" s="139"/>
      <c r="M1465" s="204">
        <v>210000</v>
      </c>
      <c r="N1465" s="139"/>
      <c r="O1465" s="139"/>
      <c r="P1465" s="139"/>
      <c r="Q1465" s="139"/>
      <c r="R1465" s="139"/>
      <c r="S1465" s="139"/>
      <c r="T1465" s="139"/>
      <c r="U1465" s="139"/>
      <c r="V1465" s="139"/>
      <c r="W1465" s="139"/>
      <c r="X1465" s="139"/>
    </row>
    <row r="1466" ht="17.25" customHeight="1" spans="1:24">
      <c r="A1466" s="199" t="s">
        <v>70</v>
      </c>
      <c r="B1466" s="199" t="s">
        <v>157</v>
      </c>
      <c r="C1466" s="206" t="s">
        <v>1006</v>
      </c>
      <c r="D1466" s="199" t="s">
        <v>486</v>
      </c>
      <c r="E1466" s="199" t="s">
        <v>272</v>
      </c>
      <c r="F1466" s="199" t="s">
        <v>273</v>
      </c>
      <c r="G1466" s="199" t="s">
        <v>471</v>
      </c>
      <c r="H1466" s="199" t="s">
        <v>472</v>
      </c>
      <c r="I1466" s="204">
        <v>162908</v>
      </c>
      <c r="J1466" s="204">
        <v>162908</v>
      </c>
      <c r="K1466" s="139"/>
      <c r="L1466" s="139"/>
      <c r="M1466" s="204">
        <v>162908</v>
      </c>
      <c r="N1466" s="139"/>
      <c r="O1466" s="139"/>
      <c r="P1466" s="139"/>
      <c r="Q1466" s="139"/>
      <c r="R1466" s="139"/>
      <c r="S1466" s="139"/>
      <c r="T1466" s="139"/>
      <c r="U1466" s="139"/>
      <c r="V1466" s="139"/>
      <c r="W1466" s="139"/>
      <c r="X1466" s="139"/>
    </row>
    <row r="1467" ht="17.25" customHeight="1" spans="1:24">
      <c r="A1467" s="199" t="s">
        <v>70</v>
      </c>
      <c r="B1467" s="199" t="s">
        <v>157</v>
      </c>
      <c r="C1467" s="206" t="s">
        <v>1006</v>
      </c>
      <c r="D1467" s="199" t="s">
        <v>486</v>
      </c>
      <c r="E1467" s="199" t="s">
        <v>272</v>
      </c>
      <c r="F1467" s="199" t="s">
        <v>273</v>
      </c>
      <c r="G1467" s="199" t="s">
        <v>487</v>
      </c>
      <c r="H1467" s="199" t="s">
        <v>488</v>
      </c>
      <c r="I1467" s="204">
        <v>376920</v>
      </c>
      <c r="J1467" s="204">
        <v>376920</v>
      </c>
      <c r="K1467" s="139"/>
      <c r="L1467" s="139"/>
      <c r="M1467" s="204">
        <v>376920</v>
      </c>
      <c r="N1467" s="139"/>
      <c r="O1467" s="139"/>
      <c r="P1467" s="139"/>
      <c r="Q1467" s="139"/>
      <c r="R1467" s="139"/>
      <c r="S1467" s="139"/>
      <c r="T1467" s="139"/>
      <c r="U1467" s="139"/>
      <c r="V1467" s="139"/>
      <c r="W1467" s="139"/>
      <c r="X1467" s="139"/>
    </row>
    <row r="1468" ht="17.25" customHeight="1" spans="1:24">
      <c r="A1468" s="199" t="s">
        <v>70</v>
      </c>
      <c r="B1468" s="199" t="s">
        <v>157</v>
      </c>
      <c r="C1468" s="206" t="s">
        <v>1006</v>
      </c>
      <c r="D1468" s="199" t="s">
        <v>486</v>
      </c>
      <c r="E1468" s="199" t="s">
        <v>272</v>
      </c>
      <c r="F1468" s="199" t="s">
        <v>273</v>
      </c>
      <c r="G1468" s="199" t="s">
        <v>487</v>
      </c>
      <c r="H1468" s="199" t="s">
        <v>488</v>
      </c>
      <c r="I1468" s="204">
        <v>682020</v>
      </c>
      <c r="J1468" s="204">
        <v>682020</v>
      </c>
      <c r="K1468" s="139"/>
      <c r="L1468" s="139"/>
      <c r="M1468" s="204">
        <v>682020</v>
      </c>
      <c r="N1468" s="139"/>
      <c r="O1468" s="139"/>
      <c r="P1468" s="139"/>
      <c r="Q1468" s="139"/>
      <c r="R1468" s="139"/>
      <c r="S1468" s="139"/>
      <c r="T1468" s="139"/>
      <c r="U1468" s="139"/>
      <c r="V1468" s="139"/>
      <c r="W1468" s="139"/>
      <c r="X1468" s="139"/>
    </row>
    <row r="1469" ht="17.25" customHeight="1" spans="1:24">
      <c r="A1469" s="199" t="s">
        <v>70</v>
      </c>
      <c r="B1469" s="199" t="s">
        <v>157</v>
      </c>
      <c r="C1469" s="206" t="s">
        <v>1007</v>
      </c>
      <c r="D1469" s="199" t="s">
        <v>639</v>
      </c>
      <c r="E1469" s="199" t="s">
        <v>272</v>
      </c>
      <c r="F1469" s="199" t="s">
        <v>273</v>
      </c>
      <c r="G1469" s="199" t="s">
        <v>429</v>
      </c>
      <c r="H1469" s="199" t="s">
        <v>430</v>
      </c>
      <c r="I1469" s="204">
        <v>272880</v>
      </c>
      <c r="J1469" s="204">
        <v>272880</v>
      </c>
      <c r="K1469" s="139"/>
      <c r="L1469" s="139"/>
      <c r="M1469" s="204">
        <v>272880</v>
      </c>
      <c r="N1469" s="139"/>
      <c r="O1469" s="139"/>
      <c r="P1469" s="139"/>
      <c r="Q1469" s="139"/>
      <c r="R1469" s="139"/>
      <c r="S1469" s="139"/>
      <c r="T1469" s="139"/>
      <c r="U1469" s="139"/>
      <c r="V1469" s="139"/>
      <c r="W1469" s="139"/>
      <c r="X1469" s="139"/>
    </row>
    <row r="1470" ht="17.25" customHeight="1" spans="1:24">
      <c r="A1470" s="199" t="s">
        <v>70</v>
      </c>
      <c r="B1470" s="199" t="s">
        <v>157</v>
      </c>
      <c r="C1470" s="206" t="s">
        <v>1007</v>
      </c>
      <c r="D1470" s="199" t="s">
        <v>639</v>
      </c>
      <c r="E1470" s="199" t="s">
        <v>286</v>
      </c>
      <c r="F1470" s="199" t="s">
        <v>287</v>
      </c>
      <c r="G1470" s="199" t="s">
        <v>429</v>
      </c>
      <c r="H1470" s="199" t="s">
        <v>430</v>
      </c>
      <c r="I1470" s="204">
        <v>1100.7</v>
      </c>
      <c r="J1470" s="204">
        <v>1100.7</v>
      </c>
      <c r="K1470" s="139"/>
      <c r="L1470" s="139"/>
      <c r="M1470" s="204">
        <v>1100.7</v>
      </c>
      <c r="N1470" s="139"/>
      <c r="O1470" s="139"/>
      <c r="P1470" s="139"/>
      <c r="Q1470" s="139"/>
      <c r="R1470" s="139"/>
      <c r="S1470" s="139"/>
      <c r="T1470" s="139"/>
      <c r="U1470" s="139"/>
      <c r="V1470" s="139"/>
      <c r="W1470" s="139"/>
      <c r="X1470" s="139"/>
    </row>
    <row r="1471" ht="17.25" customHeight="1" spans="1:24">
      <c r="A1471" s="199" t="s">
        <v>70</v>
      </c>
      <c r="B1471" s="199" t="s">
        <v>157</v>
      </c>
      <c r="C1471" s="206" t="s">
        <v>1007</v>
      </c>
      <c r="D1471" s="199" t="s">
        <v>639</v>
      </c>
      <c r="E1471" s="199" t="s">
        <v>272</v>
      </c>
      <c r="F1471" s="199" t="s">
        <v>273</v>
      </c>
      <c r="G1471" s="199" t="s">
        <v>496</v>
      </c>
      <c r="H1471" s="199" t="s">
        <v>497</v>
      </c>
      <c r="I1471" s="204">
        <v>70000</v>
      </c>
      <c r="J1471" s="204">
        <v>70000</v>
      </c>
      <c r="K1471" s="139"/>
      <c r="L1471" s="139"/>
      <c r="M1471" s="204">
        <v>70000</v>
      </c>
      <c r="N1471" s="139"/>
      <c r="O1471" s="139"/>
      <c r="P1471" s="139"/>
      <c r="Q1471" s="139"/>
      <c r="R1471" s="139"/>
      <c r="S1471" s="139"/>
      <c r="T1471" s="139"/>
      <c r="U1471" s="139"/>
      <c r="V1471" s="139"/>
      <c r="W1471" s="139"/>
      <c r="X1471" s="139"/>
    </row>
    <row r="1472" ht="17.25" customHeight="1" spans="1:24">
      <c r="A1472" s="199" t="s">
        <v>70</v>
      </c>
      <c r="B1472" s="199" t="s">
        <v>157</v>
      </c>
      <c r="C1472" s="206" t="s">
        <v>1007</v>
      </c>
      <c r="D1472" s="199" t="s">
        <v>639</v>
      </c>
      <c r="E1472" s="199" t="s">
        <v>272</v>
      </c>
      <c r="F1472" s="199" t="s">
        <v>273</v>
      </c>
      <c r="G1472" s="199" t="s">
        <v>435</v>
      </c>
      <c r="H1472" s="199" t="s">
        <v>436</v>
      </c>
      <c r="I1472" s="204">
        <v>20000</v>
      </c>
      <c r="J1472" s="204">
        <v>20000</v>
      </c>
      <c r="K1472" s="139"/>
      <c r="L1472" s="139"/>
      <c r="M1472" s="204">
        <v>20000</v>
      </c>
      <c r="N1472" s="139"/>
      <c r="O1472" s="139"/>
      <c r="P1472" s="139"/>
      <c r="Q1472" s="139"/>
      <c r="R1472" s="139"/>
      <c r="S1472" s="139"/>
      <c r="T1472" s="139"/>
      <c r="U1472" s="139"/>
      <c r="V1472" s="139"/>
      <c r="W1472" s="139"/>
      <c r="X1472" s="139"/>
    </row>
    <row r="1473" ht="17.25" customHeight="1" spans="1:24">
      <c r="A1473" s="199" t="s">
        <v>70</v>
      </c>
      <c r="B1473" s="199" t="s">
        <v>157</v>
      </c>
      <c r="C1473" s="206" t="s">
        <v>1007</v>
      </c>
      <c r="D1473" s="199" t="s">
        <v>639</v>
      </c>
      <c r="E1473" s="199" t="s">
        <v>272</v>
      </c>
      <c r="F1473" s="199" t="s">
        <v>273</v>
      </c>
      <c r="G1473" s="199" t="s">
        <v>441</v>
      </c>
      <c r="H1473" s="199" t="s">
        <v>442</v>
      </c>
      <c r="I1473" s="204">
        <v>40320</v>
      </c>
      <c r="J1473" s="204">
        <v>40320</v>
      </c>
      <c r="K1473" s="139"/>
      <c r="L1473" s="139"/>
      <c r="M1473" s="204">
        <v>40320</v>
      </c>
      <c r="N1473" s="139"/>
      <c r="O1473" s="139"/>
      <c r="P1473" s="139"/>
      <c r="Q1473" s="139"/>
      <c r="R1473" s="139"/>
      <c r="S1473" s="139"/>
      <c r="T1473" s="139"/>
      <c r="U1473" s="139"/>
      <c r="V1473" s="139"/>
      <c r="W1473" s="139"/>
      <c r="X1473" s="139"/>
    </row>
    <row r="1474" ht="17.25" customHeight="1" spans="1:24">
      <c r="A1474" s="199" t="s">
        <v>70</v>
      </c>
      <c r="B1474" s="199" t="s">
        <v>157</v>
      </c>
      <c r="C1474" s="206" t="s">
        <v>1007</v>
      </c>
      <c r="D1474" s="199" t="s">
        <v>639</v>
      </c>
      <c r="E1474" s="199" t="s">
        <v>286</v>
      </c>
      <c r="F1474" s="199" t="s">
        <v>287</v>
      </c>
      <c r="G1474" s="199" t="s">
        <v>441</v>
      </c>
      <c r="H1474" s="199" t="s">
        <v>442</v>
      </c>
      <c r="I1474" s="204">
        <v>122.3</v>
      </c>
      <c r="J1474" s="204">
        <v>122.3</v>
      </c>
      <c r="K1474" s="139"/>
      <c r="L1474" s="139"/>
      <c r="M1474" s="204">
        <v>122.3</v>
      </c>
      <c r="N1474" s="139"/>
      <c r="O1474" s="139"/>
      <c r="P1474" s="139"/>
      <c r="Q1474" s="139"/>
      <c r="R1474" s="139"/>
      <c r="S1474" s="139"/>
      <c r="T1474" s="139"/>
      <c r="U1474" s="139"/>
      <c r="V1474" s="139"/>
      <c r="W1474" s="139"/>
      <c r="X1474" s="139"/>
    </row>
    <row r="1475" ht="17.25" customHeight="1" spans="1:24">
      <c r="A1475" s="199" t="s">
        <v>70</v>
      </c>
      <c r="B1475" s="199" t="s">
        <v>157</v>
      </c>
      <c r="C1475" s="206" t="s">
        <v>1008</v>
      </c>
      <c r="D1475" s="199" t="s">
        <v>344</v>
      </c>
      <c r="E1475" s="199" t="s">
        <v>343</v>
      </c>
      <c r="F1475" s="199" t="s">
        <v>344</v>
      </c>
      <c r="G1475" s="199" t="s">
        <v>481</v>
      </c>
      <c r="H1475" s="199" t="s">
        <v>344</v>
      </c>
      <c r="I1475" s="204">
        <v>637140</v>
      </c>
      <c r="J1475" s="204">
        <v>637140</v>
      </c>
      <c r="K1475" s="139"/>
      <c r="L1475" s="139"/>
      <c r="M1475" s="204">
        <v>637140</v>
      </c>
      <c r="N1475" s="139"/>
      <c r="O1475" s="139"/>
      <c r="P1475" s="139"/>
      <c r="Q1475" s="139"/>
      <c r="R1475" s="139"/>
      <c r="S1475" s="139"/>
      <c r="T1475" s="139"/>
      <c r="U1475" s="139"/>
      <c r="V1475" s="139"/>
      <c r="W1475" s="139"/>
      <c r="X1475" s="139"/>
    </row>
    <row r="1476" ht="17.25" customHeight="1" spans="1:24">
      <c r="A1476" s="199" t="s">
        <v>70</v>
      </c>
      <c r="B1476" s="199" t="s">
        <v>157</v>
      </c>
      <c r="C1476" s="206" t="s">
        <v>1009</v>
      </c>
      <c r="D1476" s="199" t="s">
        <v>424</v>
      </c>
      <c r="E1476" s="199" t="s">
        <v>272</v>
      </c>
      <c r="F1476" s="199" t="s">
        <v>273</v>
      </c>
      <c r="G1476" s="199" t="s">
        <v>425</v>
      </c>
      <c r="H1476" s="199" t="s">
        <v>426</v>
      </c>
      <c r="I1476" s="204">
        <v>53426.58</v>
      </c>
      <c r="J1476" s="204">
        <v>53426.58</v>
      </c>
      <c r="K1476" s="139"/>
      <c r="L1476" s="139"/>
      <c r="M1476" s="204">
        <v>53426.58</v>
      </c>
      <c r="N1476" s="139"/>
      <c r="O1476" s="139"/>
      <c r="P1476" s="139"/>
      <c r="Q1476" s="139"/>
      <c r="R1476" s="139"/>
      <c r="S1476" s="139"/>
      <c r="T1476" s="139"/>
      <c r="U1476" s="139"/>
      <c r="V1476" s="139"/>
      <c r="W1476" s="139"/>
      <c r="X1476" s="139"/>
    </row>
    <row r="1477" ht="17.25" customHeight="1" spans="1:24">
      <c r="A1477" s="199" t="s">
        <v>70</v>
      </c>
      <c r="B1477" s="199" t="s">
        <v>157</v>
      </c>
      <c r="C1477" s="206" t="s">
        <v>1010</v>
      </c>
      <c r="D1477" s="199" t="s">
        <v>490</v>
      </c>
      <c r="E1477" s="199" t="s">
        <v>272</v>
      </c>
      <c r="F1477" s="199" t="s">
        <v>273</v>
      </c>
      <c r="G1477" s="199" t="s">
        <v>471</v>
      </c>
      <c r="H1477" s="199" t="s">
        <v>472</v>
      </c>
      <c r="I1477" s="204">
        <v>1225000</v>
      </c>
      <c r="J1477" s="204">
        <v>1225000</v>
      </c>
      <c r="K1477" s="139"/>
      <c r="L1477" s="139"/>
      <c r="M1477" s="204">
        <v>1225000</v>
      </c>
      <c r="N1477" s="139"/>
      <c r="O1477" s="139"/>
      <c r="P1477" s="139"/>
      <c r="Q1477" s="139"/>
      <c r="R1477" s="139"/>
      <c r="S1477" s="139"/>
      <c r="T1477" s="139"/>
      <c r="U1477" s="139"/>
      <c r="V1477" s="139"/>
      <c r="W1477" s="139"/>
      <c r="X1477" s="139"/>
    </row>
    <row r="1478" ht="17.25" customHeight="1" spans="1:24">
      <c r="A1478" s="199" t="s">
        <v>70</v>
      </c>
      <c r="B1478" s="199" t="s">
        <v>157</v>
      </c>
      <c r="C1478" s="206" t="s">
        <v>1010</v>
      </c>
      <c r="D1478" s="199" t="s">
        <v>490</v>
      </c>
      <c r="E1478" s="199" t="s">
        <v>272</v>
      </c>
      <c r="F1478" s="199" t="s">
        <v>273</v>
      </c>
      <c r="G1478" s="199" t="s">
        <v>487</v>
      </c>
      <c r="H1478" s="199" t="s">
        <v>488</v>
      </c>
      <c r="I1478" s="204">
        <v>630000</v>
      </c>
      <c r="J1478" s="204">
        <v>630000</v>
      </c>
      <c r="K1478" s="139"/>
      <c r="L1478" s="139"/>
      <c r="M1478" s="204">
        <v>630000</v>
      </c>
      <c r="N1478" s="139"/>
      <c r="O1478" s="139"/>
      <c r="P1478" s="139"/>
      <c r="Q1478" s="139"/>
      <c r="R1478" s="139"/>
      <c r="S1478" s="139"/>
      <c r="T1478" s="139"/>
      <c r="U1478" s="139"/>
      <c r="V1478" s="139"/>
      <c r="W1478" s="139"/>
      <c r="X1478" s="139"/>
    </row>
    <row r="1479" ht="17.25" customHeight="1" spans="1:24">
      <c r="A1479" s="199" t="s">
        <v>70</v>
      </c>
      <c r="B1479" s="199" t="s">
        <v>157</v>
      </c>
      <c r="C1479" s="206" t="s">
        <v>1011</v>
      </c>
      <c r="D1479" s="199" t="s">
        <v>416</v>
      </c>
      <c r="E1479" s="199" t="s">
        <v>321</v>
      </c>
      <c r="F1479" s="199" t="s">
        <v>322</v>
      </c>
      <c r="G1479" s="199" t="s">
        <v>417</v>
      </c>
      <c r="H1479" s="199" t="s">
        <v>418</v>
      </c>
      <c r="I1479" s="204">
        <v>306000</v>
      </c>
      <c r="J1479" s="204">
        <v>306000</v>
      </c>
      <c r="K1479" s="139"/>
      <c r="L1479" s="139"/>
      <c r="M1479" s="204">
        <v>306000</v>
      </c>
      <c r="N1479" s="139"/>
      <c r="O1479" s="139"/>
      <c r="P1479" s="139"/>
      <c r="Q1479" s="139"/>
      <c r="R1479" s="139"/>
      <c r="S1479" s="139"/>
      <c r="T1479" s="139"/>
      <c r="U1479" s="139"/>
      <c r="V1479" s="139"/>
      <c r="W1479" s="139"/>
      <c r="X1479" s="139"/>
    </row>
    <row r="1480" ht="17.25" customHeight="1" spans="1:24">
      <c r="A1480" s="199" t="s">
        <v>70</v>
      </c>
      <c r="B1480" s="199" t="s">
        <v>157</v>
      </c>
      <c r="C1480" s="206" t="s">
        <v>1012</v>
      </c>
      <c r="D1480" s="199" t="s">
        <v>477</v>
      </c>
      <c r="E1480" s="199" t="s">
        <v>272</v>
      </c>
      <c r="F1480" s="199" t="s">
        <v>273</v>
      </c>
      <c r="G1480" s="199" t="s">
        <v>429</v>
      </c>
      <c r="H1480" s="199" t="s">
        <v>430</v>
      </c>
      <c r="I1480" s="204">
        <v>9000</v>
      </c>
      <c r="J1480" s="204">
        <v>9000</v>
      </c>
      <c r="K1480" s="139"/>
      <c r="L1480" s="139"/>
      <c r="M1480" s="204">
        <v>9000</v>
      </c>
      <c r="N1480" s="139"/>
      <c r="O1480" s="139"/>
      <c r="P1480" s="139"/>
      <c r="Q1480" s="139"/>
      <c r="R1480" s="139"/>
      <c r="S1480" s="139"/>
      <c r="T1480" s="139"/>
      <c r="U1480" s="139"/>
      <c r="V1480" s="139"/>
      <c r="W1480" s="139"/>
      <c r="X1480" s="139"/>
    </row>
    <row r="1481" ht="17.25" customHeight="1" spans="1:24">
      <c r="A1481" s="199" t="s">
        <v>70</v>
      </c>
      <c r="B1481" s="199" t="s">
        <v>157</v>
      </c>
      <c r="C1481" s="206" t="s">
        <v>1013</v>
      </c>
      <c r="D1481" s="199" t="s">
        <v>450</v>
      </c>
      <c r="E1481" s="199" t="s">
        <v>272</v>
      </c>
      <c r="F1481" s="199" t="s">
        <v>273</v>
      </c>
      <c r="G1481" s="199" t="s">
        <v>451</v>
      </c>
      <c r="H1481" s="199" t="s">
        <v>452</v>
      </c>
      <c r="I1481" s="204">
        <v>542484</v>
      </c>
      <c r="J1481" s="204">
        <v>542484</v>
      </c>
      <c r="K1481" s="139"/>
      <c r="L1481" s="139"/>
      <c r="M1481" s="204">
        <v>542484</v>
      </c>
      <c r="N1481" s="139"/>
      <c r="O1481" s="139"/>
      <c r="P1481" s="139"/>
      <c r="Q1481" s="139"/>
      <c r="R1481" s="139"/>
      <c r="S1481" s="139"/>
      <c r="T1481" s="139"/>
      <c r="U1481" s="139"/>
      <c r="V1481" s="139"/>
      <c r="W1481" s="139"/>
      <c r="X1481" s="139"/>
    </row>
    <row r="1482" ht="17.25" customHeight="1" spans="1:24">
      <c r="A1482" s="199" t="s">
        <v>70</v>
      </c>
      <c r="B1482" s="199" t="s">
        <v>157</v>
      </c>
      <c r="C1482" s="206" t="s">
        <v>1013</v>
      </c>
      <c r="D1482" s="199" t="s">
        <v>450</v>
      </c>
      <c r="E1482" s="199" t="s">
        <v>272</v>
      </c>
      <c r="F1482" s="199" t="s">
        <v>273</v>
      </c>
      <c r="G1482" s="199" t="s">
        <v>451</v>
      </c>
      <c r="H1482" s="199" t="s">
        <v>452</v>
      </c>
      <c r="I1482" s="204">
        <v>132516</v>
      </c>
      <c r="J1482" s="204">
        <v>132516</v>
      </c>
      <c r="K1482" s="139"/>
      <c r="L1482" s="139"/>
      <c r="M1482" s="204">
        <v>132516</v>
      </c>
      <c r="N1482" s="139"/>
      <c r="O1482" s="139"/>
      <c r="P1482" s="139"/>
      <c r="Q1482" s="139"/>
      <c r="R1482" s="139"/>
      <c r="S1482" s="139"/>
      <c r="T1482" s="139"/>
      <c r="U1482" s="139"/>
      <c r="V1482" s="139"/>
      <c r="W1482" s="139"/>
      <c r="X1482" s="139"/>
    </row>
    <row r="1483" ht="17.25" customHeight="1" spans="1:24">
      <c r="A1483" s="199" t="s">
        <v>70</v>
      </c>
      <c r="B1483" s="199" t="s">
        <v>157</v>
      </c>
      <c r="C1483" s="206" t="s">
        <v>1014</v>
      </c>
      <c r="D1483" s="199" t="s">
        <v>474</v>
      </c>
      <c r="E1483" s="199" t="s">
        <v>272</v>
      </c>
      <c r="F1483" s="199" t="s">
        <v>273</v>
      </c>
      <c r="G1483" s="199" t="s">
        <v>475</v>
      </c>
      <c r="H1483" s="199" t="s">
        <v>474</v>
      </c>
      <c r="I1483" s="204">
        <v>39097.92</v>
      </c>
      <c r="J1483" s="204">
        <v>39097.92</v>
      </c>
      <c r="K1483" s="139"/>
      <c r="L1483" s="139"/>
      <c r="M1483" s="204">
        <v>39097.92</v>
      </c>
      <c r="N1483" s="139"/>
      <c r="O1483" s="139"/>
      <c r="P1483" s="139"/>
      <c r="Q1483" s="139"/>
      <c r="R1483" s="139"/>
      <c r="S1483" s="139"/>
      <c r="T1483" s="139"/>
      <c r="U1483" s="139"/>
      <c r="V1483" s="139"/>
      <c r="W1483" s="139"/>
      <c r="X1483" s="139"/>
    </row>
    <row r="1484" ht="17.25" customHeight="1" spans="1:24">
      <c r="A1484" s="199" t="s">
        <v>70</v>
      </c>
      <c r="B1484" s="199" t="s">
        <v>159</v>
      </c>
      <c r="C1484" s="206" t="s">
        <v>1015</v>
      </c>
      <c r="D1484" s="199" t="s">
        <v>454</v>
      </c>
      <c r="E1484" s="199" t="s">
        <v>317</v>
      </c>
      <c r="F1484" s="199" t="s">
        <v>318</v>
      </c>
      <c r="G1484" s="199" t="s">
        <v>455</v>
      </c>
      <c r="H1484" s="199" t="s">
        <v>456</v>
      </c>
      <c r="I1484" s="204">
        <v>621819</v>
      </c>
      <c r="J1484" s="204">
        <v>621819</v>
      </c>
      <c r="K1484" s="139"/>
      <c r="L1484" s="139"/>
      <c r="M1484" s="204">
        <v>621819</v>
      </c>
      <c r="N1484" s="139"/>
      <c r="O1484" s="139"/>
      <c r="P1484" s="139"/>
      <c r="Q1484" s="139"/>
      <c r="R1484" s="139"/>
      <c r="S1484" s="139"/>
      <c r="T1484" s="139"/>
      <c r="U1484" s="139"/>
      <c r="V1484" s="139"/>
      <c r="W1484" s="139"/>
      <c r="X1484" s="139"/>
    </row>
    <row r="1485" ht="17.25" customHeight="1" spans="1:24">
      <c r="A1485" s="199" t="s">
        <v>70</v>
      </c>
      <c r="B1485" s="199" t="s">
        <v>159</v>
      </c>
      <c r="C1485" s="206" t="s">
        <v>1015</v>
      </c>
      <c r="D1485" s="199" t="s">
        <v>454</v>
      </c>
      <c r="E1485" s="199" t="s">
        <v>333</v>
      </c>
      <c r="F1485" s="199" t="s">
        <v>334</v>
      </c>
      <c r="G1485" s="199" t="s">
        <v>457</v>
      </c>
      <c r="H1485" s="199" t="s">
        <v>458</v>
      </c>
      <c r="I1485" s="204">
        <v>284724</v>
      </c>
      <c r="J1485" s="204">
        <v>284724</v>
      </c>
      <c r="K1485" s="139"/>
      <c r="L1485" s="139"/>
      <c r="M1485" s="204">
        <v>284724</v>
      </c>
      <c r="N1485" s="139"/>
      <c r="O1485" s="139"/>
      <c r="P1485" s="139"/>
      <c r="Q1485" s="139"/>
      <c r="R1485" s="139"/>
      <c r="S1485" s="139"/>
      <c r="T1485" s="139"/>
      <c r="U1485" s="139"/>
      <c r="V1485" s="139"/>
      <c r="W1485" s="139"/>
      <c r="X1485" s="139"/>
    </row>
    <row r="1486" ht="17.25" customHeight="1" spans="1:24">
      <c r="A1486" s="199" t="s">
        <v>70</v>
      </c>
      <c r="B1486" s="199" t="s">
        <v>159</v>
      </c>
      <c r="C1486" s="206" t="s">
        <v>1015</v>
      </c>
      <c r="D1486" s="199" t="s">
        <v>454</v>
      </c>
      <c r="E1486" s="199" t="s">
        <v>335</v>
      </c>
      <c r="F1486" s="199" t="s">
        <v>336</v>
      </c>
      <c r="G1486" s="199" t="s">
        <v>459</v>
      </c>
      <c r="H1486" s="199" t="s">
        <v>460</v>
      </c>
      <c r="I1486" s="204">
        <v>223195</v>
      </c>
      <c r="J1486" s="204">
        <v>223195</v>
      </c>
      <c r="K1486" s="139"/>
      <c r="L1486" s="139"/>
      <c r="M1486" s="204">
        <v>223195</v>
      </c>
      <c r="N1486" s="139"/>
      <c r="O1486" s="139"/>
      <c r="P1486" s="139"/>
      <c r="Q1486" s="139"/>
      <c r="R1486" s="139"/>
      <c r="S1486" s="139"/>
      <c r="T1486" s="139"/>
      <c r="U1486" s="139"/>
      <c r="V1486" s="139"/>
      <c r="W1486" s="139"/>
      <c r="X1486" s="139"/>
    </row>
    <row r="1487" ht="17.25" customHeight="1" spans="1:24">
      <c r="A1487" s="199" t="s">
        <v>70</v>
      </c>
      <c r="B1487" s="199" t="s">
        <v>159</v>
      </c>
      <c r="C1487" s="206" t="s">
        <v>1015</v>
      </c>
      <c r="D1487" s="199" t="s">
        <v>454</v>
      </c>
      <c r="E1487" s="199" t="s">
        <v>272</v>
      </c>
      <c r="F1487" s="199" t="s">
        <v>273</v>
      </c>
      <c r="G1487" s="199" t="s">
        <v>461</v>
      </c>
      <c r="H1487" s="199" t="s">
        <v>462</v>
      </c>
      <c r="I1487" s="204">
        <v>27933.36</v>
      </c>
      <c r="J1487" s="204">
        <v>27933.36</v>
      </c>
      <c r="K1487" s="139"/>
      <c r="L1487" s="139"/>
      <c r="M1487" s="204">
        <v>27933.36</v>
      </c>
      <c r="N1487" s="139"/>
      <c r="O1487" s="139"/>
      <c r="P1487" s="139"/>
      <c r="Q1487" s="139"/>
      <c r="R1487" s="139"/>
      <c r="S1487" s="139"/>
      <c r="T1487" s="139"/>
      <c r="U1487" s="139"/>
      <c r="V1487" s="139"/>
      <c r="W1487" s="139"/>
      <c r="X1487" s="139"/>
    </row>
    <row r="1488" ht="17.25" customHeight="1" spans="1:24">
      <c r="A1488" s="199" t="s">
        <v>70</v>
      </c>
      <c r="B1488" s="199" t="s">
        <v>159</v>
      </c>
      <c r="C1488" s="206" t="s">
        <v>1015</v>
      </c>
      <c r="D1488" s="199" t="s">
        <v>454</v>
      </c>
      <c r="E1488" s="199" t="s">
        <v>337</v>
      </c>
      <c r="F1488" s="199" t="s">
        <v>338</v>
      </c>
      <c r="G1488" s="199" t="s">
        <v>461</v>
      </c>
      <c r="H1488" s="199" t="s">
        <v>462</v>
      </c>
      <c r="I1488" s="204">
        <v>23373</v>
      </c>
      <c r="J1488" s="204">
        <v>23373</v>
      </c>
      <c r="K1488" s="139"/>
      <c r="L1488" s="139"/>
      <c r="M1488" s="204">
        <v>23373</v>
      </c>
      <c r="N1488" s="139"/>
      <c r="O1488" s="139"/>
      <c r="P1488" s="139"/>
      <c r="Q1488" s="139"/>
      <c r="R1488" s="139"/>
      <c r="S1488" s="139"/>
      <c r="T1488" s="139"/>
      <c r="U1488" s="139"/>
      <c r="V1488" s="139"/>
      <c r="W1488" s="139"/>
      <c r="X1488" s="139"/>
    </row>
    <row r="1489" ht="17.25" customHeight="1" spans="1:24">
      <c r="A1489" s="199" t="s">
        <v>70</v>
      </c>
      <c r="B1489" s="199" t="s">
        <v>159</v>
      </c>
      <c r="C1489" s="206" t="s">
        <v>1015</v>
      </c>
      <c r="D1489" s="199" t="s">
        <v>454</v>
      </c>
      <c r="E1489" s="199" t="s">
        <v>337</v>
      </c>
      <c r="F1489" s="199" t="s">
        <v>338</v>
      </c>
      <c r="G1489" s="199" t="s">
        <v>461</v>
      </c>
      <c r="H1489" s="199" t="s">
        <v>462</v>
      </c>
      <c r="I1489" s="204">
        <v>17018.16</v>
      </c>
      <c r="J1489" s="204">
        <v>17018.16</v>
      </c>
      <c r="K1489" s="139"/>
      <c r="L1489" s="139"/>
      <c r="M1489" s="204">
        <v>17018.16</v>
      </c>
      <c r="N1489" s="139"/>
      <c r="O1489" s="139"/>
      <c r="P1489" s="139"/>
      <c r="Q1489" s="139"/>
      <c r="R1489" s="139"/>
      <c r="S1489" s="139"/>
      <c r="T1489" s="139"/>
      <c r="U1489" s="139"/>
      <c r="V1489" s="139"/>
      <c r="W1489" s="139"/>
      <c r="X1489" s="139"/>
    </row>
    <row r="1490" ht="17.25" customHeight="1" spans="1:24">
      <c r="A1490" s="199" t="s">
        <v>70</v>
      </c>
      <c r="B1490" s="199" t="s">
        <v>159</v>
      </c>
      <c r="C1490" s="206" t="s">
        <v>1016</v>
      </c>
      <c r="D1490" s="199" t="s">
        <v>416</v>
      </c>
      <c r="E1490" s="199" t="s">
        <v>321</v>
      </c>
      <c r="F1490" s="199" t="s">
        <v>322</v>
      </c>
      <c r="G1490" s="199" t="s">
        <v>417</v>
      </c>
      <c r="H1490" s="199" t="s">
        <v>418</v>
      </c>
      <c r="I1490" s="204">
        <v>326400</v>
      </c>
      <c r="J1490" s="204">
        <v>326400</v>
      </c>
      <c r="K1490" s="139"/>
      <c r="L1490" s="139"/>
      <c r="M1490" s="204">
        <v>326400</v>
      </c>
      <c r="N1490" s="139"/>
      <c r="O1490" s="139"/>
      <c r="P1490" s="139"/>
      <c r="Q1490" s="139"/>
      <c r="R1490" s="139"/>
      <c r="S1490" s="139"/>
      <c r="T1490" s="139"/>
      <c r="U1490" s="139"/>
      <c r="V1490" s="139"/>
      <c r="W1490" s="139"/>
      <c r="X1490" s="139"/>
    </row>
    <row r="1491" ht="17.25" customHeight="1" spans="1:24">
      <c r="A1491" s="199" t="s">
        <v>70</v>
      </c>
      <c r="B1491" s="199" t="s">
        <v>159</v>
      </c>
      <c r="C1491" s="206" t="s">
        <v>1017</v>
      </c>
      <c r="D1491" s="199" t="s">
        <v>424</v>
      </c>
      <c r="E1491" s="199" t="s">
        <v>272</v>
      </c>
      <c r="F1491" s="199" t="s">
        <v>273</v>
      </c>
      <c r="G1491" s="199" t="s">
        <v>425</v>
      </c>
      <c r="H1491" s="199" t="s">
        <v>426</v>
      </c>
      <c r="I1491" s="204">
        <v>82010.16</v>
      </c>
      <c r="J1491" s="204">
        <v>82010.16</v>
      </c>
      <c r="K1491" s="139"/>
      <c r="L1491" s="139"/>
      <c r="M1491" s="204">
        <v>82010.16</v>
      </c>
      <c r="N1491" s="139"/>
      <c r="O1491" s="139"/>
      <c r="P1491" s="139"/>
      <c r="Q1491" s="139"/>
      <c r="R1491" s="139"/>
      <c r="S1491" s="139"/>
      <c r="T1491" s="139"/>
      <c r="U1491" s="139"/>
      <c r="V1491" s="139"/>
      <c r="W1491" s="139"/>
      <c r="X1491" s="139"/>
    </row>
    <row r="1492" ht="17.25" customHeight="1" spans="1:24">
      <c r="A1492" s="199" t="s">
        <v>70</v>
      </c>
      <c r="B1492" s="199" t="s">
        <v>159</v>
      </c>
      <c r="C1492" s="206" t="s">
        <v>1018</v>
      </c>
      <c r="D1492" s="199" t="s">
        <v>420</v>
      </c>
      <c r="E1492" s="199" t="s">
        <v>272</v>
      </c>
      <c r="F1492" s="199" t="s">
        <v>273</v>
      </c>
      <c r="G1492" s="199" t="s">
        <v>421</v>
      </c>
      <c r="H1492" s="199" t="s">
        <v>422</v>
      </c>
      <c r="I1492" s="204">
        <v>38400</v>
      </c>
      <c r="J1492" s="204">
        <v>38400</v>
      </c>
      <c r="K1492" s="139"/>
      <c r="L1492" s="139"/>
      <c r="M1492" s="204">
        <v>38400</v>
      </c>
      <c r="N1492" s="139"/>
      <c r="O1492" s="139"/>
      <c r="P1492" s="139"/>
      <c r="Q1492" s="139"/>
      <c r="R1492" s="139"/>
      <c r="S1492" s="139"/>
      <c r="T1492" s="139"/>
      <c r="U1492" s="139"/>
      <c r="V1492" s="139"/>
      <c r="W1492" s="139"/>
      <c r="X1492" s="139"/>
    </row>
    <row r="1493" ht="17.25" customHeight="1" spans="1:24">
      <c r="A1493" s="199" t="s">
        <v>70</v>
      </c>
      <c r="B1493" s="199" t="s">
        <v>159</v>
      </c>
      <c r="C1493" s="206" t="s">
        <v>1019</v>
      </c>
      <c r="D1493" s="199" t="s">
        <v>639</v>
      </c>
      <c r="E1493" s="199" t="s">
        <v>272</v>
      </c>
      <c r="F1493" s="199" t="s">
        <v>273</v>
      </c>
      <c r="G1493" s="199" t="s">
        <v>429</v>
      </c>
      <c r="H1493" s="199" t="s">
        <v>430</v>
      </c>
      <c r="I1493" s="204">
        <v>57072.8</v>
      </c>
      <c r="J1493" s="204">
        <v>57072.8</v>
      </c>
      <c r="K1493" s="139"/>
      <c r="L1493" s="139"/>
      <c r="M1493" s="204">
        <v>57072.8</v>
      </c>
      <c r="N1493" s="139"/>
      <c r="O1493" s="139"/>
      <c r="P1493" s="139"/>
      <c r="Q1493" s="139"/>
      <c r="R1493" s="139"/>
      <c r="S1493" s="139"/>
      <c r="T1493" s="139"/>
      <c r="U1493" s="139"/>
      <c r="V1493" s="139"/>
      <c r="W1493" s="139"/>
      <c r="X1493" s="139"/>
    </row>
    <row r="1494" ht="17.25" customHeight="1" spans="1:24">
      <c r="A1494" s="199" t="s">
        <v>70</v>
      </c>
      <c r="B1494" s="199" t="s">
        <v>159</v>
      </c>
      <c r="C1494" s="206" t="s">
        <v>1019</v>
      </c>
      <c r="D1494" s="199" t="s">
        <v>639</v>
      </c>
      <c r="E1494" s="199" t="s">
        <v>272</v>
      </c>
      <c r="F1494" s="199" t="s">
        <v>273</v>
      </c>
      <c r="G1494" s="199" t="s">
        <v>496</v>
      </c>
      <c r="H1494" s="199" t="s">
        <v>497</v>
      </c>
      <c r="I1494" s="204">
        <v>25000</v>
      </c>
      <c r="J1494" s="204">
        <v>25000</v>
      </c>
      <c r="K1494" s="139"/>
      <c r="L1494" s="139"/>
      <c r="M1494" s="204">
        <v>25000</v>
      </c>
      <c r="N1494" s="139"/>
      <c r="O1494" s="139"/>
      <c r="P1494" s="139"/>
      <c r="Q1494" s="139"/>
      <c r="R1494" s="139"/>
      <c r="S1494" s="139"/>
      <c r="T1494" s="139"/>
      <c r="U1494" s="139"/>
      <c r="V1494" s="139"/>
      <c r="W1494" s="139"/>
      <c r="X1494" s="139"/>
    </row>
    <row r="1495" ht="17.25" customHeight="1" spans="1:24">
      <c r="A1495" s="199" t="s">
        <v>70</v>
      </c>
      <c r="B1495" s="199" t="s">
        <v>159</v>
      </c>
      <c r="C1495" s="206" t="s">
        <v>1019</v>
      </c>
      <c r="D1495" s="199" t="s">
        <v>639</v>
      </c>
      <c r="E1495" s="199" t="s">
        <v>272</v>
      </c>
      <c r="F1495" s="199" t="s">
        <v>273</v>
      </c>
      <c r="G1495" s="199" t="s">
        <v>433</v>
      </c>
      <c r="H1495" s="199" t="s">
        <v>434</v>
      </c>
      <c r="I1495" s="204">
        <v>10260</v>
      </c>
      <c r="J1495" s="204">
        <v>10260</v>
      </c>
      <c r="K1495" s="139"/>
      <c r="L1495" s="139"/>
      <c r="M1495" s="204">
        <v>10260</v>
      </c>
      <c r="N1495" s="139"/>
      <c r="O1495" s="139"/>
      <c r="P1495" s="139"/>
      <c r="Q1495" s="139"/>
      <c r="R1495" s="139"/>
      <c r="S1495" s="139"/>
      <c r="T1495" s="139"/>
      <c r="U1495" s="139"/>
      <c r="V1495" s="139"/>
      <c r="W1495" s="139"/>
      <c r="X1495" s="139"/>
    </row>
    <row r="1496" ht="17.25" customHeight="1" spans="1:24">
      <c r="A1496" s="199" t="s">
        <v>70</v>
      </c>
      <c r="B1496" s="199" t="s">
        <v>159</v>
      </c>
      <c r="C1496" s="206" t="s">
        <v>1019</v>
      </c>
      <c r="D1496" s="199" t="s">
        <v>639</v>
      </c>
      <c r="E1496" s="199" t="s">
        <v>272</v>
      </c>
      <c r="F1496" s="199" t="s">
        <v>273</v>
      </c>
      <c r="G1496" s="199" t="s">
        <v>441</v>
      </c>
      <c r="H1496" s="199" t="s">
        <v>442</v>
      </c>
      <c r="I1496" s="204">
        <v>10259.2</v>
      </c>
      <c r="J1496" s="204">
        <v>10259.2</v>
      </c>
      <c r="K1496" s="139"/>
      <c r="L1496" s="139"/>
      <c r="M1496" s="204">
        <v>10259.2</v>
      </c>
      <c r="N1496" s="139"/>
      <c r="O1496" s="139"/>
      <c r="P1496" s="139"/>
      <c r="Q1496" s="139"/>
      <c r="R1496" s="139"/>
      <c r="S1496" s="139"/>
      <c r="T1496" s="139"/>
      <c r="U1496" s="139"/>
      <c r="V1496" s="139"/>
      <c r="W1496" s="139"/>
      <c r="X1496" s="139"/>
    </row>
    <row r="1497" ht="17.25" customHeight="1" spans="1:24">
      <c r="A1497" s="199" t="s">
        <v>70</v>
      </c>
      <c r="B1497" s="199" t="s">
        <v>159</v>
      </c>
      <c r="C1497" s="206" t="s">
        <v>1020</v>
      </c>
      <c r="D1497" s="199" t="s">
        <v>344</v>
      </c>
      <c r="E1497" s="199" t="s">
        <v>343</v>
      </c>
      <c r="F1497" s="199" t="s">
        <v>344</v>
      </c>
      <c r="G1497" s="199" t="s">
        <v>481</v>
      </c>
      <c r="H1497" s="199" t="s">
        <v>344</v>
      </c>
      <c r="I1497" s="204">
        <v>614652</v>
      </c>
      <c r="J1497" s="204">
        <v>614652</v>
      </c>
      <c r="K1497" s="139"/>
      <c r="L1497" s="139"/>
      <c r="M1497" s="204">
        <v>614652</v>
      </c>
      <c r="N1497" s="139"/>
      <c r="O1497" s="139"/>
      <c r="P1497" s="139"/>
      <c r="Q1497" s="139"/>
      <c r="R1497" s="139"/>
      <c r="S1497" s="139"/>
      <c r="T1497" s="139"/>
      <c r="U1497" s="139"/>
      <c r="V1497" s="139"/>
      <c r="W1497" s="139"/>
      <c r="X1497" s="139"/>
    </row>
    <row r="1498" ht="17.25" customHeight="1" spans="1:24">
      <c r="A1498" s="199" t="s">
        <v>70</v>
      </c>
      <c r="B1498" s="199" t="s">
        <v>159</v>
      </c>
      <c r="C1498" s="206" t="s">
        <v>1021</v>
      </c>
      <c r="D1498" s="199" t="s">
        <v>477</v>
      </c>
      <c r="E1498" s="199" t="s">
        <v>272</v>
      </c>
      <c r="F1498" s="199" t="s">
        <v>273</v>
      </c>
      <c r="G1498" s="199" t="s">
        <v>429</v>
      </c>
      <c r="H1498" s="199" t="s">
        <v>430</v>
      </c>
      <c r="I1498" s="204">
        <v>9600</v>
      </c>
      <c r="J1498" s="204">
        <v>9600</v>
      </c>
      <c r="K1498" s="139"/>
      <c r="L1498" s="139"/>
      <c r="M1498" s="204">
        <v>9600</v>
      </c>
      <c r="N1498" s="139"/>
      <c r="O1498" s="139"/>
      <c r="P1498" s="139"/>
      <c r="Q1498" s="139"/>
      <c r="R1498" s="139"/>
      <c r="S1498" s="139"/>
      <c r="T1498" s="139"/>
      <c r="U1498" s="139"/>
      <c r="V1498" s="139"/>
      <c r="W1498" s="139"/>
      <c r="X1498" s="139"/>
    </row>
    <row r="1499" ht="17.25" customHeight="1" spans="1:24">
      <c r="A1499" s="199" t="s">
        <v>70</v>
      </c>
      <c r="B1499" s="199" t="s">
        <v>159</v>
      </c>
      <c r="C1499" s="206" t="s">
        <v>1022</v>
      </c>
      <c r="D1499" s="199" t="s">
        <v>428</v>
      </c>
      <c r="E1499" s="199" t="s">
        <v>270</v>
      </c>
      <c r="F1499" s="199" t="s">
        <v>271</v>
      </c>
      <c r="G1499" s="199" t="s">
        <v>429</v>
      </c>
      <c r="H1499" s="199" t="s">
        <v>430</v>
      </c>
      <c r="I1499" s="204">
        <v>6230</v>
      </c>
      <c r="J1499" s="204">
        <v>6230</v>
      </c>
      <c r="K1499" s="139"/>
      <c r="L1499" s="139"/>
      <c r="M1499" s="204">
        <v>6230</v>
      </c>
      <c r="N1499" s="139"/>
      <c r="O1499" s="139"/>
      <c r="P1499" s="139"/>
      <c r="Q1499" s="139"/>
      <c r="R1499" s="139"/>
      <c r="S1499" s="139"/>
      <c r="T1499" s="139"/>
      <c r="U1499" s="139"/>
      <c r="V1499" s="139"/>
      <c r="W1499" s="139"/>
      <c r="X1499" s="139"/>
    </row>
    <row r="1500" ht="17.25" customHeight="1" spans="1:24">
      <c r="A1500" s="199" t="s">
        <v>70</v>
      </c>
      <c r="B1500" s="199" t="s">
        <v>159</v>
      </c>
      <c r="C1500" s="206" t="s">
        <v>1022</v>
      </c>
      <c r="D1500" s="199" t="s">
        <v>428</v>
      </c>
      <c r="E1500" s="199" t="s">
        <v>272</v>
      </c>
      <c r="F1500" s="199" t="s">
        <v>273</v>
      </c>
      <c r="G1500" s="199" t="s">
        <v>429</v>
      </c>
      <c r="H1500" s="199" t="s">
        <v>430</v>
      </c>
      <c r="I1500" s="204">
        <v>2800</v>
      </c>
      <c r="J1500" s="204">
        <v>2800</v>
      </c>
      <c r="K1500" s="139"/>
      <c r="L1500" s="139"/>
      <c r="M1500" s="204">
        <v>2800</v>
      </c>
      <c r="N1500" s="139"/>
      <c r="O1500" s="139"/>
      <c r="P1500" s="139"/>
      <c r="Q1500" s="139"/>
      <c r="R1500" s="139"/>
      <c r="S1500" s="139"/>
      <c r="T1500" s="139"/>
      <c r="U1500" s="139"/>
      <c r="V1500" s="139"/>
      <c r="W1500" s="139"/>
      <c r="X1500" s="139"/>
    </row>
    <row r="1501" ht="17.25" customHeight="1" spans="1:24">
      <c r="A1501" s="199" t="s">
        <v>70</v>
      </c>
      <c r="B1501" s="199" t="s">
        <v>159</v>
      </c>
      <c r="C1501" s="206" t="s">
        <v>1022</v>
      </c>
      <c r="D1501" s="199" t="s">
        <v>428</v>
      </c>
      <c r="E1501" s="199" t="s">
        <v>272</v>
      </c>
      <c r="F1501" s="199" t="s">
        <v>273</v>
      </c>
      <c r="G1501" s="199" t="s">
        <v>441</v>
      </c>
      <c r="H1501" s="199" t="s">
        <v>442</v>
      </c>
      <c r="I1501" s="204">
        <v>69076.32</v>
      </c>
      <c r="J1501" s="204">
        <v>69076.32</v>
      </c>
      <c r="K1501" s="139"/>
      <c r="L1501" s="139"/>
      <c r="M1501" s="204">
        <v>69076.32</v>
      </c>
      <c r="N1501" s="139"/>
      <c r="O1501" s="139"/>
      <c r="P1501" s="139"/>
      <c r="Q1501" s="139"/>
      <c r="R1501" s="139"/>
      <c r="S1501" s="139"/>
      <c r="T1501" s="139"/>
      <c r="U1501" s="139"/>
      <c r="V1501" s="139"/>
      <c r="W1501" s="139"/>
      <c r="X1501" s="139"/>
    </row>
    <row r="1502" ht="17.25" customHeight="1" spans="1:24">
      <c r="A1502" s="199" t="s">
        <v>70</v>
      </c>
      <c r="B1502" s="199" t="s">
        <v>159</v>
      </c>
      <c r="C1502" s="206" t="s">
        <v>1022</v>
      </c>
      <c r="D1502" s="199" t="s">
        <v>428</v>
      </c>
      <c r="E1502" s="199" t="s">
        <v>272</v>
      </c>
      <c r="F1502" s="199" t="s">
        <v>273</v>
      </c>
      <c r="G1502" s="199" t="s">
        <v>421</v>
      </c>
      <c r="H1502" s="199" t="s">
        <v>422</v>
      </c>
      <c r="I1502" s="204">
        <v>99000</v>
      </c>
      <c r="J1502" s="204">
        <v>99000</v>
      </c>
      <c r="K1502" s="139"/>
      <c r="L1502" s="139"/>
      <c r="M1502" s="204">
        <v>99000</v>
      </c>
      <c r="N1502" s="139"/>
      <c r="O1502" s="139"/>
      <c r="P1502" s="139"/>
      <c r="Q1502" s="139"/>
      <c r="R1502" s="139"/>
      <c r="S1502" s="139"/>
      <c r="T1502" s="139"/>
      <c r="U1502" s="139"/>
      <c r="V1502" s="139"/>
      <c r="W1502" s="139"/>
      <c r="X1502" s="139"/>
    </row>
    <row r="1503" ht="17.25" customHeight="1" spans="1:24">
      <c r="A1503" s="199" t="s">
        <v>70</v>
      </c>
      <c r="B1503" s="199" t="s">
        <v>159</v>
      </c>
      <c r="C1503" s="206" t="s">
        <v>1023</v>
      </c>
      <c r="D1503" s="199" t="s">
        <v>483</v>
      </c>
      <c r="E1503" s="199" t="s">
        <v>325</v>
      </c>
      <c r="F1503" s="199" t="s">
        <v>326</v>
      </c>
      <c r="G1503" s="199" t="s">
        <v>417</v>
      </c>
      <c r="H1503" s="199" t="s">
        <v>418</v>
      </c>
      <c r="I1503" s="204">
        <v>76779.6</v>
      </c>
      <c r="J1503" s="204">
        <v>76779.6</v>
      </c>
      <c r="K1503" s="139"/>
      <c r="L1503" s="139"/>
      <c r="M1503" s="204">
        <v>76779.6</v>
      </c>
      <c r="N1503" s="139"/>
      <c r="O1503" s="139"/>
      <c r="P1503" s="139"/>
      <c r="Q1503" s="139"/>
      <c r="R1503" s="139"/>
      <c r="S1503" s="139"/>
      <c r="T1503" s="139"/>
      <c r="U1503" s="139"/>
      <c r="V1503" s="139"/>
      <c r="W1503" s="139"/>
      <c r="X1503" s="139"/>
    </row>
    <row r="1504" ht="17.25" customHeight="1" spans="1:24">
      <c r="A1504" s="199" t="s">
        <v>70</v>
      </c>
      <c r="B1504" s="199" t="s">
        <v>159</v>
      </c>
      <c r="C1504" s="206" t="s">
        <v>1024</v>
      </c>
      <c r="D1504" s="199" t="s">
        <v>490</v>
      </c>
      <c r="E1504" s="199" t="s">
        <v>272</v>
      </c>
      <c r="F1504" s="199" t="s">
        <v>273</v>
      </c>
      <c r="G1504" s="199" t="s">
        <v>471</v>
      </c>
      <c r="H1504" s="199" t="s">
        <v>472</v>
      </c>
      <c r="I1504" s="204">
        <v>1155000</v>
      </c>
      <c r="J1504" s="204">
        <v>1155000</v>
      </c>
      <c r="K1504" s="139"/>
      <c r="L1504" s="139"/>
      <c r="M1504" s="204">
        <v>1155000</v>
      </c>
      <c r="N1504" s="139"/>
      <c r="O1504" s="139"/>
      <c r="P1504" s="139"/>
      <c r="Q1504" s="139"/>
      <c r="R1504" s="139"/>
      <c r="S1504" s="139"/>
      <c r="T1504" s="139"/>
      <c r="U1504" s="139"/>
      <c r="V1504" s="139"/>
      <c r="W1504" s="139"/>
      <c r="X1504" s="139"/>
    </row>
    <row r="1505" ht="17.25" customHeight="1" spans="1:24">
      <c r="A1505" s="199" t="s">
        <v>70</v>
      </c>
      <c r="B1505" s="199" t="s">
        <v>159</v>
      </c>
      <c r="C1505" s="206" t="s">
        <v>1024</v>
      </c>
      <c r="D1505" s="199" t="s">
        <v>490</v>
      </c>
      <c r="E1505" s="199" t="s">
        <v>272</v>
      </c>
      <c r="F1505" s="199" t="s">
        <v>273</v>
      </c>
      <c r="G1505" s="199" t="s">
        <v>487</v>
      </c>
      <c r="H1505" s="199" t="s">
        <v>488</v>
      </c>
      <c r="I1505" s="204">
        <v>594000</v>
      </c>
      <c r="J1505" s="204">
        <v>594000</v>
      </c>
      <c r="K1505" s="139"/>
      <c r="L1505" s="139"/>
      <c r="M1505" s="204">
        <v>594000</v>
      </c>
      <c r="N1505" s="139"/>
      <c r="O1505" s="139"/>
      <c r="P1505" s="139"/>
      <c r="Q1505" s="139"/>
      <c r="R1505" s="139"/>
      <c r="S1505" s="139"/>
      <c r="T1505" s="139"/>
      <c r="U1505" s="139"/>
      <c r="V1505" s="139"/>
      <c r="W1505" s="139"/>
      <c r="X1505" s="139"/>
    </row>
    <row r="1506" ht="17.25" customHeight="1" spans="1:24">
      <c r="A1506" s="199" t="s">
        <v>70</v>
      </c>
      <c r="B1506" s="199" t="s">
        <v>159</v>
      </c>
      <c r="C1506" s="206" t="s">
        <v>1025</v>
      </c>
      <c r="D1506" s="199" t="s">
        <v>486</v>
      </c>
      <c r="E1506" s="199" t="s">
        <v>272</v>
      </c>
      <c r="F1506" s="199" t="s">
        <v>273</v>
      </c>
      <c r="G1506" s="199" t="s">
        <v>467</v>
      </c>
      <c r="H1506" s="199" t="s">
        <v>468</v>
      </c>
      <c r="I1506" s="204">
        <v>1859796</v>
      </c>
      <c r="J1506" s="204">
        <v>1859796</v>
      </c>
      <c r="K1506" s="139"/>
      <c r="L1506" s="139"/>
      <c r="M1506" s="204">
        <v>1859796</v>
      </c>
      <c r="N1506" s="139"/>
      <c r="O1506" s="139"/>
      <c r="P1506" s="139"/>
      <c r="Q1506" s="139"/>
      <c r="R1506" s="139"/>
      <c r="S1506" s="139"/>
      <c r="T1506" s="139"/>
      <c r="U1506" s="139"/>
      <c r="V1506" s="139"/>
      <c r="W1506" s="139"/>
      <c r="X1506" s="139"/>
    </row>
    <row r="1507" ht="17.25" customHeight="1" spans="1:24">
      <c r="A1507" s="199" t="s">
        <v>70</v>
      </c>
      <c r="B1507" s="199" t="s">
        <v>159</v>
      </c>
      <c r="C1507" s="206" t="s">
        <v>1025</v>
      </c>
      <c r="D1507" s="199" t="s">
        <v>486</v>
      </c>
      <c r="E1507" s="199" t="s">
        <v>272</v>
      </c>
      <c r="F1507" s="199" t="s">
        <v>273</v>
      </c>
      <c r="G1507" s="199" t="s">
        <v>469</v>
      </c>
      <c r="H1507" s="199" t="s">
        <v>470</v>
      </c>
      <c r="I1507" s="204">
        <v>183000</v>
      </c>
      <c r="J1507" s="204">
        <v>183000</v>
      </c>
      <c r="K1507" s="139"/>
      <c r="L1507" s="139"/>
      <c r="M1507" s="204">
        <v>183000</v>
      </c>
      <c r="N1507" s="139"/>
      <c r="O1507" s="139"/>
      <c r="P1507" s="139"/>
      <c r="Q1507" s="139"/>
      <c r="R1507" s="139"/>
      <c r="S1507" s="139"/>
      <c r="T1507" s="139"/>
      <c r="U1507" s="139"/>
      <c r="V1507" s="139"/>
      <c r="W1507" s="139"/>
      <c r="X1507" s="139"/>
    </row>
    <row r="1508" ht="17.25" customHeight="1" spans="1:24">
      <c r="A1508" s="199" t="s">
        <v>70</v>
      </c>
      <c r="B1508" s="199" t="s">
        <v>159</v>
      </c>
      <c r="C1508" s="206" t="s">
        <v>1025</v>
      </c>
      <c r="D1508" s="199" t="s">
        <v>486</v>
      </c>
      <c r="E1508" s="199" t="s">
        <v>272</v>
      </c>
      <c r="F1508" s="199" t="s">
        <v>273</v>
      </c>
      <c r="G1508" s="199" t="s">
        <v>469</v>
      </c>
      <c r="H1508" s="199" t="s">
        <v>470</v>
      </c>
      <c r="I1508" s="204">
        <v>704088</v>
      </c>
      <c r="J1508" s="204">
        <v>704088</v>
      </c>
      <c r="K1508" s="139"/>
      <c r="L1508" s="139"/>
      <c r="M1508" s="204">
        <v>704088</v>
      </c>
      <c r="N1508" s="139"/>
      <c r="O1508" s="139"/>
      <c r="P1508" s="139"/>
      <c r="Q1508" s="139"/>
      <c r="R1508" s="139"/>
      <c r="S1508" s="139"/>
      <c r="T1508" s="139"/>
      <c r="U1508" s="139"/>
      <c r="V1508" s="139"/>
      <c r="W1508" s="139"/>
      <c r="X1508" s="139"/>
    </row>
    <row r="1509" ht="17.25" customHeight="1" spans="1:24">
      <c r="A1509" s="199" t="s">
        <v>70</v>
      </c>
      <c r="B1509" s="199" t="s">
        <v>159</v>
      </c>
      <c r="C1509" s="206" t="s">
        <v>1025</v>
      </c>
      <c r="D1509" s="199" t="s">
        <v>486</v>
      </c>
      <c r="E1509" s="199" t="s">
        <v>272</v>
      </c>
      <c r="F1509" s="199" t="s">
        <v>273</v>
      </c>
      <c r="G1509" s="199" t="s">
        <v>469</v>
      </c>
      <c r="H1509" s="199" t="s">
        <v>470</v>
      </c>
      <c r="I1509" s="204">
        <v>198000</v>
      </c>
      <c r="J1509" s="204">
        <v>198000</v>
      </c>
      <c r="K1509" s="139"/>
      <c r="L1509" s="139"/>
      <c r="M1509" s="204">
        <v>198000</v>
      </c>
      <c r="N1509" s="139"/>
      <c r="O1509" s="139"/>
      <c r="P1509" s="139"/>
      <c r="Q1509" s="139"/>
      <c r="R1509" s="139"/>
      <c r="S1509" s="139"/>
      <c r="T1509" s="139"/>
      <c r="U1509" s="139"/>
      <c r="V1509" s="139"/>
      <c r="W1509" s="139"/>
      <c r="X1509" s="139"/>
    </row>
    <row r="1510" ht="17.25" customHeight="1" spans="1:24">
      <c r="A1510" s="199" t="s">
        <v>70</v>
      </c>
      <c r="B1510" s="199" t="s">
        <v>159</v>
      </c>
      <c r="C1510" s="206" t="s">
        <v>1025</v>
      </c>
      <c r="D1510" s="199" t="s">
        <v>486</v>
      </c>
      <c r="E1510" s="199" t="s">
        <v>272</v>
      </c>
      <c r="F1510" s="199" t="s">
        <v>273</v>
      </c>
      <c r="G1510" s="199" t="s">
        <v>471</v>
      </c>
      <c r="H1510" s="199" t="s">
        <v>472</v>
      </c>
      <c r="I1510" s="204">
        <v>154983</v>
      </c>
      <c r="J1510" s="204">
        <v>154983</v>
      </c>
      <c r="K1510" s="139"/>
      <c r="L1510" s="139"/>
      <c r="M1510" s="204">
        <v>154983</v>
      </c>
      <c r="N1510" s="139"/>
      <c r="O1510" s="139"/>
      <c r="P1510" s="139"/>
      <c r="Q1510" s="139"/>
      <c r="R1510" s="139"/>
      <c r="S1510" s="139"/>
      <c r="T1510" s="139"/>
      <c r="U1510" s="139"/>
      <c r="V1510" s="139"/>
      <c r="W1510" s="139"/>
      <c r="X1510" s="139"/>
    </row>
    <row r="1511" ht="17.25" customHeight="1" spans="1:24">
      <c r="A1511" s="199" t="s">
        <v>70</v>
      </c>
      <c r="B1511" s="199" t="s">
        <v>159</v>
      </c>
      <c r="C1511" s="206" t="s">
        <v>1025</v>
      </c>
      <c r="D1511" s="199" t="s">
        <v>486</v>
      </c>
      <c r="E1511" s="199" t="s">
        <v>272</v>
      </c>
      <c r="F1511" s="199" t="s">
        <v>273</v>
      </c>
      <c r="G1511" s="199" t="s">
        <v>487</v>
      </c>
      <c r="H1511" s="199" t="s">
        <v>488</v>
      </c>
      <c r="I1511" s="204">
        <v>356820</v>
      </c>
      <c r="J1511" s="204">
        <v>356820</v>
      </c>
      <c r="K1511" s="139"/>
      <c r="L1511" s="139"/>
      <c r="M1511" s="204">
        <v>356820</v>
      </c>
      <c r="N1511" s="139"/>
      <c r="O1511" s="139"/>
      <c r="P1511" s="139"/>
      <c r="Q1511" s="139"/>
      <c r="R1511" s="139"/>
      <c r="S1511" s="139"/>
      <c r="T1511" s="139"/>
      <c r="U1511" s="139"/>
      <c r="V1511" s="139"/>
      <c r="W1511" s="139"/>
      <c r="X1511" s="139"/>
    </row>
    <row r="1512" ht="17.25" customHeight="1" spans="1:24">
      <c r="A1512" s="199" t="s">
        <v>70</v>
      </c>
      <c r="B1512" s="199" t="s">
        <v>159</v>
      </c>
      <c r="C1512" s="206" t="s">
        <v>1025</v>
      </c>
      <c r="D1512" s="199" t="s">
        <v>486</v>
      </c>
      <c r="E1512" s="199" t="s">
        <v>272</v>
      </c>
      <c r="F1512" s="199" t="s">
        <v>273</v>
      </c>
      <c r="G1512" s="199" t="s">
        <v>487</v>
      </c>
      <c r="H1512" s="199" t="s">
        <v>488</v>
      </c>
      <c r="I1512" s="204">
        <v>643200</v>
      </c>
      <c r="J1512" s="204">
        <v>643200</v>
      </c>
      <c r="K1512" s="139"/>
      <c r="L1512" s="139"/>
      <c r="M1512" s="204">
        <v>643200</v>
      </c>
      <c r="N1512" s="139"/>
      <c r="O1512" s="139"/>
      <c r="P1512" s="139"/>
      <c r="Q1512" s="139"/>
      <c r="R1512" s="139"/>
      <c r="S1512" s="139"/>
      <c r="T1512" s="139"/>
      <c r="U1512" s="139"/>
      <c r="V1512" s="139"/>
      <c r="W1512" s="139"/>
      <c r="X1512" s="139"/>
    </row>
    <row r="1513" ht="17.25" customHeight="1" spans="1:24">
      <c r="A1513" s="199" t="s">
        <v>70</v>
      </c>
      <c r="B1513" s="199" t="s">
        <v>159</v>
      </c>
      <c r="C1513" s="206" t="s">
        <v>1026</v>
      </c>
      <c r="D1513" s="199" t="s">
        <v>474</v>
      </c>
      <c r="E1513" s="199" t="s">
        <v>272</v>
      </c>
      <c r="F1513" s="199" t="s">
        <v>273</v>
      </c>
      <c r="G1513" s="199" t="s">
        <v>475</v>
      </c>
      <c r="H1513" s="199" t="s">
        <v>474</v>
      </c>
      <c r="I1513" s="204">
        <v>37195.92</v>
      </c>
      <c r="J1513" s="204">
        <v>37195.92</v>
      </c>
      <c r="K1513" s="139"/>
      <c r="L1513" s="139"/>
      <c r="M1513" s="204">
        <v>37195.92</v>
      </c>
      <c r="N1513" s="139"/>
      <c r="O1513" s="139"/>
      <c r="P1513" s="139"/>
      <c r="Q1513" s="139"/>
      <c r="R1513" s="139"/>
      <c r="S1513" s="139"/>
      <c r="T1513" s="139"/>
      <c r="U1513" s="139"/>
      <c r="V1513" s="139"/>
      <c r="W1513" s="139"/>
      <c r="X1513" s="139"/>
    </row>
    <row r="1514" ht="17.25" customHeight="1" spans="1:24">
      <c r="A1514" s="199" t="s">
        <v>70</v>
      </c>
      <c r="B1514" s="199" t="s">
        <v>161</v>
      </c>
      <c r="C1514" s="206" t="s">
        <v>1027</v>
      </c>
      <c r="D1514" s="199" t="s">
        <v>428</v>
      </c>
      <c r="E1514" s="199" t="s">
        <v>270</v>
      </c>
      <c r="F1514" s="199" t="s">
        <v>271</v>
      </c>
      <c r="G1514" s="199" t="s">
        <v>429</v>
      </c>
      <c r="H1514" s="199" t="s">
        <v>430</v>
      </c>
      <c r="I1514" s="204">
        <v>10000.7</v>
      </c>
      <c r="J1514" s="204">
        <v>10000.7</v>
      </c>
      <c r="K1514" s="139"/>
      <c r="L1514" s="139"/>
      <c r="M1514" s="204">
        <v>10000.7</v>
      </c>
      <c r="N1514" s="139"/>
      <c r="O1514" s="139"/>
      <c r="P1514" s="139"/>
      <c r="Q1514" s="139"/>
      <c r="R1514" s="139"/>
      <c r="S1514" s="139"/>
      <c r="T1514" s="139"/>
      <c r="U1514" s="139"/>
      <c r="V1514" s="139"/>
      <c r="W1514" s="139"/>
      <c r="X1514" s="139"/>
    </row>
    <row r="1515" ht="17.25" customHeight="1" spans="1:24">
      <c r="A1515" s="199" t="s">
        <v>70</v>
      </c>
      <c r="B1515" s="199" t="s">
        <v>161</v>
      </c>
      <c r="C1515" s="206" t="s">
        <v>1027</v>
      </c>
      <c r="D1515" s="199" t="s">
        <v>428</v>
      </c>
      <c r="E1515" s="199" t="s">
        <v>272</v>
      </c>
      <c r="F1515" s="199" t="s">
        <v>273</v>
      </c>
      <c r="G1515" s="199" t="s">
        <v>429</v>
      </c>
      <c r="H1515" s="199" t="s">
        <v>430</v>
      </c>
      <c r="I1515" s="204">
        <v>2400</v>
      </c>
      <c r="J1515" s="204">
        <v>2400</v>
      </c>
      <c r="K1515" s="139"/>
      <c r="L1515" s="139"/>
      <c r="M1515" s="204">
        <v>2400</v>
      </c>
      <c r="N1515" s="139"/>
      <c r="O1515" s="139"/>
      <c r="P1515" s="139"/>
      <c r="Q1515" s="139"/>
      <c r="R1515" s="139"/>
      <c r="S1515" s="139"/>
      <c r="T1515" s="139"/>
      <c r="U1515" s="139"/>
      <c r="V1515" s="139"/>
      <c r="W1515" s="139"/>
      <c r="X1515" s="139"/>
    </row>
    <row r="1516" ht="17.25" customHeight="1" spans="1:24">
      <c r="A1516" s="199" t="s">
        <v>70</v>
      </c>
      <c r="B1516" s="199" t="s">
        <v>161</v>
      </c>
      <c r="C1516" s="206" t="s">
        <v>1027</v>
      </c>
      <c r="D1516" s="199" t="s">
        <v>428</v>
      </c>
      <c r="E1516" s="199" t="s">
        <v>270</v>
      </c>
      <c r="F1516" s="199" t="s">
        <v>271</v>
      </c>
      <c r="G1516" s="199" t="s">
        <v>431</v>
      </c>
      <c r="H1516" s="199" t="s">
        <v>432</v>
      </c>
      <c r="I1516" s="204">
        <v>600</v>
      </c>
      <c r="J1516" s="204">
        <v>600</v>
      </c>
      <c r="K1516" s="139"/>
      <c r="L1516" s="139"/>
      <c r="M1516" s="204">
        <v>600</v>
      </c>
      <c r="N1516" s="139"/>
      <c r="O1516" s="139"/>
      <c r="P1516" s="139"/>
      <c r="Q1516" s="139"/>
      <c r="R1516" s="139"/>
      <c r="S1516" s="139"/>
      <c r="T1516" s="139"/>
      <c r="U1516" s="139"/>
      <c r="V1516" s="139"/>
      <c r="W1516" s="139"/>
      <c r="X1516" s="139"/>
    </row>
    <row r="1517" ht="17.25" customHeight="1" spans="1:24">
      <c r="A1517" s="199" t="s">
        <v>70</v>
      </c>
      <c r="B1517" s="199" t="s">
        <v>161</v>
      </c>
      <c r="C1517" s="206" t="s">
        <v>1027</v>
      </c>
      <c r="D1517" s="199" t="s">
        <v>428</v>
      </c>
      <c r="E1517" s="199" t="s">
        <v>270</v>
      </c>
      <c r="F1517" s="199" t="s">
        <v>271</v>
      </c>
      <c r="G1517" s="199" t="s">
        <v>496</v>
      </c>
      <c r="H1517" s="199" t="s">
        <v>497</v>
      </c>
      <c r="I1517" s="204">
        <v>1174</v>
      </c>
      <c r="J1517" s="204">
        <v>1174</v>
      </c>
      <c r="K1517" s="139"/>
      <c r="L1517" s="139"/>
      <c r="M1517" s="204">
        <v>1174</v>
      </c>
      <c r="N1517" s="139"/>
      <c r="O1517" s="139"/>
      <c r="P1517" s="139"/>
      <c r="Q1517" s="139"/>
      <c r="R1517" s="139"/>
      <c r="S1517" s="139"/>
      <c r="T1517" s="139"/>
      <c r="U1517" s="139"/>
      <c r="V1517" s="139"/>
      <c r="W1517" s="139"/>
      <c r="X1517" s="139"/>
    </row>
    <row r="1518" ht="17.25" customHeight="1" spans="1:24">
      <c r="A1518" s="199" t="s">
        <v>70</v>
      </c>
      <c r="B1518" s="199" t="s">
        <v>161</v>
      </c>
      <c r="C1518" s="206" t="s">
        <v>1027</v>
      </c>
      <c r="D1518" s="199" t="s">
        <v>428</v>
      </c>
      <c r="E1518" s="199" t="s">
        <v>270</v>
      </c>
      <c r="F1518" s="199" t="s">
        <v>271</v>
      </c>
      <c r="G1518" s="199" t="s">
        <v>441</v>
      </c>
      <c r="H1518" s="199" t="s">
        <v>442</v>
      </c>
      <c r="I1518" s="204">
        <v>1308.3</v>
      </c>
      <c r="J1518" s="204">
        <v>1308.3</v>
      </c>
      <c r="K1518" s="139"/>
      <c r="L1518" s="139"/>
      <c r="M1518" s="204">
        <v>1308.3</v>
      </c>
      <c r="N1518" s="139"/>
      <c r="O1518" s="139"/>
      <c r="P1518" s="139"/>
      <c r="Q1518" s="139"/>
      <c r="R1518" s="139"/>
      <c r="S1518" s="139"/>
      <c r="T1518" s="139"/>
      <c r="U1518" s="139"/>
      <c r="V1518" s="139"/>
      <c r="W1518" s="139"/>
      <c r="X1518" s="139"/>
    </row>
    <row r="1519" ht="17.25" customHeight="1" spans="1:24">
      <c r="A1519" s="199" t="s">
        <v>70</v>
      </c>
      <c r="B1519" s="199" t="s">
        <v>161</v>
      </c>
      <c r="C1519" s="206" t="s">
        <v>1027</v>
      </c>
      <c r="D1519" s="199" t="s">
        <v>428</v>
      </c>
      <c r="E1519" s="199" t="s">
        <v>272</v>
      </c>
      <c r="F1519" s="199" t="s">
        <v>273</v>
      </c>
      <c r="G1519" s="199" t="s">
        <v>441</v>
      </c>
      <c r="H1519" s="199" t="s">
        <v>442</v>
      </c>
      <c r="I1519" s="204">
        <v>37094.64</v>
      </c>
      <c r="J1519" s="204">
        <v>37094.64</v>
      </c>
      <c r="K1519" s="139"/>
      <c r="L1519" s="139"/>
      <c r="M1519" s="204">
        <v>37094.64</v>
      </c>
      <c r="N1519" s="139"/>
      <c r="O1519" s="139"/>
      <c r="P1519" s="139"/>
      <c r="Q1519" s="139"/>
      <c r="R1519" s="139"/>
      <c r="S1519" s="139"/>
      <c r="T1519" s="139"/>
      <c r="U1519" s="139"/>
      <c r="V1519" s="139"/>
      <c r="W1519" s="139"/>
      <c r="X1519" s="139"/>
    </row>
    <row r="1520" ht="17.25" customHeight="1" spans="1:24">
      <c r="A1520" s="199" t="s">
        <v>70</v>
      </c>
      <c r="B1520" s="199" t="s">
        <v>161</v>
      </c>
      <c r="C1520" s="206" t="s">
        <v>1027</v>
      </c>
      <c r="D1520" s="199" t="s">
        <v>428</v>
      </c>
      <c r="E1520" s="199" t="s">
        <v>272</v>
      </c>
      <c r="F1520" s="199" t="s">
        <v>273</v>
      </c>
      <c r="G1520" s="199" t="s">
        <v>421</v>
      </c>
      <c r="H1520" s="199" t="s">
        <v>422</v>
      </c>
      <c r="I1520" s="204">
        <v>60000</v>
      </c>
      <c r="J1520" s="204">
        <v>60000</v>
      </c>
      <c r="K1520" s="139"/>
      <c r="L1520" s="139"/>
      <c r="M1520" s="204">
        <v>60000</v>
      </c>
      <c r="N1520" s="139"/>
      <c r="O1520" s="139"/>
      <c r="P1520" s="139"/>
      <c r="Q1520" s="139"/>
      <c r="R1520" s="139"/>
      <c r="S1520" s="139"/>
      <c r="T1520" s="139"/>
      <c r="U1520" s="139"/>
      <c r="V1520" s="139"/>
      <c r="W1520" s="139"/>
      <c r="X1520" s="139"/>
    </row>
    <row r="1521" ht="17.25" customHeight="1" spans="1:24">
      <c r="A1521" s="199" t="s">
        <v>70</v>
      </c>
      <c r="B1521" s="199" t="s">
        <v>161</v>
      </c>
      <c r="C1521" s="206" t="s">
        <v>1028</v>
      </c>
      <c r="D1521" s="199" t="s">
        <v>483</v>
      </c>
      <c r="E1521" s="199" t="s">
        <v>325</v>
      </c>
      <c r="F1521" s="199" t="s">
        <v>326</v>
      </c>
      <c r="G1521" s="199" t="s">
        <v>417</v>
      </c>
      <c r="H1521" s="199" t="s">
        <v>418</v>
      </c>
      <c r="I1521" s="204">
        <v>48146.64</v>
      </c>
      <c r="J1521" s="204">
        <v>48146.64</v>
      </c>
      <c r="K1521" s="139"/>
      <c r="L1521" s="139"/>
      <c r="M1521" s="204">
        <v>48146.64</v>
      </c>
      <c r="N1521" s="139"/>
      <c r="O1521" s="139"/>
      <c r="P1521" s="139"/>
      <c r="Q1521" s="139"/>
      <c r="R1521" s="139"/>
      <c r="S1521" s="139"/>
      <c r="T1521" s="139"/>
      <c r="U1521" s="139"/>
      <c r="V1521" s="139"/>
      <c r="W1521" s="139"/>
      <c r="X1521" s="139"/>
    </row>
    <row r="1522" ht="17.25" customHeight="1" spans="1:24">
      <c r="A1522" s="199" t="s">
        <v>70</v>
      </c>
      <c r="B1522" s="199" t="s">
        <v>161</v>
      </c>
      <c r="C1522" s="206" t="s">
        <v>1029</v>
      </c>
      <c r="D1522" s="199" t="s">
        <v>490</v>
      </c>
      <c r="E1522" s="199" t="s">
        <v>272</v>
      </c>
      <c r="F1522" s="199" t="s">
        <v>273</v>
      </c>
      <c r="G1522" s="199" t="s">
        <v>471</v>
      </c>
      <c r="H1522" s="199" t="s">
        <v>472</v>
      </c>
      <c r="I1522" s="204">
        <v>700000</v>
      </c>
      <c r="J1522" s="204">
        <v>700000</v>
      </c>
      <c r="K1522" s="139"/>
      <c r="L1522" s="139"/>
      <c r="M1522" s="204">
        <v>700000</v>
      </c>
      <c r="N1522" s="139"/>
      <c r="O1522" s="139"/>
      <c r="P1522" s="139"/>
      <c r="Q1522" s="139"/>
      <c r="R1522" s="139"/>
      <c r="S1522" s="139"/>
      <c r="T1522" s="139"/>
      <c r="U1522" s="139"/>
      <c r="V1522" s="139"/>
      <c r="W1522" s="139"/>
      <c r="X1522" s="139"/>
    </row>
    <row r="1523" ht="17.25" customHeight="1" spans="1:24">
      <c r="A1523" s="199" t="s">
        <v>70</v>
      </c>
      <c r="B1523" s="199" t="s">
        <v>161</v>
      </c>
      <c r="C1523" s="206" t="s">
        <v>1029</v>
      </c>
      <c r="D1523" s="199" t="s">
        <v>490</v>
      </c>
      <c r="E1523" s="199" t="s">
        <v>272</v>
      </c>
      <c r="F1523" s="199" t="s">
        <v>273</v>
      </c>
      <c r="G1523" s="199" t="s">
        <v>487</v>
      </c>
      <c r="H1523" s="199" t="s">
        <v>488</v>
      </c>
      <c r="I1523" s="204">
        <v>360000</v>
      </c>
      <c r="J1523" s="204">
        <v>360000</v>
      </c>
      <c r="K1523" s="139"/>
      <c r="L1523" s="139"/>
      <c r="M1523" s="204">
        <v>360000</v>
      </c>
      <c r="N1523" s="139"/>
      <c r="O1523" s="139"/>
      <c r="P1523" s="139"/>
      <c r="Q1523" s="139"/>
      <c r="R1523" s="139"/>
      <c r="S1523" s="139"/>
      <c r="T1523" s="139"/>
      <c r="U1523" s="139"/>
      <c r="V1523" s="139"/>
      <c r="W1523" s="139"/>
      <c r="X1523" s="139"/>
    </row>
    <row r="1524" ht="17.25" customHeight="1" spans="1:24">
      <c r="A1524" s="199" t="s">
        <v>70</v>
      </c>
      <c r="B1524" s="199" t="s">
        <v>161</v>
      </c>
      <c r="C1524" s="206" t="s">
        <v>1030</v>
      </c>
      <c r="D1524" s="199" t="s">
        <v>474</v>
      </c>
      <c r="E1524" s="199" t="s">
        <v>272</v>
      </c>
      <c r="F1524" s="199" t="s">
        <v>273</v>
      </c>
      <c r="G1524" s="199" t="s">
        <v>475</v>
      </c>
      <c r="H1524" s="199" t="s">
        <v>474</v>
      </c>
      <c r="I1524" s="204">
        <v>18321.84</v>
      </c>
      <c r="J1524" s="204">
        <v>18321.84</v>
      </c>
      <c r="K1524" s="139"/>
      <c r="L1524" s="139"/>
      <c r="M1524" s="204">
        <v>18321.84</v>
      </c>
      <c r="N1524" s="139"/>
      <c r="O1524" s="139"/>
      <c r="P1524" s="139"/>
      <c r="Q1524" s="139"/>
      <c r="R1524" s="139"/>
      <c r="S1524" s="139"/>
      <c r="T1524" s="139"/>
      <c r="U1524" s="139"/>
      <c r="V1524" s="139"/>
      <c r="W1524" s="139"/>
      <c r="X1524" s="139"/>
    </row>
    <row r="1525" ht="17.25" customHeight="1" spans="1:24">
      <c r="A1525" s="199" t="s">
        <v>70</v>
      </c>
      <c r="B1525" s="199" t="s">
        <v>161</v>
      </c>
      <c r="C1525" s="206" t="s">
        <v>1031</v>
      </c>
      <c r="D1525" s="199" t="s">
        <v>477</v>
      </c>
      <c r="E1525" s="199" t="s">
        <v>272</v>
      </c>
      <c r="F1525" s="199" t="s">
        <v>273</v>
      </c>
      <c r="G1525" s="199" t="s">
        <v>429</v>
      </c>
      <c r="H1525" s="199" t="s">
        <v>430</v>
      </c>
      <c r="I1525" s="204">
        <v>10200</v>
      </c>
      <c r="J1525" s="204">
        <v>10200</v>
      </c>
      <c r="K1525" s="139"/>
      <c r="L1525" s="139"/>
      <c r="M1525" s="204">
        <v>10200</v>
      </c>
      <c r="N1525" s="139"/>
      <c r="O1525" s="139"/>
      <c r="P1525" s="139"/>
      <c r="Q1525" s="139"/>
      <c r="R1525" s="139"/>
      <c r="S1525" s="139"/>
      <c r="T1525" s="139"/>
      <c r="U1525" s="139"/>
      <c r="V1525" s="139"/>
      <c r="W1525" s="139"/>
      <c r="X1525" s="139"/>
    </row>
    <row r="1526" ht="17.25" customHeight="1" spans="1:24">
      <c r="A1526" s="199" t="s">
        <v>70</v>
      </c>
      <c r="B1526" s="199" t="s">
        <v>161</v>
      </c>
      <c r="C1526" s="206" t="s">
        <v>1032</v>
      </c>
      <c r="D1526" s="199" t="s">
        <v>344</v>
      </c>
      <c r="E1526" s="199" t="s">
        <v>343</v>
      </c>
      <c r="F1526" s="199" t="s">
        <v>344</v>
      </c>
      <c r="G1526" s="199" t="s">
        <v>481</v>
      </c>
      <c r="H1526" s="199" t="s">
        <v>344</v>
      </c>
      <c r="I1526" s="204">
        <v>337128</v>
      </c>
      <c r="J1526" s="204">
        <v>337128</v>
      </c>
      <c r="K1526" s="139"/>
      <c r="L1526" s="139"/>
      <c r="M1526" s="204">
        <v>337128</v>
      </c>
      <c r="N1526" s="139"/>
      <c r="O1526" s="139"/>
      <c r="P1526" s="139"/>
      <c r="Q1526" s="139"/>
      <c r="R1526" s="139"/>
      <c r="S1526" s="139"/>
      <c r="T1526" s="139"/>
      <c r="U1526" s="139"/>
      <c r="V1526" s="139"/>
      <c r="W1526" s="139"/>
      <c r="X1526" s="139"/>
    </row>
    <row r="1527" ht="17.25" customHeight="1" spans="1:24">
      <c r="A1527" s="199" t="s">
        <v>70</v>
      </c>
      <c r="B1527" s="199" t="s">
        <v>161</v>
      </c>
      <c r="C1527" s="206" t="s">
        <v>1033</v>
      </c>
      <c r="D1527" s="199" t="s">
        <v>639</v>
      </c>
      <c r="E1527" s="199" t="s">
        <v>272</v>
      </c>
      <c r="F1527" s="199" t="s">
        <v>273</v>
      </c>
      <c r="G1527" s="199" t="s">
        <v>429</v>
      </c>
      <c r="H1527" s="199" t="s">
        <v>430</v>
      </c>
      <c r="I1527" s="204">
        <v>45000</v>
      </c>
      <c r="J1527" s="204">
        <v>45000</v>
      </c>
      <c r="K1527" s="139"/>
      <c r="L1527" s="139"/>
      <c r="M1527" s="204">
        <v>45000</v>
      </c>
      <c r="N1527" s="139"/>
      <c r="O1527" s="139"/>
      <c r="P1527" s="139"/>
      <c r="Q1527" s="139"/>
      <c r="R1527" s="139"/>
      <c r="S1527" s="139"/>
      <c r="T1527" s="139"/>
      <c r="U1527" s="139"/>
      <c r="V1527" s="139"/>
      <c r="W1527" s="139"/>
      <c r="X1527" s="139"/>
    </row>
    <row r="1528" ht="17.25" customHeight="1" spans="1:24">
      <c r="A1528" s="199" t="s">
        <v>70</v>
      </c>
      <c r="B1528" s="199" t="s">
        <v>161</v>
      </c>
      <c r="C1528" s="206" t="s">
        <v>1033</v>
      </c>
      <c r="D1528" s="199" t="s">
        <v>639</v>
      </c>
      <c r="E1528" s="199" t="s">
        <v>286</v>
      </c>
      <c r="F1528" s="199" t="s">
        <v>287</v>
      </c>
      <c r="G1528" s="199" t="s">
        <v>429</v>
      </c>
      <c r="H1528" s="199" t="s">
        <v>430</v>
      </c>
      <c r="I1528" s="204">
        <v>1223</v>
      </c>
      <c r="J1528" s="204">
        <v>1223</v>
      </c>
      <c r="K1528" s="139"/>
      <c r="L1528" s="139"/>
      <c r="M1528" s="204">
        <v>1223</v>
      </c>
      <c r="N1528" s="139"/>
      <c r="O1528" s="139"/>
      <c r="P1528" s="139"/>
      <c r="Q1528" s="139"/>
      <c r="R1528" s="139"/>
      <c r="S1528" s="139"/>
      <c r="T1528" s="139"/>
      <c r="U1528" s="139"/>
      <c r="V1528" s="139"/>
      <c r="W1528" s="139"/>
      <c r="X1528" s="139"/>
    </row>
    <row r="1529" ht="17.25" customHeight="1" spans="1:24">
      <c r="A1529" s="199" t="s">
        <v>70</v>
      </c>
      <c r="B1529" s="199" t="s">
        <v>161</v>
      </c>
      <c r="C1529" s="206" t="s">
        <v>1033</v>
      </c>
      <c r="D1529" s="199" t="s">
        <v>639</v>
      </c>
      <c r="E1529" s="199" t="s">
        <v>272</v>
      </c>
      <c r="F1529" s="199" t="s">
        <v>273</v>
      </c>
      <c r="G1529" s="199" t="s">
        <v>431</v>
      </c>
      <c r="H1529" s="199" t="s">
        <v>432</v>
      </c>
      <c r="I1529" s="204">
        <v>8776</v>
      </c>
      <c r="J1529" s="204">
        <v>8776</v>
      </c>
      <c r="K1529" s="139"/>
      <c r="L1529" s="139"/>
      <c r="M1529" s="204">
        <v>8776</v>
      </c>
      <c r="N1529" s="139"/>
      <c r="O1529" s="139"/>
      <c r="P1529" s="139"/>
      <c r="Q1529" s="139"/>
      <c r="R1529" s="139"/>
      <c r="S1529" s="139"/>
      <c r="T1529" s="139"/>
      <c r="U1529" s="139"/>
      <c r="V1529" s="139"/>
      <c r="W1529" s="139"/>
      <c r="X1529" s="139"/>
    </row>
    <row r="1530" ht="17.25" customHeight="1" spans="1:24">
      <c r="A1530" s="199" t="s">
        <v>70</v>
      </c>
      <c r="B1530" s="199" t="s">
        <v>161</v>
      </c>
      <c r="C1530" s="206" t="s">
        <v>1033</v>
      </c>
      <c r="D1530" s="199" t="s">
        <v>639</v>
      </c>
      <c r="E1530" s="199" t="s">
        <v>272</v>
      </c>
      <c r="F1530" s="199" t="s">
        <v>273</v>
      </c>
      <c r="G1530" s="199" t="s">
        <v>496</v>
      </c>
      <c r="H1530" s="199" t="s">
        <v>497</v>
      </c>
      <c r="I1530" s="204">
        <v>21622.4</v>
      </c>
      <c r="J1530" s="204">
        <v>21622.4</v>
      </c>
      <c r="K1530" s="139"/>
      <c r="L1530" s="139"/>
      <c r="M1530" s="204">
        <v>21622.4</v>
      </c>
      <c r="N1530" s="139"/>
      <c r="O1530" s="139"/>
      <c r="P1530" s="139"/>
      <c r="Q1530" s="139"/>
      <c r="R1530" s="139"/>
      <c r="S1530" s="139"/>
      <c r="T1530" s="139"/>
      <c r="U1530" s="139"/>
      <c r="V1530" s="139"/>
      <c r="W1530" s="139"/>
      <c r="X1530" s="139"/>
    </row>
    <row r="1531" ht="17.25" customHeight="1" spans="1:24">
      <c r="A1531" s="199" t="s">
        <v>70</v>
      </c>
      <c r="B1531" s="199" t="s">
        <v>161</v>
      </c>
      <c r="C1531" s="206" t="s">
        <v>1033</v>
      </c>
      <c r="D1531" s="199" t="s">
        <v>639</v>
      </c>
      <c r="E1531" s="199" t="s">
        <v>272</v>
      </c>
      <c r="F1531" s="199" t="s">
        <v>273</v>
      </c>
      <c r="G1531" s="199" t="s">
        <v>441</v>
      </c>
      <c r="H1531" s="199" t="s">
        <v>442</v>
      </c>
      <c r="I1531" s="204">
        <v>8377.6</v>
      </c>
      <c r="J1531" s="204">
        <v>8377.6</v>
      </c>
      <c r="K1531" s="139"/>
      <c r="L1531" s="139"/>
      <c r="M1531" s="204">
        <v>8377.6</v>
      </c>
      <c r="N1531" s="139"/>
      <c r="O1531" s="139"/>
      <c r="P1531" s="139"/>
      <c r="Q1531" s="139"/>
      <c r="R1531" s="139"/>
      <c r="S1531" s="139"/>
      <c r="T1531" s="139"/>
      <c r="U1531" s="139"/>
      <c r="V1531" s="139"/>
      <c r="W1531" s="139"/>
      <c r="X1531" s="139"/>
    </row>
    <row r="1532" ht="17.25" customHeight="1" spans="1:24">
      <c r="A1532" s="199" t="s">
        <v>70</v>
      </c>
      <c r="B1532" s="199" t="s">
        <v>161</v>
      </c>
      <c r="C1532" s="206" t="s">
        <v>1034</v>
      </c>
      <c r="D1532" s="199" t="s">
        <v>420</v>
      </c>
      <c r="E1532" s="199" t="s">
        <v>272</v>
      </c>
      <c r="F1532" s="199" t="s">
        <v>273</v>
      </c>
      <c r="G1532" s="199" t="s">
        <v>421</v>
      </c>
      <c r="H1532" s="199" t="s">
        <v>422</v>
      </c>
      <c r="I1532" s="204">
        <v>40800</v>
      </c>
      <c r="J1532" s="204">
        <v>40800</v>
      </c>
      <c r="K1532" s="139"/>
      <c r="L1532" s="139"/>
      <c r="M1532" s="204">
        <v>40800</v>
      </c>
      <c r="N1532" s="139"/>
      <c r="O1532" s="139"/>
      <c r="P1532" s="139"/>
      <c r="Q1532" s="139"/>
      <c r="R1532" s="139"/>
      <c r="S1532" s="139"/>
      <c r="T1532" s="139"/>
      <c r="U1532" s="139"/>
      <c r="V1532" s="139"/>
      <c r="W1532" s="139"/>
      <c r="X1532" s="139"/>
    </row>
    <row r="1533" ht="17.25" customHeight="1" spans="1:24">
      <c r="A1533" s="199" t="s">
        <v>70</v>
      </c>
      <c r="B1533" s="199" t="s">
        <v>161</v>
      </c>
      <c r="C1533" s="206" t="s">
        <v>1035</v>
      </c>
      <c r="D1533" s="199" t="s">
        <v>486</v>
      </c>
      <c r="E1533" s="199" t="s">
        <v>272</v>
      </c>
      <c r="F1533" s="199" t="s">
        <v>273</v>
      </c>
      <c r="G1533" s="199" t="s">
        <v>467</v>
      </c>
      <c r="H1533" s="199" t="s">
        <v>468</v>
      </c>
      <c r="I1533" s="204">
        <v>916092</v>
      </c>
      <c r="J1533" s="204">
        <v>916092</v>
      </c>
      <c r="K1533" s="139"/>
      <c r="L1533" s="139"/>
      <c r="M1533" s="204">
        <v>916092</v>
      </c>
      <c r="N1533" s="139"/>
      <c r="O1533" s="139"/>
      <c r="P1533" s="139"/>
      <c r="Q1533" s="139"/>
      <c r="R1533" s="139"/>
      <c r="S1533" s="139"/>
      <c r="T1533" s="139"/>
      <c r="U1533" s="139"/>
      <c r="V1533" s="139"/>
      <c r="W1533" s="139"/>
      <c r="X1533" s="139"/>
    </row>
    <row r="1534" ht="17.25" customHeight="1" spans="1:24">
      <c r="A1534" s="199" t="s">
        <v>70</v>
      </c>
      <c r="B1534" s="199" t="s">
        <v>161</v>
      </c>
      <c r="C1534" s="206" t="s">
        <v>1035</v>
      </c>
      <c r="D1534" s="199" t="s">
        <v>486</v>
      </c>
      <c r="E1534" s="199" t="s">
        <v>272</v>
      </c>
      <c r="F1534" s="199" t="s">
        <v>273</v>
      </c>
      <c r="G1534" s="199" t="s">
        <v>469</v>
      </c>
      <c r="H1534" s="199" t="s">
        <v>470</v>
      </c>
      <c r="I1534" s="204">
        <v>408240</v>
      </c>
      <c r="J1534" s="204">
        <v>408240</v>
      </c>
      <c r="K1534" s="139"/>
      <c r="L1534" s="139"/>
      <c r="M1534" s="204">
        <v>408240</v>
      </c>
      <c r="N1534" s="139"/>
      <c r="O1534" s="139"/>
      <c r="P1534" s="139"/>
      <c r="Q1534" s="139"/>
      <c r="R1534" s="139"/>
      <c r="S1534" s="139"/>
      <c r="T1534" s="139"/>
      <c r="U1534" s="139"/>
      <c r="V1534" s="139"/>
      <c r="W1534" s="139"/>
      <c r="X1534" s="139"/>
    </row>
    <row r="1535" ht="17.25" customHeight="1" spans="1:24">
      <c r="A1535" s="199" t="s">
        <v>70</v>
      </c>
      <c r="B1535" s="199" t="s">
        <v>161</v>
      </c>
      <c r="C1535" s="206" t="s">
        <v>1035</v>
      </c>
      <c r="D1535" s="199" t="s">
        <v>486</v>
      </c>
      <c r="E1535" s="199" t="s">
        <v>272</v>
      </c>
      <c r="F1535" s="199" t="s">
        <v>273</v>
      </c>
      <c r="G1535" s="199" t="s">
        <v>469</v>
      </c>
      <c r="H1535" s="199" t="s">
        <v>470</v>
      </c>
      <c r="I1535" s="204">
        <v>149800</v>
      </c>
      <c r="J1535" s="204">
        <v>149800</v>
      </c>
      <c r="K1535" s="139"/>
      <c r="L1535" s="139"/>
      <c r="M1535" s="204">
        <v>149800</v>
      </c>
      <c r="N1535" s="139"/>
      <c r="O1535" s="139"/>
      <c r="P1535" s="139"/>
      <c r="Q1535" s="139"/>
      <c r="R1535" s="139"/>
      <c r="S1535" s="139"/>
      <c r="T1535" s="139"/>
      <c r="U1535" s="139"/>
      <c r="V1535" s="139"/>
      <c r="W1535" s="139"/>
      <c r="X1535" s="139"/>
    </row>
    <row r="1536" ht="17.25" customHeight="1" spans="1:24">
      <c r="A1536" s="199" t="s">
        <v>70</v>
      </c>
      <c r="B1536" s="199" t="s">
        <v>161</v>
      </c>
      <c r="C1536" s="206" t="s">
        <v>1035</v>
      </c>
      <c r="D1536" s="199" t="s">
        <v>486</v>
      </c>
      <c r="E1536" s="199" t="s">
        <v>272</v>
      </c>
      <c r="F1536" s="199" t="s">
        <v>273</v>
      </c>
      <c r="G1536" s="199" t="s">
        <v>469</v>
      </c>
      <c r="H1536" s="199" t="s">
        <v>470</v>
      </c>
      <c r="I1536" s="204">
        <v>120000</v>
      </c>
      <c r="J1536" s="204">
        <v>120000</v>
      </c>
      <c r="K1536" s="139"/>
      <c r="L1536" s="139"/>
      <c r="M1536" s="204">
        <v>120000</v>
      </c>
      <c r="N1536" s="139"/>
      <c r="O1536" s="139"/>
      <c r="P1536" s="139"/>
      <c r="Q1536" s="139"/>
      <c r="R1536" s="139"/>
      <c r="S1536" s="139"/>
      <c r="T1536" s="139"/>
      <c r="U1536" s="139"/>
      <c r="V1536" s="139"/>
      <c r="W1536" s="139"/>
      <c r="X1536" s="139"/>
    </row>
    <row r="1537" ht="17.25" customHeight="1" spans="1:24">
      <c r="A1537" s="199" t="s">
        <v>70</v>
      </c>
      <c r="B1537" s="199" t="s">
        <v>161</v>
      </c>
      <c r="C1537" s="206" t="s">
        <v>1035</v>
      </c>
      <c r="D1537" s="199" t="s">
        <v>486</v>
      </c>
      <c r="E1537" s="199" t="s">
        <v>272</v>
      </c>
      <c r="F1537" s="199" t="s">
        <v>273</v>
      </c>
      <c r="G1537" s="199" t="s">
        <v>471</v>
      </c>
      <c r="H1537" s="199" t="s">
        <v>472</v>
      </c>
      <c r="I1537" s="204">
        <v>76341</v>
      </c>
      <c r="J1537" s="204">
        <v>76341</v>
      </c>
      <c r="K1537" s="139"/>
      <c r="L1537" s="139"/>
      <c r="M1537" s="204">
        <v>76341</v>
      </c>
      <c r="N1537" s="139"/>
      <c r="O1537" s="139"/>
      <c r="P1537" s="139"/>
      <c r="Q1537" s="139"/>
      <c r="R1537" s="139"/>
      <c r="S1537" s="139"/>
      <c r="T1537" s="139"/>
      <c r="U1537" s="139"/>
      <c r="V1537" s="139"/>
      <c r="W1537" s="139"/>
      <c r="X1537" s="139"/>
    </row>
    <row r="1538" ht="17.25" customHeight="1" spans="1:24">
      <c r="A1538" s="199" t="s">
        <v>70</v>
      </c>
      <c r="B1538" s="199" t="s">
        <v>161</v>
      </c>
      <c r="C1538" s="206" t="s">
        <v>1035</v>
      </c>
      <c r="D1538" s="199" t="s">
        <v>486</v>
      </c>
      <c r="E1538" s="199" t="s">
        <v>272</v>
      </c>
      <c r="F1538" s="199" t="s">
        <v>273</v>
      </c>
      <c r="G1538" s="199" t="s">
        <v>487</v>
      </c>
      <c r="H1538" s="199" t="s">
        <v>488</v>
      </c>
      <c r="I1538" s="204">
        <v>375780</v>
      </c>
      <c r="J1538" s="204">
        <v>375780</v>
      </c>
      <c r="K1538" s="139"/>
      <c r="L1538" s="139"/>
      <c r="M1538" s="204">
        <v>375780</v>
      </c>
      <c r="N1538" s="139"/>
      <c r="O1538" s="139"/>
      <c r="P1538" s="139"/>
      <c r="Q1538" s="139"/>
      <c r="R1538" s="139"/>
      <c r="S1538" s="139"/>
      <c r="T1538" s="139"/>
      <c r="U1538" s="139"/>
      <c r="V1538" s="139"/>
      <c r="W1538" s="139"/>
      <c r="X1538" s="139"/>
    </row>
    <row r="1539" ht="17.25" customHeight="1" spans="1:24">
      <c r="A1539" s="199" t="s">
        <v>70</v>
      </c>
      <c r="B1539" s="199" t="s">
        <v>161</v>
      </c>
      <c r="C1539" s="206" t="s">
        <v>1035</v>
      </c>
      <c r="D1539" s="199" t="s">
        <v>486</v>
      </c>
      <c r="E1539" s="199" t="s">
        <v>272</v>
      </c>
      <c r="F1539" s="199" t="s">
        <v>273</v>
      </c>
      <c r="G1539" s="199" t="s">
        <v>487</v>
      </c>
      <c r="H1539" s="199" t="s">
        <v>488</v>
      </c>
      <c r="I1539" s="204">
        <v>202860</v>
      </c>
      <c r="J1539" s="204">
        <v>202860</v>
      </c>
      <c r="K1539" s="139"/>
      <c r="L1539" s="139"/>
      <c r="M1539" s="204">
        <v>202860</v>
      </c>
      <c r="N1539" s="139"/>
      <c r="O1539" s="139"/>
      <c r="P1539" s="139"/>
      <c r="Q1539" s="139"/>
      <c r="R1539" s="139"/>
      <c r="S1539" s="139"/>
      <c r="T1539" s="139"/>
      <c r="U1539" s="139"/>
      <c r="V1539" s="139"/>
      <c r="W1539" s="139"/>
      <c r="X1539" s="139"/>
    </row>
    <row r="1540" ht="17.25" customHeight="1" spans="1:24">
      <c r="A1540" s="199" t="s">
        <v>70</v>
      </c>
      <c r="B1540" s="199" t="s">
        <v>161</v>
      </c>
      <c r="C1540" s="206" t="s">
        <v>1036</v>
      </c>
      <c r="D1540" s="199" t="s">
        <v>424</v>
      </c>
      <c r="E1540" s="199" t="s">
        <v>272</v>
      </c>
      <c r="F1540" s="199" t="s">
        <v>273</v>
      </c>
      <c r="G1540" s="199" t="s">
        <v>425</v>
      </c>
      <c r="H1540" s="199" t="s">
        <v>426</v>
      </c>
      <c r="I1540" s="204">
        <v>27222.04</v>
      </c>
      <c r="J1540" s="204">
        <v>27222.04</v>
      </c>
      <c r="K1540" s="139"/>
      <c r="L1540" s="139"/>
      <c r="M1540" s="204">
        <v>27222.04</v>
      </c>
      <c r="N1540" s="139"/>
      <c r="O1540" s="139"/>
      <c r="P1540" s="139"/>
      <c r="Q1540" s="139"/>
      <c r="R1540" s="139"/>
      <c r="S1540" s="139"/>
      <c r="T1540" s="139"/>
      <c r="U1540" s="139"/>
      <c r="V1540" s="139"/>
      <c r="W1540" s="139"/>
      <c r="X1540" s="139"/>
    </row>
    <row r="1541" ht="17.25" customHeight="1" spans="1:24">
      <c r="A1541" s="199" t="s">
        <v>70</v>
      </c>
      <c r="B1541" s="199" t="s">
        <v>161</v>
      </c>
      <c r="C1541" s="206" t="s">
        <v>1037</v>
      </c>
      <c r="D1541" s="199" t="s">
        <v>416</v>
      </c>
      <c r="E1541" s="199" t="s">
        <v>321</v>
      </c>
      <c r="F1541" s="199" t="s">
        <v>322</v>
      </c>
      <c r="G1541" s="199" t="s">
        <v>417</v>
      </c>
      <c r="H1541" s="199" t="s">
        <v>418</v>
      </c>
      <c r="I1541" s="204">
        <v>346800</v>
      </c>
      <c r="J1541" s="204">
        <v>346800</v>
      </c>
      <c r="K1541" s="139"/>
      <c r="L1541" s="139"/>
      <c r="M1541" s="204">
        <v>346800</v>
      </c>
      <c r="N1541" s="139"/>
      <c r="O1541" s="139"/>
      <c r="P1541" s="139"/>
      <c r="Q1541" s="139"/>
      <c r="R1541" s="139"/>
      <c r="S1541" s="139"/>
      <c r="T1541" s="139"/>
      <c r="U1541" s="139"/>
      <c r="V1541" s="139"/>
      <c r="W1541" s="139"/>
      <c r="X1541" s="139"/>
    </row>
    <row r="1542" ht="17.25" customHeight="1" spans="1:24">
      <c r="A1542" s="199" t="s">
        <v>70</v>
      </c>
      <c r="B1542" s="199" t="s">
        <v>161</v>
      </c>
      <c r="C1542" s="206" t="s">
        <v>1038</v>
      </c>
      <c r="D1542" s="199" t="s">
        <v>450</v>
      </c>
      <c r="E1542" s="199" t="s">
        <v>272</v>
      </c>
      <c r="F1542" s="199" t="s">
        <v>273</v>
      </c>
      <c r="G1542" s="199" t="s">
        <v>451</v>
      </c>
      <c r="H1542" s="199" t="s">
        <v>452</v>
      </c>
      <c r="I1542" s="204">
        <v>29448</v>
      </c>
      <c r="J1542" s="204">
        <v>29448</v>
      </c>
      <c r="K1542" s="139"/>
      <c r="L1542" s="139"/>
      <c r="M1542" s="204">
        <v>29448</v>
      </c>
      <c r="N1542" s="139"/>
      <c r="O1542" s="139"/>
      <c r="P1542" s="139"/>
      <c r="Q1542" s="139"/>
      <c r="R1542" s="139"/>
      <c r="S1542" s="139"/>
      <c r="T1542" s="139"/>
      <c r="U1542" s="139"/>
      <c r="V1542" s="139"/>
      <c r="W1542" s="139"/>
      <c r="X1542" s="139"/>
    </row>
    <row r="1543" ht="17.25" customHeight="1" spans="1:24">
      <c r="A1543" s="199" t="s">
        <v>70</v>
      </c>
      <c r="B1543" s="199" t="s">
        <v>161</v>
      </c>
      <c r="C1543" s="206" t="s">
        <v>1038</v>
      </c>
      <c r="D1543" s="199" t="s">
        <v>450</v>
      </c>
      <c r="E1543" s="199" t="s">
        <v>272</v>
      </c>
      <c r="F1543" s="199" t="s">
        <v>273</v>
      </c>
      <c r="G1543" s="199" t="s">
        <v>451</v>
      </c>
      <c r="H1543" s="199" t="s">
        <v>452</v>
      </c>
      <c r="I1543" s="204">
        <v>120552</v>
      </c>
      <c r="J1543" s="204">
        <v>120552</v>
      </c>
      <c r="K1543" s="139"/>
      <c r="L1543" s="139"/>
      <c r="M1543" s="204">
        <v>120552</v>
      </c>
      <c r="N1543" s="139"/>
      <c r="O1543" s="139"/>
      <c r="P1543" s="139"/>
      <c r="Q1543" s="139"/>
      <c r="R1543" s="139"/>
      <c r="S1543" s="139"/>
      <c r="T1543" s="139"/>
      <c r="U1543" s="139"/>
      <c r="V1543" s="139"/>
      <c r="W1543" s="139"/>
      <c r="X1543" s="139"/>
    </row>
    <row r="1544" ht="17.25" customHeight="1" spans="1:24">
      <c r="A1544" s="199" t="s">
        <v>70</v>
      </c>
      <c r="B1544" s="199" t="s">
        <v>161</v>
      </c>
      <c r="C1544" s="206" t="s">
        <v>1039</v>
      </c>
      <c r="D1544" s="199" t="s">
        <v>454</v>
      </c>
      <c r="E1544" s="199" t="s">
        <v>317</v>
      </c>
      <c r="F1544" s="199" t="s">
        <v>318</v>
      </c>
      <c r="G1544" s="199" t="s">
        <v>455</v>
      </c>
      <c r="H1544" s="199" t="s">
        <v>456</v>
      </c>
      <c r="I1544" s="204">
        <v>376860</v>
      </c>
      <c r="J1544" s="204">
        <v>376860</v>
      </c>
      <c r="K1544" s="139"/>
      <c r="L1544" s="139"/>
      <c r="M1544" s="204">
        <v>376860</v>
      </c>
      <c r="N1544" s="139"/>
      <c r="O1544" s="139"/>
      <c r="P1544" s="139"/>
      <c r="Q1544" s="139"/>
      <c r="R1544" s="139"/>
      <c r="S1544" s="139"/>
      <c r="T1544" s="139"/>
      <c r="U1544" s="139"/>
      <c r="V1544" s="139"/>
      <c r="W1544" s="139"/>
      <c r="X1544" s="139"/>
    </row>
    <row r="1545" ht="17.25" customHeight="1" spans="1:24">
      <c r="A1545" s="199" t="s">
        <v>70</v>
      </c>
      <c r="B1545" s="199" t="s">
        <v>161</v>
      </c>
      <c r="C1545" s="206" t="s">
        <v>1039</v>
      </c>
      <c r="D1545" s="199" t="s">
        <v>454</v>
      </c>
      <c r="E1545" s="199" t="s">
        <v>333</v>
      </c>
      <c r="F1545" s="199" t="s">
        <v>334</v>
      </c>
      <c r="G1545" s="199" t="s">
        <v>457</v>
      </c>
      <c r="H1545" s="199" t="s">
        <v>458</v>
      </c>
      <c r="I1545" s="204">
        <v>172560</v>
      </c>
      <c r="J1545" s="204">
        <v>172560</v>
      </c>
      <c r="K1545" s="139"/>
      <c r="L1545" s="139"/>
      <c r="M1545" s="204">
        <v>172560</v>
      </c>
      <c r="N1545" s="139"/>
      <c r="O1545" s="139"/>
      <c r="P1545" s="139"/>
      <c r="Q1545" s="139"/>
      <c r="R1545" s="139"/>
      <c r="S1545" s="139"/>
      <c r="T1545" s="139"/>
      <c r="U1545" s="139"/>
      <c r="V1545" s="139"/>
      <c r="W1545" s="139"/>
      <c r="X1545" s="139"/>
    </row>
    <row r="1546" ht="17.25" customHeight="1" spans="1:24">
      <c r="A1546" s="199" t="s">
        <v>70</v>
      </c>
      <c r="B1546" s="199" t="s">
        <v>161</v>
      </c>
      <c r="C1546" s="206" t="s">
        <v>1039</v>
      </c>
      <c r="D1546" s="199" t="s">
        <v>454</v>
      </c>
      <c r="E1546" s="199" t="s">
        <v>335</v>
      </c>
      <c r="F1546" s="199" t="s">
        <v>336</v>
      </c>
      <c r="G1546" s="199" t="s">
        <v>459</v>
      </c>
      <c r="H1546" s="199" t="s">
        <v>460</v>
      </c>
      <c r="I1546" s="204">
        <v>168535</v>
      </c>
      <c r="J1546" s="204">
        <v>168535</v>
      </c>
      <c r="K1546" s="139"/>
      <c r="L1546" s="139"/>
      <c r="M1546" s="204">
        <v>168535</v>
      </c>
      <c r="N1546" s="139"/>
      <c r="O1546" s="139"/>
      <c r="P1546" s="139"/>
      <c r="Q1546" s="139"/>
      <c r="R1546" s="139"/>
      <c r="S1546" s="139"/>
      <c r="T1546" s="139"/>
      <c r="U1546" s="139"/>
      <c r="V1546" s="139"/>
      <c r="W1546" s="139"/>
      <c r="X1546" s="139"/>
    </row>
    <row r="1547" ht="17.25" customHeight="1" spans="1:24">
      <c r="A1547" s="199" t="s">
        <v>70</v>
      </c>
      <c r="B1547" s="199" t="s">
        <v>161</v>
      </c>
      <c r="C1547" s="206" t="s">
        <v>1039</v>
      </c>
      <c r="D1547" s="199" t="s">
        <v>454</v>
      </c>
      <c r="E1547" s="199" t="s">
        <v>272</v>
      </c>
      <c r="F1547" s="199" t="s">
        <v>273</v>
      </c>
      <c r="G1547" s="199" t="s">
        <v>461</v>
      </c>
      <c r="H1547" s="199" t="s">
        <v>462</v>
      </c>
      <c r="I1547" s="204">
        <v>7753.44</v>
      </c>
      <c r="J1547" s="204">
        <v>7753.44</v>
      </c>
      <c r="K1547" s="139"/>
      <c r="L1547" s="139"/>
      <c r="M1547" s="204">
        <v>7753.44</v>
      </c>
      <c r="N1547" s="139"/>
      <c r="O1547" s="139"/>
      <c r="P1547" s="139"/>
      <c r="Q1547" s="139"/>
      <c r="R1547" s="139"/>
      <c r="S1547" s="139"/>
      <c r="T1547" s="139"/>
      <c r="U1547" s="139"/>
      <c r="V1547" s="139"/>
      <c r="W1547" s="139"/>
      <c r="X1547" s="139"/>
    </row>
    <row r="1548" ht="17.25" customHeight="1" spans="1:24">
      <c r="A1548" s="199" t="s">
        <v>70</v>
      </c>
      <c r="B1548" s="199" t="s">
        <v>161</v>
      </c>
      <c r="C1548" s="206" t="s">
        <v>1039</v>
      </c>
      <c r="D1548" s="199" t="s">
        <v>454</v>
      </c>
      <c r="E1548" s="199" t="s">
        <v>337</v>
      </c>
      <c r="F1548" s="199" t="s">
        <v>338</v>
      </c>
      <c r="G1548" s="199" t="s">
        <v>461</v>
      </c>
      <c r="H1548" s="199" t="s">
        <v>462</v>
      </c>
      <c r="I1548" s="204">
        <v>8030.16</v>
      </c>
      <c r="J1548" s="204">
        <v>8030.16</v>
      </c>
      <c r="K1548" s="139"/>
      <c r="L1548" s="139"/>
      <c r="M1548" s="204">
        <v>8030.16</v>
      </c>
      <c r="N1548" s="139"/>
      <c r="O1548" s="139"/>
      <c r="P1548" s="139"/>
      <c r="Q1548" s="139"/>
      <c r="R1548" s="139"/>
      <c r="S1548" s="139"/>
      <c r="T1548" s="139"/>
      <c r="U1548" s="139"/>
      <c r="V1548" s="139"/>
      <c r="W1548" s="139"/>
      <c r="X1548" s="139"/>
    </row>
    <row r="1549" ht="17.25" customHeight="1" spans="1:24">
      <c r="A1549" s="199" t="s">
        <v>70</v>
      </c>
      <c r="B1549" s="199" t="s">
        <v>161</v>
      </c>
      <c r="C1549" s="206" t="s">
        <v>1039</v>
      </c>
      <c r="D1549" s="199" t="s">
        <v>454</v>
      </c>
      <c r="E1549" s="199" t="s">
        <v>337</v>
      </c>
      <c r="F1549" s="199" t="s">
        <v>338</v>
      </c>
      <c r="G1549" s="199" t="s">
        <v>461</v>
      </c>
      <c r="H1549" s="199" t="s">
        <v>462</v>
      </c>
      <c r="I1549" s="204">
        <v>17649</v>
      </c>
      <c r="J1549" s="204">
        <v>17649</v>
      </c>
      <c r="K1549" s="139"/>
      <c r="L1549" s="139"/>
      <c r="M1549" s="204">
        <v>17649</v>
      </c>
      <c r="N1549" s="139"/>
      <c r="O1549" s="139"/>
      <c r="P1549" s="139"/>
      <c r="Q1549" s="139"/>
      <c r="R1549" s="139"/>
      <c r="S1549" s="139"/>
      <c r="T1549" s="139"/>
      <c r="U1549" s="139"/>
      <c r="V1549" s="139"/>
      <c r="W1549" s="139"/>
      <c r="X1549" s="139"/>
    </row>
    <row r="1550" ht="17.25" customHeight="1" spans="1:24">
      <c r="A1550" s="199" t="s">
        <v>70</v>
      </c>
      <c r="B1550" s="199" t="s">
        <v>163</v>
      </c>
      <c r="C1550" s="206" t="s">
        <v>1040</v>
      </c>
      <c r="D1550" s="199" t="s">
        <v>483</v>
      </c>
      <c r="E1550" s="199" t="s">
        <v>325</v>
      </c>
      <c r="F1550" s="199" t="s">
        <v>326</v>
      </c>
      <c r="G1550" s="199" t="s">
        <v>417</v>
      </c>
      <c r="H1550" s="199" t="s">
        <v>418</v>
      </c>
      <c r="I1550" s="204">
        <v>128752.32</v>
      </c>
      <c r="J1550" s="204">
        <v>128752.32</v>
      </c>
      <c r="K1550" s="139"/>
      <c r="L1550" s="139"/>
      <c r="M1550" s="204">
        <v>128752.32</v>
      </c>
      <c r="N1550" s="139"/>
      <c r="O1550" s="139"/>
      <c r="P1550" s="139"/>
      <c r="Q1550" s="139"/>
      <c r="R1550" s="139"/>
      <c r="S1550" s="139"/>
      <c r="T1550" s="139"/>
      <c r="U1550" s="139"/>
      <c r="V1550" s="139"/>
      <c r="W1550" s="139"/>
      <c r="X1550" s="139"/>
    </row>
    <row r="1551" ht="17.25" customHeight="1" spans="1:24">
      <c r="A1551" s="199" t="s">
        <v>70</v>
      </c>
      <c r="B1551" s="199" t="s">
        <v>163</v>
      </c>
      <c r="C1551" s="206" t="s">
        <v>1041</v>
      </c>
      <c r="D1551" s="199" t="s">
        <v>490</v>
      </c>
      <c r="E1551" s="199" t="s">
        <v>272</v>
      </c>
      <c r="F1551" s="199" t="s">
        <v>273</v>
      </c>
      <c r="G1551" s="199" t="s">
        <v>471</v>
      </c>
      <c r="H1551" s="199" t="s">
        <v>472</v>
      </c>
      <c r="I1551" s="204">
        <v>1190000</v>
      </c>
      <c r="J1551" s="204">
        <v>1190000</v>
      </c>
      <c r="K1551" s="139"/>
      <c r="L1551" s="139"/>
      <c r="M1551" s="204">
        <v>1190000</v>
      </c>
      <c r="N1551" s="139"/>
      <c r="O1551" s="139"/>
      <c r="P1551" s="139"/>
      <c r="Q1551" s="139"/>
      <c r="R1551" s="139"/>
      <c r="S1551" s="139"/>
      <c r="T1551" s="139"/>
      <c r="U1551" s="139"/>
      <c r="V1551" s="139"/>
      <c r="W1551" s="139"/>
      <c r="X1551" s="139"/>
    </row>
    <row r="1552" ht="17.25" customHeight="1" spans="1:24">
      <c r="A1552" s="199" t="s">
        <v>70</v>
      </c>
      <c r="B1552" s="199" t="s">
        <v>163</v>
      </c>
      <c r="C1552" s="206" t="s">
        <v>1041</v>
      </c>
      <c r="D1552" s="199" t="s">
        <v>490</v>
      </c>
      <c r="E1552" s="199" t="s">
        <v>272</v>
      </c>
      <c r="F1552" s="199" t="s">
        <v>273</v>
      </c>
      <c r="G1552" s="199" t="s">
        <v>487</v>
      </c>
      <c r="H1552" s="199" t="s">
        <v>488</v>
      </c>
      <c r="I1552" s="204">
        <v>612000</v>
      </c>
      <c r="J1552" s="204">
        <v>612000</v>
      </c>
      <c r="K1552" s="139"/>
      <c r="L1552" s="139"/>
      <c r="M1552" s="204">
        <v>612000</v>
      </c>
      <c r="N1552" s="139"/>
      <c r="O1552" s="139"/>
      <c r="P1552" s="139"/>
      <c r="Q1552" s="139"/>
      <c r="R1552" s="139"/>
      <c r="S1552" s="139"/>
      <c r="T1552" s="139"/>
      <c r="U1552" s="139"/>
      <c r="V1552" s="139"/>
      <c r="W1552" s="139"/>
      <c r="X1552" s="139"/>
    </row>
    <row r="1553" ht="17.25" customHeight="1" spans="1:24">
      <c r="A1553" s="199" t="s">
        <v>70</v>
      </c>
      <c r="B1553" s="199" t="s">
        <v>163</v>
      </c>
      <c r="C1553" s="206" t="s">
        <v>1042</v>
      </c>
      <c r="D1553" s="199" t="s">
        <v>424</v>
      </c>
      <c r="E1553" s="199" t="s">
        <v>272</v>
      </c>
      <c r="F1553" s="199" t="s">
        <v>273</v>
      </c>
      <c r="G1553" s="199" t="s">
        <v>425</v>
      </c>
      <c r="H1553" s="199" t="s">
        <v>426</v>
      </c>
      <c r="I1553" s="204">
        <v>47941.38</v>
      </c>
      <c r="J1553" s="204">
        <v>47941.38</v>
      </c>
      <c r="K1553" s="139"/>
      <c r="L1553" s="139"/>
      <c r="M1553" s="204">
        <v>47941.38</v>
      </c>
      <c r="N1553" s="139"/>
      <c r="O1553" s="139"/>
      <c r="P1553" s="139"/>
      <c r="Q1553" s="139"/>
      <c r="R1553" s="139"/>
      <c r="S1553" s="139"/>
      <c r="T1553" s="139"/>
      <c r="U1553" s="139"/>
      <c r="V1553" s="139"/>
      <c r="W1553" s="139"/>
      <c r="X1553" s="139"/>
    </row>
    <row r="1554" ht="17.25" customHeight="1" spans="1:24">
      <c r="A1554" s="199" t="s">
        <v>70</v>
      </c>
      <c r="B1554" s="199" t="s">
        <v>163</v>
      </c>
      <c r="C1554" s="206" t="s">
        <v>1043</v>
      </c>
      <c r="D1554" s="199" t="s">
        <v>474</v>
      </c>
      <c r="E1554" s="199" t="s">
        <v>272</v>
      </c>
      <c r="F1554" s="199" t="s">
        <v>273</v>
      </c>
      <c r="G1554" s="199" t="s">
        <v>475</v>
      </c>
      <c r="H1554" s="199" t="s">
        <v>474</v>
      </c>
      <c r="I1554" s="204">
        <v>33914.64</v>
      </c>
      <c r="J1554" s="204">
        <v>33914.64</v>
      </c>
      <c r="K1554" s="139"/>
      <c r="L1554" s="139"/>
      <c r="M1554" s="204">
        <v>33914.64</v>
      </c>
      <c r="N1554" s="139"/>
      <c r="O1554" s="139"/>
      <c r="P1554" s="139"/>
      <c r="Q1554" s="139"/>
      <c r="R1554" s="139"/>
      <c r="S1554" s="139"/>
      <c r="T1554" s="139"/>
      <c r="U1554" s="139"/>
      <c r="V1554" s="139"/>
      <c r="W1554" s="139"/>
      <c r="X1554" s="139"/>
    </row>
    <row r="1555" ht="17.25" customHeight="1" spans="1:24">
      <c r="A1555" s="199" t="s">
        <v>70</v>
      </c>
      <c r="B1555" s="199" t="s">
        <v>163</v>
      </c>
      <c r="C1555" s="206" t="s">
        <v>1044</v>
      </c>
      <c r="D1555" s="199" t="s">
        <v>454</v>
      </c>
      <c r="E1555" s="199" t="s">
        <v>317</v>
      </c>
      <c r="F1555" s="199" t="s">
        <v>318</v>
      </c>
      <c r="G1555" s="199" t="s">
        <v>455</v>
      </c>
      <c r="H1555" s="199" t="s">
        <v>456</v>
      </c>
      <c r="I1555" s="204">
        <v>640662</v>
      </c>
      <c r="J1555" s="204">
        <v>640662</v>
      </c>
      <c r="K1555" s="139"/>
      <c r="L1555" s="139"/>
      <c r="M1555" s="204">
        <v>640662</v>
      </c>
      <c r="N1555" s="139"/>
      <c r="O1555" s="139"/>
      <c r="P1555" s="139"/>
      <c r="Q1555" s="139"/>
      <c r="R1555" s="139"/>
      <c r="S1555" s="139"/>
      <c r="T1555" s="139"/>
      <c r="U1555" s="139"/>
      <c r="V1555" s="139"/>
      <c r="W1555" s="139"/>
      <c r="X1555" s="139"/>
    </row>
    <row r="1556" ht="17.25" customHeight="1" spans="1:24">
      <c r="A1556" s="199" t="s">
        <v>70</v>
      </c>
      <c r="B1556" s="199" t="s">
        <v>163</v>
      </c>
      <c r="C1556" s="206" t="s">
        <v>1044</v>
      </c>
      <c r="D1556" s="199" t="s">
        <v>454</v>
      </c>
      <c r="E1556" s="199" t="s">
        <v>333</v>
      </c>
      <c r="F1556" s="199" t="s">
        <v>334</v>
      </c>
      <c r="G1556" s="199" t="s">
        <v>457</v>
      </c>
      <c r="H1556" s="199" t="s">
        <v>458</v>
      </c>
      <c r="I1556" s="204">
        <v>293352</v>
      </c>
      <c r="J1556" s="204">
        <v>293352</v>
      </c>
      <c r="K1556" s="139"/>
      <c r="L1556" s="139"/>
      <c r="M1556" s="204">
        <v>293352</v>
      </c>
      <c r="N1556" s="139"/>
      <c r="O1556" s="139"/>
      <c r="P1556" s="139"/>
      <c r="Q1556" s="139"/>
      <c r="R1556" s="139"/>
      <c r="S1556" s="139"/>
      <c r="T1556" s="139"/>
      <c r="U1556" s="139"/>
      <c r="V1556" s="139"/>
      <c r="W1556" s="139"/>
      <c r="X1556" s="139"/>
    </row>
    <row r="1557" ht="17.25" customHeight="1" spans="1:24">
      <c r="A1557" s="199" t="s">
        <v>70</v>
      </c>
      <c r="B1557" s="199" t="s">
        <v>163</v>
      </c>
      <c r="C1557" s="206" t="s">
        <v>1044</v>
      </c>
      <c r="D1557" s="199" t="s">
        <v>454</v>
      </c>
      <c r="E1557" s="199" t="s">
        <v>335</v>
      </c>
      <c r="F1557" s="199" t="s">
        <v>336</v>
      </c>
      <c r="G1557" s="199" t="s">
        <v>459</v>
      </c>
      <c r="H1557" s="199" t="s">
        <v>460</v>
      </c>
      <c r="I1557" s="204">
        <v>341625</v>
      </c>
      <c r="J1557" s="204">
        <v>341625</v>
      </c>
      <c r="K1557" s="139"/>
      <c r="L1557" s="139"/>
      <c r="M1557" s="204">
        <v>341625</v>
      </c>
      <c r="N1557" s="139"/>
      <c r="O1557" s="139"/>
      <c r="P1557" s="139"/>
      <c r="Q1557" s="139"/>
      <c r="R1557" s="139"/>
      <c r="S1557" s="139"/>
      <c r="T1557" s="139"/>
      <c r="U1557" s="139"/>
      <c r="V1557" s="139"/>
      <c r="W1557" s="139"/>
      <c r="X1557" s="139"/>
    </row>
    <row r="1558" ht="17.25" customHeight="1" spans="1:24">
      <c r="A1558" s="199" t="s">
        <v>70</v>
      </c>
      <c r="B1558" s="199" t="s">
        <v>163</v>
      </c>
      <c r="C1558" s="206" t="s">
        <v>1044</v>
      </c>
      <c r="D1558" s="199" t="s">
        <v>454</v>
      </c>
      <c r="E1558" s="199" t="s">
        <v>272</v>
      </c>
      <c r="F1558" s="199" t="s">
        <v>273</v>
      </c>
      <c r="G1558" s="199" t="s">
        <v>461</v>
      </c>
      <c r="H1558" s="199" t="s">
        <v>462</v>
      </c>
      <c r="I1558" s="204">
        <v>12826.8</v>
      </c>
      <c r="J1558" s="204">
        <v>12826.8</v>
      </c>
      <c r="K1558" s="139"/>
      <c r="L1558" s="139"/>
      <c r="M1558" s="204">
        <v>12826.8</v>
      </c>
      <c r="N1558" s="139"/>
      <c r="O1558" s="139"/>
      <c r="P1558" s="139"/>
      <c r="Q1558" s="139"/>
      <c r="R1558" s="139"/>
      <c r="S1558" s="139"/>
      <c r="T1558" s="139"/>
      <c r="U1558" s="139"/>
      <c r="V1558" s="139"/>
      <c r="W1558" s="139"/>
      <c r="X1558" s="139"/>
    </row>
    <row r="1559" ht="17.25" customHeight="1" spans="1:24">
      <c r="A1559" s="199" t="s">
        <v>70</v>
      </c>
      <c r="B1559" s="199" t="s">
        <v>163</v>
      </c>
      <c r="C1559" s="206" t="s">
        <v>1044</v>
      </c>
      <c r="D1559" s="199" t="s">
        <v>454</v>
      </c>
      <c r="E1559" s="199" t="s">
        <v>337</v>
      </c>
      <c r="F1559" s="199" t="s">
        <v>338</v>
      </c>
      <c r="G1559" s="199" t="s">
        <v>461</v>
      </c>
      <c r="H1559" s="199" t="s">
        <v>462</v>
      </c>
      <c r="I1559" s="204">
        <v>35775</v>
      </c>
      <c r="J1559" s="204">
        <v>35775</v>
      </c>
      <c r="K1559" s="139"/>
      <c r="L1559" s="139"/>
      <c r="M1559" s="204">
        <v>35775</v>
      </c>
      <c r="N1559" s="139"/>
      <c r="O1559" s="139"/>
      <c r="P1559" s="139"/>
      <c r="Q1559" s="139"/>
      <c r="R1559" s="139"/>
      <c r="S1559" s="139"/>
      <c r="T1559" s="139"/>
      <c r="U1559" s="139"/>
      <c r="V1559" s="139"/>
      <c r="W1559" s="139"/>
      <c r="X1559" s="139"/>
    </row>
    <row r="1560" ht="17.25" customHeight="1" spans="1:24">
      <c r="A1560" s="199" t="s">
        <v>70</v>
      </c>
      <c r="B1560" s="199" t="s">
        <v>163</v>
      </c>
      <c r="C1560" s="206" t="s">
        <v>1044</v>
      </c>
      <c r="D1560" s="199" t="s">
        <v>454</v>
      </c>
      <c r="E1560" s="199" t="s">
        <v>337</v>
      </c>
      <c r="F1560" s="199" t="s">
        <v>338</v>
      </c>
      <c r="G1560" s="199" t="s">
        <v>461</v>
      </c>
      <c r="H1560" s="199" t="s">
        <v>462</v>
      </c>
      <c r="I1560" s="204">
        <v>14442.96</v>
      </c>
      <c r="J1560" s="204">
        <v>14442.96</v>
      </c>
      <c r="K1560" s="139"/>
      <c r="L1560" s="139"/>
      <c r="M1560" s="204">
        <v>14442.96</v>
      </c>
      <c r="N1560" s="139"/>
      <c r="O1560" s="139"/>
      <c r="P1560" s="139"/>
      <c r="Q1560" s="139"/>
      <c r="R1560" s="139"/>
      <c r="S1560" s="139"/>
      <c r="T1560" s="139"/>
      <c r="U1560" s="139"/>
      <c r="V1560" s="139"/>
      <c r="W1560" s="139"/>
      <c r="X1560" s="139"/>
    </row>
    <row r="1561" ht="17.25" customHeight="1" spans="1:24">
      <c r="A1561" s="199" t="s">
        <v>70</v>
      </c>
      <c r="B1561" s="199" t="s">
        <v>163</v>
      </c>
      <c r="C1561" s="206" t="s">
        <v>1045</v>
      </c>
      <c r="D1561" s="199" t="s">
        <v>428</v>
      </c>
      <c r="E1561" s="199" t="s">
        <v>272</v>
      </c>
      <c r="F1561" s="199" t="s">
        <v>273</v>
      </c>
      <c r="G1561" s="199" t="s">
        <v>429</v>
      </c>
      <c r="H1561" s="199" t="s">
        <v>430</v>
      </c>
      <c r="I1561" s="204">
        <v>3200</v>
      </c>
      <c r="J1561" s="204">
        <v>3200</v>
      </c>
      <c r="K1561" s="139"/>
      <c r="L1561" s="139"/>
      <c r="M1561" s="204">
        <v>3200</v>
      </c>
      <c r="N1561" s="139"/>
      <c r="O1561" s="139"/>
      <c r="P1561" s="139"/>
      <c r="Q1561" s="139"/>
      <c r="R1561" s="139"/>
      <c r="S1561" s="139"/>
      <c r="T1561" s="139"/>
      <c r="U1561" s="139"/>
      <c r="V1561" s="139"/>
      <c r="W1561" s="139"/>
      <c r="X1561" s="139"/>
    </row>
    <row r="1562" ht="17.25" customHeight="1" spans="1:24">
      <c r="A1562" s="199" t="s">
        <v>70</v>
      </c>
      <c r="B1562" s="199" t="s">
        <v>163</v>
      </c>
      <c r="C1562" s="206" t="s">
        <v>1045</v>
      </c>
      <c r="D1562" s="199" t="s">
        <v>428</v>
      </c>
      <c r="E1562" s="199" t="s">
        <v>272</v>
      </c>
      <c r="F1562" s="199" t="s">
        <v>273</v>
      </c>
      <c r="G1562" s="199" t="s">
        <v>441</v>
      </c>
      <c r="H1562" s="199" t="s">
        <v>442</v>
      </c>
      <c r="I1562" s="204">
        <v>66168.24</v>
      </c>
      <c r="J1562" s="204">
        <v>66168.24</v>
      </c>
      <c r="K1562" s="139"/>
      <c r="L1562" s="139"/>
      <c r="M1562" s="204">
        <v>66168.24</v>
      </c>
      <c r="N1562" s="139"/>
      <c r="O1562" s="139"/>
      <c r="P1562" s="139"/>
      <c r="Q1562" s="139"/>
      <c r="R1562" s="139"/>
      <c r="S1562" s="139"/>
      <c r="T1562" s="139"/>
      <c r="U1562" s="139"/>
      <c r="V1562" s="139"/>
      <c r="W1562" s="139"/>
      <c r="X1562" s="139"/>
    </row>
    <row r="1563" ht="17.25" customHeight="1" spans="1:24">
      <c r="A1563" s="199" t="s">
        <v>70</v>
      </c>
      <c r="B1563" s="199" t="s">
        <v>163</v>
      </c>
      <c r="C1563" s="206" t="s">
        <v>1045</v>
      </c>
      <c r="D1563" s="199" t="s">
        <v>428</v>
      </c>
      <c r="E1563" s="199" t="s">
        <v>272</v>
      </c>
      <c r="F1563" s="199" t="s">
        <v>273</v>
      </c>
      <c r="G1563" s="199" t="s">
        <v>421</v>
      </c>
      <c r="H1563" s="199" t="s">
        <v>422</v>
      </c>
      <c r="I1563" s="204">
        <v>102000</v>
      </c>
      <c r="J1563" s="204">
        <v>102000</v>
      </c>
      <c r="K1563" s="139"/>
      <c r="L1563" s="139"/>
      <c r="M1563" s="204">
        <v>102000</v>
      </c>
      <c r="N1563" s="139"/>
      <c r="O1563" s="139"/>
      <c r="P1563" s="139"/>
      <c r="Q1563" s="139"/>
      <c r="R1563" s="139"/>
      <c r="S1563" s="139"/>
      <c r="T1563" s="139"/>
      <c r="U1563" s="139"/>
      <c r="V1563" s="139"/>
      <c r="W1563" s="139"/>
      <c r="X1563" s="139"/>
    </row>
    <row r="1564" ht="17.25" customHeight="1" spans="1:24">
      <c r="A1564" s="199" t="s">
        <v>70</v>
      </c>
      <c r="B1564" s="199" t="s">
        <v>163</v>
      </c>
      <c r="C1564" s="206" t="s">
        <v>1046</v>
      </c>
      <c r="D1564" s="199" t="s">
        <v>416</v>
      </c>
      <c r="E1564" s="199" t="s">
        <v>321</v>
      </c>
      <c r="F1564" s="199" t="s">
        <v>322</v>
      </c>
      <c r="G1564" s="199" t="s">
        <v>417</v>
      </c>
      <c r="H1564" s="199" t="s">
        <v>418</v>
      </c>
      <c r="I1564" s="204">
        <v>836400</v>
      </c>
      <c r="J1564" s="204">
        <v>836400</v>
      </c>
      <c r="K1564" s="139"/>
      <c r="L1564" s="139"/>
      <c r="M1564" s="204">
        <v>836400</v>
      </c>
      <c r="N1564" s="139"/>
      <c r="O1564" s="139"/>
      <c r="P1564" s="139"/>
      <c r="Q1564" s="139"/>
      <c r="R1564" s="139"/>
      <c r="S1564" s="139"/>
      <c r="T1564" s="139"/>
      <c r="U1564" s="139"/>
      <c r="V1564" s="139"/>
      <c r="W1564" s="139"/>
      <c r="X1564" s="139"/>
    </row>
    <row r="1565" ht="17.25" customHeight="1" spans="1:24">
      <c r="A1565" s="199" t="s">
        <v>70</v>
      </c>
      <c r="B1565" s="199" t="s">
        <v>163</v>
      </c>
      <c r="C1565" s="206" t="s">
        <v>1047</v>
      </c>
      <c r="D1565" s="199" t="s">
        <v>344</v>
      </c>
      <c r="E1565" s="199" t="s">
        <v>343</v>
      </c>
      <c r="F1565" s="199" t="s">
        <v>344</v>
      </c>
      <c r="G1565" s="199" t="s">
        <v>481</v>
      </c>
      <c r="H1565" s="199" t="s">
        <v>344</v>
      </c>
      <c r="I1565" s="204">
        <v>601992</v>
      </c>
      <c r="J1565" s="204">
        <v>601992</v>
      </c>
      <c r="K1565" s="139"/>
      <c r="L1565" s="139"/>
      <c r="M1565" s="204">
        <v>601992</v>
      </c>
      <c r="N1565" s="139"/>
      <c r="O1565" s="139"/>
      <c r="P1565" s="139"/>
      <c r="Q1565" s="139"/>
      <c r="R1565" s="139"/>
      <c r="S1565" s="139"/>
      <c r="T1565" s="139"/>
      <c r="U1565" s="139"/>
      <c r="V1565" s="139"/>
      <c r="W1565" s="139"/>
      <c r="X1565" s="139"/>
    </row>
    <row r="1566" ht="17.25" customHeight="1" spans="1:24">
      <c r="A1566" s="199" t="s">
        <v>70</v>
      </c>
      <c r="B1566" s="199" t="s">
        <v>163</v>
      </c>
      <c r="C1566" s="206" t="s">
        <v>1048</v>
      </c>
      <c r="D1566" s="199" t="s">
        <v>477</v>
      </c>
      <c r="E1566" s="199" t="s">
        <v>272</v>
      </c>
      <c r="F1566" s="199" t="s">
        <v>273</v>
      </c>
      <c r="G1566" s="199" t="s">
        <v>429</v>
      </c>
      <c r="H1566" s="199" t="s">
        <v>430</v>
      </c>
      <c r="I1566" s="204">
        <v>24600</v>
      </c>
      <c r="J1566" s="204">
        <v>24600</v>
      </c>
      <c r="K1566" s="139"/>
      <c r="L1566" s="139"/>
      <c r="M1566" s="204">
        <v>24600</v>
      </c>
      <c r="N1566" s="139"/>
      <c r="O1566" s="139"/>
      <c r="P1566" s="139"/>
      <c r="Q1566" s="139"/>
      <c r="R1566" s="139"/>
      <c r="S1566" s="139"/>
      <c r="T1566" s="139"/>
      <c r="U1566" s="139"/>
      <c r="V1566" s="139"/>
      <c r="W1566" s="139"/>
      <c r="X1566" s="139"/>
    </row>
    <row r="1567" ht="17.25" customHeight="1" spans="1:24">
      <c r="A1567" s="199" t="s">
        <v>70</v>
      </c>
      <c r="B1567" s="199" t="s">
        <v>163</v>
      </c>
      <c r="C1567" s="206" t="s">
        <v>1049</v>
      </c>
      <c r="D1567" s="199" t="s">
        <v>639</v>
      </c>
      <c r="E1567" s="199" t="s">
        <v>272</v>
      </c>
      <c r="F1567" s="199" t="s">
        <v>273</v>
      </c>
      <c r="G1567" s="199" t="s">
        <v>429</v>
      </c>
      <c r="H1567" s="199" t="s">
        <v>430</v>
      </c>
      <c r="I1567" s="204">
        <v>20872</v>
      </c>
      <c r="J1567" s="204">
        <v>20872</v>
      </c>
      <c r="K1567" s="139"/>
      <c r="L1567" s="139"/>
      <c r="M1567" s="204">
        <v>20872</v>
      </c>
      <c r="N1567" s="139"/>
      <c r="O1567" s="139"/>
      <c r="P1567" s="139"/>
      <c r="Q1567" s="139"/>
      <c r="R1567" s="139"/>
      <c r="S1567" s="139"/>
      <c r="T1567" s="139"/>
      <c r="U1567" s="139"/>
      <c r="V1567" s="139"/>
      <c r="W1567" s="139"/>
      <c r="X1567" s="139"/>
    </row>
    <row r="1568" ht="17.25" customHeight="1" spans="1:24">
      <c r="A1568" s="199" t="s">
        <v>70</v>
      </c>
      <c r="B1568" s="199" t="s">
        <v>163</v>
      </c>
      <c r="C1568" s="206" t="s">
        <v>1049</v>
      </c>
      <c r="D1568" s="199" t="s">
        <v>639</v>
      </c>
      <c r="E1568" s="199" t="s">
        <v>272</v>
      </c>
      <c r="F1568" s="199" t="s">
        <v>273</v>
      </c>
      <c r="G1568" s="199" t="s">
        <v>496</v>
      </c>
      <c r="H1568" s="199" t="s">
        <v>497</v>
      </c>
      <c r="I1568" s="204">
        <v>40000</v>
      </c>
      <c r="J1568" s="204">
        <v>40000</v>
      </c>
      <c r="K1568" s="139"/>
      <c r="L1568" s="139"/>
      <c r="M1568" s="204">
        <v>40000</v>
      </c>
      <c r="N1568" s="139"/>
      <c r="O1568" s="139"/>
      <c r="P1568" s="139"/>
      <c r="Q1568" s="139"/>
      <c r="R1568" s="139"/>
      <c r="S1568" s="139"/>
      <c r="T1568" s="139"/>
      <c r="U1568" s="139"/>
      <c r="V1568" s="139"/>
      <c r="W1568" s="139"/>
      <c r="X1568" s="139"/>
    </row>
    <row r="1569" ht="17.25" customHeight="1" spans="1:24">
      <c r="A1569" s="199" t="s">
        <v>70</v>
      </c>
      <c r="B1569" s="199" t="s">
        <v>163</v>
      </c>
      <c r="C1569" s="206" t="s">
        <v>1049</v>
      </c>
      <c r="D1569" s="199" t="s">
        <v>639</v>
      </c>
      <c r="E1569" s="199" t="s">
        <v>272</v>
      </c>
      <c r="F1569" s="199" t="s">
        <v>273</v>
      </c>
      <c r="G1569" s="199" t="s">
        <v>435</v>
      </c>
      <c r="H1569" s="199" t="s">
        <v>436</v>
      </c>
      <c r="I1569" s="204">
        <v>25412.8</v>
      </c>
      <c r="J1569" s="204">
        <v>25412.8</v>
      </c>
      <c r="K1569" s="139"/>
      <c r="L1569" s="139"/>
      <c r="M1569" s="204">
        <v>25412.8</v>
      </c>
      <c r="N1569" s="139"/>
      <c r="O1569" s="139"/>
      <c r="P1569" s="139"/>
      <c r="Q1569" s="139"/>
      <c r="R1569" s="139"/>
      <c r="S1569" s="139"/>
      <c r="T1569" s="139"/>
      <c r="U1569" s="139"/>
      <c r="V1569" s="139"/>
      <c r="W1569" s="139"/>
      <c r="X1569" s="139"/>
    </row>
    <row r="1570" ht="17.25" customHeight="1" spans="1:24">
      <c r="A1570" s="199" t="s">
        <v>70</v>
      </c>
      <c r="B1570" s="199" t="s">
        <v>163</v>
      </c>
      <c r="C1570" s="206" t="s">
        <v>1049</v>
      </c>
      <c r="D1570" s="199" t="s">
        <v>639</v>
      </c>
      <c r="E1570" s="199" t="s">
        <v>272</v>
      </c>
      <c r="F1570" s="199" t="s">
        <v>273</v>
      </c>
      <c r="G1570" s="199" t="s">
        <v>441</v>
      </c>
      <c r="H1570" s="199" t="s">
        <v>442</v>
      </c>
      <c r="I1570" s="204">
        <v>9587.2</v>
      </c>
      <c r="J1570" s="204">
        <v>9587.2</v>
      </c>
      <c r="K1570" s="139"/>
      <c r="L1570" s="139"/>
      <c r="M1570" s="204">
        <v>9587.2</v>
      </c>
      <c r="N1570" s="139"/>
      <c r="O1570" s="139"/>
      <c r="P1570" s="139"/>
      <c r="Q1570" s="139"/>
      <c r="R1570" s="139"/>
      <c r="S1570" s="139"/>
      <c r="T1570" s="139"/>
      <c r="U1570" s="139"/>
      <c r="V1570" s="139"/>
      <c r="W1570" s="139"/>
      <c r="X1570" s="139"/>
    </row>
    <row r="1571" ht="17.25" customHeight="1" spans="1:24">
      <c r="A1571" s="199" t="s">
        <v>70</v>
      </c>
      <c r="B1571" s="199" t="s">
        <v>163</v>
      </c>
      <c r="C1571" s="206" t="s">
        <v>1050</v>
      </c>
      <c r="D1571" s="199" t="s">
        <v>420</v>
      </c>
      <c r="E1571" s="199" t="s">
        <v>272</v>
      </c>
      <c r="F1571" s="199" t="s">
        <v>273</v>
      </c>
      <c r="G1571" s="199" t="s">
        <v>421</v>
      </c>
      <c r="H1571" s="199" t="s">
        <v>422</v>
      </c>
      <c r="I1571" s="204">
        <v>98400</v>
      </c>
      <c r="J1571" s="204">
        <v>98400</v>
      </c>
      <c r="K1571" s="139"/>
      <c r="L1571" s="139"/>
      <c r="M1571" s="204">
        <v>98400</v>
      </c>
      <c r="N1571" s="139"/>
      <c r="O1571" s="139"/>
      <c r="P1571" s="139"/>
      <c r="Q1571" s="139"/>
      <c r="R1571" s="139"/>
      <c r="S1571" s="139"/>
      <c r="T1571" s="139"/>
      <c r="U1571" s="139"/>
      <c r="V1571" s="139"/>
      <c r="W1571" s="139"/>
      <c r="X1571" s="139"/>
    </row>
    <row r="1572" ht="17.25" customHeight="1" spans="1:24">
      <c r="A1572" s="199" t="s">
        <v>70</v>
      </c>
      <c r="B1572" s="199" t="s">
        <v>163</v>
      </c>
      <c r="C1572" s="206" t="s">
        <v>1051</v>
      </c>
      <c r="D1572" s="199" t="s">
        <v>486</v>
      </c>
      <c r="E1572" s="199" t="s">
        <v>272</v>
      </c>
      <c r="F1572" s="199" t="s">
        <v>273</v>
      </c>
      <c r="G1572" s="199" t="s">
        <v>467</v>
      </c>
      <c r="H1572" s="199" t="s">
        <v>468</v>
      </c>
      <c r="I1572" s="204">
        <v>1695732</v>
      </c>
      <c r="J1572" s="204">
        <v>1695732</v>
      </c>
      <c r="K1572" s="139"/>
      <c r="L1572" s="139"/>
      <c r="M1572" s="204">
        <v>1695732</v>
      </c>
      <c r="N1572" s="139"/>
      <c r="O1572" s="139"/>
      <c r="P1572" s="139"/>
      <c r="Q1572" s="139"/>
      <c r="R1572" s="139"/>
      <c r="S1572" s="139"/>
      <c r="T1572" s="139"/>
      <c r="U1572" s="139"/>
      <c r="V1572" s="139"/>
      <c r="W1572" s="139"/>
      <c r="X1572" s="139"/>
    </row>
    <row r="1573" ht="17.25" customHeight="1" spans="1:24">
      <c r="A1573" s="199" t="s">
        <v>70</v>
      </c>
      <c r="B1573" s="199" t="s">
        <v>163</v>
      </c>
      <c r="C1573" s="206" t="s">
        <v>1051</v>
      </c>
      <c r="D1573" s="199" t="s">
        <v>486</v>
      </c>
      <c r="E1573" s="199" t="s">
        <v>272</v>
      </c>
      <c r="F1573" s="199" t="s">
        <v>273</v>
      </c>
      <c r="G1573" s="199" t="s">
        <v>469</v>
      </c>
      <c r="H1573" s="199" t="s">
        <v>470</v>
      </c>
      <c r="I1573" s="204">
        <v>707988</v>
      </c>
      <c r="J1573" s="204">
        <v>707988</v>
      </c>
      <c r="K1573" s="139"/>
      <c r="L1573" s="139"/>
      <c r="M1573" s="204">
        <v>707988</v>
      </c>
      <c r="N1573" s="139"/>
      <c r="O1573" s="139"/>
      <c r="P1573" s="139"/>
      <c r="Q1573" s="139"/>
      <c r="R1573" s="139"/>
      <c r="S1573" s="139"/>
      <c r="T1573" s="139"/>
      <c r="U1573" s="139"/>
      <c r="V1573" s="139"/>
      <c r="W1573" s="139"/>
      <c r="X1573" s="139"/>
    </row>
    <row r="1574" ht="17.25" customHeight="1" spans="1:24">
      <c r="A1574" s="199" t="s">
        <v>70</v>
      </c>
      <c r="B1574" s="199" t="s">
        <v>163</v>
      </c>
      <c r="C1574" s="206" t="s">
        <v>1051</v>
      </c>
      <c r="D1574" s="199" t="s">
        <v>486</v>
      </c>
      <c r="E1574" s="199" t="s">
        <v>272</v>
      </c>
      <c r="F1574" s="199" t="s">
        <v>273</v>
      </c>
      <c r="G1574" s="199" t="s">
        <v>469</v>
      </c>
      <c r="H1574" s="199" t="s">
        <v>470</v>
      </c>
      <c r="I1574" s="204">
        <v>204000</v>
      </c>
      <c r="J1574" s="204">
        <v>204000</v>
      </c>
      <c r="K1574" s="139"/>
      <c r="L1574" s="139"/>
      <c r="M1574" s="204">
        <v>204000</v>
      </c>
      <c r="N1574" s="139"/>
      <c r="O1574" s="139"/>
      <c r="P1574" s="139"/>
      <c r="Q1574" s="139"/>
      <c r="R1574" s="139"/>
      <c r="S1574" s="139"/>
      <c r="T1574" s="139"/>
      <c r="U1574" s="139"/>
      <c r="V1574" s="139"/>
      <c r="W1574" s="139"/>
      <c r="X1574" s="139"/>
    </row>
    <row r="1575" ht="17.25" customHeight="1" spans="1:24">
      <c r="A1575" s="199" t="s">
        <v>70</v>
      </c>
      <c r="B1575" s="199" t="s">
        <v>163</v>
      </c>
      <c r="C1575" s="206" t="s">
        <v>1051</v>
      </c>
      <c r="D1575" s="199" t="s">
        <v>486</v>
      </c>
      <c r="E1575" s="199" t="s">
        <v>272</v>
      </c>
      <c r="F1575" s="199" t="s">
        <v>273</v>
      </c>
      <c r="G1575" s="199" t="s">
        <v>469</v>
      </c>
      <c r="H1575" s="199" t="s">
        <v>470</v>
      </c>
      <c r="I1575" s="204">
        <v>260400</v>
      </c>
      <c r="J1575" s="204">
        <v>260400</v>
      </c>
      <c r="K1575" s="139"/>
      <c r="L1575" s="139"/>
      <c r="M1575" s="204">
        <v>260400</v>
      </c>
      <c r="N1575" s="139"/>
      <c r="O1575" s="139"/>
      <c r="P1575" s="139"/>
      <c r="Q1575" s="139"/>
      <c r="R1575" s="139"/>
      <c r="S1575" s="139"/>
      <c r="T1575" s="139"/>
      <c r="U1575" s="139"/>
      <c r="V1575" s="139"/>
      <c r="W1575" s="139"/>
      <c r="X1575" s="139"/>
    </row>
    <row r="1576" ht="17.25" customHeight="1" spans="1:24">
      <c r="A1576" s="199" t="s">
        <v>70</v>
      </c>
      <c r="B1576" s="199" t="s">
        <v>163</v>
      </c>
      <c r="C1576" s="206" t="s">
        <v>1051</v>
      </c>
      <c r="D1576" s="199" t="s">
        <v>486</v>
      </c>
      <c r="E1576" s="199" t="s">
        <v>272</v>
      </c>
      <c r="F1576" s="199" t="s">
        <v>273</v>
      </c>
      <c r="G1576" s="199" t="s">
        <v>471</v>
      </c>
      <c r="H1576" s="199" t="s">
        <v>472</v>
      </c>
      <c r="I1576" s="204">
        <v>141311</v>
      </c>
      <c r="J1576" s="204">
        <v>141311</v>
      </c>
      <c r="K1576" s="139"/>
      <c r="L1576" s="139"/>
      <c r="M1576" s="204">
        <v>141311</v>
      </c>
      <c r="N1576" s="139"/>
      <c r="O1576" s="139"/>
      <c r="P1576" s="139"/>
      <c r="Q1576" s="139"/>
      <c r="R1576" s="139"/>
      <c r="S1576" s="139"/>
      <c r="T1576" s="139"/>
      <c r="U1576" s="139"/>
      <c r="V1576" s="139"/>
      <c r="W1576" s="139"/>
      <c r="X1576" s="139"/>
    </row>
    <row r="1577" ht="17.25" customHeight="1" spans="1:24">
      <c r="A1577" s="199" t="s">
        <v>70</v>
      </c>
      <c r="B1577" s="199" t="s">
        <v>163</v>
      </c>
      <c r="C1577" s="206" t="s">
        <v>1051</v>
      </c>
      <c r="D1577" s="199" t="s">
        <v>486</v>
      </c>
      <c r="E1577" s="199" t="s">
        <v>272</v>
      </c>
      <c r="F1577" s="199" t="s">
        <v>273</v>
      </c>
      <c r="G1577" s="199" t="s">
        <v>487</v>
      </c>
      <c r="H1577" s="199" t="s">
        <v>488</v>
      </c>
      <c r="I1577" s="204">
        <v>647040</v>
      </c>
      <c r="J1577" s="204">
        <v>647040</v>
      </c>
      <c r="K1577" s="139"/>
      <c r="L1577" s="139"/>
      <c r="M1577" s="204">
        <v>647040</v>
      </c>
      <c r="N1577" s="139"/>
      <c r="O1577" s="139"/>
      <c r="P1577" s="139"/>
      <c r="Q1577" s="139"/>
      <c r="R1577" s="139"/>
      <c r="S1577" s="139"/>
      <c r="T1577" s="139"/>
      <c r="U1577" s="139"/>
      <c r="V1577" s="139"/>
      <c r="W1577" s="139"/>
      <c r="X1577" s="139"/>
    </row>
    <row r="1578" ht="17.25" customHeight="1" spans="1:24">
      <c r="A1578" s="199" t="s">
        <v>70</v>
      </c>
      <c r="B1578" s="199" t="s">
        <v>163</v>
      </c>
      <c r="C1578" s="206" t="s">
        <v>1051</v>
      </c>
      <c r="D1578" s="199" t="s">
        <v>486</v>
      </c>
      <c r="E1578" s="199" t="s">
        <v>272</v>
      </c>
      <c r="F1578" s="199" t="s">
        <v>273</v>
      </c>
      <c r="G1578" s="199" t="s">
        <v>487</v>
      </c>
      <c r="H1578" s="199" t="s">
        <v>488</v>
      </c>
      <c r="I1578" s="204">
        <v>353640</v>
      </c>
      <c r="J1578" s="204">
        <v>353640</v>
      </c>
      <c r="K1578" s="139"/>
      <c r="L1578" s="139"/>
      <c r="M1578" s="204">
        <v>353640</v>
      </c>
      <c r="N1578" s="139"/>
      <c r="O1578" s="139"/>
      <c r="P1578" s="139"/>
      <c r="Q1578" s="139"/>
      <c r="R1578" s="139"/>
      <c r="S1578" s="139"/>
      <c r="T1578" s="139"/>
      <c r="U1578" s="139"/>
      <c r="V1578" s="139"/>
      <c r="W1578" s="139"/>
      <c r="X1578" s="139"/>
    </row>
    <row r="1579" ht="17.25" customHeight="1" spans="1:24">
      <c r="A1579" s="199" t="s">
        <v>70</v>
      </c>
      <c r="B1579" s="199" t="s">
        <v>165</v>
      </c>
      <c r="C1579" s="206" t="s">
        <v>1052</v>
      </c>
      <c r="D1579" s="199" t="s">
        <v>486</v>
      </c>
      <c r="E1579" s="199" t="s">
        <v>274</v>
      </c>
      <c r="F1579" s="199" t="s">
        <v>275</v>
      </c>
      <c r="G1579" s="199" t="s">
        <v>467</v>
      </c>
      <c r="H1579" s="199" t="s">
        <v>468</v>
      </c>
      <c r="I1579" s="204">
        <v>7927584</v>
      </c>
      <c r="J1579" s="204">
        <v>7927584</v>
      </c>
      <c r="K1579" s="139"/>
      <c r="L1579" s="139"/>
      <c r="M1579" s="204">
        <v>7927584</v>
      </c>
      <c r="N1579" s="139"/>
      <c r="O1579" s="139"/>
      <c r="P1579" s="139"/>
      <c r="Q1579" s="139"/>
      <c r="R1579" s="139"/>
      <c r="S1579" s="139"/>
      <c r="T1579" s="139"/>
      <c r="U1579" s="139"/>
      <c r="V1579" s="139"/>
      <c r="W1579" s="139"/>
      <c r="X1579" s="139"/>
    </row>
    <row r="1580" ht="17.25" customHeight="1" spans="1:24">
      <c r="A1580" s="199" t="s">
        <v>70</v>
      </c>
      <c r="B1580" s="199" t="s">
        <v>165</v>
      </c>
      <c r="C1580" s="206" t="s">
        <v>1052</v>
      </c>
      <c r="D1580" s="199" t="s">
        <v>486</v>
      </c>
      <c r="E1580" s="199" t="s">
        <v>274</v>
      </c>
      <c r="F1580" s="199" t="s">
        <v>275</v>
      </c>
      <c r="G1580" s="199" t="s">
        <v>469</v>
      </c>
      <c r="H1580" s="199" t="s">
        <v>470</v>
      </c>
      <c r="I1580" s="204">
        <v>2995428</v>
      </c>
      <c r="J1580" s="204">
        <v>2995428</v>
      </c>
      <c r="K1580" s="139"/>
      <c r="L1580" s="139"/>
      <c r="M1580" s="204">
        <v>2995428</v>
      </c>
      <c r="N1580" s="139"/>
      <c r="O1580" s="139"/>
      <c r="P1580" s="139"/>
      <c r="Q1580" s="139"/>
      <c r="R1580" s="139"/>
      <c r="S1580" s="139"/>
      <c r="T1580" s="139"/>
      <c r="U1580" s="139"/>
      <c r="V1580" s="139"/>
      <c r="W1580" s="139"/>
      <c r="X1580" s="139"/>
    </row>
    <row r="1581" ht="17.25" customHeight="1" spans="1:24">
      <c r="A1581" s="199" t="s">
        <v>70</v>
      </c>
      <c r="B1581" s="199" t="s">
        <v>165</v>
      </c>
      <c r="C1581" s="206" t="s">
        <v>1052</v>
      </c>
      <c r="D1581" s="199" t="s">
        <v>486</v>
      </c>
      <c r="E1581" s="199" t="s">
        <v>274</v>
      </c>
      <c r="F1581" s="199" t="s">
        <v>275</v>
      </c>
      <c r="G1581" s="199" t="s">
        <v>471</v>
      </c>
      <c r="H1581" s="199" t="s">
        <v>472</v>
      </c>
      <c r="I1581" s="204">
        <v>660632</v>
      </c>
      <c r="J1581" s="204">
        <v>660632</v>
      </c>
      <c r="K1581" s="139"/>
      <c r="L1581" s="139"/>
      <c r="M1581" s="204">
        <v>660632</v>
      </c>
      <c r="N1581" s="139"/>
      <c r="O1581" s="139"/>
      <c r="P1581" s="139"/>
      <c r="Q1581" s="139"/>
      <c r="R1581" s="139"/>
      <c r="S1581" s="139"/>
      <c r="T1581" s="139"/>
      <c r="U1581" s="139"/>
      <c r="V1581" s="139"/>
      <c r="W1581" s="139"/>
      <c r="X1581" s="139"/>
    </row>
    <row r="1582" ht="17.25" customHeight="1" spans="1:24">
      <c r="A1582" s="199" t="s">
        <v>70</v>
      </c>
      <c r="B1582" s="199" t="s">
        <v>165</v>
      </c>
      <c r="C1582" s="206" t="s">
        <v>1052</v>
      </c>
      <c r="D1582" s="199" t="s">
        <v>486</v>
      </c>
      <c r="E1582" s="199" t="s">
        <v>274</v>
      </c>
      <c r="F1582" s="199" t="s">
        <v>275</v>
      </c>
      <c r="G1582" s="199" t="s">
        <v>487</v>
      </c>
      <c r="H1582" s="199" t="s">
        <v>488</v>
      </c>
      <c r="I1582" s="204">
        <v>1522080</v>
      </c>
      <c r="J1582" s="204">
        <v>1522080</v>
      </c>
      <c r="K1582" s="139"/>
      <c r="L1582" s="139"/>
      <c r="M1582" s="204">
        <v>1522080</v>
      </c>
      <c r="N1582" s="139"/>
      <c r="O1582" s="139"/>
      <c r="P1582" s="139"/>
      <c r="Q1582" s="139"/>
      <c r="R1582" s="139"/>
      <c r="S1582" s="139"/>
      <c r="T1582" s="139"/>
      <c r="U1582" s="139"/>
      <c r="V1582" s="139"/>
      <c r="W1582" s="139"/>
      <c r="X1582" s="139"/>
    </row>
    <row r="1583" ht="17.25" customHeight="1" spans="1:24">
      <c r="A1583" s="199" t="s">
        <v>70</v>
      </c>
      <c r="B1583" s="199" t="s">
        <v>165</v>
      </c>
      <c r="C1583" s="206" t="s">
        <v>1052</v>
      </c>
      <c r="D1583" s="199" t="s">
        <v>486</v>
      </c>
      <c r="E1583" s="199" t="s">
        <v>274</v>
      </c>
      <c r="F1583" s="199" t="s">
        <v>275</v>
      </c>
      <c r="G1583" s="199" t="s">
        <v>487</v>
      </c>
      <c r="H1583" s="199" t="s">
        <v>488</v>
      </c>
      <c r="I1583" s="204">
        <v>2785500</v>
      </c>
      <c r="J1583" s="204">
        <v>2785500</v>
      </c>
      <c r="K1583" s="139"/>
      <c r="L1583" s="139"/>
      <c r="M1583" s="204">
        <v>2785500</v>
      </c>
      <c r="N1583" s="139"/>
      <c r="O1583" s="139"/>
      <c r="P1583" s="139"/>
      <c r="Q1583" s="139"/>
      <c r="R1583" s="139"/>
      <c r="S1583" s="139"/>
      <c r="T1583" s="139"/>
      <c r="U1583" s="139"/>
      <c r="V1583" s="139"/>
      <c r="W1583" s="139"/>
      <c r="X1583" s="139"/>
    </row>
    <row r="1584" ht="17.25" customHeight="1" spans="1:24">
      <c r="A1584" s="199" t="s">
        <v>70</v>
      </c>
      <c r="B1584" s="199" t="s">
        <v>165</v>
      </c>
      <c r="C1584" s="206" t="s">
        <v>1053</v>
      </c>
      <c r="D1584" s="199" t="s">
        <v>474</v>
      </c>
      <c r="E1584" s="199" t="s">
        <v>274</v>
      </c>
      <c r="F1584" s="199" t="s">
        <v>275</v>
      </c>
      <c r="G1584" s="199" t="s">
        <v>475</v>
      </c>
      <c r="H1584" s="199" t="s">
        <v>474</v>
      </c>
      <c r="I1584" s="204">
        <v>158551.68</v>
      </c>
      <c r="J1584" s="204">
        <v>158551.68</v>
      </c>
      <c r="K1584" s="139"/>
      <c r="L1584" s="139"/>
      <c r="M1584" s="204">
        <v>158551.68</v>
      </c>
      <c r="N1584" s="139"/>
      <c r="O1584" s="139"/>
      <c r="P1584" s="139"/>
      <c r="Q1584" s="139"/>
      <c r="R1584" s="139"/>
      <c r="S1584" s="139"/>
      <c r="T1584" s="139"/>
      <c r="U1584" s="139"/>
      <c r="V1584" s="139"/>
      <c r="W1584" s="139"/>
      <c r="X1584" s="139"/>
    </row>
    <row r="1585" ht="17.25" customHeight="1" spans="1:24">
      <c r="A1585" s="199" t="s">
        <v>70</v>
      </c>
      <c r="B1585" s="199" t="s">
        <v>165</v>
      </c>
      <c r="C1585" s="206" t="s">
        <v>1054</v>
      </c>
      <c r="D1585" s="199" t="s">
        <v>344</v>
      </c>
      <c r="E1585" s="199" t="s">
        <v>343</v>
      </c>
      <c r="F1585" s="199" t="s">
        <v>344</v>
      </c>
      <c r="G1585" s="199" t="s">
        <v>481</v>
      </c>
      <c r="H1585" s="199" t="s">
        <v>344</v>
      </c>
      <c r="I1585" s="204">
        <v>2641968</v>
      </c>
      <c r="J1585" s="204">
        <v>2641968</v>
      </c>
      <c r="K1585" s="139"/>
      <c r="L1585" s="139"/>
      <c r="M1585" s="204">
        <v>2641968</v>
      </c>
      <c r="N1585" s="139"/>
      <c r="O1585" s="139"/>
      <c r="P1585" s="139"/>
      <c r="Q1585" s="139"/>
      <c r="R1585" s="139"/>
      <c r="S1585" s="139"/>
      <c r="T1585" s="139"/>
      <c r="U1585" s="139"/>
      <c r="V1585" s="139"/>
      <c r="W1585" s="139"/>
      <c r="X1585" s="139"/>
    </row>
    <row r="1586" ht="17.25" customHeight="1" spans="1:24">
      <c r="A1586" s="199" t="s">
        <v>70</v>
      </c>
      <c r="B1586" s="199" t="s">
        <v>165</v>
      </c>
      <c r="C1586" s="206" t="s">
        <v>1055</v>
      </c>
      <c r="D1586" s="199" t="s">
        <v>639</v>
      </c>
      <c r="E1586" s="199" t="s">
        <v>274</v>
      </c>
      <c r="F1586" s="199" t="s">
        <v>275</v>
      </c>
      <c r="G1586" s="199" t="s">
        <v>429</v>
      </c>
      <c r="H1586" s="199" t="s">
        <v>430</v>
      </c>
      <c r="I1586" s="204">
        <v>146551.2</v>
      </c>
      <c r="J1586" s="204">
        <v>146551.2</v>
      </c>
      <c r="K1586" s="139"/>
      <c r="L1586" s="139"/>
      <c r="M1586" s="204">
        <v>146551.2</v>
      </c>
      <c r="N1586" s="139"/>
      <c r="O1586" s="139"/>
      <c r="P1586" s="139"/>
      <c r="Q1586" s="139"/>
      <c r="R1586" s="139"/>
      <c r="S1586" s="139"/>
      <c r="T1586" s="139"/>
      <c r="U1586" s="139"/>
      <c r="V1586" s="139"/>
      <c r="W1586" s="139"/>
      <c r="X1586" s="139"/>
    </row>
    <row r="1587" ht="17.25" customHeight="1" spans="1:24">
      <c r="A1587" s="199" t="s">
        <v>70</v>
      </c>
      <c r="B1587" s="199" t="s">
        <v>165</v>
      </c>
      <c r="C1587" s="206" t="s">
        <v>1055</v>
      </c>
      <c r="D1587" s="199" t="s">
        <v>639</v>
      </c>
      <c r="E1587" s="199" t="s">
        <v>276</v>
      </c>
      <c r="F1587" s="199" t="s">
        <v>277</v>
      </c>
      <c r="G1587" s="199" t="s">
        <v>429</v>
      </c>
      <c r="H1587" s="199" t="s">
        <v>430</v>
      </c>
      <c r="I1587" s="204">
        <v>105002.2</v>
      </c>
      <c r="J1587" s="204">
        <v>105002.2</v>
      </c>
      <c r="K1587" s="139"/>
      <c r="L1587" s="139"/>
      <c r="M1587" s="204">
        <v>105002.2</v>
      </c>
      <c r="N1587" s="139"/>
      <c r="O1587" s="139"/>
      <c r="P1587" s="139"/>
      <c r="Q1587" s="139"/>
      <c r="R1587" s="139"/>
      <c r="S1587" s="139"/>
      <c r="T1587" s="139"/>
      <c r="U1587" s="139"/>
      <c r="V1587" s="139"/>
      <c r="W1587" s="139"/>
      <c r="X1587" s="139"/>
    </row>
    <row r="1588" ht="17.25" customHeight="1" spans="1:24">
      <c r="A1588" s="199" t="s">
        <v>70</v>
      </c>
      <c r="B1588" s="199" t="s">
        <v>165</v>
      </c>
      <c r="C1588" s="206" t="s">
        <v>1055</v>
      </c>
      <c r="D1588" s="199" t="s">
        <v>639</v>
      </c>
      <c r="E1588" s="199" t="s">
        <v>286</v>
      </c>
      <c r="F1588" s="199" t="s">
        <v>287</v>
      </c>
      <c r="G1588" s="199" t="s">
        <v>429</v>
      </c>
      <c r="H1588" s="199" t="s">
        <v>430</v>
      </c>
      <c r="I1588" s="204">
        <v>7704.9</v>
      </c>
      <c r="J1588" s="204">
        <v>7704.9</v>
      </c>
      <c r="K1588" s="139"/>
      <c r="L1588" s="139"/>
      <c r="M1588" s="204">
        <v>7704.9</v>
      </c>
      <c r="N1588" s="139"/>
      <c r="O1588" s="139"/>
      <c r="P1588" s="139"/>
      <c r="Q1588" s="139"/>
      <c r="R1588" s="139"/>
      <c r="S1588" s="139"/>
      <c r="T1588" s="139"/>
      <c r="U1588" s="139"/>
      <c r="V1588" s="139"/>
      <c r="W1588" s="139"/>
      <c r="X1588" s="139"/>
    </row>
    <row r="1589" ht="17.25" customHeight="1" spans="1:24">
      <c r="A1589" s="199" t="s">
        <v>70</v>
      </c>
      <c r="B1589" s="199" t="s">
        <v>165</v>
      </c>
      <c r="C1589" s="206" t="s">
        <v>1055</v>
      </c>
      <c r="D1589" s="199" t="s">
        <v>639</v>
      </c>
      <c r="E1589" s="199" t="s">
        <v>274</v>
      </c>
      <c r="F1589" s="199" t="s">
        <v>275</v>
      </c>
      <c r="G1589" s="199" t="s">
        <v>431</v>
      </c>
      <c r="H1589" s="199" t="s">
        <v>432</v>
      </c>
      <c r="I1589" s="204">
        <v>50000</v>
      </c>
      <c r="J1589" s="204">
        <v>50000</v>
      </c>
      <c r="K1589" s="139"/>
      <c r="L1589" s="139"/>
      <c r="M1589" s="204">
        <v>50000</v>
      </c>
      <c r="N1589" s="139"/>
      <c r="O1589" s="139"/>
      <c r="P1589" s="139"/>
      <c r="Q1589" s="139"/>
      <c r="R1589" s="139"/>
      <c r="S1589" s="139"/>
      <c r="T1589" s="139"/>
      <c r="U1589" s="139"/>
      <c r="V1589" s="139"/>
      <c r="W1589" s="139"/>
      <c r="X1589" s="139"/>
    </row>
    <row r="1590" ht="17.25" customHeight="1" spans="1:24">
      <c r="A1590" s="199" t="s">
        <v>70</v>
      </c>
      <c r="B1590" s="199" t="s">
        <v>165</v>
      </c>
      <c r="C1590" s="206" t="s">
        <v>1055</v>
      </c>
      <c r="D1590" s="199" t="s">
        <v>639</v>
      </c>
      <c r="E1590" s="199" t="s">
        <v>274</v>
      </c>
      <c r="F1590" s="199" t="s">
        <v>275</v>
      </c>
      <c r="G1590" s="199" t="s">
        <v>496</v>
      </c>
      <c r="H1590" s="199" t="s">
        <v>497</v>
      </c>
      <c r="I1590" s="204">
        <v>60000</v>
      </c>
      <c r="J1590" s="204">
        <v>60000</v>
      </c>
      <c r="K1590" s="139"/>
      <c r="L1590" s="139"/>
      <c r="M1590" s="204">
        <v>60000</v>
      </c>
      <c r="N1590" s="139"/>
      <c r="O1590" s="139"/>
      <c r="P1590" s="139"/>
      <c r="Q1590" s="139"/>
      <c r="R1590" s="139"/>
      <c r="S1590" s="139"/>
      <c r="T1590" s="139"/>
      <c r="U1590" s="139"/>
      <c r="V1590" s="139"/>
      <c r="W1590" s="139"/>
      <c r="X1590" s="139"/>
    </row>
    <row r="1591" ht="17.25" customHeight="1" spans="1:24">
      <c r="A1591" s="199" t="s">
        <v>70</v>
      </c>
      <c r="B1591" s="199" t="s">
        <v>165</v>
      </c>
      <c r="C1591" s="206" t="s">
        <v>1055</v>
      </c>
      <c r="D1591" s="199" t="s">
        <v>639</v>
      </c>
      <c r="E1591" s="199" t="s">
        <v>274</v>
      </c>
      <c r="F1591" s="199" t="s">
        <v>275</v>
      </c>
      <c r="G1591" s="199" t="s">
        <v>433</v>
      </c>
      <c r="H1591" s="199" t="s">
        <v>434</v>
      </c>
      <c r="I1591" s="204">
        <v>50000</v>
      </c>
      <c r="J1591" s="204">
        <v>50000</v>
      </c>
      <c r="K1591" s="139"/>
      <c r="L1591" s="139"/>
      <c r="M1591" s="204">
        <v>50000</v>
      </c>
      <c r="N1591" s="139"/>
      <c r="O1591" s="139"/>
      <c r="P1591" s="139"/>
      <c r="Q1591" s="139"/>
      <c r="R1591" s="139"/>
      <c r="S1591" s="139"/>
      <c r="T1591" s="139"/>
      <c r="U1591" s="139"/>
      <c r="V1591" s="139"/>
      <c r="W1591" s="139"/>
      <c r="X1591" s="139"/>
    </row>
    <row r="1592" ht="17.25" customHeight="1" spans="1:24">
      <c r="A1592" s="199" t="s">
        <v>70</v>
      </c>
      <c r="B1592" s="199" t="s">
        <v>165</v>
      </c>
      <c r="C1592" s="206" t="s">
        <v>1055</v>
      </c>
      <c r="D1592" s="199" t="s">
        <v>639</v>
      </c>
      <c r="E1592" s="199" t="s">
        <v>276</v>
      </c>
      <c r="F1592" s="199" t="s">
        <v>277</v>
      </c>
      <c r="G1592" s="199" t="s">
        <v>443</v>
      </c>
      <c r="H1592" s="199" t="s">
        <v>444</v>
      </c>
      <c r="I1592" s="204">
        <v>400000</v>
      </c>
      <c r="J1592" s="204">
        <v>400000</v>
      </c>
      <c r="K1592" s="139"/>
      <c r="L1592" s="139"/>
      <c r="M1592" s="204">
        <v>400000</v>
      </c>
      <c r="N1592" s="139"/>
      <c r="O1592" s="139"/>
      <c r="P1592" s="139"/>
      <c r="Q1592" s="139"/>
      <c r="R1592" s="139"/>
      <c r="S1592" s="139"/>
      <c r="T1592" s="139"/>
      <c r="U1592" s="139"/>
      <c r="V1592" s="139"/>
      <c r="W1592" s="139"/>
      <c r="X1592" s="139"/>
    </row>
    <row r="1593" ht="17.25" customHeight="1" spans="1:24">
      <c r="A1593" s="199" t="s">
        <v>70</v>
      </c>
      <c r="B1593" s="199" t="s">
        <v>165</v>
      </c>
      <c r="C1593" s="206" t="s">
        <v>1055</v>
      </c>
      <c r="D1593" s="199" t="s">
        <v>639</v>
      </c>
      <c r="E1593" s="199" t="s">
        <v>274</v>
      </c>
      <c r="F1593" s="199" t="s">
        <v>275</v>
      </c>
      <c r="G1593" s="199" t="s">
        <v>441</v>
      </c>
      <c r="H1593" s="199" t="s">
        <v>442</v>
      </c>
      <c r="I1593" s="204">
        <v>89616.8</v>
      </c>
      <c r="J1593" s="204">
        <v>89616.8</v>
      </c>
      <c r="K1593" s="139"/>
      <c r="L1593" s="139"/>
      <c r="M1593" s="204">
        <v>89616.8</v>
      </c>
      <c r="N1593" s="139"/>
      <c r="O1593" s="139"/>
      <c r="P1593" s="139"/>
      <c r="Q1593" s="139"/>
      <c r="R1593" s="139"/>
      <c r="S1593" s="139"/>
      <c r="T1593" s="139"/>
      <c r="U1593" s="139"/>
      <c r="V1593" s="139"/>
      <c r="W1593" s="139"/>
      <c r="X1593" s="139"/>
    </row>
    <row r="1594" ht="17.25" customHeight="1" spans="1:24">
      <c r="A1594" s="199" t="s">
        <v>70</v>
      </c>
      <c r="B1594" s="199" t="s">
        <v>165</v>
      </c>
      <c r="C1594" s="206" t="s">
        <v>1055</v>
      </c>
      <c r="D1594" s="199" t="s">
        <v>639</v>
      </c>
      <c r="E1594" s="199" t="s">
        <v>276</v>
      </c>
      <c r="F1594" s="199" t="s">
        <v>277</v>
      </c>
      <c r="G1594" s="199" t="s">
        <v>441</v>
      </c>
      <c r="H1594" s="199" t="s">
        <v>442</v>
      </c>
      <c r="I1594" s="204">
        <v>116661.8</v>
      </c>
      <c r="J1594" s="204">
        <v>116661.8</v>
      </c>
      <c r="K1594" s="139"/>
      <c r="L1594" s="139"/>
      <c r="M1594" s="204">
        <v>116661.8</v>
      </c>
      <c r="N1594" s="139"/>
      <c r="O1594" s="139"/>
      <c r="P1594" s="139"/>
      <c r="Q1594" s="139"/>
      <c r="R1594" s="139"/>
      <c r="S1594" s="139"/>
      <c r="T1594" s="139"/>
      <c r="U1594" s="139"/>
      <c r="V1594" s="139"/>
      <c r="W1594" s="139"/>
      <c r="X1594" s="139"/>
    </row>
    <row r="1595" ht="17.25" customHeight="1" spans="1:24">
      <c r="A1595" s="199" t="s">
        <v>70</v>
      </c>
      <c r="B1595" s="199" t="s">
        <v>165</v>
      </c>
      <c r="C1595" s="206" t="s">
        <v>1055</v>
      </c>
      <c r="D1595" s="199" t="s">
        <v>639</v>
      </c>
      <c r="E1595" s="199" t="s">
        <v>286</v>
      </c>
      <c r="F1595" s="199" t="s">
        <v>287</v>
      </c>
      <c r="G1595" s="199" t="s">
        <v>441</v>
      </c>
      <c r="H1595" s="199" t="s">
        <v>442</v>
      </c>
      <c r="I1595" s="204">
        <v>856.1</v>
      </c>
      <c r="J1595" s="204">
        <v>856.1</v>
      </c>
      <c r="K1595" s="139"/>
      <c r="L1595" s="139"/>
      <c r="M1595" s="204">
        <v>856.1</v>
      </c>
      <c r="N1595" s="139"/>
      <c r="O1595" s="139"/>
      <c r="P1595" s="139"/>
      <c r="Q1595" s="139"/>
      <c r="R1595" s="139"/>
      <c r="S1595" s="139"/>
      <c r="T1595" s="139"/>
      <c r="U1595" s="139"/>
      <c r="V1595" s="139"/>
      <c r="W1595" s="139"/>
      <c r="X1595" s="139"/>
    </row>
    <row r="1596" ht="17.25" customHeight="1" spans="1:24">
      <c r="A1596" s="199" t="s">
        <v>70</v>
      </c>
      <c r="B1596" s="199" t="s">
        <v>165</v>
      </c>
      <c r="C1596" s="206" t="s">
        <v>1055</v>
      </c>
      <c r="D1596" s="199" t="s">
        <v>639</v>
      </c>
      <c r="E1596" s="199" t="s">
        <v>274</v>
      </c>
      <c r="F1596" s="199" t="s">
        <v>275</v>
      </c>
      <c r="G1596" s="199" t="s">
        <v>670</v>
      </c>
      <c r="H1596" s="199" t="s">
        <v>671</v>
      </c>
      <c r="I1596" s="204">
        <v>500000</v>
      </c>
      <c r="J1596" s="204">
        <v>500000</v>
      </c>
      <c r="K1596" s="139"/>
      <c r="L1596" s="139"/>
      <c r="M1596" s="204">
        <v>500000</v>
      </c>
      <c r="N1596" s="139"/>
      <c r="O1596" s="139"/>
      <c r="P1596" s="139"/>
      <c r="Q1596" s="139"/>
      <c r="R1596" s="139"/>
      <c r="S1596" s="139"/>
      <c r="T1596" s="139"/>
      <c r="U1596" s="139"/>
      <c r="V1596" s="139"/>
      <c r="W1596" s="139"/>
      <c r="X1596" s="139"/>
    </row>
    <row r="1597" ht="17.25" customHeight="1" spans="1:24">
      <c r="A1597" s="199" t="s">
        <v>70</v>
      </c>
      <c r="B1597" s="199" t="s">
        <v>165</v>
      </c>
      <c r="C1597" s="206" t="s">
        <v>1055</v>
      </c>
      <c r="D1597" s="199" t="s">
        <v>639</v>
      </c>
      <c r="E1597" s="199" t="s">
        <v>276</v>
      </c>
      <c r="F1597" s="199" t="s">
        <v>277</v>
      </c>
      <c r="G1597" s="199" t="s">
        <v>549</v>
      </c>
      <c r="H1597" s="199" t="s">
        <v>550</v>
      </c>
      <c r="I1597" s="204">
        <v>76000</v>
      </c>
      <c r="J1597" s="204">
        <v>76000</v>
      </c>
      <c r="K1597" s="139"/>
      <c r="L1597" s="139"/>
      <c r="M1597" s="204">
        <v>76000</v>
      </c>
      <c r="N1597" s="139"/>
      <c r="O1597" s="139"/>
      <c r="P1597" s="139"/>
      <c r="Q1597" s="139"/>
      <c r="R1597" s="139"/>
      <c r="S1597" s="139"/>
      <c r="T1597" s="139"/>
      <c r="U1597" s="139"/>
      <c r="V1597" s="139"/>
      <c r="W1597" s="139"/>
      <c r="X1597" s="139"/>
    </row>
    <row r="1598" ht="17.25" customHeight="1" spans="1:24">
      <c r="A1598" s="199" t="s">
        <v>70</v>
      </c>
      <c r="B1598" s="199" t="s">
        <v>165</v>
      </c>
      <c r="C1598" s="206" t="s">
        <v>1055</v>
      </c>
      <c r="D1598" s="199" t="s">
        <v>639</v>
      </c>
      <c r="E1598" s="199" t="s">
        <v>276</v>
      </c>
      <c r="F1598" s="199" t="s">
        <v>277</v>
      </c>
      <c r="G1598" s="199" t="s">
        <v>549</v>
      </c>
      <c r="H1598" s="199" t="s">
        <v>550</v>
      </c>
      <c r="I1598" s="204">
        <v>468954</v>
      </c>
      <c r="J1598" s="204">
        <v>468954</v>
      </c>
      <c r="K1598" s="139"/>
      <c r="L1598" s="139"/>
      <c r="M1598" s="204">
        <v>468954</v>
      </c>
      <c r="N1598" s="139"/>
      <c r="O1598" s="139"/>
      <c r="P1598" s="139"/>
      <c r="Q1598" s="139"/>
      <c r="R1598" s="139"/>
      <c r="S1598" s="139"/>
      <c r="T1598" s="139"/>
      <c r="U1598" s="139"/>
      <c r="V1598" s="139"/>
      <c r="W1598" s="139"/>
      <c r="X1598" s="139"/>
    </row>
    <row r="1599" ht="17.25" customHeight="1" spans="1:24">
      <c r="A1599" s="199" t="s">
        <v>70</v>
      </c>
      <c r="B1599" s="199" t="s">
        <v>165</v>
      </c>
      <c r="C1599" s="206" t="s">
        <v>1056</v>
      </c>
      <c r="D1599" s="199" t="s">
        <v>424</v>
      </c>
      <c r="E1599" s="199" t="s">
        <v>274</v>
      </c>
      <c r="F1599" s="199" t="s">
        <v>275</v>
      </c>
      <c r="G1599" s="199" t="s">
        <v>425</v>
      </c>
      <c r="H1599" s="199" t="s">
        <v>426</v>
      </c>
      <c r="I1599" s="204">
        <v>164082.5</v>
      </c>
      <c r="J1599" s="204">
        <v>164082.5</v>
      </c>
      <c r="K1599" s="139"/>
      <c r="L1599" s="139"/>
      <c r="M1599" s="204">
        <v>164082.5</v>
      </c>
      <c r="N1599" s="139"/>
      <c r="O1599" s="139"/>
      <c r="P1599" s="139"/>
      <c r="Q1599" s="139"/>
      <c r="R1599" s="139"/>
      <c r="S1599" s="139"/>
      <c r="T1599" s="139"/>
      <c r="U1599" s="139"/>
      <c r="V1599" s="139"/>
      <c r="W1599" s="139"/>
      <c r="X1599" s="139"/>
    </row>
    <row r="1600" ht="17.25" customHeight="1" spans="1:24">
      <c r="A1600" s="199" t="s">
        <v>70</v>
      </c>
      <c r="B1600" s="199" t="s">
        <v>165</v>
      </c>
      <c r="C1600" s="206" t="s">
        <v>1057</v>
      </c>
      <c r="D1600" s="199" t="s">
        <v>454</v>
      </c>
      <c r="E1600" s="199" t="s">
        <v>317</v>
      </c>
      <c r="F1600" s="199" t="s">
        <v>318</v>
      </c>
      <c r="G1600" s="199" t="s">
        <v>455</v>
      </c>
      <c r="H1600" s="199" t="s">
        <v>456</v>
      </c>
      <c r="I1600" s="204">
        <v>2732235</v>
      </c>
      <c r="J1600" s="204">
        <v>2732235</v>
      </c>
      <c r="K1600" s="139"/>
      <c r="L1600" s="139"/>
      <c r="M1600" s="204">
        <v>2732235</v>
      </c>
      <c r="N1600" s="139"/>
      <c r="O1600" s="139"/>
      <c r="P1600" s="139"/>
      <c r="Q1600" s="139"/>
      <c r="R1600" s="139"/>
      <c r="S1600" s="139"/>
      <c r="T1600" s="139"/>
      <c r="U1600" s="139"/>
      <c r="V1600" s="139"/>
      <c r="W1600" s="139"/>
      <c r="X1600" s="139"/>
    </row>
    <row r="1601" ht="17.25" customHeight="1" spans="1:24">
      <c r="A1601" s="199" t="s">
        <v>70</v>
      </c>
      <c r="B1601" s="199" t="s">
        <v>165</v>
      </c>
      <c r="C1601" s="206" t="s">
        <v>1057</v>
      </c>
      <c r="D1601" s="199" t="s">
        <v>454</v>
      </c>
      <c r="E1601" s="199" t="s">
        <v>333</v>
      </c>
      <c r="F1601" s="199" t="s">
        <v>334</v>
      </c>
      <c r="G1601" s="199" t="s">
        <v>457</v>
      </c>
      <c r="H1601" s="199" t="s">
        <v>458</v>
      </c>
      <c r="I1601" s="204">
        <v>1251060</v>
      </c>
      <c r="J1601" s="204">
        <v>1251060</v>
      </c>
      <c r="K1601" s="139"/>
      <c r="L1601" s="139"/>
      <c r="M1601" s="204">
        <v>1251060</v>
      </c>
      <c r="N1601" s="139"/>
      <c r="O1601" s="139"/>
      <c r="P1601" s="139"/>
      <c r="Q1601" s="139"/>
      <c r="R1601" s="139"/>
      <c r="S1601" s="139"/>
      <c r="T1601" s="139"/>
      <c r="U1601" s="139"/>
      <c r="V1601" s="139"/>
      <c r="W1601" s="139"/>
      <c r="X1601" s="139"/>
    </row>
    <row r="1602" ht="17.25" customHeight="1" spans="1:24">
      <c r="A1602" s="199" t="s">
        <v>70</v>
      </c>
      <c r="B1602" s="199" t="s">
        <v>165</v>
      </c>
      <c r="C1602" s="206" t="s">
        <v>1057</v>
      </c>
      <c r="D1602" s="199" t="s">
        <v>454</v>
      </c>
      <c r="E1602" s="199" t="s">
        <v>335</v>
      </c>
      <c r="F1602" s="199" t="s">
        <v>336</v>
      </c>
      <c r="G1602" s="199" t="s">
        <v>459</v>
      </c>
      <c r="H1602" s="199" t="s">
        <v>460</v>
      </c>
      <c r="I1602" s="204">
        <v>1106865</v>
      </c>
      <c r="J1602" s="204">
        <v>1106865</v>
      </c>
      <c r="K1602" s="139"/>
      <c r="L1602" s="139"/>
      <c r="M1602" s="204">
        <v>1106865</v>
      </c>
      <c r="N1602" s="139"/>
      <c r="O1602" s="139"/>
      <c r="P1602" s="139"/>
      <c r="Q1602" s="139"/>
      <c r="R1602" s="139"/>
      <c r="S1602" s="139"/>
      <c r="T1602" s="139"/>
      <c r="U1602" s="139"/>
      <c r="V1602" s="139"/>
      <c r="W1602" s="139"/>
      <c r="X1602" s="139"/>
    </row>
    <row r="1603" ht="17.25" customHeight="1" spans="1:24">
      <c r="A1603" s="199" t="s">
        <v>70</v>
      </c>
      <c r="B1603" s="199" t="s">
        <v>165</v>
      </c>
      <c r="C1603" s="206" t="s">
        <v>1057</v>
      </c>
      <c r="D1603" s="199" t="s">
        <v>454</v>
      </c>
      <c r="E1603" s="199" t="s">
        <v>274</v>
      </c>
      <c r="F1603" s="199" t="s">
        <v>275</v>
      </c>
      <c r="G1603" s="199" t="s">
        <v>461</v>
      </c>
      <c r="H1603" s="199" t="s">
        <v>462</v>
      </c>
      <c r="I1603" s="204">
        <v>56783.88</v>
      </c>
      <c r="J1603" s="204">
        <v>56783.88</v>
      </c>
      <c r="K1603" s="139"/>
      <c r="L1603" s="139"/>
      <c r="M1603" s="204">
        <v>56783.88</v>
      </c>
      <c r="N1603" s="139"/>
      <c r="O1603" s="139"/>
      <c r="P1603" s="139"/>
      <c r="Q1603" s="139"/>
      <c r="R1603" s="139"/>
      <c r="S1603" s="139"/>
      <c r="T1603" s="139"/>
      <c r="U1603" s="139"/>
      <c r="V1603" s="139"/>
      <c r="W1603" s="139"/>
      <c r="X1603" s="139"/>
    </row>
    <row r="1604" ht="17.25" customHeight="1" spans="1:24">
      <c r="A1604" s="199" t="s">
        <v>70</v>
      </c>
      <c r="B1604" s="199" t="s">
        <v>165</v>
      </c>
      <c r="C1604" s="206" t="s">
        <v>1057</v>
      </c>
      <c r="D1604" s="199" t="s">
        <v>454</v>
      </c>
      <c r="E1604" s="199" t="s">
        <v>337</v>
      </c>
      <c r="F1604" s="199" t="s">
        <v>338</v>
      </c>
      <c r="G1604" s="199" t="s">
        <v>461</v>
      </c>
      <c r="H1604" s="199" t="s">
        <v>462</v>
      </c>
      <c r="I1604" s="204">
        <v>115911</v>
      </c>
      <c r="J1604" s="204">
        <v>115911</v>
      </c>
      <c r="K1604" s="139"/>
      <c r="L1604" s="139"/>
      <c r="M1604" s="204">
        <v>115911</v>
      </c>
      <c r="N1604" s="139"/>
      <c r="O1604" s="139"/>
      <c r="P1604" s="139"/>
      <c r="Q1604" s="139"/>
      <c r="R1604" s="139"/>
      <c r="S1604" s="139"/>
      <c r="T1604" s="139"/>
      <c r="U1604" s="139"/>
      <c r="V1604" s="139"/>
      <c r="W1604" s="139"/>
      <c r="X1604" s="139"/>
    </row>
    <row r="1605" ht="17.25" customHeight="1" spans="1:24">
      <c r="A1605" s="199" t="s">
        <v>70</v>
      </c>
      <c r="B1605" s="199" t="s">
        <v>165</v>
      </c>
      <c r="C1605" s="206" t="s">
        <v>1057</v>
      </c>
      <c r="D1605" s="199" t="s">
        <v>454</v>
      </c>
      <c r="E1605" s="199" t="s">
        <v>337</v>
      </c>
      <c r="F1605" s="199" t="s">
        <v>338</v>
      </c>
      <c r="G1605" s="199" t="s">
        <v>461</v>
      </c>
      <c r="H1605" s="199" t="s">
        <v>462</v>
      </c>
      <c r="I1605" s="204">
        <v>67146.72</v>
      </c>
      <c r="J1605" s="204">
        <v>67146.72</v>
      </c>
      <c r="K1605" s="139"/>
      <c r="L1605" s="139"/>
      <c r="M1605" s="204">
        <v>67146.72</v>
      </c>
      <c r="N1605" s="139"/>
      <c r="O1605" s="139"/>
      <c r="P1605" s="139"/>
      <c r="Q1605" s="139"/>
      <c r="R1605" s="139"/>
      <c r="S1605" s="139"/>
      <c r="T1605" s="139"/>
      <c r="U1605" s="139"/>
      <c r="V1605" s="139"/>
      <c r="W1605" s="139"/>
      <c r="X1605" s="139"/>
    </row>
    <row r="1606" ht="17.25" customHeight="1" spans="1:24">
      <c r="A1606" s="199" t="s">
        <v>70</v>
      </c>
      <c r="B1606" s="199" t="s">
        <v>165</v>
      </c>
      <c r="C1606" s="206" t="s">
        <v>1058</v>
      </c>
      <c r="D1606" s="199" t="s">
        <v>477</v>
      </c>
      <c r="E1606" s="199" t="s">
        <v>274</v>
      </c>
      <c r="F1606" s="199" t="s">
        <v>275</v>
      </c>
      <c r="G1606" s="199" t="s">
        <v>429</v>
      </c>
      <c r="H1606" s="199" t="s">
        <v>430</v>
      </c>
      <c r="I1606" s="204">
        <v>58800</v>
      </c>
      <c r="J1606" s="204">
        <v>58800</v>
      </c>
      <c r="K1606" s="139"/>
      <c r="L1606" s="139"/>
      <c r="M1606" s="204">
        <v>58800</v>
      </c>
      <c r="N1606" s="139"/>
      <c r="O1606" s="139"/>
      <c r="P1606" s="139"/>
      <c r="Q1606" s="139"/>
      <c r="R1606" s="139"/>
      <c r="S1606" s="139"/>
      <c r="T1606" s="139"/>
      <c r="U1606" s="139"/>
      <c r="V1606" s="139"/>
      <c r="W1606" s="139"/>
      <c r="X1606" s="139"/>
    </row>
    <row r="1607" ht="17.25" customHeight="1" spans="1:24">
      <c r="A1607" s="199" t="s">
        <v>70</v>
      </c>
      <c r="B1607" s="199" t="s">
        <v>165</v>
      </c>
      <c r="C1607" s="206" t="s">
        <v>1059</v>
      </c>
      <c r="D1607" s="199" t="s">
        <v>428</v>
      </c>
      <c r="E1607" s="199" t="s">
        <v>274</v>
      </c>
      <c r="F1607" s="199" t="s">
        <v>275</v>
      </c>
      <c r="G1607" s="199" t="s">
        <v>429</v>
      </c>
      <c r="H1607" s="199" t="s">
        <v>430</v>
      </c>
      <c r="I1607" s="204">
        <v>15200</v>
      </c>
      <c r="J1607" s="204">
        <v>15200</v>
      </c>
      <c r="K1607" s="139"/>
      <c r="L1607" s="139"/>
      <c r="M1607" s="204">
        <v>15200</v>
      </c>
      <c r="N1607" s="139"/>
      <c r="O1607" s="139"/>
      <c r="P1607" s="139"/>
      <c r="Q1607" s="139"/>
      <c r="R1607" s="139"/>
      <c r="S1607" s="139"/>
      <c r="T1607" s="139"/>
      <c r="U1607" s="139"/>
      <c r="V1607" s="139"/>
      <c r="W1607" s="139"/>
      <c r="X1607" s="139"/>
    </row>
    <row r="1608" ht="17.25" customHeight="1" spans="1:24">
      <c r="A1608" s="199" t="s">
        <v>70</v>
      </c>
      <c r="B1608" s="199" t="s">
        <v>165</v>
      </c>
      <c r="C1608" s="206" t="s">
        <v>1059</v>
      </c>
      <c r="D1608" s="199" t="s">
        <v>428</v>
      </c>
      <c r="E1608" s="199" t="s">
        <v>274</v>
      </c>
      <c r="F1608" s="199" t="s">
        <v>275</v>
      </c>
      <c r="G1608" s="199" t="s">
        <v>441</v>
      </c>
      <c r="H1608" s="199" t="s">
        <v>442</v>
      </c>
      <c r="I1608" s="204">
        <v>296903.28</v>
      </c>
      <c r="J1608" s="204">
        <v>296903.28</v>
      </c>
      <c r="K1608" s="139"/>
      <c r="L1608" s="139"/>
      <c r="M1608" s="204">
        <v>296903.28</v>
      </c>
      <c r="N1608" s="139"/>
      <c r="O1608" s="139"/>
      <c r="P1608" s="139"/>
      <c r="Q1608" s="139"/>
      <c r="R1608" s="139"/>
      <c r="S1608" s="139"/>
      <c r="T1608" s="139"/>
      <c r="U1608" s="139"/>
      <c r="V1608" s="139"/>
      <c r="W1608" s="139"/>
      <c r="X1608" s="139"/>
    </row>
    <row r="1609" ht="17.25" customHeight="1" spans="1:24">
      <c r="A1609" s="199" t="s">
        <v>70</v>
      </c>
      <c r="B1609" s="199" t="s">
        <v>165</v>
      </c>
      <c r="C1609" s="206" t="s">
        <v>1059</v>
      </c>
      <c r="D1609" s="199" t="s">
        <v>428</v>
      </c>
      <c r="E1609" s="199" t="s">
        <v>274</v>
      </c>
      <c r="F1609" s="199" t="s">
        <v>275</v>
      </c>
      <c r="G1609" s="199" t="s">
        <v>421</v>
      </c>
      <c r="H1609" s="199" t="s">
        <v>422</v>
      </c>
      <c r="I1609" s="204">
        <v>435000</v>
      </c>
      <c r="J1609" s="204">
        <v>435000</v>
      </c>
      <c r="K1609" s="139"/>
      <c r="L1609" s="139"/>
      <c r="M1609" s="204">
        <v>435000</v>
      </c>
      <c r="N1609" s="139"/>
      <c r="O1609" s="139"/>
      <c r="P1609" s="139"/>
      <c r="Q1609" s="139"/>
      <c r="R1609" s="139"/>
      <c r="S1609" s="139"/>
      <c r="T1609" s="139"/>
      <c r="U1609" s="139"/>
      <c r="V1609" s="139"/>
      <c r="W1609" s="139"/>
      <c r="X1609" s="139"/>
    </row>
    <row r="1610" ht="17.25" customHeight="1" spans="1:24">
      <c r="A1610" s="199" t="s">
        <v>70</v>
      </c>
      <c r="B1610" s="199" t="s">
        <v>165</v>
      </c>
      <c r="C1610" s="206" t="s">
        <v>1060</v>
      </c>
      <c r="D1610" s="199" t="s">
        <v>450</v>
      </c>
      <c r="E1610" s="199" t="s">
        <v>274</v>
      </c>
      <c r="F1610" s="199" t="s">
        <v>275</v>
      </c>
      <c r="G1610" s="199" t="s">
        <v>451</v>
      </c>
      <c r="H1610" s="199" t="s">
        <v>452</v>
      </c>
      <c r="I1610" s="204">
        <v>235584</v>
      </c>
      <c r="J1610" s="204">
        <v>235584</v>
      </c>
      <c r="K1610" s="139"/>
      <c r="L1610" s="139"/>
      <c r="M1610" s="204">
        <v>235584</v>
      </c>
      <c r="N1610" s="139"/>
      <c r="O1610" s="139"/>
      <c r="P1610" s="139"/>
      <c r="Q1610" s="139"/>
      <c r="R1610" s="139"/>
      <c r="S1610" s="139"/>
      <c r="T1610" s="139"/>
      <c r="U1610" s="139"/>
      <c r="V1610" s="139"/>
      <c r="W1610" s="139"/>
      <c r="X1610" s="139"/>
    </row>
    <row r="1611" ht="17.25" customHeight="1" spans="1:24">
      <c r="A1611" s="199" t="s">
        <v>70</v>
      </c>
      <c r="B1611" s="199" t="s">
        <v>165</v>
      </c>
      <c r="C1611" s="206" t="s">
        <v>1060</v>
      </c>
      <c r="D1611" s="199" t="s">
        <v>450</v>
      </c>
      <c r="E1611" s="199" t="s">
        <v>274</v>
      </c>
      <c r="F1611" s="199" t="s">
        <v>275</v>
      </c>
      <c r="G1611" s="199" t="s">
        <v>451</v>
      </c>
      <c r="H1611" s="199" t="s">
        <v>452</v>
      </c>
      <c r="I1611" s="204">
        <v>964416</v>
      </c>
      <c r="J1611" s="204">
        <v>964416</v>
      </c>
      <c r="K1611" s="139"/>
      <c r="L1611" s="139"/>
      <c r="M1611" s="204">
        <v>964416</v>
      </c>
      <c r="N1611" s="139"/>
      <c r="O1611" s="139"/>
      <c r="P1611" s="139"/>
      <c r="Q1611" s="139"/>
      <c r="R1611" s="139"/>
      <c r="S1611" s="139"/>
      <c r="T1611" s="139"/>
      <c r="U1611" s="139"/>
      <c r="V1611" s="139"/>
      <c r="W1611" s="139"/>
      <c r="X1611" s="139"/>
    </row>
    <row r="1612" ht="17.25" customHeight="1" spans="1:24">
      <c r="A1612" s="199" t="s">
        <v>70</v>
      </c>
      <c r="B1612" s="199" t="s">
        <v>165</v>
      </c>
      <c r="C1612" s="206" t="s">
        <v>1061</v>
      </c>
      <c r="D1612" s="199" t="s">
        <v>420</v>
      </c>
      <c r="E1612" s="199" t="s">
        <v>274</v>
      </c>
      <c r="F1612" s="199" t="s">
        <v>275</v>
      </c>
      <c r="G1612" s="199" t="s">
        <v>421</v>
      </c>
      <c r="H1612" s="199" t="s">
        <v>422</v>
      </c>
      <c r="I1612" s="204">
        <v>235200</v>
      </c>
      <c r="J1612" s="204">
        <v>235200</v>
      </c>
      <c r="K1612" s="139"/>
      <c r="L1612" s="139"/>
      <c r="M1612" s="204">
        <v>235200</v>
      </c>
      <c r="N1612" s="139"/>
      <c r="O1612" s="139"/>
      <c r="P1612" s="139"/>
      <c r="Q1612" s="139"/>
      <c r="R1612" s="139"/>
      <c r="S1612" s="139"/>
      <c r="T1612" s="139"/>
      <c r="U1612" s="139"/>
      <c r="V1612" s="139"/>
      <c r="W1612" s="139"/>
      <c r="X1612" s="139"/>
    </row>
    <row r="1613" ht="17.25" customHeight="1" spans="1:24">
      <c r="A1613" s="199" t="s">
        <v>70</v>
      </c>
      <c r="B1613" s="199" t="s">
        <v>165</v>
      </c>
      <c r="C1613" s="206" t="s">
        <v>1062</v>
      </c>
      <c r="D1613" s="199" t="s">
        <v>416</v>
      </c>
      <c r="E1613" s="199" t="s">
        <v>321</v>
      </c>
      <c r="F1613" s="199" t="s">
        <v>322</v>
      </c>
      <c r="G1613" s="199" t="s">
        <v>417</v>
      </c>
      <c r="H1613" s="199" t="s">
        <v>418</v>
      </c>
      <c r="I1613" s="204">
        <v>1999200</v>
      </c>
      <c r="J1613" s="204">
        <v>1999200</v>
      </c>
      <c r="K1613" s="139"/>
      <c r="L1613" s="139"/>
      <c r="M1613" s="204">
        <v>1999200</v>
      </c>
      <c r="N1613" s="139"/>
      <c r="O1613" s="139"/>
      <c r="P1613" s="139"/>
      <c r="Q1613" s="139"/>
      <c r="R1613" s="139"/>
      <c r="S1613" s="139"/>
      <c r="T1613" s="139"/>
      <c r="U1613" s="139"/>
      <c r="V1613" s="139"/>
      <c r="W1613" s="139"/>
      <c r="X1613" s="139"/>
    </row>
    <row r="1614" ht="17.25" customHeight="1" spans="1:24">
      <c r="A1614" s="199" t="s">
        <v>70</v>
      </c>
      <c r="B1614" s="199" t="s">
        <v>165</v>
      </c>
      <c r="C1614" s="206" t="s">
        <v>1063</v>
      </c>
      <c r="D1614" s="199" t="s">
        <v>490</v>
      </c>
      <c r="E1614" s="199" t="s">
        <v>274</v>
      </c>
      <c r="F1614" s="199" t="s">
        <v>275</v>
      </c>
      <c r="G1614" s="199" t="s">
        <v>471</v>
      </c>
      <c r="H1614" s="199" t="s">
        <v>472</v>
      </c>
      <c r="I1614" s="204">
        <v>5075000</v>
      </c>
      <c r="J1614" s="204">
        <v>5075000</v>
      </c>
      <c r="K1614" s="139"/>
      <c r="L1614" s="139"/>
      <c r="M1614" s="204">
        <v>5075000</v>
      </c>
      <c r="N1614" s="139"/>
      <c r="O1614" s="139"/>
      <c r="P1614" s="139"/>
      <c r="Q1614" s="139"/>
      <c r="R1614" s="139"/>
      <c r="S1614" s="139"/>
      <c r="T1614" s="139"/>
      <c r="U1614" s="139"/>
      <c r="V1614" s="139"/>
      <c r="W1614" s="139"/>
      <c r="X1614" s="139"/>
    </row>
    <row r="1615" ht="17.25" customHeight="1" spans="1:24">
      <c r="A1615" s="199" t="s">
        <v>70</v>
      </c>
      <c r="B1615" s="199" t="s">
        <v>165</v>
      </c>
      <c r="C1615" s="206" t="s">
        <v>1063</v>
      </c>
      <c r="D1615" s="199" t="s">
        <v>490</v>
      </c>
      <c r="E1615" s="199" t="s">
        <v>274</v>
      </c>
      <c r="F1615" s="199" t="s">
        <v>275</v>
      </c>
      <c r="G1615" s="199" t="s">
        <v>487</v>
      </c>
      <c r="H1615" s="199" t="s">
        <v>488</v>
      </c>
      <c r="I1615" s="204">
        <v>2610000</v>
      </c>
      <c r="J1615" s="204">
        <v>2610000</v>
      </c>
      <c r="K1615" s="139"/>
      <c r="L1615" s="139"/>
      <c r="M1615" s="204">
        <v>2610000</v>
      </c>
      <c r="N1615" s="139"/>
      <c r="O1615" s="139"/>
      <c r="P1615" s="139"/>
      <c r="Q1615" s="139"/>
      <c r="R1615" s="139"/>
      <c r="S1615" s="139"/>
      <c r="T1615" s="139"/>
      <c r="U1615" s="139"/>
      <c r="V1615" s="139"/>
      <c r="W1615" s="139"/>
      <c r="X1615" s="139"/>
    </row>
    <row r="1616" ht="17.25" customHeight="1" spans="1:24">
      <c r="A1616" s="199" t="s">
        <v>70</v>
      </c>
      <c r="B1616" s="199" t="s">
        <v>167</v>
      </c>
      <c r="C1616" s="206" t="s">
        <v>1064</v>
      </c>
      <c r="D1616" s="199" t="s">
        <v>420</v>
      </c>
      <c r="E1616" s="199" t="s">
        <v>274</v>
      </c>
      <c r="F1616" s="199" t="s">
        <v>275</v>
      </c>
      <c r="G1616" s="199" t="s">
        <v>421</v>
      </c>
      <c r="H1616" s="199" t="s">
        <v>422</v>
      </c>
      <c r="I1616" s="204">
        <v>273600</v>
      </c>
      <c r="J1616" s="204">
        <v>273600</v>
      </c>
      <c r="K1616" s="139"/>
      <c r="L1616" s="139"/>
      <c r="M1616" s="204">
        <v>273600</v>
      </c>
      <c r="N1616" s="139"/>
      <c r="O1616" s="139"/>
      <c r="P1616" s="139"/>
      <c r="Q1616" s="139"/>
      <c r="R1616" s="139"/>
      <c r="S1616" s="139"/>
      <c r="T1616" s="139"/>
      <c r="U1616" s="139"/>
      <c r="V1616" s="139"/>
      <c r="W1616" s="139"/>
      <c r="X1616" s="139"/>
    </row>
    <row r="1617" ht="17.25" customHeight="1" spans="1:24">
      <c r="A1617" s="199" t="s">
        <v>70</v>
      </c>
      <c r="B1617" s="199" t="s">
        <v>167</v>
      </c>
      <c r="C1617" s="206" t="s">
        <v>1065</v>
      </c>
      <c r="D1617" s="199" t="s">
        <v>639</v>
      </c>
      <c r="E1617" s="199" t="s">
        <v>274</v>
      </c>
      <c r="F1617" s="199" t="s">
        <v>275</v>
      </c>
      <c r="G1617" s="199" t="s">
        <v>429</v>
      </c>
      <c r="H1617" s="199" t="s">
        <v>430</v>
      </c>
      <c r="I1617" s="204">
        <v>67980</v>
      </c>
      <c r="J1617" s="204">
        <v>67980</v>
      </c>
      <c r="K1617" s="139"/>
      <c r="L1617" s="139"/>
      <c r="M1617" s="204">
        <v>67980</v>
      </c>
      <c r="N1617" s="139"/>
      <c r="O1617" s="139"/>
      <c r="P1617" s="139"/>
      <c r="Q1617" s="139"/>
      <c r="R1617" s="139"/>
      <c r="S1617" s="139"/>
      <c r="T1617" s="139"/>
      <c r="U1617" s="139"/>
      <c r="V1617" s="139"/>
      <c r="W1617" s="139"/>
      <c r="X1617" s="139"/>
    </row>
    <row r="1618" ht="17.25" customHeight="1" spans="1:24">
      <c r="A1618" s="199" t="s">
        <v>70</v>
      </c>
      <c r="B1618" s="199" t="s">
        <v>167</v>
      </c>
      <c r="C1618" s="206" t="s">
        <v>1065</v>
      </c>
      <c r="D1618" s="199" t="s">
        <v>639</v>
      </c>
      <c r="E1618" s="199" t="s">
        <v>274</v>
      </c>
      <c r="F1618" s="199" t="s">
        <v>275</v>
      </c>
      <c r="G1618" s="199" t="s">
        <v>429</v>
      </c>
      <c r="H1618" s="199" t="s">
        <v>430</v>
      </c>
      <c r="I1618" s="204">
        <v>60000</v>
      </c>
      <c r="J1618" s="204">
        <v>60000</v>
      </c>
      <c r="K1618" s="139"/>
      <c r="L1618" s="139"/>
      <c r="M1618" s="204">
        <v>60000</v>
      </c>
      <c r="N1618" s="139"/>
      <c r="O1618" s="139"/>
      <c r="P1618" s="139"/>
      <c r="Q1618" s="139"/>
      <c r="R1618" s="139"/>
      <c r="S1618" s="139"/>
      <c r="T1618" s="139"/>
      <c r="U1618" s="139"/>
      <c r="V1618" s="139"/>
      <c r="W1618" s="139"/>
      <c r="X1618" s="139"/>
    </row>
    <row r="1619" ht="17.25" customHeight="1" spans="1:24">
      <c r="A1619" s="199" t="s">
        <v>70</v>
      </c>
      <c r="B1619" s="199" t="s">
        <v>167</v>
      </c>
      <c r="C1619" s="206" t="s">
        <v>1065</v>
      </c>
      <c r="D1619" s="199" t="s">
        <v>639</v>
      </c>
      <c r="E1619" s="199" t="s">
        <v>286</v>
      </c>
      <c r="F1619" s="199" t="s">
        <v>287</v>
      </c>
      <c r="G1619" s="199" t="s">
        <v>429</v>
      </c>
      <c r="H1619" s="199" t="s">
        <v>430</v>
      </c>
      <c r="I1619" s="204">
        <v>6115</v>
      </c>
      <c r="J1619" s="204">
        <v>6115</v>
      </c>
      <c r="K1619" s="139"/>
      <c r="L1619" s="139"/>
      <c r="M1619" s="204">
        <v>6115</v>
      </c>
      <c r="N1619" s="139"/>
      <c r="O1619" s="139"/>
      <c r="P1619" s="139"/>
      <c r="Q1619" s="139"/>
      <c r="R1619" s="139"/>
      <c r="S1619" s="139"/>
      <c r="T1619" s="139"/>
      <c r="U1619" s="139"/>
      <c r="V1619" s="139"/>
      <c r="W1619" s="139"/>
      <c r="X1619" s="139"/>
    </row>
    <row r="1620" ht="17.25" customHeight="1" spans="1:24">
      <c r="A1620" s="199" t="s">
        <v>70</v>
      </c>
      <c r="B1620" s="199" t="s">
        <v>167</v>
      </c>
      <c r="C1620" s="206" t="s">
        <v>1065</v>
      </c>
      <c r="D1620" s="199" t="s">
        <v>639</v>
      </c>
      <c r="E1620" s="199" t="s">
        <v>274</v>
      </c>
      <c r="F1620" s="199" t="s">
        <v>275</v>
      </c>
      <c r="G1620" s="199" t="s">
        <v>431</v>
      </c>
      <c r="H1620" s="199" t="s">
        <v>432</v>
      </c>
      <c r="I1620" s="204">
        <v>70000</v>
      </c>
      <c r="J1620" s="204">
        <v>70000</v>
      </c>
      <c r="K1620" s="139"/>
      <c r="L1620" s="139"/>
      <c r="M1620" s="204">
        <v>70000</v>
      </c>
      <c r="N1620" s="139"/>
      <c r="O1620" s="139"/>
      <c r="P1620" s="139"/>
      <c r="Q1620" s="139"/>
      <c r="R1620" s="139"/>
      <c r="S1620" s="139"/>
      <c r="T1620" s="139"/>
      <c r="U1620" s="139"/>
      <c r="V1620" s="139"/>
      <c r="W1620" s="139"/>
      <c r="X1620" s="139"/>
    </row>
    <row r="1621" ht="17.25" customHeight="1" spans="1:24">
      <c r="A1621" s="199" t="s">
        <v>70</v>
      </c>
      <c r="B1621" s="199" t="s">
        <v>167</v>
      </c>
      <c r="C1621" s="206" t="s">
        <v>1065</v>
      </c>
      <c r="D1621" s="199" t="s">
        <v>639</v>
      </c>
      <c r="E1621" s="199" t="s">
        <v>274</v>
      </c>
      <c r="F1621" s="199" t="s">
        <v>275</v>
      </c>
      <c r="G1621" s="199" t="s">
        <v>496</v>
      </c>
      <c r="H1621" s="199" t="s">
        <v>497</v>
      </c>
      <c r="I1621" s="204">
        <v>90000</v>
      </c>
      <c r="J1621" s="204">
        <v>90000</v>
      </c>
      <c r="K1621" s="139"/>
      <c r="L1621" s="139"/>
      <c r="M1621" s="204">
        <v>90000</v>
      </c>
      <c r="N1621" s="139"/>
      <c r="O1621" s="139"/>
      <c r="P1621" s="139"/>
      <c r="Q1621" s="139"/>
      <c r="R1621" s="139"/>
      <c r="S1621" s="139"/>
      <c r="T1621" s="139"/>
      <c r="U1621" s="139"/>
      <c r="V1621" s="139"/>
      <c r="W1621" s="139"/>
      <c r="X1621" s="139"/>
    </row>
    <row r="1622" ht="17.25" customHeight="1" spans="1:24">
      <c r="A1622" s="199" t="s">
        <v>70</v>
      </c>
      <c r="B1622" s="199" t="s">
        <v>167</v>
      </c>
      <c r="C1622" s="206" t="s">
        <v>1065</v>
      </c>
      <c r="D1622" s="199" t="s">
        <v>639</v>
      </c>
      <c r="E1622" s="199" t="s">
        <v>274</v>
      </c>
      <c r="F1622" s="199" t="s">
        <v>275</v>
      </c>
      <c r="G1622" s="199" t="s">
        <v>433</v>
      </c>
      <c r="H1622" s="199" t="s">
        <v>434</v>
      </c>
      <c r="I1622" s="204">
        <v>6000</v>
      </c>
      <c r="J1622" s="204">
        <v>6000</v>
      </c>
      <c r="K1622" s="139"/>
      <c r="L1622" s="139"/>
      <c r="M1622" s="204">
        <v>6000</v>
      </c>
      <c r="N1622" s="139"/>
      <c r="O1622" s="139"/>
      <c r="P1622" s="139"/>
      <c r="Q1622" s="139"/>
      <c r="R1622" s="139"/>
      <c r="S1622" s="139"/>
      <c r="T1622" s="139"/>
      <c r="U1622" s="139"/>
      <c r="V1622" s="139"/>
      <c r="W1622" s="139"/>
      <c r="X1622" s="139"/>
    </row>
    <row r="1623" ht="17.25" customHeight="1" spans="1:24">
      <c r="A1623" s="199" t="s">
        <v>70</v>
      </c>
      <c r="B1623" s="199" t="s">
        <v>167</v>
      </c>
      <c r="C1623" s="206" t="s">
        <v>1065</v>
      </c>
      <c r="D1623" s="199" t="s">
        <v>639</v>
      </c>
      <c r="E1623" s="199" t="s">
        <v>274</v>
      </c>
      <c r="F1623" s="199" t="s">
        <v>275</v>
      </c>
      <c r="G1623" s="199" t="s">
        <v>443</v>
      </c>
      <c r="H1623" s="199" t="s">
        <v>444</v>
      </c>
      <c r="I1623" s="204">
        <v>50000</v>
      </c>
      <c r="J1623" s="204">
        <v>50000</v>
      </c>
      <c r="K1623" s="139"/>
      <c r="L1623" s="139"/>
      <c r="M1623" s="204">
        <v>50000</v>
      </c>
      <c r="N1623" s="139"/>
      <c r="O1623" s="139"/>
      <c r="P1623" s="139"/>
      <c r="Q1623" s="139"/>
      <c r="R1623" s="139"/>
      <c r="S1623" s="139"/>
      <c r="T1623" s="139"/>
      <c r="U1623" s="139"/>
      <c r="V1623" s="139"/>
      <c r="W1623" s="139"/>
      <c r="X1623" s="139"/>
    </row>
    <row r="1624" ht="17.25" customHeight="1" spans="1:24">
      <c r="A1624" s="199" t="s">
        <v>70</v>
      </c>
      <c r="B1624" s="199" t="s">
        <v>167</v>
      </c>
      <c r="C1624" s="206" t="s">
        <v>1065</v>
      </c>
      <c r="D1624" s="199" t="s">
        <v>639</v>
      </c>
      <c r="E1624" s="199" t="s">
        <v>274</v>
      </c>
      <c r="F1624" s="199" t="s">
        <v>275</v>
      </c>
      <c r="G1624" s="199" t="s">
        <v>441</v>
      </c>
      <c r="H1624" s="199" t="s">
        <v>442</v>
      </c>
      <c r="I1624" s="204">
        <v>38220</v>
      </c>
      <c r="J1624" s="204">
        <v>38220</v>
      </c>
      <c r="K1624" s="139"/>
      <c r="L1624" s="139"/>
      <c r="M1624" s="204">
        <v>38220</v>
      </c>
      <c r="N1624" s="139"/>
      <c r="O1624" s="139"/>
      <c r="P1624" s="139"/>
      <c r="Q1624" s="139"/>
      <c r="R1624" s="139"/>
      <c r="S1624" s="139"/>
      <c r="T1624" s="139"/>
      <c r="U1624" s="139"/>
      <c r="V1624" s="139"/>
      <c r="W1624" s="139"/>
      <c r="X1624" s="139"/>
    </row>
    <row r="1625" ht="17.25" customHeight="1" spans="1:24">
      <c r="A1625" s="199" t="s">
        <v>70</v>
      </c>
      <c r="B1625" s="199" t="s">
        <v>167</v>
      </c>
      <c r="C1625" s="206" t="s">
        <v>1066</v>
      </c>
      <c r="D1625" s="199" t="s">
        <v>483</v>
      </c>
      <c r="E1625" s="199" t="s">
        <v>325</v>
      </c>
      <c r="F1625" s="199" t="s">
        <v>326</v>
      </c>
      <c r="G1625" s="199" t="s">
        <v>417</v>
      </c>
      <c r="H1625" s="199" t="s">
        <v>418</v>
      </c>
      <c r="I1625" s="204">
        <v>19585.8</v>
      </c>
      <c r="J1625" s="204">
        <v>19585.8</v>
      </c>
      <c r="K1625" s="139"/>
      <c r="L1625" s="139"/>
      <c r="M1625" s="204">
        <v>19585.8</v>
      </c>
      <c r="N1625" s="139"/>
      <c r="O1625" s="139"/>
      <c r="P1625" s="139"/>
      <c r="Q1625" s="139"/>
      <c r="R1625" s="139"/>
      <c r="S1625" s="139"/>
      <c r="T1625" s="139"/>
      <c r="U1625" s="139"/>
      <c r="V1625" s="139"/>
      <c r="W1625" s="139"/>
      <c r="X1625" s="139"/>
    </row>
    <row r="1626" ht="17.25" customHeight="1" spans="1:24">
      <c r="A1626" s="199" t="s">
        <v>70</v>
      </c>
      <c r="B1626" s="199" t="s">
        <v>167</v>
      </c>
      <c r="C1626" s="206" t="s">
        <v>1067</v>
      </c>
      <c r="D1626" s="199" t="s">
        <v>344</v>
      </c>
      <c r="E1626" s="199" t="s">
        <v>343</v>
      </c>
      <c r="F1626" s="199" t="s">
        <v>344</v>
      </c>
      <c r="G1626" s="199" t="s">
        <v>481</v>
      </c>
      <c r="H1626" s="199" t="s">
        <v>344</v>
      </c>
      <c r="I1626" s="204">
        <v>1095408</v>
      </c>
      <c r="J1626" s="204">
        <v>1095408</v>
      </c>
      <c r="K1626" s="139"/>
      <c r="L1626" s="139"/>
      <c r="M1626" s="204">
        <v>1095408</v>
      </c>
      <c r="N1626" s="139"/>
      <c r="O1626" s="139"/>
      <c r="P1626" s="139"/>
      <c r="Q1626" s="139"/>
      <c r="R1626" s="139"/>
      <c r="S1626" s="139"/>
      <c r="T1626" s="139"/>
      <c r="U1626" s="139"/>
      <c r="V1626" s="139"/>
      <c r="W1626" s="139"/>
      <c r="X1626" s="139"/>
    </row>
    <row r="1627" ht="17.25" customHeight="1" spans="1:24">
      <c r="A1627" s="199" t="s">
        <v>70</v>
      </c>
      <c r="B1627" s="199" t="s">
        <v>167</v>
      </c>
      <c r="C1627" s="206" t="s">
        <v>1068</v>
      </c>
      <c r="D1627" s="199" t="s">
        <v>474</v>
      </c>
      <c r="E1627" s="199" t="s">
        <v>274</v>
      </c>
      <c r="F1627" s="199" t="s">
        <v>275</v>
      </c>
      <c r="G1627" s="199" t="s">
        <v>475</v>
      </c>
      <c r="H1627" s="199" t="s">
        <v>474</v>
      </c>
      <c r="I1627" s="204">
        <v>64960.56</v>
      </c>
      <c r="J1627" s="204">
        <v>64960.56</v>
      </c>
      <c r="K1627" s="139"/>
      <c r="L1627" s="139"/>
      <c r="M1627" s="204">
        <v>64960.56</v>
      </c>
      <c r="N1627" s="139"/>
      <c r="O1627" s="139"/>
      <c r="P1627" s="139"/>
      <c r="Q1627" s="139"/>
      <c r="R1627" s="139"/>
      <c r="S1627" s="139"/>
      <c r="T1627" s="139"/>
      <c r="U1627" s="139"/>
      <c r="V1627" s="139"/>
      <c r="W1627" s="139"/>
      <c r="X1627" s="139"/>
    </row>
    <row r="1628" ht="17.25" customHeight="1" spans="1:24">
      <c r="A1628" s="199" t="s">
        <v>70</v>
      </c>
      <c r="B1628" s="199" t="s">
        <v>167</v>
      </c>
      <c r="C1628" s="206" t="s">
        <v>1069</v>
      </c>
      <c r="D1628" s="199" t="s">
        <v>486</v>
      </c>
      <c r="E1628" s="199" t="s">
        <v>274</v>
      </c>
      <c r="F1628" s="199" t="s">
        <v>275</v>
      </c>
      <c r="G1628" s="199" t="s">
        <v>467</v>
      </c>
      <c r="H1628" s="199" t="s">
        <v>468</v>
      </c>
      <c r="I1628" s="204">
        <v>3248028</v>
      </c>
      <c r="J1628" s="204">
        <v>3248028</v>
      </c>
      <c r="K1628" s="139"/>
      <c r="L1628" s="139"/>
      <c r="M1628" s="204">
        <v>3248028</v>
      </c>
      <c r="N1628" s="139"/>
      <c r="O1628" s="139"/>
      <c r="P1628" s="139"/>
      <c r="Q1628" s="139"/>
      <c r="R1628" s="139"/>
      <c r="S1628" s="139"/>
      <c r="T1628" s="139"/>
      <c r="U1628" s="139"/>
      <c r="V1628" s="139"/>
      <c r="W1628" s="139"/>
      <c r="X1628" s="139"/>
    </row>
    <row r="1629" ht="17.25" customHeight="1" spans="1:24">
      <c r="A1629" s="199" t="s">
        <v>70</v>
      </c>
      <c r="B1629" s="199" t="s">
        <v>167</v>
      </c>
      <c r="C1629" s="206" t="s">
        <v>1069</v>
      </c>
      <c r="D1629" s="199" t="s">
        <v>486</v>
      </c>
      <c r="E1629" s="199" t="s">
        <v>274</v>
      </c>
      <c r="F1629" s="199" t="s">
        <v>275</v>
      </c>
      <c r="G1629" s="199" t="s">
        <v>469</v>
      </c>
      <c r="H1629" s="199" t="s">
        <v>470</v>
      </c>
      <c r="I1629" s="204">
        <v>366000</v>
      </c>
      <c r="J1629" s="204">
        <v>366000</v>
      </c>
      <c r="K1629" s="139"/>
      <c r="L1629" s="139"/>
      <c r="M1629" s="204">
        <v>366000</v>
      </c>
      <c r="N1629" s="139"/>
      <c r="O1629" s="139"/>
      <c r="P1629" s="139"/>
      <c r="Q1629" s="139"/>
      <c r="R1629" s="139"/>
      <c r="S1629" s="139"/>
      <c r="T1629" s="139"/>
      <c r="U1629" s="139"/>
      <c r="V1629" s="139"/>
      <c r="W1629" s="139"/>
      <c r="X1629" s="139"/>
    </row>
    <row r="1630" ht="17.25" customHeight="1" spans="1:24">
      <c r="A1630" s="199" t="s">
        <v>70</v>
      </c>
      <c r="B1630" s="199" t="s">
        <v>167</v>
      </c>
      <c r="C1630" s="206" t="s">
        <v>1069</v>
      </c>
      <c r="D1630" s="199" t="s">
        <v>486</v>
      </c>
      <c r="E1630" s="199" t="s">
        <v>274</v>
      </c>
      <c r="F1630" s="199" t="s">
        <v>275</v>
      </c>
      <c r="G1630" s="199" t="s">
        <v>469</v>
      </c>
      <c r="H1630" s="199" t="s">
        <v>470</v>
      </c>
      <c r="I1630" s="204">
        <v>325000</v>
      </c>
      <c r="J1630" s="204">
        <v>325000</v>
      </c>
      <c r="K1630" s="139"/>
      <c r="L1630" s="139"/>
      <c r="M1630" s="204">
        <v>325000</v>
      </c>
      <c r="N1630" s="139"/>
      <c r="O1630" s="139"/>
      <c r="P1630" s="139"/>
      <c r="Q1630" s="139"/>
      <c r="R1630" s="139"/>
      <c r="S1630" s="139"/>
      <c r="T1630" s="139"/>
      <c r="U1630" s="139"/>
      <c r="V1630" s="139"/>
      <c r="W1630" s="139"/>
      <c r="X1630" s="139"/>
    </row>
    <row r="1631" ht="17.25" customHeight="1" spans="1:24">
      <c r="A1631" s="199" t="s">
        <v>70</v>
      </c>
      <c r="B1631" s="199" t="s">
        <v>167</v>
      </c>
      <c r="C1631" s="206" t="s">
        <v>1069</v>
      </c>
      <c r="D1631" s="199" t="s">
        <v>486</v>
      </c>
      <c r="E1631" s="199" t="s">
        <v>274</v>
      </c>
      <c r="F1631" s="199" t="s">
        <v>275</v>
      </c>
      <c r="G1631" s="199" t="s">
        <v>469</v>
      </c>
      <c r="H1631" s="199" t="s">
        <v>470</v>
      </c>
      <c r="I1631" s="204">
        <v>1319952</v>
      </c>
      <c r="J1631" s="204">
        <v>1319952</v>
      </c>
      <c r="K1631" s="139"/>
      <c r="L1631" s="139"/>
      <c r="M1631" s="204">
        <v>1319952</v>
      </c>
      <c r="N1631" s="139"/>
      <c r="O1631" s="139"/>
      <c r="P1631" s="139"/>
      <c r="Q1631" s="139"/>
      <c r="R1631" s="139"/>
      <c r="S1631" s="139"/>
      <c r="T1631" s="139"/>
      <c r="U1631" s="139"/>
      <c r="V1631" s="139"/>
      <c r="W1631" s="139"/>
      <c r="X1631" s="139"/>
    </row>
    <row r="1632" ht="17.25" customHeight="1" spans="1:24">
      <c r="A1632" s="199" t="s">
        <v>70</v>
      </c>
      <c r="B1632" s="199" t="s">
        <v>167</v>
      </c>
      <c r="C1632" s="206" t="s">
        <v>1069</v>
      </c>
      <c r="D1632" s="199" t="s">
        <v>486</v>
      </c>
      <c r="E1632" s="199" t="s">
        <v>274</v>
      </c>
      <c r="F1632" s="199" t="s">
        <v>275</v>
      </c>
      <c r="G1632" s="199" t="s">
        <v>471</v>
      </c>
      <c r="H1632" s="199" t="s">
        <v>472</v>
      </c>
      <c r="I1632" s="204">
        <v>270669</v>
      </c>
      <c r="J1632" s="204">
        <v>270669</v>
      </c>
      <c r="K1632" s="139"/>
      <c r="L1632" s="139"/>
      <c r="M1632" s="204">
        <v>270669</v>
      </c>
      <c r="N1632" s="139"/>
      <c r="O1632" s="139"/>
      <c r="P1632" s="139"/>
      <c r="Q1632" s="139"/>
      <c r="R1632" s="139"/>
      <c r="S1632" s="139"/>
      <c r="T1632" s="139"/>
      <c r="U1632" s="139"/>
      <c r="V1632" s="139"/>
      <c r="W1632" s="139"/>
      <c r="X1632" s="139"/>
    </row>
    <row r="1633" ht="17.25" customHeight="1" spans="1:24">
      <c r="A1633" s="199" t="s">
        <v>70</v>
      </c>
      <c r="B1633" s="199" t="s">
        <v>167</v>
      </c>
      <c r="C1633" s="206" t="s">
        <v>1069</v>
      </c>
      <c r="D1633" s="199" t="s">
        <v>486</v>
      </c>
      <c r="E1633" s="199" t="s">
        <v>274</v>
      </c>
      <c r="F1633" s="199" t="s">
        <v>275</v>
      </c>
      <c r="G1633" s="199" t="s">
        <v>487</v>
      </c>
      <c r="H1633" s="199" t="s">
        <v>488</v>
      </c>
      <c r="I1633" s="204">
        <v>1178220</v>
      </c>
      <c r="J1633" s="204">
        <v>1178220</v>
      </c>
      <c r="K1633" s="139"/>
      <c r="L1633" s="139"/>
      <c r="M1633" s="204">
        <v>1178220</v>
      </c>
      <c r="N1633" s="139"/>
      <c r="O1633" s="139"/>
      <c r="P1633" s="139"/>
      <c r="Q1633" s="139"/>
      <c r="R1633" s="139"/>
      <c r="S1633" s="139"/>
      <c r="T1633" s="139"/>
      <c r="U1633" s="139"/>
      <c r="V1633" s="139"/>
      <c r="W1633" s="139"/>
      <c r="X1633" s="139"/>
    </row>
    <row r="1634" ht="17.25" customHeight="1" spans="1:24">
      <c r="A1634" s="199" t="s">
        <v>70</v>
      </c>
      <c r="B1634" s="199" t="s">
        <v>167</v>
      </c>
      <c r="C1634" s="206" t="s">
        <v>1069</v>
      </c>
      <c r="D1634" s="199" t="s">
        <v>486</v>
      </c>
      <c r="E1634" s="199" t="s">
        <v>274</v>
      </c>
      <c r="F1634" s="199" t="s">
        <v>275</v>
      </c>
      <c r="G1634" s="199" t="s">
        <v>487</v>
      </c>
      <c r="H1634" s="199" t="s">
        <v>488</v>
      </c>
      <c r="I1634" s="204">
        <v>643260</v>
      </c>
      <c r="J1634" s="204">
        <v>643260</v>
      </c>
      <c r="K1634" s="139"/>
      <c r="L1634" s="139"/>
      <c r="M1634" s="204">
        <v>643260</v>
      </c>
      <c r="N1634" s="139"/>
      <c r="O1634" s="139"/>
      <c r="P1634" s="139"/>
      <c r="Q1634" s="139"/>
      <c r="R1634" s="139"/>
      <c r="S1634" s="139"/>
      <c r="T1634" s="139"/>
      <c r="U1634" s="139"/>
      <c r="V1634" s="139"/>
      <c r="W1634" s="139"/>
      <c r="X1634" s="139"/>
    </row>
    <row r="1635" ht="17.25" customHeight="1" spans="1:24">
      <c r="A1635" s="199" t="s">
        <v>70</v>
      </c>
      <c r="B1635" s="199" t="s">
        <v>167</v>
      </c>
      <c r="C1635" s="206" t="s">
        <v>1070</v>
      </c>
      <c r="D1635" s="199" t="s">
        <v>428</v>
      </c>
      <c r="E1635" s="199" t="s">
        <v>274</v>
      </c>
      <c r="F1635" s="199" t="s">
        <v>275</v>
      </c>
      <c r="G1635" s="199" t="s">
        <v>429</v>
      </c>
      <c r="H1635" s="199" t="s">
        <v>430</v>
      </c>
      <c r="I1635" s="204">
        <v>4600</v>
      </c>
      <c r="J1635" s="204">
        <v>4600</v>
      </c>
      <c r="K1635" s="139"/>
      <c r="L1635" s="139"/>
      <c r="M1635" s="204">
        <v>4600</v>
      </c>
      <c r="N1635" s="139"/>
      <c r="O1635" s="139"/>
      <c r="P1635" s="139"/>
      <c r="Q1635" s="139"/>
      <c r="R1635" s="139"/>
      <c r="S1635" s="139"/>
      <c r="T1635" s="139"/>
      <c r="U1635" s="139"/>
      <c r="V1635" s="139"/>
      <c r="W1635" s="139"/>
      <c r="X1635" s="139"/>
    </row>
    <row r="1636" ht="17.25" customHeight="1" spans="1:24">
      <c r="A1636" s="199" t="s">
        <v>70</v>
      </c>
      <c r="B1636" s="199" t="s">
        <v>167</v>
      </c>
      <c r="C1636" s="206" t="s">
        <v>1070</v>
      </c>
      <c r="D1636" s="199" t="s">
        <v>428</v>
      </c>
      <c r="E1636" s="199" t="s">
        <v>274</v>
      </c>
      <c r="F1636" s="199" t="s">
        <v>275</v>
      </c>
      <c r="G1636" s="199" t="s">
        <v>441</v>
      </c>
      <c r="H1636" s="199" t="s">
        <v>442</v>
      </c>
      <c r="I1636" s="204">
        <v>123710.16</v>
      </c>
      <c r="J1636" s="204">
        <v>123710.16</v>
      </c>
      <c r="K1636" s="139"/>
      <c r="L1636" s="139"/>
      <c r="M1636" s="204">
        <v>123710.16</v>
      </c>
      <c r="N1636" s="139"/>
      <c r="O1636" s="139"/>
      <c r="P1636" s="139"/>
      <c r="Q1636" s="139"/>
      <c r="R1636" s="139"/>
      <c r="S1636" s="139"/>
      <c r="T1636" s="139"/>
      <c r="U1636" s="139"/>
      <c r="V1636" s="139"/>
      <c r="W1636" s="139"/>
      <c r="X1636" s="139"/>
    </row>
    <row r="1637" ht="17.25" customHeight="1" spans="1:24">
      <c r="A1637" s="199" t="s">
        <v>70</v>
      </c>
      <c r="B1637" s="199" t="s">
        <v>167</v>
      </c>
      <c r="C1637" s="206" t="s">
        <v>1070</v>
      </c>
      <c r="D1637" s="199" t="s">
        <v>428</v>
      </c>
      <c r="E1637" s="199" t="s">
        <v>274</v>
      </c>
      <c r="F1637" s="199" t="s">
        <v>275</v>
      </c>
      <c r="G1637" s="199" t="s">
        <v>421</v>
      </c>
      <c r="H1637" s="199" t="s">
        <v>422</v>
      </c>
      <c r="I1637" s="204">
        <v>186000</v>
      </c>
      <c r="J1637" s="204">
        <v>186000</v>
      </c>
      <c r="K1637" s="139"/>
      <c r="L1637" s="139"/>
      <c r="M1637" s="204">
        <v>186000</v>
      </c>
      <c r="N1637" s="139"/>
      <c r="O1637" s="139"/>
      <c r="P1637" s="139"/>
      <c r="Q1637" s="139"/>
      <c r="R1637" s="139"/>
      <c r="S1637" s="139"/>
      <c r="T1637" s="139"/>
      <c r="U1637" s="139"/>
      <c r="V1637" s="139"/>
      <c r="W1637" s="139"/>
      <c r="X1637" s="139"/>
    </row>
    <row r="1638" ht="17.25" customHeight="1" spans="1:24">
      <c r="A1638" s="199" t="s">
        <v>70</v>
      </c>
      <c r="B1638" s="199" t="s">
        <v>167</v>
      </c>
      <c r="C1638" s="206" t="s">
        <v>1071</v>
      </c>
      <c r="D1638" s="199" t="s">
        <v>424</v>
      </c>
      <c r="E1638" s="199" t="s">
        <v>274</v>
      </c>
      <c r="F1638" s="199" t="s">
        <v>275</v>
      </c>
      <c r="G1638" s="199" t="s">
        <v>425</v>
      </c>
      <c r="H1638" s="199" t="s">
        <v>426</v>
      </c>
      <c r="I1638" s="204">
        <v>92661.48</v>
      </c>
      <c r="J1638" s="204">
        <v>92661.48</v>
      </c>
      <c r="K1638" s="139"/>
      <c r="L1638" s="139"/>
      <c r="M1638" s="204">
        <v>92661.48</v>
      </c>
      <c r="N1638" s="139"/>
      <c r="O1638" s="139"/>
      <c r="P1638" s="139"/>
      <c r="Q1638" s="139"/>
      <c r="R1638" s="139"/>
      <c r="S1638" s="139"/>
      <c r="T1638" s="139"/>
      <c r="U1638" s="139"/>
      <c r="V1638" s="139"/>
      <c r="W1638" s="139"/>
      <c r="X1638" s="139"/>
    </row>
    <row r="1639" ht="17.25" customHeight="1" spans="1:24">
      <c r="A1639" s="199" t="s">
        <v>70</v>
      </c>
      <c r="B1639" s="199" t="s">
        <v>167</v>
      </c>
      <c r="C1639" s="206" t="s">
        <v>1072</v>
      </c>
      <c r="D1639" s="199" t="s">
        <v>450</v>
      </c>
      <c r="E1639" s="199" t="s">
        <v>274</v>
      </c>
      <c r="F1639" s="199" t="s">
        <v>275</v>
      </c>
      <c r="G1639" s="199" t="s">
        <v>451</v>
      </c>
      <c r="H1639" s="199" t="s">
        <v>452</v>
      </c>
      <c r="I1639" s="204">
        <v>75000</v>
      </c>
      <c r="J1639" s="204">
        <v>75000</v>
      </c>
      <c r="K1639" s="139"/>
      <c r="L1639" s="139"/>
      <c r="M1639" s="204">
        <v>75000</v>
      </c>
      <c r="N1639" s="139"/>
      <c r="O1639" s="139"/>
      <c r="P1639" s="139"/>
      <c r="Q1639" s="139"/>
      <c r="R1639" s="139"/>
      <c r="S1639" s="139"/>
      <c r="T1639" s="139"/>
      <c r="U1639" s="139"/>
      <c r="V1639" s="139"/>
      <c r="W1639" s="139"/>
      <c r="X1639" s="139"/>
    </row>
    <row r="1640" ht="17.25" customHeight="1" spans="1:24">
      <c r="A1640" s="199" t="s">
        <v>70</v>
      </c>
      <c r="B1640" s="199" t="s">
        <v>167</v>
      </c>
      <c r="C1640" s="206" t="s">
        <v>1073</v>
      </c>
      <c r="D1640" s="199" t="s">
        <v>416</v>
      </c>
      <c r="E1640" s="199" t="s">
        <v>321</v>
      </c>
      <c r="F1640" s="199" t="s">
        <v>322</v>
      </c>
      <c r="G1640" s="199" t="s">
        <v>417</v>
      </c>
      <c r="H1640" s="199" t="s">
        <v>418</v>
      </c>
      <c r="I1640" s="204">
        <v>1396800</v>
      </c>
      <c r="J1640" s="204">
        <v>1396800</v>
      </c>
      <c r="K1640" s="139"/>
      <c r="L1640" s="139"/>
      <c r="M1640" s="204">
        <v>1396800</v>
      </c>
      <c r="N1640" s="139"/>
      <c r="O1640" s="139"/>
      <c r="P1640" s="139"/>
      <c r="Q1640" s="139"/>
      <c r="R1640" s="139"/>
      <c r="S1640" s="139"/>
      <c r="T1640" s="139"/>
      <c r="U1640" s="139"/>
      <c r="V1640" s="139"/>
      <c r="W1640" s="139"/>
      <c r="X1640" s="139"/>
    </row>
    <row r="1641" ht="17.25" customHeight="1" spans="1:24">
      <c r="A1641" s="199" t="s">
        <v>70</v>
      </c>
      <c r="B1641" s="199" t="s">
        <v>167</v>
      </c>
      <c r="C1641" s="206" t="s">
        <v>1073</v>
      </c>
      <c r="D1641" s="199" t="s">
        <v>416</v>
      </c>
      <c r="E1641" s="199" t="s">
        <v>321</v>
      </c>
      <c r="F1641" s="199" t="s">
        <v>322</v>
      </c>
      <c r="G1641" s="199" t="s">
        <v>417</v>
      </c>
      <c r="H1641" s="199" t="s">
        <v>418</v>
      </c>
      <c r="I1641" s="204">
        <v>3544087.32</v>
      </c>
      <c r="J1641" s="204">
        <v>3544087.32</v>
      </c>
      <c r="K1641" s="139"/>
      <c r="L1641" s="139"/>
      <c r="M1641" s="204">
        <v>3544087.32</v>
      </c>
      <c r="N1641" s="139"/>
      <c r="O1641" s="139"/>
      <c r="P1641" s="139"/>
      <c r="Q1641" s="139"/>
      <c r="R1641" s="139"/>
      <c r="S1641" s="139"/>
      <c r="T1641" s="139"/>
      <c r="U1641" s="139"/>
      <c r="V1641" s="139"/>
      <c r="W1641" s="139"/>
      <c r="X1641" s="139"/>
    </row>
    <row r="1642" ht="17.25" customHeight="1" spans="1:24">
      <c r="A1642" s="199" t="s">
        <v>70</v>
      </c>
      <c r="B1642" s="199" t="s">
        <v>167</v>
      </c>
      <c r="C1642" s="206" t="s">
        <v>1074</v>
      </c>
      <c r="D1642" s="199" t="s">
        <v>490</v>
      </c>
      <c r="E1642" s="199" t="s">
        <v>274</v>
      </c>
      <c r="F1642" s="199" t="s">
        <v>275</v>
      </c>
      <c r="G1642" s="199" t="s">
        <v>471</v>
      </c>
      <c r="H1642" s="199" t="s">
        <v>472</v>
      </c>
      <c r="I1642" s="204">
        <v>2170000</v>
      </c>
      <c r="J1642" s="204">
        <v>2170000</v>
      </c>
      <c r="K1642" s="139"/>
      <c r="L1642" s="139"/>
      <c r="M1642" s="204">
        <v>2170000</v>
      </c>
      <c r="N1642" s="139"/>
      <c r="O1642" s="139"/>
      <c r="P1642" s="139"/>
      <c r="Q1642" s="139"/>
      <c r="R1642" s="139"/>
      <c r="S1642" s="139"/>
      <c r="T1642" s="139"/>
      <c r="U1642" s="139"/>
      <c r="V1642" s="139"/>
      <c r="W1642" s="139"/>
      <c r="X1642" s="139"/>
    </row>
    <row r="1643" ht="17.25" customHeight="1" spans="1:24">
      <c r="A1643" s="199" t="s">
        <v>70</v>
      </c>
      <c r="B1643" s="199" t="s">
        <v>167</v>
      </c>
      <c r="C1643" s="206" t="s">
        <v>1074</v>
      </c>
      <c r="D1643" s="199" t="s">
        <v>490</v>
      </c>
      <c r="E1643" s="199" t="s">
        <v>274</v>
      </c>
      <c r="F1643" s="199" t="s">
        <v>275</v>
      </c>
      <c r="G1643" s="199" t="s">
        <v>487</v>
      </c>
      <c r="H1643" s="199" t="s">
        <v>488</v>
      </c>
      <c r="I1643" s="204">
        <v>1116000</v>
      </c>
      <c r="J1643" s="204">
        <v>1116000</v>
      </c>
      <c r="K1643" s="139"/>
      <c r="L1643" s="139"/>
      <c r="M1643" s="204">
        <v>1116000</v>
      </c>
      <c r="N1643" s="139"/>
      <c r="O1643" s="139"/>
      <c r="P1643" s="139"/>
      <c r="Q1643" s="139"/>
      <c r="R1643" s="139"/>
      <c r="S1643" s="139"/>
      <c r="T1643" s="139"/>
      <c r="U1643" s="139"/>
      <c r="V1643" s="139"/>
      <c r="W1643" s="139"/>
      <c r="X1643" s="139"/>
    </row>
    <row r="1644" ht="17.25" customHeight="1" spans="1:24">
      <c r="A1644" s="199" t="s">
        <v>70</v>
      </c>
      <c r="B1644" s="199" t="s">
        <v>167</v>
      </c>
      <c r="C1644" s="206" t="s">
        <v>1075</v>
      </c>
      <c r="D1644" s="199" t="s">
        <v>477</v>
      </c>
      <c r="E1644" s="199" t="s">
        <v>274</v>
      </c>
      <c r="F1644" s="199" t="s">
        <v>275</v>
      </c>
      <c r="G1644" s="199" t="s">
        <v>429</v>
      </c>
      <c r="H1644" s="199" t="s">
        <v>430</v>
      </c>
      <c r="I1644" s="204">
        <v>58200</v>
      </c>
      <c r="J1644" s="204">
        <v>58200</v>
      </c>
      <c r="K1644" s="139"/>
      <c r="L1644" s="139"/>
      <c r="M1644" s="204">
        <v>58200</v>
      </c>
      <c r="N1644" s="139"/>
      <c r="O1644" s="139"/>
      <c r="P1644" s="139"/>
      <c r="Q1644" s="139"/>
      <c r="R1644" s="139"/>
      <c r="S1644" s="139"/>
      <c r="T1644" s="139"/>
      <c r="U1644" s="139"/>
      <c r="V1644" s="139"/>
      <c r="W1644" s="139"/>
      <c r="X1644" s="139"/>
    </row>
    <row r="1645" ht="17.25" customHeight="1" spans="1:24">
      <c r="A1645" s="199" t="s">
        <v>70</v>
      </c>
      <c r="B1645" s="199" t="s">
        <v>167</v>
      </c>
      <c r="C1645" s="206" t="s">
        <v>1076</v>
      </c>
      <c r="D1645" s="199" t="s">
        <v>454</v>
      </c>
      <c r="E1645" s="199" t="s">
        <v>317</v>
      </c>
      <c r="F1645" s="199" t="s">
        <v>318</v>
      </c>
      <c r="G1645" s="199" t="s">
        <v>455</v>
      </c>
      <c r="H1645" s="199" t="s">
        <v>456</v>
      </c>
      <c r="I1645" s="204">
        <v>1168266</v>
      </c>
      <c r="J1645" s="204">
        <v>1168266</v>
      </c>
      <c r="K1645" s="139"/>
      <c r="L1645" s="139"/>
      <c r="M1645" s="204">
        <v>1168266</v>
      </c>
      <c r="N1645" s="139"/>
      <c r="O1645" s="139"/>
      <c r="P1645" s="139"/>
      <c r="Q1645" s="139"/>
      <c r="R1645" s="139"/>
      <c r="S1645" s="139"/>
      <c r="T1645" s="139"/>
      <c r="U1645" s="139"/>
      <c r="V1645" s="139"/>
      <c r="W1645" s="139"/>
      <c r="X1645" s="139"/>
    </row>
    <row r="1646" ht="17.25" customHeight="1" spans="1:24">
      <c r="A1646" s="199" t="s">
        <v>70</v>
      </c>
      <c r="B1646" s="199" t="s">
        <v>167</v>
      </c>
      <c r="C1646" s="206" t="s">
        <v>1076</v>
      </c>
      <c r="D1646" s="199" t="s">
        <v>454</v>
      </c>
      <c r="E1646" s="199" t="s">
        <v>333</v>
      </c>
      <c r="F1646" s="199" t="s">
        <v>334</v>
      </c>
      <c r="G1646" s="199" t="s">
        <v>457</v>
      </c>
      <c r="H1646" s="199" t="s">
        <v>458</v>
      </c>
      <c r="I1646" s="204">
        <v>534936</v>
      </c>
      <c r="J1646" s="204">
        <v>534936</v>
      </c>
      <c r="K1646" s="139"/>
      <c r="L1646" s="139"/>
      <c r="M1646" s="204">
        <v>534936</v>
      </c>
      <c r="N1646" s="139"/>
      <c r="O1646" s="139"/>
      <c r="P1646" s="139"/>
      <c r="Q1646" s="139"/>
      <c r="R1646" s="139"/>
      <c r="S1646" s="139"/>
      <c r="T1646" s="139"/>
      <c r="U1646" s="139"/>
      <c r="V1646" s="139"/>
      <c r="W1646" s="139"/>
      <c r="X1646" s="139"/>
    </row>
    <row r="1647" ht="17.25" customHeight="1" spans="1:24">
      <c r="A1647" s="199" t="s">
        <v>70</v>
      </c>
      <c r="B1647" s="199" t="s">
        <v>167</v>
      </c>
      <c r="C1647" s="206" t="s">
        <v>1076</v>
      </c>
      <c r="D1647" s="199" t="s">
        <v>454</v>
      </c>
      <c r="E1647" s="199" t="s">
        <v>335</v>
      </c>
      <c r="F1647" s="199" t="s">
        <v>336</v>
      </c>
      <c r="G1647" s="199" t="s">
        <v>459</v>
      </c>
      <c r="H1647" s="199" t="s">
        <v>460</v>
      </c>
      <c r="I1647" s="204">
        <v>724245</v>
      </c>
      <c r="J1647" s="204">
        <v>724245</v>
      </c>
      <c r="K1647" s="139"/>
      <c r="L1647" s="139"/>
      <c r="M1647" s="204">
        <v>724245</v>
      </c>
      <c r="N1647" s="139"/>
      <c r="O1647" s="139"/>
      <c r="P1647" s="139"/>
      <c r="Q1647" s="139"/>
      <c r="R1647" s="139"/>
      <c r="S1647" s="139"/>
      <c r="T1647" s="139"/>
      <c r="U1647" s="139"/>
      <c r="V1647" s="139"/>
      <c r="W1647" s="139"/>
      <c r="X1647" s="139"/>
    </row>
    <row r="1648" ht="17.25" customHeight="1" spans="1:24">
      <c r="A1648" s="199" t="s">
        <v>70</v>
      </c>
      <c r="B1648" s="199" t="s">
        <v>167</v>
      </c>
      <c r="C1648" s="206" t="s">
        <v>1076</v>
      </c>
      <c r="D1648" s="199" t="s">
        <v>454</v>
      </c>
      <c r="E1648" s="199" t="s">
        <v>335</v>
      </c>
      <c r="F1648" s="199" t="s">
        <v>336</v>
      </c>
      <c r="G1648" s="199" t="s">
        <v>459</v>
      </c>
      <c r="H1648" s="199" t="s">
        <v>460</v>
      </c>
      <c r="I1648" s="204">
        <v>77435</v>
      </c>
      <c r="J1648" s="204">
        <v>77435</v>
      </c>
      <c r="K1648" s="139"/>
      <c r="L1648" s="139"/>
      <c r="M1648" s="204">
        <v>77435</v>
      </c>
      <c r="N1648" s="139"/>
      <c r="O1648" s="139"/>
      <c r="P1648" s="139"/>
      <c r="Q1648" s="139"/>
      <c r="R1648" s="139"/>
      <c r="S1648" s="139"/>
      <c r="T1648" s="139"/>
      <c r="U1648" s="139"/>
      <c r="V1648" s="139"/>
      <c r="W1648" s="139"/>
      <c r="X1648" s="139"/>
    </row>
    <row r="1649" ht="17.25" customHeight="1" spans="1:24">
      <c r="A1649" s="199" t="s">
        <v>70</v>
      </c>
      <c r="B1649" s="199" t="s">
        <v>167</v>
      </c>
      <c r="C1649" s="206" t="s">
        <v>1076</v>
      </c>
      <c r="D1649" s="199" t="s">
        <v>454</v>
      </c>
      <c r="E1649" s="199" t="s">
        <v>274</v>
      </c>
      <c r="F1649" s="199" t="s">
        <v>275</v>
      </c>
      <c r="G1649" s="199" t="s">
        <v>461</v>
      </c>
      <c r="H1649" s="199" t="s">
        <v>462</v>
      </c>
      <c r="I1649" s="204">
        <v>45887.52</v>
      </c>
      <c r="J1649" s="204">
        <v>45887.52</v>
      </c>
      <c r="K1649" s="139"/>
      <c r="L1649" s="139"/>
      <c r="M1649" s="204">
        <v>45887.52</v>
      </c>
      <c r="N1649" s="139"/>
      <c r="O1649" s="139"/>
      <c r="P1649" s="139"/>
      <c r="Q1649" s="139"/>
      <c r="R1649" s="139"/>
      <c r="S1649" s="139"/>
      <c r="T1649" s="139"/>
      <c r="U1649" s="139"/>
      <c r="V1649" s="139"/>
      <c r="W1649" s="139"/>
      <c r="X1649" s="139"/>
    </row>
    <row r="1650" ht="17.25" customHeight="1" spans="1:24">
      <c r="A1650" s="199" t="s">
        <v>70</v>
      </c>
      <c r="B1650" s="199" t="s">
        <v>167</v>
      </c>
      <c r="C1650" s="206" t="s">
        <v>1076</v>
      </c>
      <c r="D1650" s="199" t="s">
        <v>454</v>
      </c>
      <c r="E1650" s="199" t="s">
        <v>337</v>
      </c>
      <c r="F1650" s="199" t="s">
        <v>338</v>
      </c>
      <c r="G1650" s="199" t="s">
        <v>461</v>
      </c>
      <c r="H1650" s="199" t="s">
        <v>462</v>
      </c>
      <c r="I1650" s="204">
        <v>266224.68</v>
      </c>
      <c r="J1650" s="204">
        <v>266224.68</v>
      </c>
      <c r="K1650" s="139"/>
      <c r="L1650" s="139"/>
      <c r="M1650" s="204">
        <v>266224.68</v>
      </c>
      <c r="N1650" s="139"/>
      <c r="O1650" s="139"/>
      <c r="P1650" s="139"/>
      <c r="Q1650" s="139"/>
      <c r="R1650" s="139"/>
      <c r="S1650" s="139"/>
      <c r="T1650" s="139"/>
      <c r="U1650" s="139"/>
      <c r="V1650" s="139"/>
      <c r="W1650" s="139"/>
      <c r="X1650" s="139"/>
    </row>
    <row r="1651" ht="17.25" customHeight="1" spans="1:24">
      <c r="A1651" s="199" t="s">
        <v>70</v>
      </c>
      <c r="B1651" s="199" t="s">
        <v>167</v>
      </c>
      <c r="C1651" s="206" t="s">
        <v>1076</v>
      </c>
      <c r="D1651" s="199" t="s">
        <v>454</v>
      </c>
      <c r="E1651" s="199" t="s">
        <v>337</v>
      </c>
      <c r="F1651" s="199" t="s">
        <v>338</v>
      </c>
      <c r="G1651" s="199" t="s">
        <v>461</v>
      </c>
      <c r="H1651" s="199" t="s">
        <v>462</v>
      </c>
      <c r="I1651" s="204">
        <v>8109</v>
      </c>
      <c r="J1651" s="204">
        <v>8109</v>
      </c>
      <c r="K1651" s="139"/>
      <c r="L1651" s="139"/>
      <c r="M1651" s="204">
        <v>8109</v>
      </c>
      <c r="N1651" s="139"/>
      <c r="O1651" s="139"/>
      <c r="P1651" s="139"/>
      <c r="Q1651" s="139"/>
      <c r="R1651" s="139"/>
      <c r="S1651" s="139"/>
      <c r="T1651" s="139"/>
      <c r="U1651" s="139"/>
      <c r="V1651" s="139"/>
      <c r="W1651" s="139"/>
      <c r="X1651" s="139"/>
    </row>
    <row r="1652" ht="17.25" customHeight="1" spans="1:24">
      <c r="A1652" s="199" t="s">
        <v>70</v>
      </c>
      <c r="B1652" s="199" t="s">
        <v>167</v>
      </c>
      <c r="C1652" s="206" t="s">
        <v>1076</v>
      </c>
      <c r="D1652" s="199" t="s">
        <v>454</v>
      </c>
      <c r="E1652" s="199" t="s">
        <v>337</v>
      </c>
      <c r="F1652" s="199" t="s">
        <v>338</v>
      </c>
      <c r="G1652" s="199" t="s">
        <v>461</v>
      </c>
      <c r="H1652" s="199" t="s">
        <v>462</v>
      </c>
      <c r="I1652" s="204">
        <v>75843</v>
      </c>
      <c r="J1652" s="204">
        <v>75843</v>
      </c>
      <c r="K1652" s="139"/>
      <c r="L1652" s="139"/>
      <c r="M1652" s="204">
        <v>75843</v>
      </c>
      <c r="N1652" s="139"/>
      <c r="O1652" s="139"/>
      <c r="P1652" s="139"/>
      <c r="Q1652" s="139"/>
      <c r="R1652" s="139"/>
      <c r="S1652" s="139"/>
      <c r="T1652" s="139"/>
      <c r="U1652" s="139"/>
      <c r="V1652" s="139"/>
      <c r="W1652" s="139"/>
      <c r="X1652" s="139"/>
    </row>
    <row r="1653" ht="17.25" customHeight="1" spans="1:24">
      <c r="A1653" s="199" t="s">
        <v>70</v>
      </c>
      <c r="B1653" s="199" t="s">
        <v>169</v>
      </c>
      <c r="C1653" s="206" t="s">
        <v>1077</v>
      </c>
      <c r="D1653" s="199" t="s">
        <v>474</v>
      </c>
      <c r="E1653" s="199" t="s">
        <v>274</v>
      </c>
      <c r="F1653" s="199" t="s">
        <v>275</v>
      </c>
      <c r="G1653" s="199" t="s">
        <v>475</v>
      </c>
      <c r="H1653" s="199" t="s">
        <v>474</v>
      </c>
      <c r="I1653" s="204">
        <v>117326.64</v>
      </c>
      <c r="J1653" s="204">
        <v>117326.64</v>
      </c>
      <c r="K1653" s="139"/>
      <c r="L1653" s="139"/>
      <c r="M1653" s="204">
        <v>117326.64</v>
      </c>
      <c r="N1653" s="139"/>
      <c r="O1653" s="139"/>
      <c r="P1653" s="139"/>
      <c r="Q1653" s="139"/>
      <c r="R1653" s="139"/>
      <c r="S1653" s="139"/>
      <c r="T1653" s="139"/>
      <c r="U1653" s="139"/>
      <c r="V1653" s="139"/>
      <c r="W1653" s="139"/>
      <c r="X1653" s="139"/>
    </row>
    <row r="1654" ht="17.25" customHeight="1" spans="1:24">
      <c r="A1654" s="199" t="s">
        <v>70</v>
      </c>
      <c r="B1654" s="199" t="s">
        <v>169</v>
      </c>
      <c r="C1654" s="206" t="s">
        <v>1078</v>
      </c>
      <c r="D1654" s="199" t="s">
        <v>490</v>
      </c>
      <c r="E1654" s="199" t="s">
        <v>274</v>
      </c>
      <c r="F1654" s="199" t="s">
        <v>275</v>
      </c>
      <c r="G1654" s="199" t="s">
        <v>471</v>
      </c>
      <c r="H1654" s="199" t="s">
        <v>472</v>
      </c>
      <c r="I1654" s="204">
        <v>3500000</v>
      </c>
      <c r="J1654" s="204">
        <v>3500000</v>
      </c>
      <c r="K1654" s="139"/>
      <c r="L1654" s="139"/>
      <c r="M1654" s="204">
        <v>3500000</v>
      </c>
      <c r="N1654" s="139"/>
      <c r="O1654" s="139"/>
      <c r="P1654" s="139"/>
      <c r="Q1654" s="139"/>
      <c r="R1654" s="139"/>
      <c r="S1654" s="139"/>
      <c r="T1654" s="139"/>
      <c r="U1654" s="139"/>
      <c r="V1654" s="139"/>
      <c r="W1654" s="139"/>
      <c r="X1654" s="139"/>
    </row>
    <row r="1655" ht="17.25" customHeight="1" spans="1:24">
      <c r="A1655" s="199" t="s">
        <v>70</v>
      </c>
      <c r="B1655" s="199" t="s">
        <v>169</v>
      </c>
      <c r="C1655" s="206" t="s">
        <v>1078</v>
      </c>
      <c r="D1655" s="199" t="s">
        <v>490</v>
      </c>
      <c r="E1655" s="199" t="s">
        <v>274</v>
      </c>
      <c r="F1655" s="199" t="s">
        <v>275</v>
      </c>
      <c r="G1655" s="199" t="s">
        <v>487</v>
      </c>
      <c r="H1655" s="199" t="s">
        <v>488</v>
      </c>
      <c r="I1655" s="204">
        <v>1800000</v>
      </c>
      <c r="J1655" s="204">
        <v>1800000</v>
      </c>
      <c r="K1655" s="139"/>
      <c r="L1655" s="139"/>
      <c r="M1655" s="204">
        <v>1800000</v>
      </c>
      <c r="N1655" s="139"/>
      <c r="O1655" s="139"/>
      <c r="P1655" s="139"/>
      <c r="Q1655" s="139"/>
      <c r="R1655" s="139"/>
      <c r="S1655" s="139"/>
      <c r="T1655" s="139"/>
      <c r="U1655" s="139"/>
      <c r="V1655" s="139"/>
      <c r="W1655" s="139"/>
      <c r="X1655" s="139"/>
    </row>
    <row r="1656" ht="17.25" customHeight="1" spans="1:24">
      <c r="A1656" s="199" t="s">
        <v>70</v>
      </c>
      <c r="B1656" s="199" t="s">
        <v>169</v>
      </c>
      <c r="C1656" s="206" t="s">
        <v>1079</v>
      </c>
      <c r="D1656" s="199" t="s">
        <v>424</v>
      </c>
      <c r="E1656" s="199" t="s">
        <v>274</v>
      </c>
      <c r="F1656" s="199" t="s">
        <v>275</v>
      </c>
      <c r="G1656" s="199" t="s">
        <v>425</v>
      </c>
      <c r="H1656" s="199" t="s">
        <v>426</v>
      </c>
      <c r="I1656" s="204">
        <v>245025</v>
      </c>
      <c r="J1656" s="204">
        <v>245025</v>
      </c>
      <c r="K1656" s="139"/>
      <c r="L1656" s="139"/>
      <c r="M1656" s="204">
        <v>245025</v>
      </c>
      <c r="N1656" s="139"/>
      <c r="O1656" s="139"/>
      <c r="P1656" s="139"/>
      <c r="Q1656" s="139"/>
      <c r="R1656" s="139"/>
      <c r="S1656" s="139"/>
      <c r="T1656" s="139"/>
      <c r="U1656" s="139"/>
      <c r="V1656" s="139"/>
      <c r="W1656" s="139"/>
      <c r="X1656" s="139"/>
    </row>
    <row r="1657" ht="17.25" customHeight="1" spans="1:24">
      <c r="A1657" s="199" t="s">
        <v>70</v>
      </c>
      <c r="B1657" s="199" t="s">
        <v>169</v>
      </c>
      <c r="C1657" s="206" t="s">
        <v>1080</v>
      </c>
      <c r="D1657" s="199" t="s">
        <v>344</v>
      </c>
      <c r="E1657" s="199" t="s">
        <v>343</v>
      </c>
      <c r="F1657" s="199" t="s">
        <v>344</v>
      </c>
      <c r="G1657" s="199" t="s">
        <v>481</v>
      </c>
      <c r="H1657" s="199" t="s">
        <v>344</v>
      </c>
      <c r="I1657" s="204">
        <v>1858836</v>
      </c>
      <c r="J1657" s="204">
        <v>1858836</v>
      </c>
      <c r="K1657" s="139"/>
      <c r="L1657" s="139"/>
      <c r="M1657" s="204">
        <v>1858836</v>
      </c>
      <c r="N1657" s="139"/>
      <c r="O1657" s="139"/>
      <c r="P1657" s="139"/>
      <c r="Q1657" s="139"/>
      <c r="R1657" s="139"/>
      <c r="S1657" s="139"/>
      <c r="T1657" s="139"/>
      <c r="U1657" s="139"/>
      <c r="V1657" s="139"/>
      <c r="W1657" s="139"/>
      <c r="X1657" s="139"/>
    </row>
    <row r="1658" ht="17.25" customHeight="1" spans="1:24">
      <c r="A1658" s="199" t="s">
        <v>70</v>
      </c>
      <c r="B1658" s="199" t="s">
        <v>169</v>
      </c>
      <c r="C1658" s="206" t="s">
        <v>1081</v>
      </c>
      <c r="D1658" s="199" t="s">
        <v>454</v>
      </c>
      <c r="E1658" s="199" t="s">
        <v>317</v>
      </c>
      <c r="F1658" s="199" t="s">
        <v>318</v>
      </c>
      <c r="G1658" s="199" t="s">
        <v>455</v>
      </c>
      <c r="H1658" s="199" t="s">
        <v>456</v>
      </c>
      <c r="I1658" s="204">
        <v>1884300</v>
      </c>
      <c r="J1658" s="204">
        <v>1884300</v>
      </c>
      <c r="K1658" s="139"/>
      <c r="L1658" s="139"/>
      <c r="M1658" s="204">
        <v>1884300</v>
      </c>
      <c r="N1658" s="139"/>
      <c r="O1658" s="139"/>
      <c r="P1658" s="139"/>
      <c r="Q1658" s="139"/>
      <c r="R1658" s="139"/>
      <c r="S1658" s="139"/>
      <c r="T1658" s="139"/>
      <c r="U1658" s="139"/>
      <c r="V1658" s="139"/>
      <c r="W1658" s="139"/>
      <c r="X1658" s="139"/>
    </row>
    <row r="1659" ht="17.25" customHeight="1" spans="1:24">
      <c r="A1659" s="199" t="s">
        <v>70</v>
      </c>
      <c r="B1659" s="199" t="s">
        <v>169</v>
      </c>
      <c r="C1659" s="206" t="s">
        <v>1081</v>
      </c>
      <c r="D1659" s="199" t="s">
        <v>454</v>
      </c>
      <c r="E1659" s="199" t="s">
        <v>333</v>
      </c>
      <c r="F1659" s="199" t="s">
        <v>334</v>
      </c>
      <c r="G1659" s="199" t="s">
        <v>457</v>
      </c>
      <c r="H1659" s="199" t="s">
        <v>458</v>
      </c>
      <c r="I1659" s="204">
        <v>862800</v>
      </c>
      <c r="J1659" s="204">
        <v>862800</v>
      </c>
      <c r="K1659" s="139"/>
      <c r="L1659" s="139"/>
      <c r="M1659" s="204">
        <v>862800</v>
      </c>
      <c r="N1659" s="139"/>
      <c r="O1659" s="139"/>
      <c r="P1659" s="139"/>
      <c r="Q1659" s="139"/>
      <c r="R1659" s="139"/>
      <c r="S1659" s="139"/>
      <c r="T1659" s="139"/>
      <c r="U1659" s="139"/>
      <c r="V1659" s="139"/>
      <c r="W1659" s="139"/>
      <c r="X1659" s="139"/>
    </row>
    <row r="1660" ht="17.25" customHeight="1" spans="1:24">
      <c r="A1660" s="199" t="s">
        <v>70</v>
      </c>
      <c r="B1660" s="199" t="s">
        <v>169</v>
      </c>
      <c r="C1660" s="206" t="s">
        <v>1081</v>
      </c>
      <c r="D1660" s="199" t="s">
        <v>454</v>
      </c>
      <c r="E1660" s="199" t="s">
        <v>335</v>
      </c>
      <c r="F1660" s="199" t="s">
        <v>336</v>
      </c>
      <c r="G1660" s="199" t="s">
        <v>459</v>
      </c>
      <c r="H1660" s="199" t="s">
        <v>460</v>
      </c>
      <c r="I1660" s="204">
        <v>214085</v>
      </c>
      <c r="J1660" s="204">
        <v>214085</v>
      </c>
      <c r="K1660" s="139"/>
      <c r="L1660" s="139"/>
      <c r="M1660" s="204">
        <v>214085</v>
      </c>
      <c r="N1660" s="139"/>
      <c r="O1660" s="139"/>
      <c r="P1660" s="139"/>
      <c r="Q1660" s="139"/>
      <c r="R1660" s="139"/>
      <c r="S1660" s="139"/>
      <c r="T1660" s="139"/>
      <c r="U1660" s="139"/>
      <c r="V1660" s="139"/>
      <c r="W1660" s="139"/>
      <c r="X1660" s="139"/>
    </row>
    <row r="1661" ht="17.25" customHeight="1" spans="1:24">
      <c r="A1661" s="199" t="s">
        <v>70</v>
      </c>
      <c r="B1661" s="199" t="s">
        <v>169</v>
      </c>
      <c r="C1661" s="206" t="s">
        <v>1081</v>
      </c>
      <c r="D1661" s="199" t="s">
        <v>454</v>
      </c>
      <c r="E1661" s="199" t="s">
        <v>335</v>
      </c>
      <c r="F1661" s="199" t="s">
        <v>336</v>
      </c>
      <c r="G1661" s="199" t="s">
        <v>459</v>
      </c>
      <c r="H1661" s="199" t="s">
        <v>460</v>
      </c>
      <c r="I1661" s="204">
        <v>974770</v>
      </c>
      <c r="J1661" s="204">
        <v>974770</v>
      </c>
      <c r="K1661" s="139"/>
      <c r="L1661" s="139"/>
      <c r="M1661" s="204">
        <v>974770</v>
      </c>
      <c r="N1661" s="139"/>
      <c r="O1661" s="139"/>
      <c r="P1661" s="139"/>
      <c r="Q1661" s="139"/>
      <c r="R1661" s="139"/>
      <c r="S1661" s="139"/>
      <c r="T1661" s="139"/>
      <c r="U1661" s="139"/>
      <c r="V1661" s="139"/>
      <c r="W1661" s="139"/>
      <c r="X1661" s="139"/>
    </row>
    <row r="1662" ht="17.25" customHeight="1" spans="1:24">
      <c r="A1662" s="199" t="s">
        <v>70</v>
      </c>
      <c r="B1662" s="199" t="s">
        <v>169</v>
      </c>
      <c r="C1662" s="206" t="s">
        <v>1081</v>
      </c>
      <c r="D1662" s="199" t="s">
        <v>454</v>
      </c>
      <c r="E1662" s="199" t="s">
        <v>274</v>
      </c>
      <c r="F1662" s="199" t="s">
        <v>275</v>
      </c>
      <c r="G1662" s="199" t="s">
        <v>461</v>
      </c>
      <c r="H1662" s="199" t="s">
        <v>462</v>
      </c>
      <c r="I1662" s="204">
        <v>77453.02</v>
      </c>
      <c r="J1662" s="204">
        <v>77453.02</v>
      </c>
      <c r="K1662" s="139"/>
      <c r="L1662" s="139"/>
      <c r="M1662" s="204">
        <v>77453.02</v>
      </c>
      <c r="N1662" s="139"/>
      <c r="O1662" s="139"/>
      <c r="P1662" s="139"/>
      <c r="Q1662" s="139"/>
      <c r="R1662" s="139"/>
      <c r="S1662" s="139"/>
      <c r="T1662" s="139"/>
      <c r="U1662" s="139"/>
      <c r="V1662" s="139"/>
      <c r="W1662" s="139"/>
      <c r="X1662" s="139"/>
    </row>
    <row r="1663" ht="17.25" customHeight="1" spans="1:24">
      <c r="A1663" s="199" t="s">
        <v>70</v>
      </c>
      <c r="B1663" s="199" t="s">
        <v>169</v>
      </c>
      <c r="C1663" s="206" t="s">
        <v>1081</v>
      </c>
      <c r="D1663" s="199" t="s">
        <v>454</v>
      </c>
      <c r="E1663" s="199" t="s">
        <v>337</v>
      </c>
      <c r="F1663" s="199" t="s">
        <v>338</v>
      </c>
      <c r="G1663" s="199" t="s">
        <v>461</v>
      </c>
      <c r="H1663" s="199" t="s">
        <v>462</v>
      </c>
      <c r="I1663" s="204">
        <v>102078</v>
      </c>
      <c r="J1663" s="204">
        <v>102078</v>
      </c>
      <c r="K1663" s="139"/>
      <c r="L1663" s="139"/>
      <c r="M1663" s="204">
        <v>102078</v>
      </c>
      <c r="N1663" s="139"/>
      <c r="O1663" s="139"/>
      <c r="P1663" s="139"/>
      <c r="Q1663" s="139"/>
      <c r="R1663" s="139"/>
      <c r="S1663" s="139"/>
      <c r="T1663" s="139"/>
      <c r="U1663" s="139"/>
      <c r="V1663" s="139"/>
      <c r="W1663" s="139"/>
      <c r="X1663" s="139"/>
    </row>
    <row r="1664" ht="17.25" customHeight="1" spans="1:24">
      <c r="A1664" s="199" t="s">
        <v>70</v>
      </c>
      <c r="B1664" s="199" t="s">
        <v>169</v>
      </c>
      <c r="C1664" s="206" t="s">
        <v>1081</v>
      </c>
      <c r="D1664" s="199" t="s">
        <v>454</v>
      </c>
      <c r="E1664" s="199" t="s">
        <v>337</v>
      </c>
      <c r="F1664" s="199" t="s">
        <v>338</v>
      </c>
      <c r="G1664" s="199" t="s">
        <v>461</v>
      </c>
      <c r="H1664" s="199" t="s">
        <v>462</v>
      </c>
      <c r="I1664" s="204">
        <v>43404.96</v>
      </c>
      <c r="J1664" s="204">
        <v>43404.96</v>
      </c>
      <c r="K1664" s="139"/>
      <c r="L1664" s="139"/>
      <c r="M1664" s="204">
        <v>43404.96</v>
      </c>
      <c r="N1664" s="139"/>
      <c r="O1664" s="139"/>
      <c r="P1664" s="139"/>
      <c r="Q1664" s="139"/>
      <c r="R1664" s="139"/>
      <c r="S1664" s="139"/>
      <c r="T1664" s="139"/>
      <c r="U1664" s="139"/>
      <c r="V1664" s="139"/>
      <c r="W1664" s="139"/>
      <c r="X1664" s="139"/>
    </row>
    <row r="1665" ht="17.25" customHeight="1" spans="1:24">
      <c r="A1665" s="199" t="s">
        <v>70</v>
      </c>
      <c r="B1665" s="199" t="s">
        <v>169</v>
      </c>
      <c r="C1665" s="206" t="s">
        <v>1081</v>
      </c>
      <c r="D1665" s="199" t="s">
        <v>454</v>
      </c>
      <c r="E1665" s="199" t="s">
        <v>337</v>
      </c>
      <c r="F1665" s="199" t="s">
        <v>338</v>
      </c>
      <c r="G1665" s="199" t="s">
        <v>461</v>
      </c>
      <c r="H1665" s="199" t="s">
        <v>462</v>
      </c>
      <c r="I1665" s="204">
        <v>22419</v>
      </c>
      <c r="J1665" s="204">
        <v>22419</v>
      </c>
      <c r="K1665" s="139"/>
      <c r="L1665" s="139"/>
      <c r="M1665" s="204">
        <v>22419</v>
      </c>
      <c r="N1665" s="139"/>
      <c r="O1665" s="139"/>
      <c r="P1665" s="139"/>
      <c r="Q1665" s="139"/>
      <c r="R1665" s="139"/>
      <c r="S1665" s="139"/>
      <c r="T1665" s="139"/>
      <c r="U1665" s="139"/>
      <c r="V1665" s="139"/>
      <c r="W1665" s="139"/>
      <c r="X1665" s="139"/>
    </row>
    <row r="1666" ht="17.25" customHeight="1" spans="1:24">
      <c r="A1666" s="199" t="s">
        <v>70</v>
      </c>
      <c r="B1666" s="199" t="s">
        <v>169</v>
      </c>
      <c r="C1666" s="206" t="s">
        <v>1082</v>
      </c>
      <c r="D1666" s="199" t="s">
        <v>428</v>
      </c>
      <c r="E1666" s="199" t="s">
        <v>274</v>
      </c>
      <c r="F1666" s="199" t="s">
        <v>275</v>
      </c>
      <c r="G1666" s="199" t="s">
        <v>429</v>
      </c>
      <c r="H1666" s="199" t="s">
        <v>430</v>
      </c>
      <c r="I1666" s="204">
        <v>11600</v>
      </c>
      <c r="J1666" s="204">
        <v>11600</v>
      </c>
      <c r="K1666" s="139"/>
      <c r="L1666" s="139"/>
      <c r="M1666" s="204">
        <v>11600</v>
      </c>
      <c r="N1666" s="139"/>
      <c r="O1666" s="139"/>
      <c r="P1666" s="139"/>
      <c r="Q1666" s="139"/>
      <c r="R1666" s="139"/>
      <c r="S1666" s="139"/>
      <c r="T1666" s="139"/>
      <c r="U1666" s="139"/>
      <c r="V1666" s="139"/>
      <c r="W1666" s="139"/>
      <c r="X1666" s="139"/>
    </row>
    <row r="1667" ht="17.25" customHeight="1" spans="1:24">
      <c r="A1667" s="199" t="s">
        <v>70</v>
      </c>
      <c r="B1667" s="199" t="s">
        <v>169</v>
      </c>
      <c r="C1667" s="206" t="s">
        <v>1082</v>
      </c>
      <c r="D1667" s="199" t="s">
        <v>428</v>
      </c>
      <c r="E1667" s="199" t="s">
        <v>274</v>
      </c>
      <c r="F1667" s="199" t="s">
        <v>275</v>
      </c>
      <c r="G1667" s="199" t="s">
        <v>441</v>
      </c>
      <c r="H1667" s="199" t="s">
        <v>442</v>
      </c>
      <c r="I1667" s="204">
        <v>212487.84</v>
      </c>
      <c r="J1667" s="204">
        <v>212487.84</v>
      </c>
      <c r="K1667" s="139"/>
      <c r="L1667" s="139"/>
      <c r="M1667" s="204">
        <v>212487.84</v>
      </c>
      <c r="N1667" s="139"/>
      <c r="O1667" s="139"/>
      <c r="P1667" s="139"/>
      <c r="Q1667" s="139"/>
      <c r="R1667" s="139"/>
      <c r="S1667" s="139"/>
      <c r="T1667" s="139"/>
      <c r="U1667" s="139"/>
      <c r="V1667" s="139"/>
      <c r="W1667" s="139"/>
      <c r="X1667" s="139"/>
    </row>
    <row r="1668" ht="17.25" customHeight="1" spans="1:24">
      <c r="A1668" s="199" t="s">
        <v>70</v>
      </c>
      <c r="B1668" s="199" t="s">
        <v>169</v>
      </c>
      <c r="C1668" s="206" t="s">
        <v>1082</v>
      </c>
      <c r="D1668" s="199" t="s">
        <v>428</v>
      </c>
      <c r="E1668" s="199" t="s">
        <v>274</v>
      </c>
      <c r="F1668" s="199" t="s">
        <v>275</v>
      </c>
      <c r="G1668" s="199" t="s">
        <v>421</v>
      </c>
      <c r="H1668" s="199" t="s">
        <v>422</v>
      </c>
      <c r="I1668" s="204">
        <v>300000</v>
      </c>
      <c r="J1668" s="204">
        <v>300000</v>
      </c>
      <c r="K1668" s="139"/>
      <c r="L1668" s="139"/>
      <c r="M1668" s="204">
        <v>300000</v>
      </c>
      <c r="N1668" s="139"/>
      <c r="O1668" s="139"/>
      <c r="P1668" s="139"/>
      <c r="Q1668" s="139"/>
      <c r="R1668" s="139"/>
      <c r="S1668" s="139"/>
      <c r="T1668" s="139"/>
      <c r="U1668" s="139"/>
      <c r="V1668" s="139"/>
      <c r="W1668" s="139"/>
      <c r="X1668" s="139"/>
    </row>
    <row r="1669" ht="17.25" customHeight="1" spans="1:24">
      <c r="A1669" s="199" t="s">
        <v>70</v>
      </c>
      <c r="B1669" s="199" t="s">
        <v>169</v>
      </c>
      <c r="C1669" s="206" t="s">
        <v>1083</v>
      </c>
      <c r="D1669" s="199" t="s">
        <v>639</v>
      </c>
      <c r="E1669" s="199" t="s">
        <v>274</v>
      </c>
      <c r="F1669" s="199" t="s">
        <v>275</v>
      </c>
      <c r="G1669" s="199" t="s">
        <v>429</v>
      </c>
      <c r="H1669" s="199" t="s">
        <v>430</v>
      </c>
      <c r="I1669" s="204">
        <v>156272.8</v>
      </c>
      <c r="J1669" s="204">
        <v>156272.8</v>
      </c>
      <c r="K1669" s="139"/>
      <c r="L1669" s="139"/>
      <c r="M1669" s="204">
        <v>156272.8</v>
      </c>
      <c r="N1669" s="139"/>
      <c r="O1669" s="139"/>
      <c r="P1669" s="139"/>
      <c r="Q1669" s="139"/>
      <c r="R1669" s="139"/>
      <c r="S1669" s="139"/>
      <c r="T1669" s="139"/>
      <c r="U1669" s="139"/>
      <c r="V1669" s="139"/>
      <c r="W1669" s="139"/>
      <c r="X1669" s="139"/>
    </row>
    <row r="1670" ht="17.25" customHeight="1" spans="1:24">
      <c r="A1670" s="199" t="s">
        <v>70</v>
      </c>
      <c r="B1670" s="199" t="s">
        <v>169</v>
      </c>
      <c r="C1670" s="206" t="s">
        <v>1083</v>
      </c>
      <c r="D1670" s="199" t="s">
        <v>639</v>
      </c>
      <c r="E1670" s="199" t="s">
        <v>286</v>
      </c>
      <c r="F1670" s="199" t="s">
        <v>287</v>
      </c>
      <c r="G1670" s="199" t="s">
        <v>429</v>
      </c>
      <c r="H1670" s="199" t="s">
        <v>430</v>
      </c>
      <c r="I1670" s="204">
        <v>5503.5</v>
      </c>
      <c r="J1670" s="204">
        <v>5503.5</v>
      </c>
      <c r="K1670" s="139"/>
      <c r="L1670" s="139"/>
      <c r="M1670" s="204">
        <v>5503.5</v>
      </c>
      <c r="N1670" s="139"/>
      <c r="O1670" s="139"/>
      <c r="P1670" s="139"/>
      <c r="Q1670" s="139"/>
      <c r="R1670" s="139"/>
      <c r="S1670" s="139"/>
      <c r="T1670" s="139"/>
      <c r="U1670" s="139"/>
      <c r="V1670" s="139"/>
      <c r="W1670" s="139"/>
      <c r="X1670" s="139"/>
    </row>
    <row r="1671" ht="17.25" customHeight="1" spans="1:24">
      <c r="A1671" s="199" t="s">
        <v>70</v>
      </c>
      <c r="B1671" s="199" t="s">
        <v>169</v>
      </c>
      <c r="C1671" s="206" t="s">
        <v>1083</v>
      </c>
      <c r="D1671" s="199" t="s">
        <v>639</v>
      </c>
      <c r="E1671" s="199" t="s">
        <v>274</v>
      </c>
      <c r="F1671" s="199" t="s">
        <v>275</v>
      </c>
      <c r="G1671" s="199" t="s">
        <v>431</v>
      </c>
      <c r="H1671" s="199" t="s">
        <v>432</v>
      </c>
      <c r="I1671" s="204">
        <v>40000</v>
      </c>
      <c r="J1671" s="204">
        <v>40000</v>
      </c>
      <c r="K1671" s="139"/>
      <c r="L1671" s="139"/>
      <c r="M1671" s="204">
        <v>40000</v>
      </c>
      <c r="N1671" s="139"/>
      <c r="O1671" s="139"/>
      <c r="P1671" s="139"/>
      <c r="Q1671" s="139"/>
      <c r="R1671" s="139"/>
      <c r="S1671" s="139"/>
      <c r="T1671" s="139"/>
      <c r="U1671" s="139"/>
      <c r="V1671" s="139"/>
      <c r="W1671" s="139"/>
      <c r="X1671" s="139"/>
    </row>
    <row r="1672" ht="17.25" customHeight="1" spans="1:24">
      <c r="A1672" s="199" t="s">
        <v>70</v>
      </c>
      <c r="B1672" s="199" t="s">
        <v>169</v>
      </c>
      <c r="C1672" s="206" t="s">
        <v>1083</v>
      </c>
      <c r="D1672" s="199" t="s">
        <v>639</v>
      </c>
      <c r="E1672" s="199" t="s">
        <v>274</v>
      </c>
      <c r="F1672" s="199" t="s">
        <v>275</v>
      </c>
      <c r="G1672" s="199" t="s">
        <v>431</v>
      </c>
      <c r="H1672" s="199" t="s">
        <v>432</v>
      </c>
      <c r="I1672" s="204">
        <v>170000</v>
      </c>
      <c r="J1672" s="204">
        <v>170000</v>
      </c>
      <c r="K1672" s="139"/>
      <c r="L1672" s="139"/>
      <c r="M1672" s="204">
        <v>170000</v>
      </c>
      <c r="N1672" s="139"/>
      <c r="O1672" s="139"/>
      <c r="P1672" s="139"/>
      <c r="Q1672" s="139"/>
      <c r="R1672" s="139"/>
      <c r="S1672" s="139"/>
      <c r="T1672" s="139"/>
      <c r="U1672" s="139"/>
      <c r="V1672" s="139"/>
      <c r="W1672" s="139"/>
      <c r="X1672" s="139"/>
    </row>
    <row r="1673" ht="17.25" customHeight="1" spans="1:24">
      <c r="A1673" s="199" t="s">
        <v>70</v>
      </c>
      <c r="B1673" s="199" t="s">
        <v>169</v>
      </c>
      <c r="C1673" s="206" t="s">
        <v>1083</v>
      </c>
      <c r="D1673" s="199" t="s">
        <v>639</v>
      </c>
      <c r="E1673" s="199" t="s">
        <v>274</v>
      </c>
      <c r="F1673" s="199" t="s">
        <v>275</v>
      </c>
      <c r="G1673" s="199" t="s">
        <v>496</v>
      </c>
      <c r="H1673" s="199" t="s">
        <v>497</v>
      </c>
      <c r="I1673" s="204">
        <v>170000</v>
      </c>
      <c r="J1673" s="204">
        <v>170000</v>
      </c>
      <c r="K1673" s="139"/>
      <c r="L1673" s="139"/>
      <c r="M1673" s="204">
        <v>170000</v>
      </c>
      <c r="N1673" s="139"/>
      <c r="O1673" s="139"/>
      <c r="P1673" s="139"/>
      <c r="Q1673" s="139"/>
      <c r="R1673" s="139"/>
      <c r="S1673" s="139"/>
      <c r="T1673" s="139"/>
      <c r="U1673" s="139"/>
      <c r="V1673" s="139"/>
      <c r="W1673" s="139"/>
      <c r="X1673" s="139"/>
    </row>
    <row r="1674" ht="17.25" customHeight="1" spans="1:24">
      <c r="A1674" s="199" t="s">
        <v>70</v>
      </c>
      <c r="B1674" s="199" t="s">
        <v>169</v>
      </c>
      <c r="C1674" s="206" t="s">
        <v>1083</v>
      </c>
      <c r="D1674" s="199" t="s">
        <v>639</v>
      </c>
      <c r="E1674" s="199" t="s">
        <v>274</v>
      </c>
      <c r="F1674" s="199" t="s">
        <v>275</v>
      </c>
      <c r="G1674" s="199" t="s">
        <v>433</v>
      </c>
      <c r="H1674" s="199" t="s">
        <v>434</v>
      </c>
      <c r="I1674" s="204">
        <v>130000</v>
      </c>
      <c r="J1674" s="204">
        <v>130000</v>
      </c>
      <c r="K1674" s="139"/>
      <c r="L1674" s="139"/>
      <c r="M1674" s="204">
        <v>130000</v>
      </c>
      <c r="N1674" s="139"/>
      <c r="O1674" s="139"/>
      <c r="P1674" s="139"/>
      <c r="Q1674" s="139"/>
      <c r="R1674" s="139"/>
      <c r="S1674" s="139"/>
      <c r="T1674" s="139"/>
      <c r="U1674" s="139"/>
      <c r="V1674" s="139"/>
      <c r="W1674" s="139"/>
      <c r="X1674" s="139"/>
    </row>
    <row r="1675" ht="17.25" customHeight="1" spans="1:24">
      <c r="A1675" s="199" t="s">
        <v>70</v>
      </c>
      <c r="B1675" s="199" t="s">
        <v>169</v>
      </c>
      <c r="C1675" s="206" t="s">
        <v>1083</v>
      </c>
      <c r="D1675" s="199" t="s">
        <v>639</v>
      </c>
      <c r="E1675" s="199" t="s">
        <v>274</v>
      </c>
      <c r="F1675" s="199" t="s">
        <v>275</v>
      </c>
      <c r="G1675" s="199" t="s">
        <v>443</v>
      </c>
      <c r="H1675" s="199" t="s">
        <v>444</v>
      </c>
      <c r="I1675" s="204">
        <v>80000</v>
      </c>
      <c r="J1675" s="204">
        <v>80000</v>
      </c>
      <c r="K1675" s="139"/>
      <c r="L1675" s="139"/>
      <c r="M1675" s="204">
        <v>80000</v>
      </c>
      <c r="N1675" s="139"/>
      <c r="O1675" s="139"/>
      <c r="P1675" s="139"/>
      <c r="Q1675" s="139"/>
      <c r="R1675" s="139"/>
      <c r="S1675" s="139"/>
      <c r="T1675" s="139"/>
      <c r="U1675" s="139"/>
      <c r="V1675" s="139"/>
      <c r="W1675" s="139"/>
      <c r="X1675" s="139"/>
    </row>
    <row r="1676" ht="17.25" customHeight="1" spans="1:24">
      <c r="A1676" s="199" t="s">
        <v>70</v>
      </c>
      <c r="B1676" s="199" t="s">
        <v>169</v>
      </c>
      <c r="C1676" s="206" t="s">
        <v>1083</v>
      </c>
      <c r="D1676" s="199" t="s">
        <v>639</v>
      </c>
      <c r="E1676" s="199" t="s">
        <v>274</v>
      </c>
      <c r="F1676" s="199" t="s">
        <v>275</v>
      </c>
      <c r="G1676" s="199" t="s">
        <v>441</v>
      </c>
      <c r="H1676" s="199" t="s">
        <v>442</v>
      </c>
      <c r="I1676" s="204">
        <v>82919.2</v>
      </c>
      <c r="J1676" s="204">
        <v>82919.2</v>
      </c>
      <c r="K1676" s="139"/>
      <c r="L1676" s="139"/>
      <c r="M1676" s="204">
        <v>82919.2</v>
      </c>
      <c r="N1676" s="139"/>
      <c r="O1676" s="139"/>
      <c r="P1676" s="139"/>
      <c r="Q1676" s="139"/>
      <c r="R1676" s="139"/>
      <c r="S1676" s="139"/>
      <c r="T1676" s="139"/>
      <c r="U1676" s="139"/>
      <c r="V1676" s="139"/>
      <c r="W1676" s="139"/>
      <c r="X1676" s="139"/>
    </row>
    <row r="1677" ht="17.25" customHeight="1" spans="1:24">
      <c r="A1677" s="199" t="s">
        <v>70</v>
      </c>
      <c r="B1677" s="199" t="s">
        <v>169</v>
      </c>
      <c r="C1677" s="206" t="s">
        <v>1083</v>
      </c>
      <c r="D1677" s="199" t="s">
        <v>639</v>
      </c>
      <c r="E1677" s="199" t="s">
        <v>286</v>
      </c>
      <c r="F1677" s="199" t="s">
        <v>287</v>
      </c>
      <c r="G1677" s="199" t="s">
        <v>441</v>
      </c>
      <c r="H1677" s="199" t="s">
        <v>442</v>
      </c>
      <c r="I1677" s="204">
        <v>611.5</v>
      </c>
      <c r="J1677" s="204">
        <v>611.5</v>
      </c>
      <c r="K1677" s="139"/>
      <c r="L1677" s="139"/>
      <c r="M1677" s="204">
        <v>611.5</v>
      </c>
      <c r="N1677" s="139"/>
      <c r="O1677" s="139"/>
      <c r="P1677" s="139"/>
      <c r="Q1677" s="139"/>
      <c r="R1677" s="139"/>
      <c r="S1677" s="139"/>
      <c r="T1677" s="139"/>
      <c r="U1677" s="139"/>
      <c r="V1677" s="139"/>
      <c r="W1677" s="139"/>
      <c r="X1677" s="139"/>
    </row>
    <row r="1678" ht="17.25" customHeight="1" spans="1:24">
      <c r="A1678" s="199" t="s">
        <v>70</v>
      </c>
      <c r="B1678" s="199" t="s">
        <v>169</v>
      </c>
      <c r="C1678" s="206" t="s">
        <v>1084</v>
      </c>
      <c r="D1678" s="199" t="s">
        <v>420</v>
      </c>
      <c r="E1678" s="199" t="s">
        <v>274</v>
      </c>
      <c r="F1678" s="199" t="s">
        <v>275</v>
      </c>
      <c r="G1678" s="199" t="s">
        <v>421</v>
      </c>
      <c r="H1678" s="199" t="s">
        <v>422</v>
      </c>
      <c r="I1678" s="204">
        <v>386400</v>
      </c>
      <c r="J1678" s="204">
        <v>386400</v>
      </c>
      <c r="K1678" s="139"/>
      <c r="L1678" s="139"/>
      <c r="M1678" s="204">
        <v>386400</v>
      </c>
      <c r="N1678" s="139"/>
      <c r="O1678" s="139"/>
      <c r="P1678" s="139"/>
      <c r="Q1678" s="139"/>
      <c r="R1678" s="139"/>
      <c r="S1678" s="139"/>
      <c r="T1678" s="139"/>
      <c r="U1678" s="139"/>
      <c r="V1678" s="139"/>
      <c r="W1678" s="139"/>
      <c r="X1678" s="139"/>
    </row>
    <row r="1679" ht="17.25" customHeight="1" spans="1:24">
      <c r="A1679" s="199" t="s">
        <v>70</v>
      </c>
      <c r="B1679" s="199" t="s">
        <v>169</v>
      </c>
      <c r="C1679" s="206" t="s">
        <v>1085</v>
      </c>
      <c r="D1679" s="199" t="s">
        <v>450</v>
      </c>
      <c r="E1679" s="199" t="s">
        <v>274</v>
      </c>
      <c r="F1679" s="199" t="s">
        <v>275</v>
      </c>
      <c r="G1679" s="199" t="s">
        <v>451</v>
      </c>
      <c r="H1679" s="199" t="s">
        <v>452</v>
      </c>
      <c r="I1679" s="204">
        <v>150000</v>
      </c>
      <c r="J1679" s="204">
        <v>150000</v>
      </c>
      <c r="K1679" s="139"/>
      <c r="L1679" s="139"/>
      <c r="M1679" s="204">
        <v>150000</v>
      </c>
      <c r="N1679" s="139"/>
      <c r="O1679" s="139"/>
      <c r="P1679" s="139"/>
      <c r="Q1679" s="139"/>
      <c r="R1679" s="139"/>
      <c r="S1679" s="139"/>
      <c r="T1679" s="139"/>
      <c r="U1679" s="139"/>
      <c r="V1679" s="139"/>
      <c r="W1679" s="139"/>
      <c r="X1679" s="139"/>
    </row>
    <row r="1680" ht="17.25" customHeight="1" spans="1:24">
      <c r="A1680" s="199" t="s">
        <v>70</v>
      </c>
      <c r="B1680" s="199" t="s">
        <v>169</v>
      </c>
      <c r="C1680" s="206" t="s">
        <v>1086</v>
      </c>
      <c r="D1680" s="199" t="s">
        <v>477</v>
      </c>
      <c r="E1680" s="199" t="s">
        <v>274</v>
      </c>
      <c r="F1680" s="199" t="s">
        <v>275</v>
      </c>
      <c r="G1680" s="199" t="s">
        <v>429</v>
      </c>
      <c r="H1680" s="199" t="s">
        <v>430</v>
      </c>
      <c r="I1680" s="204">
        <v>68400</v>
      </c>
      <c r="J1680" s="204">
        <v>68400</v>
      </c>
      <c r="K1680" s="139"/>
      <c r="L1680" s="139"/>
      <c r="M1680" s="204">
        <v>68400</v>
      </c>
      <c r="N1680" s="139"/>
      <c r="O1680" s="139"/>
      <c r="P1680" s="139"/>
      <c r="Q1680" s="139"/>
      <c r="R1680" s="139"/>
      <c r="S1680" s="139"/>
      <c r="T1680" s="139"/>
      <c r="U1680" s="139"/>
      <c r="V1680" s="139"/>
      <c r="W1680" s="139"/>
      <c r="X1680" s="139"/>
    </row>
    <row r="1681" ht="17.25" customHeight="1" spans="1:24">
      <c r="A1681" s="199" t="s">
        <v>70</v>
      </c>
      <c r="B1681" s="199" t="s">
        <v>169</v>
      </c>
      <c r="C1681" s="206" t="s">
        <v>1087</v>
      </c>
      <c r="D1681" s="199" t="s">
        <v>416</v>
      </c>
      <c r="E1681" s="199" t="s">
        <v>321</v>
      </c>
      <c r="F1681" s="199" t="s">
        <v>322</v>
      </c>
      <c r="G1681" s="199" t="s">
        <v>417</v>
      </c>
      <c r="H1681" s="199" t="s">
        <v>418</v>
      </c>
      <c r="I1681" s="204">
        <v>1641600</v>
      </c>
      <c r="J1681" s="204">
        <v>1641600</v>
      </c>
      <c r="K1681" s="139"/>
      <c r="L1681" s="139"/>
      <c r="M1681" s="204">
        <v>1641600</v>
      </c>
      <c r="N1681" s="139"/>
      <c r="O1681" s="139"/>
      <c r="P1681" s="139"/>
      <c r="Q1681" s="139"/>
      <c r="R1681" s="139"/>
      <c r="S1681" s="139"/>
      <c r="T1681" s="139"/>
      <c r="U1681" s="139"/>
      <c r="V1681" s="139"/>
      <c r="W1681" s="139"/>
      <c r="X1681" s="139"/>
    </row>
    <row r="1682" ht="17.25" customHeight="1" spans="1:24">
      <c r="A1682" s="199" t="s">
        <v>70</v>
      </c>
      <c r="B1682" s="199" t="s">
        <v>169</v>
      </c>
      <c r="C1682" s="206" t="s">
        <v>1087</v>
      </c>
      <c r="D1682" s="199" t="s">
        <v>416</v>
      </c>
      <c r="E1682" s="199" t="s">
        <v>321</v>
      </c>
      <c r="F1682" s="199" t="s">
        <v>322</v>
      </c>
      <c r="G1682" s="199" t="s">
        <v>417</v>
      </c>
      <c r="H1682" s="199" t="s">
        <v>418</v>
      </c>
      <c r="I1682" s="204">
        <v>1459635.84</v>
      </c>
      <c r="J1682" s="204">
        <v>1459635.84</v>
      </c>
      <c r="K1682" s="139"/>
      <c r="L1682" s="139"/>
      <c r="M1682" s="204">
        <v>1459635.84</v>
      </c>
      <c r="N1682" s="139"/>
      <c r="O1682" s="139"/>
      <c r="P1682" s="139"/>
      <c r="Q1682" s="139"/>
      <c r="R1682" s="139"/>
      <c r="S1682" s="139"/>
      <c r="T1682" s="139"/>
      <c r="U1682" s="139"/>
      <c r="V1682" s="139"/>
      <c r="W1682" s="139"/>
      <c r="X1682" s="139"/>
    </row>
    <row r="1683" ht="17.25" customHeight="1" spans="1:24">
      <c r="A1683" s="199" t="s">
        <v>70</v>
      </c>
      <c r="B1683" s="199" t="s">
        <v>169</v>
      </c>
      <c r="C1683" s="206" t="s">
        <v>1088</v>
      </c>
      <c r="D1683" s="199" t="s">
        <v>486</v>
      </c>
      <c r="E1683" s="199" t="s">
        <v>274</v>
      </c>
      <c r="F1683" s="199" t="s">
        <v>275</v>
      </c>
      <c r="G1683" s="199" t="s">
        <v>467</v>
      </c>
      <c r="H1683" s="199" t="s">
        <v>468</v>
      </c>
      <c r="I1683" s="204">
        <v>5866332</v>
      </c>
      <c r="J1683" s="204">
        <v>5866332</v>
      </c>
      <c r="K1683" s="139"/>
      <c r="L1683" s="139"/>
      <c r="M1683" s="204">
        <v>5866332</v>
      </c>
      <c r="N1683" s="139"/>
      <c r="O1683" s="139"/>
      <c r="P1683" s="139"/>
      <c r="Q1683" s="139"/>
      <c r="R1683" s="139"/>
      <c r="S1683" s="139"/>
      <c r="T1683" s="139"/>
      <c r="U1683" s="139"/>
      <c r="V1683" s="139"/>
      <c r="W1683" s="139"/>
      <c r="X1683" s="139"/>
    </row>
    <row r="1684" ht="17.25" customHeight="1" spans="1:24">
      <c r="A1684" s="199" t="s">
        <v>70</v>
      </c>
      <c r="B1684" s="199" t="s">
        <v>169</v>
      </c>
      <c r="C1684" s="206" t="s">
        <v>1088</v>
      </c>
      <c r="D1684" s="199" t="s">
        <v>486</v>
      </c>
      <c r="E1684" s="199" t="s">
        <v>274</v>
      </c>
      <c r="F1684" s="199" t="s">
        <v>275</v>
      </c>
      <c r="G1684" s="199" t="s">
        <v>469</v>
      </c>
      <c r="H1684" s="199" t="s">
        <v>470</v>
      </c>
      <c r="I1684" s="204">
        <v>198000</v>
      </c>
      <c r="J1684" s="204">
        <v>198000</v>
      </c>
      <c r="K1684" s="139"/>
      <c r="L1684" s="139"/>
      <c r="M1684" s="204">
        <v>198000</v>
      </c>
      <c r="N1684" s="139"/>
      <c r="O1684" s="139"/>
      <c r="P1684" s="139"/>
      <c r="Q1684" s="139"/>
      <c r="R1684" s="139"/>
      <c r="S1684" s="139"/>
      <c r="T1684" s="139"/>
      <c r="U1684" s="139"/>
      <c r="V1684" s="139"/>
      <c r="W1684" s="139"/>
      <c r="X1684" s="139"/>
    </row>
    <row r="1685" ht="17.25" customHeight="1" spans="1:24">
      <c r="A1685" s="199" t="s">
        <v>70</v>
      </c>
      <c r="B1685" s="199" t="s">
        <v>169</v>
      </c>
      <c r="C1685" s="206" t="s">
        <v>1088</v>
      </c>
      <c r="D1685" s="199" t="s">
        <v>486</v>
      </c>
      <c r="E1685" s="199" t="s">
        <v>274</v>
      </c>
      <c r="F1685" s="199" t="s">
        <v>275</v>
      </c>
      <c r="G1685" s="199" t="s">
        <v>469</v>
      </c>
      <c r="H1685" s="199" t="s">
        <v>470</v>
      </c>
      <c r="I1685" s="204">
        <v>2154612</v>
      </c>
      <c r="J1685" s="204">
        <v>2154612</v>
      </c>
      <c r="K1685" s="139"/>
      <c r="L1685" s="139"/>
      <c r="M1685" s="204">
        <v>2154612</v>
      </c>
      <c r="N1685" s="139"/>
      <c r="O1685" s="139"/>
      <c r="P1685" s="139"/>
      <c r="Q1685" s="139"/>
      <c r="R1685" s="139"/>
      <c r="S1685" s="139"/>
      <c r="T1685" s="139"/>
      <c r="U1685" s="139"/>
      <c r="V1685" s="139"/>
      <c r="W1685" s="139"/>
      <c r="X1685" s="139"/>
    </row>
    <row r="1686" ht="17.25" customHeight="1" spans="1:24">
      <c r="A1686" s="199" t="s">
        <v>70</v>
      </c>
      <c r="B1686" s="199" t="s">
        <v>169</v>
      </c>
      <c r="C1686" s="206" t="s">
        <v>1088</v>
      </c>
      <c r="D1686" s="199" t="s">
        <v>486</v>
      </c>
      <c r="E1686" s="199" t="s">
        <v>274</v>
      </c>
      <c r="F1686" s="199" t="s">
        <v>275</v>
      </c>
      <c r="G1686" s="199" t="s">
        <v>471</v>
      </c>
      <c r="H1686" s="199" t="s">
        <v>472</v>
      </c>
      <c r="I1686" s="204">
        <v>488861</v>
      </c>
      <c r="J1686" s="204">
        <v>488861</v>
      </c>
      <c r="K1686" s="139"/>
      <c r="L1686" s="139"/>
      <c r="M1686" s="204">
        <v>488861</v>
      </c>
      <c r="N1686" s="139"/>
      <c r="O1686" s="139"/>
      <c r="P1686" s="139"/>
      <c r="Q1686" s="139"/>
      <c r="R1686" s="139"/>
      <c r="S1686" s="139"/>
      <c r="T1686" s="139"/>
      <c r="U1686" s="139"/>
      <c r="V1686" s="139"/>
      <c r="W1686" s="139"/>
      <c r="X1686" s="139"/>
    </row>
    <row r="1687" ht="17.25" customHeight="1" spans="1:24">
      <c r="A1687" s="199" t="s">
        <v>70</v>
      </c>
      <c r="B1687" s="199" t="s">
        <v>169</v>
      </c>
      <c r="C1687" s="206" t="s">
        <v>1088</v>
      </c>
      <c r="D1687" s="199" t="s">
        <v>486</v>
      </c>
      <c r="E1687" s="199" t="s">
        <v>274</v>
      </c>
      <c r="F1687" s="199" t="s">
        <v>275</v>
      </c>
      <c r="G1687" s="199" t="s">
        <v>487</v>
      </c>
      <c r="H1687" s="199" t="s">
        <v>488</v>
      </c>
      <c r="I1687" s="204">
        <v>1911000</v>
      </c>
      <c r="J1687" s="204">
        <v>1911000</v>
      </c>
      <c r="K1687" s="139"/>
      <c r="L1687" s="139"/>
      <c r="M1687" s="204">
        <v>1911000</v>
      </c>
      <c r="N1687" s="139"/>
      <c r="O1687" s="139"/>
      <c r="P1687" s="139"/>
      <c r="Q1687" s="139"/>
      <c r="R1687" s="139"/>
      <c r="S1687" s="139"/>
      <c r="T1687" s="139"/>
      <c r="U1687" s="139"/>
      <c r="V1687" s="139"/>
      <c r="W1687" s="139"/>
      <c r="X1687" s="139"/>
    </row>
    <row r="1688" ht="17.25" customHeight="1" spans="1:24">
      <c r="A1688" s="199" t="s">
        <v>70</v>
      </c>
      <c r="B1688" s="199" t="s">
        <v>169</v>
      </c>
      <c r="C1688" s="206" t="s">
        <v>1088</v>
      </c>
      <c r="D1688" s="199" t="s">
        <v>486</v>
      </c>
      <c r="E1688" s="199" t="s">
        <v>274</v>
      </c>
      <c r="F1688" s="199" t="s">
        <v>275</v>
      </c>
      <c r="G1688" s="199" t="s">
        <v>487</v>
      </c>
      <c r="H1688" s="199" t="s">
        <v>488</v>
      </c>
      <c r="I1688" s="204">
        <v>1047060</v>
      </c>
      <c r="J1688" s="204">
        <v>1047060</v>
      </c>
      <c r="K1688" s="139"/>
      <c r="L1688" s="139"/>
      <c r="M1688" s="204">
        <v>1047060</v>
      </c>
      <c r="N1688" s="139"/>
      <c r="O1688" s="139"/>
      <c r="P1688" s="139"/>
      <c r="Q1688" s="139"/>
      <c r="R1688" s="139"/>
      <c r="S1688" s="139"/>
      <c r="T1688" s="139"/>
      <c r="U1688" s="139"/>
      <c r="V1688" s="139"/>
      <c r="W1688" s="139"/>
      <c r="X1688" s="139"/>
    </row>
    <row r="1689" ht="17.25" customHeight="1" spans="1:24">
      <c r="A1689" s="199" t="s">
        <v>70</v>
      </c>
      <c r="B1689" s="199" t="s">
        <v>169</v>
      </c>
      <c r="C1689" s="206" t="s">
        <v>1089</v>
      </c>
      <c r="D1689" s="199" t="s">
        <v>483</v>
      </c>
      <c r="E1689" s="199" t="s">
        <v>325</v>
      </c>
      <c r="F1689" s="199" t="s">
        <v>326</v>
      </c>
      <c r="G1689" s="199" t="s">
        <v>417</v>
      </c>
      <c r="H1689" s="199" t="s">
        <v>418</v>
      </c>
      <c r="I1689" s="204">
        <v>28834.8</v>
      </c>
      <c r="J1689" s="204">
        <v>28834.8</v>
      </c>
      <c r="K1689" s="139"/>
      <c r="L1689" s="139"/>
      <c r="M1689" s="204">
        <v>28834.8</v>
      </c>
      <c r="N1689" s="139"/>
      <c r="O1689" s="139"/>
      <c r="P1689" s="139"/>
      <c r="Q1689" s="139"/>
      <c r="R1689" s="139"/>
      <c r="S1689" s="139"/>
      <c r="T1689" s="139"/>
      <c r="U1689" s="139"/>
      <c r="V1689" s="139"/>
      <c r="W1689" s="139"/>
      <c r="X1689" s="139"/>
    </row>
    <row r="1690" ht="17.25" customHeight="1" spans="1:24">
      <c r="A1690" s="199" t="s">
        <v>70</v>
      </c>
      <c r="B1690" s="199" t="s">
        <v>171</v>
      </c>
      <c r="C1690" s="206" t="s">
        <v>1090</v>
      </c>
      <c r="D1690" s="199" t="s">
        <v>477</v>
      </c>
      <c r="E1690" s="199" t="s">
        <v>274</v>
      </c>
      <c r="F1690" s="199" t="s">
        <v>275</v>
      </c>
      <c r="G1690" s="199" t="s">
        <v>429</v>
      </c>
      <c r="H1690" s="199" t="s">
        <v>430</v>
      </c>
      <c r="I1690" s="204">
        <v>79200</v>
      </c>
      <c r="J1690" s="204">
        <v>79200</v>
      </c>
      <c r="K1690" s="139"/>
      <c r="L1690" s="139"/>
      <c r="M1690" s="204">
        <v>79200</v>
      </c>
      <c r="N1690" s="139"/>
      <c r="O1690" s="139"/>
      <c r="P1690" s="139"/>
      <c r="Q1690" s="139"/>
      <c r="R1690" s="139"/>
      <c r="S1690" s="139"/>
      <c r="T1690" s="139"/>
      <c r="U1690" s="139"/>
      <c r="V1690" s="139"/>
      <c r="W1690" s="139"/>
      <c r="X1690" s="139"/>
    </row>
    <row r="1691" ht="17.25" customHeight="1" spans="1:24">
      <c r="A1691" s="199" t="s">
        <v>70</v>
      </c>
      <c r="B1691" s="199" t="s">
        <v>171</v>
      </c>
      <c r="C1691" s="206" t="s">
        <v>1091</v>
      </c>
      <c r="D1691" s="199" t="s">
        <v>424</v>
      </c>
      <c r="E1691" s="199" t="s">
        <v>274</v>
      </c>
      <c r="F1691" s="199" t="s">
        <v>275</v>
      </c>
      <c r="G1691" s="199" t="s">
        <v>425</v>
      </c>
      <c r="H1691" s="199" t="s">
        <v>426</v>
      </c>
      <c r="I1691" s="204">
        <v>350000</v>
      </c>
      <c r="J1691" s="204">
        <v>350000</v>
      </c>
      <c r="K1691" s="139"/>
      <c r="L1691" s="139"/>
      <c r="M1691" s="204">
        <v>350000</v>
      </c>
      <c r="N1691" s="139"/>
      <c r="O1691" s="139"/>
      <c r="P1691" s="139"/>
      <c r="Q1691" s="139"/>
      <c r="R1691" s="139"/>
      <c r="S1691" s="139"/>
      <c r="T1691" s="139"/>
      <c r="U1691" s="139"/>
      <c r="V1691" s="139"/>
      <c r="W1691" s="139"/>
      <c r="X1691" s="139"/>
    </row>
    <row r="1692" ht="17.25" customHeight="1" spans="1:24">
      <c r="A1692" s="199" t="s">
        <v>70</v>
      </c>
      <c r="B1692" s="199" t="s">
        <v>171</v>
      </c>
      <c r="C1692" s="206" t="s">
        <v>1092</v>
      </c>
      <c r="D1692" s="199" t="s">
        <v>474</v>
      </c>
      <c r="E1692" s="199" t="s">
        <v>274</v>
      </c>
      <c r="F1692" s="199" t="s">
        <v>275</v>
      </c>
      <c r="G1692" s="199" t="s">
        <v>475</v>
      </c>
      <c r="H1692" s="199" t="s">
        <v>474</v>
      </c>
      <c r="I1692" s="204">
        <v>169908</v>
      </c>
      <c r="J1692" s="204">
        <v>169908</v>
      </c>
      <c r="K1692" s="139"/>
      <c r="L1692" s="139"/>
      <c r="M1692" s="204">
        <v>169908</v>
      </c>
      <c r="N1692" s="139"/>
      <c r="O1692" s="139"/>
      <c r="P1692" s="139"/>
      <c r="Q1692" s="139"/>
      <c r="R1692" s="139"/>
      <c r="S1692" s="139"/>
      <c r="T1692" s="139"/>
      <c r="U1692" s="139"/>
      <c r="V1692" s="139"/>
      <c r="W1692" s="139"/>
      <c r="X1692" s="139"/>
    </row>
    <row r="1693" ht="17.25" customHeight="1" spans="1:24">
      <c r="A1693" s="199" t="s">
        <v>70</v>
      </c>
      <c r="B1693" s="199" t="s">
        <v>171</v>
      </c>
      <c r="C1693" s="206" t="s">
        <v>1093</v>
      </c>
      <c r="D1693" s="199" t="s">
        <v>416</v>
      </c>
      <c r="E1693" s="199" t="s">
        <v>321</v>
      </c>
      <c r="F1693" s="199" t="s">
        <v>322</v>
      </c>
      <c r="G1693" s="199" t="s">
        <v>417</v>
      </c>
      <c r="H1693" s="199" t="s">
        <v>418</v>
      </c>
      <c r="I1693" s="204">
        <v>792000</v>
      </c>
      <c r="J1693" s="204">
        <v>792000</v>
      </c>
      <c r="K1693" s="139"/>
      <c r="L1693" s="139"/>
      <c r="M1693" s="204">
        <v>792000</v>
      </c>
      <c r="N1693" s="139"/>
      <c r="O1693" s="139"/>
      <c r="P1693" s="139"/>
      <c r="Q1693" s="139"/>
      <c r="R1693" s="139"/>
      <c r="S1693" s="139"/>
      <c r="T1693" s="139"/>
      <c r="U1693" s="139"/>
      <c r="V1693" s="139"/>
      <c r="W1693" s="139"/>
      <c r="X1693" s="139"/>
    </row>
    <row r="1694" ht="17.25" customHeight="1" spans="1:24">
      <c r="A1694" s="199" t="s">
        <v>70</v>
      </c>
      <c r="B1694" s="199" t="s">
        <v>171</v>
      </c>
      <c r="C1694" s="206" t="s">
        <v>1093</v>
      </c>
      <c r="D1694" s="199" t="s">
        <v>416</v>
      </c>
      <c r="E1694" s="199" t="s">
        <v>321</v>
      </c>
      <c r="F1694" s="199" t="s">
        <v>322</v>
      </c>
      <c r="G1694" s="199" t="s">
        <v>417</v>
      </c>
      <c r="H1694" s="199" t="s">
        <v>418</v>
      </c>
      <c r="I1694" s="204">
        <v>1900800</v>
      </c>
      <c r="J1694" s="204">
        <v>1900800</v>
      </c>
      <c r="K1694" s="139"/>
      <c r="L1694" s="139"/>
      <c r="M1694" s="204">
        <v>1900800</v>
      </c>
      <c r="N1694" s="139"/>
      <c r="O1694" s="139"/>
      <c r="P1694" s="139"/>
      <c r="Q1694" s="139"/>
      <c r="R1694" s="139"/>
      <c r="S1694" s="139"/>
      <c r="T1694" s="139"/>
      <c r="U1694" s="139"/>
      <c r="V1694" s="139"/>
      <c r="W1694" s="139"/>
      <c r="X1694" s="139"/>
    </row>
    <row r="1695" ht="17.25" customHeight="1" spans="1:24">
      <c r="A1695" s="199" t="s">
        <v>70</v>
      </c>
      <c r="B1695" s="199" t="s">
        <v>171</v>
      </c>
      <c r="C1695" s="206" t="s">
        <v>1094</v>
      </c>
      <c r="D1695" s="199" t="s">
        <v>344</v>
      </c>
      <c r="E1695" s="199" t="s">
        <v>343</v>
      </c>
      <c r="F1695" s="199" t="s">
        <v>344</v>
      </c>
      <c r="G1695" s="199" t="s">
        <v>481</v>
      </c>
      <c r="H1695" s="199" t="s">
        <v>344</v>
      </c>
      <c r="I1695" s="204">
        <v>2851356</v>
      </c>
      <c r="J1695" s="204">
        <v>2851356</v>
      </c>
      <c r="K1695" s="139"/>
      <c r="L1695" s="139"/>
      <c r="M1695" s="204">
        <v>2851356</v>
      </c>
      <c r="N1695" s="139"/>
      <c r="O1695" s="139"/>
      <c r="P1695" s="139"/>
      <c r="Q1695" s="139"/>
      <c r="R1695" s="139"/>
      <c r="S1695" s="139"/>
      <c r="T1695" s="139"/>
      <c r="U1695" s="139"/>
      <c r="V1695" s="139"/>
      <c r="W1695" s="139"/>
      <c r="X1695" s="139"/>
    </row>
    <row r="1696" ht="17.25" customHeight="1" spans="1:24">
      <c r="A1696" s="199" t="s">
        <v>70</v>
      </c>
      <c r="B1696" s="199" t="s">
        <v>171</v>
      </c>
      <c r="C1696" s="206" t="s">
        <v>1095</v>
      </c>
      <c r="D1696" s="199" t="s">
        <v>450</v>
      </c>
      <c r="E1696" s="199" t="s">
        <v>274</v>
      </c>
      <c r="F1696" s="199" t="s">
        <v>275</v>
      </c>
      <c r="G1696" s="199" t="s">
        <v>451</v>
      </c>
      <c r="H1696" s="199" t="s">
        <v>452</v>
      </c>
      <c r="I1696" s="204">
        <v>471168</v>
      </c>
      <c r="J1696" s="204">
        <v>471168</v>
      </c>
      <c r="K1696" s="139"/>
      <c r="L1696" s="139"/>
      <c r="M1696" s="204">
        <v>471168</v>
      </c>
      <c r="N1696" s="139"/>
      <c r="O1696" s="139"/>
      <c r="P1696" s="139"/>
      <c r="Q1696" s="139"/>
      <c r="R1696" s="139"/>
      <c r="S1696" s="139"/>
      <c r="T1696" s="139"/>
      <c r="U1696" s="139"/>
      <c r="V1696" s="139"/>
      <c r="W1696" s="139"/>
      <c r="X1696" s="139"/>
    </row>
    <row r="1697" ht="17.25" customHeight="1" spans="1:24">
      <c r="A1697" s="199" t="s">
        <v>70</v>
      </c>
      <c r="B1697" s="199" t="s">
        <v>171</v>
      </c>
      <c r="C1697" s="206" t="s">
        <v>1095</v>
      </c>
      <c r="D1697" s="199" t="s">
        <v>450</v>
      </c>
      <c r="E1697" s="199" t="s">
        <v>274</v>
      </c>
      <c r="F1697" s="199" t="s">
        <v>275</v>
      </c>
      <c r="G1697" s="199" t="s">
        <v>451</v>
      </c>
      <c r="H1697" s="199" t="s">
        <v>452</v>
      </c>
      <c r="I1697" s="204">
        <v>1928832</v>
      </c>
      <c r="J1697" s="204">
        <v>1928832</v>
      </c>
      <c r="K1697" s="139"/>
      <c r="L1697" s="139"/>
      <c r="M1697" s="204">
        <v>1928832</v>
      </c>
      <c r="N1697" s="139"/>
      <c r="O1697" s="139"/>
      <c r="P1697" s="139"/>
      <c r="Q1697" s="139"/>
      <c r="R1697" s="139"/>
      <c r="S1697" s="139"/>
      <c r="T1697" s="139"/>
      <c r="U1697" s="139"/>
      <c r="V1697" s="139"/>
      <c r="W1697" s="139"/>
      <c r="X1697" s="139"/>
    </row>
    <row r="1698" ht="17.25" customHeight="1" spans="1:24">
      <c r="A1698" s="199" t="s">
        <v>70</v>
      </c>
      <c r="B1698" s="199" t="s">
        <v>171</v>
      </c>
      <c r="C1698" s="206" t="s">
        <v>1096</v>
      </c>
      <c r="D1698" s="199" t="s">
        <v>639</v>
      </c>
      <c r="E1698" s="199" t="s">
        <v>274</v>
      </c>
      <c r="F1698" s="199" t="s">
        <v>275</v>
      </c>
      <c r="G1698" s="199" t="s">
        <v>429</v>
      </c>
      <c r="H1698" s="199" t="s">
        <v>430</v>
      </c>
      <c r="I1698" s="204">
        <v>239529.2</v>
      </c>
      <c r="J1698" s="204">
        <v>239529.2</v>
      </c>
      <c r="K1698" s="139"/>
      <c r="L1698" s="139"/>
      <c r="M1698" s="204">
        <v>239529.2</v>
      </c>
      <c r="N1698" s="139"/>
      <c r="O1698" s="139"/>
      <c r="P1698" s="139"/>
      <c r="Q1698" s="139"/>
      <c r="R1698" s="139"/>
      <c r="S1698" s="139"/>
      <c r="T1698" s="139"/>
      <c r="U1698" s="139"/>
      <c r="V1698" s="139"/>
      <c r="W1698" s="139"/>
      <c r="X1698" s="139"/>
    </row>
    <row r="1699" ht="17.25" customHeight="1" spans="1:24">
      <c r="A1699" s="199" t="s">
        <v>70</v>
      </c>
      <c r="B1699" s="199" t="s">
        <v>171</v>
      </c>
      <c r="C1699" s="206" t="s">
        <v>1096</v>
      </c>
      <c r="D1699" s="199" t="s">
        <v>639</v>
      </c>
      <c r="E1699" s="199" t="s">
        <v>276</v>
      </c>
      <c r="F1699" s="199" t="s">
        <v>277</v>
      </c>
      <c r="G1699" s="199" t="s">
        <v>429</v>
      </c>
      <c r="H1699" s="199" t="s">
        <v>430</v>
      </c>
      <c r="I1699" s="204">
        <v>73322.2</v>
      </c>
      <c r="J1699" s="204">
        <v>73322.2</v>
      </c>
      <c r="K1699" s="139"/>
      <c r="L1699" s="139"/>
      <c r="M1699" s="204">
        <v>73322.2</v>
      </c>
      <c r="N1699" s="139"/>
      <c r="O1699" s="139"/>
      <c r="P1699" s="139"/>
      <c r="Q1699" s="139"/>
      <c r="R1699" s="139"/>
      <c r="S1699" s="139"/>
      <c r="T1699" s="139"/>
      <c r="U1699" s="139"/>
      <c r="V1699" s="139"/>
      <c r="W1699" s="139"/>
      <c r="X1699" s="139"/>
    </row>
    <row r="1700" ht="17.25" customHeight="1" spans="1:24">
      <c r="A1700" s="199" t="s">
        <v>70</v>
      </c>
      <c r="B1700" s="199" t="s">
        <v>171</v>
      </c>
      <c r="C1700" s="206" t="s">
        <v>1096</v>
      </c>
      <c r="D1700" s="199" t="s">
        <v>639</v>
      </c>
      <c r="E1700" s="199" t="s">
        <v>274</v>
      </c>
      <c r="F1700" s="199" t="s">
        <v>275</v>
      </c>
      <c r="G1700" s="199" t="s">
        <v>652</v>
      </c>
      <c r="H1700" s="199" t="s">
        <v>653</v>
      </c>
      <c r="I1700" s="204">
        <v>55134</v>
      </c>
      <c r="J1700" s="204">
        <v>55134</v>
      </c>
      <c r="K1700" s="139"/>
      <c r="L1700" s="139"/>
      <c r="M1700" s="204">
        <v>55134</v>
      </c>
      <c r="N1700" s="139"/>
      <c r="O1700" s="139"/>
      <c r="P1700" s="139"/>
      <c r="Q1700" s="139"/>
      <c r="R1700" s="139"/>
      <c r="S1700" s="139"/>
      <c r="T1700" s="139"/>
      <c r="U1700" s="139"/>
      <c r="V1700" s="139"/>
      <c r="W1700" s="139"/>
      <c r="X1700" s="139"/>
    </row>
    <row r="1701" ht="17.25" customHeight="1" spans="1:24">
      <c r="A1701" s="199" t="s">
        <v>70</v>
      </c>
      <c r="B1701" s="199" t="s">
        <v>171</v>
      </c>
      <c r="C1701" s="206" t="s">
        <v>1096</v>
      </c>
      <c r="D1701" s="199" t="s">
        <v>639</v>
      </c>
      <c r="E1701" s="199" t="s">
        <v>276</v>
      </c>
      <c r="F1701" s="199" t="s">
        <v>277</v>
      </c>
      <c r="G1701" s="199" t="s">
        <v>431</v>
      </c>
      <c r="H1701" s="199" t="s">
        <v>432</v>
      </c>
      <c r="I1701" s="204">
        <v>300000</v>
      </c>
      <c r="J1701" s="204">
        <v>300000</v>
      </c>
      <c r="K1701" s="139"/>
      <c r="L1701" s="139"/>
      <c r="M1701" s="204">
        <v>300000</v>
      </c>
      <c r="N1701" s="139"/>
      <c r="O1701" s="139"/>
      <c r="P1701" s="139"/>
      <c r="Q1701" s="139"/>
      <c r="R1701" s="139"/>
      <c r="S1701" s="139"/>
      <c r="T1701" s="139"/>
      <c r="U1701" s="139"/>
      <c r="V1701" s="139"/>
      <c r="W1701" s="139"/>
      <c r="X1701" s="139"/>
    </row>
    <row r="1702" ht="17.25" customHeight="1" spans="1:24">
      <c r="A1702" s="199" t="s">
        <v>70</v>
      </c>
      <c r="B1702" s="199" t="s">
        <v>171</v>
      </c>
      <c r="C1702" s="206" t="s">
        <v>1096</v>
      </c>
      <c r="D1702" s="199" t="s">
        <v>639</v>
      </c>
      <c r="E1702" s="199" t="s">
        <v>274</v>
      </c>
      <c r="F1702" s="199" t="s">
        <v>275</v>
      </c>
      <c r="G1702" s="199" t="s">
        <v>496</v>
      </c>
      <c r="H1702" s="199" t="s">
        <v>497</v>
      </c>
      <c r="I1702" s="204">
        <v>400000</v>
      </c>
      <c r="J1702" s="204">
        <v>400000</v>
      </c>
      <c r="K1702" s="139"/>
      <c r="L1702" s="139"/>
      <c r="M1702" s="204">
        <v>400000</v>
      </c>
      <c r="N1702" s="139"/>
      <c r="O1702" s="139"/>
      <c r="P1702" s="139"/>
      <c r="Q1702" s="139"/>
      <c r="R1702" s="139"/>
      <c r="S1702" s="139"/>
      <c r="T1702" s="139"/>
      <c r="U1702" s="139"/>
      <c r="V1702" s="139"/>
      <c r="W1702" s="139"/>
      <c r="X1702" s="139"/>
    </row>
    <row r="1703" ht="17.25" customHeight="1" spans="1:24">
      <c r="A1703" s="199" t="s">
        <v>70</v>
      </c>
      <c r="B1703" s="199" t="s">
        <v>171</v>
      </c>
      <c r="C1703" s="206" t="s">
        <v>1096</v>
      </c>
      <c r="D1703" s="199" t="s">
        <v>639</v>
      </c>
      <c r="E1703" s="199" t="s">
        <v>274</v>
      </c>
      <c r="F1703" s="199" t="s">
        <v>275</v>
      </c>
      <c r="G1703" s="199" t="s">
        <v>433</v>
      </c>
      <c r="H1703" s="199" t="s">
        <v>434</v>
      </c>
      <c r="I1703" s="204">
        <v>55000</v>
      </c>
      <c r="J1703" s="204">
        <v>55000</v>
      </c>
      <c r="K1703" s="139"/>
      <c r="L1703" s="139"/>
      <c r="M1703" s="204">
        <v>55000</v>
      </c>
      <c r="N1703" s="139"/>
      <c r="O1703" s="139"/>
      <c r="P1703" s="139"/>
      <c r="Q1703" s="139"/>
      <c r="R1703" s="139"/>
      <c r="S1703" s="139"/>
      <c r="T1703" s="139"/>
      <c r="U1703" s="139"/>
      <c r="V1703" s="139"/>
      <c r="W1703" s="139"/>
      <c r="X1703" s="139"/>
    </row>
    <row r="1704" ht="17.25" customHeight="1" spans="1:24">
      <c r="A1704" s="199" t="s">
        <v>70</v>
      </c>
      <c r="B1704" s="199" t="s">
        <v>171</v>
      </c>
      <c r="C1704" s="206" t="s">
        <v>1096</v>
      </c>
      <c r="D1704" s="199" t="s">
        <v>639</v>
      </c>
      <c r="E1704" s="199" t="s">
        <v>276</v>
      </c>
      <c r="F1704" s="199" t="s">
        <v>277</v>
      </c>
      <c r="G1704" s="199" t="s">
        <v>498</v>
      </c>
      <c r="H1704" s="199" t="s">
        <v>499</v>
      </c>
      <c r="I1704" s="204">
        <v>1230519</v>
      </c>
      <c r="J1704" s="204">
        <v>1230519</v>
      </c>
      <c r="K1704" s="139"/>
      <c r="L1704" s="139"/>
      <c r="M1704" s="204">
        <v>1230519</v>
      </c>
      <c r="N1704" s="139"/>
      <c r="O1704" s="139"/>
      <c r="P1704" s="139"/>
      <c r="Q1704" s="139"/>
      <c r="R1704" s="139"/>
      <c r="S1704" s="139"/>
      <c r="T1704" s="139"/>
      <c r="U1704" s="139"/>
      <c r="V1704" s="139"/>
      <c r="W1704" s="139"/>
      <c r="X1704" s="139"/>
    </row>
    <row r="1705" ht="17.25" customHeight="1" spans="1:24">
      <c r="A1705" s="199" t="s">
        <v>70</v>
      </c>
      <c r="B1705" s="199" t="s">
        <v>171</v>
      </c>
      <c r="C1705" s="206" t="s">
        <v>1096</v>
      </c>
      <c r="D1705" s="199" t="s">
        <v>639</v>
      </c>
      <c r="E1705" s="199" t="s">
        <v>274</v>
      </c>
      <c r="F1705" s="199" t="s">
        <v>275</v>
      </c>
      <c r="G1705" s="199" t="s">
        <v>443</v>
      </c>
      <c r="H1705" s="199" t="s">
        <v>444</v>
      </c>
      <c r="I1705" s="204">
        <v>50000</v>
      </c>
      <c r="J1705" s="204">
        <v>50000</v>
      </c>
      <c r="K1705" s="139"/>
      <c r="L1705" s="139"/>
      <c r="M1705" s="204">
        <v>50000</v>
      </c>
      <c r="N1705" s="139"/>
      <c r="O1705" s="139"/>
      <c r="P1705" s="139"/>
      <c r="Q1705" s="139"/>
      <c r="R1705" s="139"/>
      <c r="S1705" s="139"/>
      <c r="T1705" s="139"/>
      <c r="U1705" s="139"/>
      <c r="V1705" s="139"/>
      <c r="W1705" s="139"/>
      <c r="X1705" s="139"/>
    </row>
    <row r="1706" ht="17.25" customHeight="1" spans="1:24">
      <c r="A1706" s="199" t="s">
        <v>70</v>
      </c>
      <c r="B1706" s="199" t="s">
        <v>171</v>
      </c>
      <c r="C1706" s="206" t="s">
        <v>1096</v>
      </c>
      <c r="D1706" s="199" t="s">
        <v>639</v>
      </c>
      <c r="E1706" s="199" t="s">
        <v>274</v>
      </c>
      <c r="F1706" s="199" t="s">
        <v>275</v>
      </c>
      <c r="G1706" s="199" t="s">
        <v>441</v>
      </c>
      <c r="H1706" s="199" t="s">
        <v>442</v>
      </c>
      <c r="I1706" s="204">
        <v>112184.8</v>
      </c>
      <c r="J1706" s="204">
        <v>112184.8</v>
      </c>
      <c r="K1706" s="139"/>
      <c r="L1706" s="139"/>
      <c r="M1706" s="204">
        <v>112184.8</v>
      </c>
      <c r="N1706" s="139"/>
      <c r="O1706" s="139"/>
      <c r="P1706" s="139"/>
      <c r="Q1706" s="139"/>
      <c r="R1706" s="139"/>
      <c r="S1706" s="139"/>
      <c r="T1706" s="139"/>
      <c r="U1706" s="139"/>
      <c r="V1706" s="139"/>
      <c r="W1706" s="139"/>
      <c r="X1706" s="139"/>
    </row>
    <row r="1707" ht="17.25" customHeight="1" spans="1:24">
      <c r="A1707" s="199" t="s">
        <v>70</v>
      </c>
      <c r="B1707" s="199" t="s">
        <v>171</v>
      </c>
      <c r="C1707" s="206" t="s">
        <v>1096</v>
      </c>
      <c r="D1707" s="199" t="s">
        <v>639</v>
      </c>
      <c r="E1707" s="199" t="s">
        <v>276</v>
      </c>
      <c r="F1707" s="199" t="s">
        <v>277</v>
      </c>
      <c r="G1707" s="199" t="s">
        <v>441</v>
      </c>
      <c r="H1707" s="199" t="s">
        <v>442</v>
      </c>
      <c r="I1707" s="204">
        <v>200426.8</v>
      </c>
      <c r="J1707" s="204">
        <v>200426.8</v>
      </c>
      <c r="K1707" s="139"/>
      <c r="L1707" s="139"/>
      <c r="M1707" s="204">
        <v>200426.8</v>
      </c>
      <c r="N1707" s="139"/>
      <c r="O1707" s="139"/>
      <c r="P1707" s="139"/>
      <c r="Q1707" s="139"/>
      <c r="R1707" s="139"/>
      <c r="S1707" s="139"/>
      <c r="T1707" s="139"/>
      <c r="U1707" s="139"/>
      <c r="V1707" s="139"/>
      <c r="W1707" s="139"/>
      <c r="X1707" s="139"/>
    </row>
    <row r="1708" ht="17.25" customHeight="1" spans="1:24">
      <c r="A1708" s="199" t="s">
        <v>70</v>
      </c>
      <c r="B1708" s="199" t="s">
        <v>171</v>
      </c>
      <c r="C1708" s="206" t="s">
        <v>1096</v>
      </c>
      <c r="D1708" s="199" t="s">
        <v>639</v>
      </c>
      <c r="E1708" s="199" t="s">
        <v>276</v>
      </c>
      <c r="F1708" s="199" t="s">
        <v>277</v>
      </c>
      <c r="G1708" s="199" t="s">
        <v>670</v>
      </c>
      <c r="H1708" s="199" t="s">
        <v>671</v>
      </c>
      <c r="I1708" s="204">
        <v>200000</v>
      </c>
      <c r="J1708" s="204">
        <v>200000</v>
      </c>
      <c r="K1708" s="139"/>
      <c r="L1708" s="139"/>
      <c r="M1708" s="204">
        <v>200000</v>
      </c>
      <c r="N1708" s="139"/>
      <c r="O1708" s="139"/>
      <c r="P1708" s="139"/>
      <c r="Q1708" s="139"/>
      <c r="R1708" s="139"/>
      <c r="S1708" s="139"/>
      <c r="T1708" s="139"/>
      <c r="U1708" s="139"/>
      <c r="V1708" s="139"/>
      <c r="W1708" s="139"/>
      <c r="X1708" s="139"/>
    </row>
    <row r="1709" ht="17.25" customHeight="1" spans="1:24">
      <c r="A1709" s="199" t="s">
        <v>70</v>
      </c>
      <c r="B1709" s="199" t="s">
        <v>171</v>
      </c>
      <c r="C1709" s="206" t="s">
        <v>1096</v>
      </c>
      <c r="D1709" s="199" t="s">
        <v>639</v>
      </c>
      <c r="E1709" s="199" t="s">
        <v>274</v>
      </c>
      <c r="F1709" s="199" t="s">
        <v>275</v>
      </c>
      <c r="G1709" s="199" t="s">
        <v>549</v>
      </c>
      <c r="H1709" s="199" t="s">
        <v>550</v>
      </c>
      <c r="I1709" s="204">
        <v>210000</v>
      </c>
      <c r="J1709" s="204">
        <v>210000</v>
      </c>
      <c r="K1709" s="139"/>
      <c r="L1709" s="139"/>
      <c r="M1709" s="204">
        <v>210000</v>
      </c>
      <c r="N1709" s="139"/>
      <c r="O1709" s="139"/>
      <c r="P1709" s="139"/>
      <c r="Q1709" s="139"/>
      <c r="R1709" s="139"/>
      <c r="S1709" s="139"/>
      <c r="T1709" s="139"/>
      <c r="U1709" s="139"/>
      <c r="V1709" s="139"/>
      <c r="W1709" s="139"/>
      <c r="X1709" s="139"/>
    </row>
    <row r="1710" ht="17.25" customHeight="1" spans="1:24">
      <c r="A1710" s="199" t="s">
        <v>70</v>
      </c>
      <c r="B1710" s="199" t="s">
        <v>171</v>
      </c>
      <c r="C1710" s="206" t="s">
        <v>1097</v>
      </c>
      <c r="D1710" s="199" t="s">
        <v>490</v>
      </c>
      <c r="E1710" s="199" t="s">
        <v>274</v>
      </c>
      <c r="F1710" s="199" t="s">
        <v>275</v>
      </c>
      <c r="G1710" s="199" t="s">
        <v>471</v>
      </c>
      <c r="H1710" s="199" t="s">
        <v>472</v>
      </c>
      <c r="I1710" s="204">
        <v>5880000</v>
      </c>
      <c r="J1710" s="204">
        <v>5880000</v>
      </c>
      <c r="K1710" s="139"/>
      <c r="L1710" s="139"/>
      <c r="M1710" s="204">
        <v>5880000</v>
      </c>
      <c r="N1710" s="139"/>
      <c r="O1710" s="139"/>
      <c r="P1710" s="139"/>
      <c r="Q1710" s="139"/>
      <c r="R1710" s="139"/>
      <c r="S1710" s="139"/>
      <c r="T1710" s="139"/>
      <c r="U1710" s="139"/>
      <c r="V1710" s="139"/>
      <c r="W1710" s="139"/>
      <c r="X1710" s="139"/>
    </row>
    <row r="1711" ht="17.25" customHeight="1" spans="1:24">
      <c r="A1711" s="199" t="s">
        <v>70</v>
      </c>
      <c r="B1711" s="199" t="s">
        <v>171</v>
      </c>
      <c r="C1711" s="206" t="s">
        <v>1097</v>
      </c>
      <c r="D1711" s="199" t="s">
        <v>490</v>
      </c>
      <c r="E1711" s="199" t="s">
        <v>274</v>
      </c>
      <c r="F1711" s="199" t="s">
        <v>275</v>
      </c>
      <c r="G1711" s="199" t="s">
        <v>487</v>
      </c>
      <c r="H1711" s="199" t="s">
        <v>488</v>
      </c>
      <c r="I1711" s="204">
        <v>3024000</v>
      </c>
      <c r="J1711" s="204">
        <v>3024000</v>
      </c>
      <c r="K1711" s="139"/>
      <c r="L1711" s="139"/>
      <c r="M1711" s="204">
        <v>3024000</v>
      </c>
      <c r="N1711" s="139"/>
      <c r="O1711" s="139"/>
      <c r="P1711" s="139"/>
      <c r="Q1711" s="139"/>
      <c r="R1711" s="139"/>
      <c r="S1711" s="139"/>
      <c r="T1711" s="139"/>
      <c r="U1711" s="139"/>
      <c r="V1711" s="139"/>
      <c r="W1711" s="139"/>
      <c r="X1711" s="139"/>
    </row>
    <row r="1712" ht="17.25" customHeight="1" spans="1:24">
      <c r="A1712" s="199" t="s">
        <v>70</v>
      </c>
      <c r="B1712" s="199" t="s">
        <v>171</v>
      </c>
      <c r="C1712" s="206" t="s">
        <v>1098</v>
      </c>
      <c r="D1712" s="199" t="s">
        <v>428</v>
      </c>
      <c r="E1712" s="199" t="s">
        <v>274</v>
      </c>
      <c r="F1712" s="199" t="s">
        <v>275</v>
      </c>
      <c r="G1712" s="199" t="s">
        <v>429</v>
      </c>
      <c r="H1712" s="199" t="s">
        <v>430</v>
      </c>
      <c r="I1712" s="204">
        <v>12600</v>
      </c>
      <c r="J1712" s="204">
        <v>12600</v>
      </c>
      <c r="K1712" s="139"/>
      <c r="L1712" s="139"/>
      <c r="M1712" s="204">
        <v>12600</v>
      </c>
      <c r="N1712" s="139"/>
      <c r="O1712" s="139"/>
      <c r="P1712" s="139"/>
      <c r="Q1712" s="139"/>
      <c r="R1712" s="139"/>
      <c r="S1712" s="139"/>
      <c r="T1712" s="139"/>
      <c r="U1712" s="139"/>
      <c r="V1712" s="139"/>
      <c r="W1712" s="139"/>
      <c r="X1712" s="139"/>
    </row>
    <row r="1713" ht="17.25" customHeight="1" spans="1:24">
      <c r="A1713" s="199" t="s">
        <v>70</v>
      </c>
      <c r="B1713" s="199" t="s">
        <v>171</v>
      </c>
      <c r="C1713" s="206" t="s">
        <v>1098</v>
      </c>
      <c r="D1713" s="199" t="s">
        <v>428</v>
      </c>
      <c r="E1713" s="199" t="s">
        <v>274</v>
      </c>
      <c r="F1713" s="199" t="s">
        <v>275</v>
      </c>
      <c r="G1713" s="199" t="s">
        <v>441</v>
      </c>
      <c r="H1713" s="199" t="s">
        <v>442</v>
      </c>
      <c r="I1713" s="204">
        <v>328311.6</v>
      </c>
      <c r="J1713" s="204">
        <v>328311.6</v>
      </c>
      <c r="K1713" s="139"/>
      <c r="L1713" s="139"/>
      <c r="M1713" s="204">
        <v>328311.6</v>
      </c>
      <c r="N1713" s="139"/>
      <c r="O1713" s="139"/>
      <c r="P1713" s="139"/>
      <c r="Q1713" s="139"/>
      <c r="R1713" s="139"/>
      <c r="S1713" s="139"/>
      <c r="T1713" s="139"/>
      <c r="U1713" s="139"/>
      <c r="V1713" s="139"/>
      <c r="W1713" s="139"/>
      <c r="X1713" s="139"/>
    </row>
    <row r="1714" ht="17.25" customHeight="1" spans="1:24">
      <c r="A1714" s="199" t="s">
        <v>70</v>
      </c>
      <c r="B1714" s="199" t="s">
        <v>171</v>
      </c>
      <c r="C1714" s="206" t="s">
        <v>1098</v>
      </c>
      <c r="D1714" s="199" t="s">
        <v>428</v>
      </c>
      <c r="E1714" s="199" t="s">
        <v>274</v>
      </c>
      <c r="F1714" s="199" t="s">
        <v>275</v>
      </c>
      <c r="G1714" s="199" t="s">
        <v>421</v>
      </c>
      <c r="H1714" s="199" t="s">
        <v>422</v>
      </c>
      <c r="I1714" s="204">
        <v>504000</v>
      </c>
      <c r="J1714" s="204">
        <v>504000</v>
      </c>
      <c r="K1714" s="139"/>
      <c r="L1714" s="139"/>
      <c r="M1714" s="204">
        <v>504000</v>
      </c>
      <c r="N1714" s="139"/>
      <c r="O1714" s="139"/>
      <c r="P1714" s="139"/>
      <c r="Q1714" s="139"/>
      <c r="R1714" s="139"/>
      <c r="S1714" s="139"/>
      <c r="T1714" s="139"/>
      <c r="U1714" s="139"/>
      <c r="V1714" s="139"/>
      <c r="W1714" s="139"/>
      <c r="X1714" s="139"/>
    </row>
    <row r="1715" ht="17.25" customHeight="1" spans="1:24">
      <c r="A1715" s="199" t="s">
        <v>70</v>
      </c>
      <c r="B1715" s="199" t="s">
        <v>171</v>
      </c>
      <c r="C1715" s="206" t="s">
        <v>1099</v>
      </c>
      <c r="D1715" s="199" t="s">
        <v>420</v>
      </c>
      <c r="E1715" s="199" t="s">
        <v>274</v>
      </c>
      <c r="F1715" s="199" t="s">
        <v>275</v>
      </c>
      <c r="G1715" s="199" t="s">
        <v>421</v>
      </c>
      <c r="H1715" s="199" t="s">
        <v>422</v>
      </c>
      <c r="I1715" s="204">
        <v>316800</v>
      </c>
      <c r="J1715" s="204">
        <v>316800</v>
      </c>
      <c r="K1715" s="139"/>
      <c r="L1715" s="139"/>
      <c r="M1715" s="204">
        <v>316800</v>
      </c>
      <c r="N1715" s="139"/>
      <c r="O1715" s="139"/>
      <c r="P1715" s="139"/>
      <c r="Q1715" s="139"/>
      <c r="R1715" s="139"/>
      <c r="S1715" s="139"/>
      <c r="T1715" s="139"/>
      <c r="U1715" s="139"/>
      <c r="V1715" s="139"/>
      <c r="W1715" s="139"/>
      <c r="X1715" s="139"/>
    </row>
    <row r="1716" ht="17.25" customHeight="1" spans="1:24">
      <c r="A1716" s="199" t="s">
        <v>70</v>
      </c>
      <c r="B1716" s="199" t="s">
        <v>171</v>
      </c>
      <c r="C1716" s="206" t="s">
        <v>1100</v>
      </c>
      <c r="D1716" s="199" t="s">
        <v>486</v>
      </c>
      <c r="E1716" s="199" t="s">
        <v>274</v>
      </c>
      <c r="F1716" s="199" t="s">
        <v>275</v>
      </c>
      <c r="G1716" s="199" t="s">
        <v>467</v>
      </c>
      <c r="H1716" s="199" t="s">
        <v>468</v>
      </c>
      <c r="I1716" s="204">
        <v>8495400</v>
      </c>
      <c r="J1716" s="204">
        <v>8495400</v>
      </c>
      <c r="K1716" s="139"/>
      <c r="L1716" s="139"/>
      <c r="M1716" s="204">
        <v>8495400</v>
      </c>
      <c r="N1716" s="139"/>
      <c r="O1716" s="139"/>
      <c r="P1716" s="139"/>
      <c r="Q1716" s="139"/>
      <c r="R1716" s="139"/>
      <c r="S1716" s="139"/>
      <c r="T1716" s="139"/>
      <c r="U1716" s="139"/>
      <c r="V1716" s="139"/>
      <c r="W1716" s="139"/>
      <c r="X1716" s="139"/>
    </row>
    <row r="1717" ht="17.25" customHeight="1" spans="1:24">
      <c r="A1717" s="199" t="s">
        <v>70</v>
      </c>
      <c r="B1717" s="199" t="s">
        <v>171</v>
      </c>
      <c r="C1717" s="206" t="s">
        <v>1100</v>
      </c>
      <c r="D1717" s="199" t="s">
        <v>486</v>
      </c>
      <c r="E1717" s="199" t="s">
        <v>274</v>
      </c>
      <c r="F1717" s="199" t="s">
        <v>275</v>
      </c>
      <c r="G1717" s="199" t="s">
        <v>469</v>
      </c>
      <c r="H1717" s="199" t="s">
        <v>470</v>
      </c>
      <c r="I1717" s="204">
        <v>3412056</v>
      </c>
      <c r="J1717" s="204">
        <v>3412056</v>
      </c>
      <c r="K1717" s="139"/>
      <c r="L1717" s="139"/>
      <c r="M1717" s="204">
        <v>3412056</v>
      </c>
      <c r="N1717" s="139"/>
      <c r="O1717" s="139"/>
      <c r="P1717" s="139"/>
      <c r="Q1717" s="139"/>
      <c r="R1717" s="139"/>
      <c r="S1717" s="139"/>
      <c r="T1717" s="139"/>
      <c r="U1717" s="139"/>
      <c r="V1717" s="139"/>
      <c r="W1717" s="139"/>
      <c r="X1717" s="139"/>
    </row>
    <row r="1718" ht="17.25" customHeight="1" spans="1:24">
      <c r="A1718" s="199" t="s">
        <v>70</v>
      </c>
      <c r="B1718" s="199" t="s">
        <v>171</v>
      </c>
      <c r="C1718" s="206" t="s">
        <v>1100</v>
      </c>
      <c r="D1718" s="199" t="s">
        <v>486</v>
      </c>
      <c r="E1718" s="199" t="s">
        <v>274</v>
      </c>
      <c r="F1718" s="199" t="s">
        <v>275</v>
      </c>
      <c r="G1718" s="199" t="s">
        <v>471</v>
      </c>
      <c r="H1718" s="199" t="s">
        <v>472</v>
      </c>
      <c r="I1718" s="204">
        <v>707950</v>
      </c>
      <c r="J1718" s="204">
        <v>707950</v>
      </c>
      <c r="K1718" s="139"/>
      <c r="L1718" s="139"/>
      <c r="M1718" s="204">
        <v>707950</v>
      </c>
      <c r="N1718" s="139"/>
      <c r="O1718" s="139"/>
      <c r="P1718" s="139"/>
      <c r="Q1718" s="139"/>
      <c r="R1718" s="139"/>
      <c r="S1718" s="139"/>
      <c r="T1718" s="139"/>
      <c r="U1718" s="139"/>
      <c r="V1718" s="139"/>
      <c r="W1718" s="139"/>
      <c r="X1718" s="139"/>
    </row>
    <row r="1719" ht="17.25" customHeight="1" spans="1:24">
      <c r="A1719" s="199" t="s">
        <v>70</v>
      </c>
      <c r="B1719" s="199" t="s">
        <v>171</v>
      </c>
      <c r="C1719" s="206" t="s">
        <v>1100</v>
      </c>
      <c r="D1719" s="199" t="s">
        <v>486</v>
      </c>
      <c r="E1719" s="199" t="s">
        <v>274</v>
      </c>
      <c r="F1719" s="199" t="s">
        <v>275</v>
      </c>
      <c r="G1719" s="199" t="s">
        <v>487</v>
      </c>
      <c r="H1719" s="199" t="s">
        <v>488</v>
      </c>
      <c r="I1719" s="204">
        <v>3174420</v>
      </c>
      <c r="J1719" s="204">
        <v>3174420</v>
      </c>
      <c r="K1719" s="139"/>
      <c r="L1719" s="139"/>
      <c r="M1719" s="204">
        <v>3174420</v>
      </c>
      <c r="N1719" s="139"/>
      <c r="O1719" s="139"/>
      <c r="P1719" s="139"/>
      <c r="Q1719" s="139"/>
      <c r="R1719" s="139"/>
      <c r="S1719" s="139"/>
      <c r="T1719" s="139"/>
      <c r="U1719" s="139"/>
      <c r="V1719" s="139"/>
      <c r="W1719" s="139"/>
      <c r="X1719" s="139"/>
    </row>
    <row r="1720" ht="17.25" customHeight="1" spans="1:24">
      <c r="A1720" s="199" t="s">
        <v>70</v>
      </c>
      <c r="B1720" s="199" t="s">
        <v>171</v>
      </c>
      <c r="C1720" s="206" t="s">
        <v>1100</v>
      </c>
      <c r="D1720" s="199" t="s">
        <v>486</v>
      </c>
      <c r="E1720" s="199" t="s">
        <v>274</v>
      </c>
      <c r="F1720" s="199" t="s">
        <v>275</v>
      </c>
      <c r="G1720" s="199" t="s">
        <v>487</v>
      </c>
      <c r="H1720" s="199" t="s">
        <v>488</v>
      </c>
      <c r="I1720" s="204">
        <v>1721760</v>
      </c>
      <c r="J1720" s="204">
        <v>1721760</v>
      </c>
      <c r="K1720" s="139"/>
      <c r="L1720" s="139"/>
      <c r="M1720" s="204">
        <v>1721760</v>
      </c>
      <c r="N1720" s="139"/>
      <c r="O1720" s="139"/>
      <c r="P1720" s="139"/>
      <c r="Q1720" s="139"/>
      <c r="R1720" s="139"/>
      <c r="S1720" s="139"/>
      <c r="T1720" s="139"/>
      <c r="U1720" s="139"/>
      <c r="V1720" s="139"/>
      <c r="W1720" s="139"/>
      <c r="X1720" s="139"/>
    </row>
    <row r="1721" ht="17.25" customHeight="1" spans="1:24">
      <c r="A1721" s="199" t="s">
        <v>70</v>
      </c>
      <c r="B1721" s="199" t="s">
        <v>171</v>
      </c>
      <c r="C1721" s="206" t="s">
        <v>1101</v>
      </c>
      <c r="D1721" s="199" t="s">
        <v>454</v>
      </c>
      <c r="E1721" s="199" t="s">
        <v>317</v>
      </c>
      <c r="F1721" s="199" t="s">
        <v>318</v>
      </c>
      <c r="G1721" s="199" t="s">
        <v>455</v>
      </c>
      <c r="H1721" s="199" t="s">
        <v>456</v>
      </c>
      <c r="I1721" s="204">
        <v>3165624</v>
      </c>
      <c r="J1721" s="204">
        <v>3165624</v>
      </c>
      <c r="K1721" s="139"/>
      <c r="L1721" s="139"/>
      <c r="M1721" s="204">
        <v>3165624</v>
      </c>
      <c r="N1721" s="139"/>
      <c r="O1721" s="139"/>
      <c r="P1721" s="139"/>
      <c r="Q1721" s="139"/>
      <c r="R1721" s="139"/>
      <c r="S1721" s="139"/>
      <c r="T1721" s="139"/>
      <c r="U1721" s="139"/>
      <c r="V1721" s="139"/>
      <c r="W1721" s="139"/>
      <c r="X1721" s="139"/>
    </row>
    <row r="1722" ht="17.25" customHeight="1" spans="1:24">
      <c r="A1722" s="199" t="s">
        <v>70</v>
      </c>
      <c r="B1722" s="199" t="s">
        <v>171</v>
      </c>
      <c r="C1722" s="206" t="s">
        <v>1101</v>
      </c>
      <c r="D1722" s="199" t="s">
        <v>454</v>
      </c>
      <c r="E1722" s="199" t="s">
        <v>333</v>
      </c>
      <c r="F1722" s="199" t="s">
        <v>334</v>
      </c>
      <c r="G1722" s="199" t="s">
        <v>457</v>
      </c>
      <c r="H1722" s="199" t="s">
        <v>458</v>
      </c>
      <c r="I1722" s="204">
        <v>1449504</v>
      </c>
      <c r="J1722" s="204">
        <v>1449504</v>
      </c>
      <c r="K1722" s="139"/>
      <c r="L1722" s="139"/>
      <c r="M1722" s="204">
        <v>1449504</v>
      </c>
      <c r="N1722" s="139"/>
      <c r="O1722" s="139"/>
      <c r="P1722" s="139"/>
      <c r="Q1722" s="139"/>
      <c r="R1722" s="139"/>
      <c r="S1722" s="139"/>
      <c r="T1722" s="139"/>
      <c r="U1722" s="139"/>
      <c r="V1722" s="139"/>
      <c r="W1722" s="139"/>
      <c r="X1722" s="139"/>
    </row>
    <row r="1723" ht="17.25" customHeight="1" spans="1:24">
      <c r="A1723" s="199" t="s">
        <v>70</v>
      </c>
      <c r="B1723" s="199" t="s">
        <v>171</v>
      </c>
      <c r="C1723" s="206" t="s">
        <v>1101</v>
      </c>
      <c r="D1723" s="199" t="s">
        <v>454</v>
      </c>
      <c r="E1723" s="199" t="s">
        <v>335</v>
      </c>
      <c r="F1723" s="199" t="s">
        <v>336</v>
      </c>
      <c r="G1723" s="199" t="s">
        <v>459</v>
      </c>
      <c r="H1723" s="199" t="s">
        <v>460</v>
      </c>
      <c r="I1723" s="204">
        <v>1366500</v>
      </c>
      <c r="J1723" s="204">
        <v>1366500</v>
      </c>
      <c r="K1723" s="139"/>
      <c r="L1723" s="139"/>
      <c r="M1723" s="204">
        <v>1366500</v>
      </c>
      <c r="N1723" s="139"/>
      <c r="O1723" s="139"/>
      <c r="P1723" s="139"/>
      <c r="Q1723" s="139"/>
      <c r="R1723" s="139"/>
      <c r="S1723" s="139"/>
      <c r="T1723" s="139"/>
      <c r="U1723" s="139"/>
      <c r="V1723" s="139"/>
      <c r="W1723" s="139"/>
      <c r="X1723" s="139"/>
    </row>
    <row r="1724" ht="17.25" customHeight="1" spans="1:24">
      <c r="A1724" s="199" t="s">
        <v>70</v>
      </c>
      <c r="B1724" s="199" t="s">
        <v>171</v>
      </c>
      <c r="C1724" s="206" t="s">
        <v>1101</v>
      </c>
      <c r="D1724" s="199" t="s">
        <v>454</v>
      </c>
      <c r="E1724" s="199" t="s">
        <v>274</v>
      </c>
      <c r="F1724" s="199" t="s">
        <v>275</v>
      </c>
      <c r="G1724" s="199" t="s">
        <v>461</v>
      </c>
      <c r="H1724" s="199" t="s">
        <v>462</v>
      </c>
      <c r="I1724" s="204">
        <v>63009.12</v>
      </c>
      <c r="J1724" s="204">
        <v>63009.12</v>
      </c>
      <c r="K1724" s="139"/>
      <c r="L1724" s="139"/>
      <c r="M1724" s="204">
        <v>63009.12</v>
      </c>
      <c r="N1724" s="139"/>
      <c r="O1724" s="139"/>
      <c r="P1724" s="139"/>
      <c r="Q1724" s="139"/>
      <c r="R1724" s="139"/>
      <c r="S1724" s="139"/>
      <c r="T1724" s="139"/>
      <c r="U1724" s="139"/>
      <c r="V1724" s="139"/>
      <c r="W1724" s="139"/>
      <c r="X1724" s="139"/>
    </row>
    <row r="1725" ht="17.25" customHeight="1" spans="1:24">
      <c r="A1725" s="199" t="s">
        <v>70</v>
      </c>
      <c r="B1725" s="199" t="s">
        <v>171</v>
      </c>
      <c r="C1725" s="206" t="s">
        <v>1101</v>
      </c>
      <c r="D1725" s="199" t="s">
        <v>454</v>
      </c>
      <c r="E1725" s="199" t="s">
        <v>337</v>
      </c>
      <c r="F1725" s="199" t="s">
        <v>338</v>
      </c>
      <c r="G1725" s="199" t="s">
        <v>461</v>
      </c>
      <c r="H1725" s="199" t="s">
        <v>462</v>
      </c>
      <c r="I1725" s="204">
        <v>71657.64</v>
      </c>
      <c r="J1725" s="204">
        <v>71657.64</v>
      </c>
      <c r="K1725" s="139"/>
      <c r="L1725" s="139"/>
      <c r="M1725" s="204">
        <v>71657.64</v>
      </c>
      <c r="N1725" s="139"/>
      <c r="O1725" s="139"/>
      <c r="P1725" s="139"/>
      <c r="Q1725" s="139"/>
      <c r="R1725" s="139"/>
      <c r="S1725" s="139"/>
      <c r="T1725" s="139"/>
      <c r="U1725" s="139"/>
      <c r="V1725" s="139"/>
      <c r="W1725" s="139"/>
      <c r="X1725" s="139"/>
    </row>
    <row r="1726" ht="17.25" customHeight="1" spans="1:24">
      <c r="A1726" s="199" t="s">
        <v>70</v>
      </c>
      <c r="B1726" s="199" t="s">
        <v>171</v>
      </c>
      <c r="C1726" s="206" t="s">
        <v>1101</v>
      </c>
      <c r="D1726" s="199" t="s">
        <v>454</v>
      </c>
      <c r="E1726" s="199" t="s">
        <v>337</v>
      </c>
      <c r="F1726" s="199" t="s">
        <v>338</v>
      </c>
      <c r="G1726" s="199" t="s">
        <v>461</v>
      </c>
      <c r="H1726" s="199" t="s">
        <v>462</v>
      </c>
      <c r="I1726" s="204">
        <v>143100</v>
      </c>
      <c r="J1726" s="204">
        <v>143100</v>
      </c>
      <c r="K1726" s="139"/>
      <c r="L1726" s="139"/>
      <c r="M1726" s="204">
        <v>143100</v>
      </c>
      <c r="N1726" s="139"/>
      <c r="O1726" s="139"/>
      <c r="P1726" s="139"/>
      <c r="Q1726" s="139"/>
      <c r="R1726" s="139"/>
      <c r="S1726" s="139"/>
      <c r="T1726" s="139"/>
      <c r="U1726" s="139"/>
      <c r="V1726" s="139"/>
      <c r="W1726" s="139"/>
      <c r="X1726" s="139"/>
    </row>
    <row r="1727" ht="17.25" customHeight="1" spans="1:24">
      <c r="A1727" s="199" t="s">
        <v>70</v>
      </c>
      <c r="B1727" s="199" t="s">
        <v>173</v>
      </c>
      <c r="C1727" s="206" t="s">
        <v>1102</v>
      </c>
      <c r="D1727" s="199" t="s">
        <v>344</v>
      </c>
      <c r="E1727" s="199" t="s">
        <v>343</v>
      </c>
      <c r="F1727" s="199" t="s">
        <v>344</v>
      </c>
      <c r="G1727" s="199" t="s">
        <v>481</v>
      </c>
      <c r="H1727" s="199" t="s">
        <v>344</v>
      </c>
      <c r="I1727" s="204">
        <v>4118604</v>
      </c>
      <c r="J1727" s="204">
        <v>4118604</v>
      </c>
      <c r="K1727" s="139"/>
      <c r="L1727" s="139"/>
      <c r="M1727" s="204">
        <v>4118604</v>
      </c>
      <c r="N1727" s="139"/>
      <c r="O1727" s="139"/>
      <c r="P1727" s="139"/>
      <c r="Q1727" s="139"/>
      <c r="R1727" s="139"/>
      <c r="S1727" s="139"/>
      <c r="T1727" s="139"/>
      <c r="U1727" s="139"/>
      <c r="V1727" s="139"/>
      <c r="W1727" s="139"/>
      <c r="X1727" s="139"/>
    </row>
    <row r="1728" ht="17.25" customHeight="1" spans="1:24">
      <c r="A1728" s="199" t="s">
        <v>70</v>
      </c>
      <c r="B1728" s="199" t="s">
        <v>173</v>
      </c>
      <c r="C1728" s="206" t="s">
        <v>1103</v>
      </c>
      <c r="D1728" s="199" t="s">
        <v>416</v>
      </c>
      <c r="E1728" s="199" t="s">
        <v>321</v>
      </c>
      <c r="F1728" s="199" t="s">
        <v>322</v>
      </c>
      <c r="G1728" s="199" t="s">
        <v>417</v>
      </c>
      <c r="H1728" s="199" t="s">
        <v>418</v>
      </c>
      <c r="I1728" s="204">
        <v>930000</v>
      </c>
      <c r="J1728" s="204">
        <v>930000</v>
      </c>
      <c r="K1728" s="139"/>
      <c r="L1728" s="139"/>
      <c r="M1728" s="204">
        <v>930000</v>
      </c>
      <c r="N1728" s="139"/>
      <c r="O1728" s="139"/>
      <c r="P1728" s="139"/>
      <c r="Q1728" s="139"/>
      <c r="R1728" s="139"/>
      <c r="S1728" s="139"/>
      <c r="T1728" s="139"/>
      <c r="U1728" s="139"/>
      <c r="V1728" s="139"/>
      <c r="W1728" s="139"/>
      <c r="X1728" s="139"/>
    </row>
    <row r="1729" ht="17.25" customHeight="1" spans="1:24">
      <c r="A1729" s="199" t="s">
        <v>70</v>
      </c>
      <c r="B1729" s="199" t="s">
        <v>173</v>
      </c>
      <c r="C1729" s="206" t="s">
        <v>1103</v>
      </c>
      <c r="D1729" s="199" t="s">
        <v>416</v>
      </c>
      <c r="E1729" s="199" t="s">
        <v>321</v>
      </c>
      <c r="F1729" s="199" t="s">
        <v>322</v>
      </c>
      <c r="G1729" s="199" t="s">
        <v>417</v>
      </c>
      <c r="H1729" s="199" t="s">
        <v>418</v>
      </c>
      <c r="I1729" s="204">
        <v>2232000</v>
      </c>
      <c r="J1729" s="204">
        <v>2232000</v>
      </c>
      <c r="K1729" s="139"/>
      <c r="L1729" s="139"/>
      <c r="M1729" s="204">
        <v>2232000</v>
      </c>
      <c r="N1729" s="139"/>
      <c r="O1729" s="139"/>
      <c r="P1729" s="139"/>
      <c r="Q1729" s="139"/>
      <c r="R1729" s="139"/>
      <c r="S1729" s="139"/>
      <c r="T1729" s="139"/>
      <c r="U1729" s="139"/>
      <c r="V1729" s="139"/>
      <c r="W1729" s="139"/>
      <c r="X1729" s="139"/>
    </row>
    <row r="1730" ht="17.25" customHeight="1" spans="1:24">
      <c r="A1730" s="199" t="s">
        <v>70</v>
      </c>
      <c r="B1730" s="199" t="s">
        <v>173</v>
      </c>
      <c r="C1730" s="206" t="s">
        <v>1104</v>
      </c>
      <c r="D1730" s="199" t="s">
        <v>428</v>
      </c>
      <c r="E1730" s="199" t="s">
        <v>274</v>
      </c>
      <c r="F1730" s="199" t="s">
        <v>275</v>
      </c>
      <c r="G1730" s="199" t="s">
        <v>429</v>
      </c>
      <c r="H1730" s="199" t="s">
        <v>430</v>
      </c>
      <c r="I1730" s="204">
        <v>22000</v>
      </c>
      <c r="J1730" s="204">
        <v>22000</v>
      </c>
      <c r="K1730" s="139"/>
      <c r="L1730" s="139"/>
      <c r="M1730" s="204">
        <v>22000</v>
      </c>
      <c r="N1730" s="139"/>
      <c r="O1730" s="139"/>
      <c r="P1730" s="139"/>
      <c r="Q1730" s="139"/>
      <c r="R1730" s="139"/>
      <c r="S1730" s="139"/>
      <c r="T1730" s="139"/>
      <c r="U1730" s="139"/>
      <c r="V1730" s="139"/>
      <c r="W1730" s="139"/>
      <c r="X1730" s="139"/>
    </row>
    <row r="1731" ht="17.25" customHeight="1" spans="1:24">
      <c r="A1731" s="199" t="s">
        <v>70</v>
      </c>
      <c r="B1731" s="199" t="s">
        <v>173</v>
      </c>
      <c r="C1731" s="206" t="s">
        <v>1104</v>
      </c>
      <c r="D1731" s="199" t="s">
        <v>428</v>
      </c>
      <c r="E1731" s="199" t="s">
        <v>274</v>
      </c>
      <c r="F1731" s="199" t="s">
        <v>275</v>
      </c>
      <c r="G1731" s="199" t="s">
        <v>441</v>
      </c>
      <c r="H1731" s="199" t="s">
        <v>442</v>
      </c>
      <c r="I1731" s="204">
        <v>465839.04</v>
      </c>
      <c r="J1731" s="204">
        <v>465839.04</v>
      </c>
      <c r="K1731" s="139"/>
      <c r="L1731" s="139"/>
      <c r="M1731" s="204">
        <v>465839.04</v>
      </c>
      <c r="N1731" s="139"/>
      <c r="O1731" s="139"/>
      <c r="P1731" s="139"/>
      <c r="Q1731" s="139"/>
      <c r="R1731" s="139"/>
      <c r="S1731" s="139"/>
      <c r="T1731" s="139"/>
      <c r="U1731" s="139"/>
      <c r="V1731" s="139"/>
      <c r="W1731" s="139"/>
      <c r="X1731" s="139"/>
    </row>
    <row r="1732" ht="17.25" customHeight="1" spans="1:24">
      <c r="A1732" s="199" t="s">
        <v>70</v>
      </c>
      <c r="B1732" s="199" t="s">
        <v>173</v>
      </c>
      <c r="C1732" s="206" t="s">
        <v>1104</v>
      </c>
      <c r="D1732" s="199" t="s">
        <v>428</v>
      </c>
      <c r="E1732" s="199" t="s">
        <v>274</v>
      </c>
      <c r="F1732" s="199" t="s">
        <v>275</v>
      </c>
      <c r="G1732" s="199" t="s">
        <v>421</v>
      </c>
      <c r="H1732" s="199" t="s">
        <v>422</v>
      </c>
      <c r="I1732" s="204">
        <v>696000</v>
      </c>
      <c r="J1732" s="204">
        <v>696000</v>
      </c>
      <c r="K1732" s="139"/>
      <c r="L1732" s="139"/>
      <c r="M1732" s="204">
        <v>696000</v>
      </c>
      <c r="N1732" s="139"/>
      <c r="O1732" s="139"/>
      <c r="P1732" s="139"/>
      <c r="Q1732" s="139"/>
      <c r="R1732" s="139"/>
      <c r="S1732" s="139"/>
      <c r="T1732" s="139"/>
      <c r="U1732" s="139"/>
      <c r="V1732" s="139"/>
      <c r="W1732" s="139"/>
      <c r="X1732" s="139"/>
    </row>
    <row r="1733" ht="17.25" customHeight="1" spans="1:24">
      <c r="A1733" s="199" t="s">
        <v>70</v>
      </c>
      <c r="B1733" s="199" t="s">
        <v>173</v>
      </c>
      <c r="C1733" s="206" t="s">
        <v>1105</v>
      </c>
      <c r="D1733" s="199" t="s">
        <v>420</v>
      </c>
      <c r="E1733" s="199" t="s">
        <v>274</v>
      </c>
      <c r="F1733" s="199" t="s">
        <v>275</v>
      </c>
      <c r="G1733" s="199" t="s">
        <v>421</v>
      </c>
      <c r="H1733" s="199" t="s">
        <v>422</v>
      </c>
      <c r="I1733" s="204">
        <v>405600</v>
      </c>
      <c r="J1733" s="204">
        <v>405600</v>
      </c>
      <c r="K1733" s="139"/>
      <c r="L1733" s="139"/>
      <c r="M1733" s="204">
        <v>405600</v>
      </c>
      <c r="N1733" s="139"/>
      <c r="O1733" s="139"/>
      <c r="P1733" s="139"/>
      <c r="Q1733" s="139"/>
      <c r="R1733" s="139"/>
      <c r="S1733" s="139"/>
      <c r="T1733" s="139"/>
      <c r="U1733" s="139"/>
      <c r="V1733" s="139"/>
      <c r="W1733" s="139"/>
      <c r="X1733" s="139"/>
    </row>
    <row r="1734" ht="17.25" customHeight="1" spans="1:24">
      <c r="A1734" s="199" t="s">
        <v>70</v>
      </c>
      <c r="B1734" s="199" t="s">
        <v>173</v>
      </c>
      <c r="C1734" s="206" t="s">
        <v>1106</v>
      </c>
      <c r="D1734" s="199" t="s">
        <v>424</v>
      </c>
      <c r="E1734" s="199" t="s">
        <v>274</v>
      </c>
      <c r="F1734" s="199" t="s">
        <v>275</v>
      </c>
      <c r="G1734" s="199" t="s">
        <v>425</v>
      </c>
      <c r="H1734" s="199" t="s">
        <v>426</v>
      </c>
      <c r="I1734" s="204">
        <v>286262.77</v>
      </c>
      <c r="J1734" s="204">
        <v>286262.77</v>
      </c>
      <c r="K1734" s="139"/>
      <c r="L1734" s="139"/>
      <c r="M1734" s="204">
        <v>286262.77</v>
      </c>
      <c r="N1734" s="139"/>
      <c r="O1734" s="139"/>
      <c r="P1734" s="139"/>
      <c r="Q1734" s="139"/>
      <c r="R1734" s="139"/>
      <c r="S1734" s="139"/>
      <c r="T1734" s="139"/>
      <c r="U1734" s="139"/>
      <c r="V1734" s="139"/>
      <c r="W1734" s="139"/>
      <c r="X1734" s="139"/>
    </row>
    <row r="1735" ht="17.25" customHeight="1" spans="1:24">
      <c r="A1735" s="199" t="s">
        <v>70</v>
      </c>
      <c r="B1735" s="199" t="s">
        <v>173</v>
      </c>
      <c r="C1735" s="206" t="s">
        <v>1107</v>
      </c>
      <c r="D1735" s="199" t="s">
        <v>483</v>
      </c>
      <c r="E1735" s="199" t="s">
        <v>325</v>
      </c>
      <c r="F1735" s="199" t="s">
        <v>326</v>
      </c>
      <c r="G1735" s="199" t="s">
        <v>417</v>
      </c>
      <c r="H1735" s="199" t="s">
        <v>418</v>
      </c>
      <c r="I1735" s="204">
        <v>11356.8</v>
      </c>
      <c r="J1735" s="204">
        <v>11356.8</v>
      </c>
      <c r="K1735" s="139"/>
      <c r="L1735" s="139"/>
      <c r="M1735" s="204">
        <v>11356.8</v>
      </c>
      <c r="N1735" s="139"/>
      <c r="O1735" s="139"/>
      <c r="P1735" s="139"/>
      <c r="Q1735" s="139"/>
      <c r="R1735" s="139"/>
      <c r="S1735" s="139"/>
      <c r="T1735" s="139"/>
      <c r="U1735" s="139"/>
      <c r="V1735" s="139"/>
      <c r="W1735" s="139"/>
      <c r="X1735" s="139"/>
    </row>
    <row r="1736" ht="17.25" customHeight="1" spans="1:24">
      <c r="A1736" s="199" t="s">
        <v>70</v>
      </c>
      <c r="B1736" s="199" t="s">
        <v>173</v>
      </c>
      <c r="C1736" s="206" t="s">
        <v>1108</v>
      </c>
      <c r="D1736" s="199" t="s">
        <v>477</v>
      </c>
      <c r="E1736" s="199" t="s">
        <v>274</v>
      </c>
      <c r="F1736" s="199" t="s">
        <v>275</v>
      </c>
      <c r="G1736" s="199" t="s">
        <v>429</v>
      </c>
      <c r="H1736" s="199" t="s">
        <v>430</v>
      </c>
      <c r="I1736" s="204">
        <v>93000</v>
      </c>
      <c r="J1736" s="204">
        <v>93000</v>
      </c>
      <c r="K1736" s="139"/>
      <c r="L1736" s="139"/>
      <c r="M1736" s="204">
        <v>93000</v>
      </c>
      <c r="N1736" s="139"/>
      <c r="O1736" s="139"/>
      <c r="P1736" s="139"/>
      <c r="Q1736" s="139"/>
      <c r="R1736" s="139"/>
      <c r="S1736" s="139"/>
      <c r="T1736" s="139"/>
      <c r="U1736" s="139"/>
      <c r="V1736" s="139"/>
      <c r="W1736" s="139"/>
      <c r="X1736" s="139"/>
    </row>
    <row r="1737" ht="17.25" customHeight="1" spans="1:24">
      <c r="A1737" s="199" t="s">
        <v>70</v>
      </c>
      <c r="B1737" s="199" t="s">
        <v>173</v>
      </c>
      <c r="C1737" s="206" t="s">
        <v>1109</v>
      </c>
      <c r="D1737" s="199" t="s">
        <v>454</v>
      </c>
      <c r="E1737" s="199" t="s">
        <v>317</v>
      </c>
      <c r="F1737" s="199" t="s">
        <v>318</v>
      </c>
      <c r="G1737" s="199" t="s">
        <v>455</v>
      </c>
      <c r="H1737" s="199" t="s">
        <v>456</v>
      </c>
      <c r="I1737" s="204">
        <v>4371576</v>
      </c>
      <c r="J1737" s="204">
        <v>4371576</v>
      </c>
      <c r="K1737" s="139"/>
      <c r="L1737" s="139"/>
      <c r="M1737" s="204">
        <v>4371576</v>
      </c>
      <c r="N1737" s="139"/>
      <c r="O1737" s="139"/>
      <c r="P1737" s="139"/>
      <c r="Q1737" s="139"/>
      <c r="R1737" s="139"/>
      <c r="S1737" s="139"/>
      <c r="T1737" s="139"/>
      <c r="U1737" s="139"/>
      <c r="V1737" s="139"/>
      <c r="W1737" s="139"/>
      <c r="X1737" s="139"/>
    </row>
    <row r="1738" ht="17.25" customHeight="1" spans="1:24">
      <c r="A1738" s="199" t="s">
        <v>70</v>
      </c>
      <c r="B1738" s="199" t="s">
        <v>173</v>
      </c>
      <c r="C1738" s="206" t="s">
        <v>1109</v>
      </c>
      <c r="D1738" s="199" t="s">
        <v>454</v>
      </c>
      <c r="E1738" s="199" t="s">
        <v>333</v>
      </c>
      <c r="F1738" s="199" t="s">
        <v>334</v>
      </c>
      <c r="G1738" s="199" t="s">
        <v>457</v>
      </c>
      <c r="H1738" s="199" t="s">
        <v>458</v>
      </c>
      <c r="I1738" s="204">
        <v>2001696</v>
      </c>
      <c r="J1738" s="204">
        <v>2001696</v>
      </c>
      <c r="K1738" s="139"/>
      <c r="L1738" s="139"/>
      <c r="M1738" s="204">
        <v>2001696</v>
      </c>
      <c r="N1738" s="139"/>
      <c r="O1738" s="139"/>
      <c r="P1738" s="139"/>
      <c r="Q1738" s="139"/>
      <c r="R1738" s="139"/>
      <c r="S1738" s="139"/>
      <c r="T1738" s="139"/>
      <c r="U1738" s="139"/>
      <c r="V1738" s="139"/>
      <c r="W1738" s="139"/>
      <c r="X1738" s="139"/>
    </row>
    <row r="1739" ht="17.25" customHeight="1" spans="1:24">
      <c r="A1739" s="199" t="s">
        <v>70</v>
      </c>
      <c r="B1739" s="199" t="s">
        <v>173</v>
      </c>
      <c r="C1739" s="206" t="s">
        <v>1109</v>
      </c>
      <c r="D1739" s="199" t="s">
        <v>454</v>
      </c>
      <c r="E1739" s="199" t="s">
        <v>335</v>
      </c>
      <c r="F1739" s="199" t="s">
        <v>336</v>
      </c>
      <c r="G1739" s="199" t="s">
        <v>459</v>
      </c>
      <c r="H1739" s="199" t="s">
        <v>460</v>
      </c>
      <c r="I1739" s="204">
        <v>1762785</v>
      </c>
      <c r="J1739" s="204">
        <v>1762785</v>
      </c>
      <c r="K1739" s="139"/>
      <c r="L1739" s="139"/>
      <c r="M1739" s="204">
        <v>1762785</v>
      </c>
      <c r="N1739" s="139"/>
      <c r="O1739" s="139"/>
      <c r="P1739" s="139"/>
      <c r="Q1739" s="139"/>
      <c r="R1739" s="139"/>
      <c r="S1739" s="139"/>
      <c r="T1739" s="139"/>
      <c r="U1739" s="139"/>
      <c r="V1739" s="139"/>
      <c r="W1739" s="139"/>
      <c r="X1739" s="139"/>
    </row>
    <row r="1740" ht="17.25" customHeight="1" spans="1:24">
      <c r="A1740" s="199" t="s">
        <v>70</v>
      </c>
      <c r="B1740" s="199" t="s">
        <v>173</v>
      </c>
      <c r="C1740" s="206" t="s">
        <v>1109</v>
      </c>
      <c r="D1740" s="199" t="s">
        <v>454</v>
      </c>
      <c r="E1740" s="199" t="s">
        <v>335</v>
      </c>
      <c r="F1740" s="199" t="s">
        <v>336</v>
      </c>
      <c r="G1740" s="199" t="s">
        <v>459</v>
      </c>
      <c r="H1740" s="199" t="s">
        <v>460</v>
      </c>
      <c r="I1740" s="204">
        <v>63770</v>
      </c>
      <c r="J1740" s="204">
        <v>63770</v>
      </c>
      <c r="K1740" s="139"/>
      <c r="L1740" s="139"/>
      <c r="M1740" s="204">
        <v>63770</v>
      </c>
      <c r="N1740" s="139"/>
      <c r="O1740" s="139"/>
      <c r="P1740" s="139"/>
      <c r="Q1740" s="139"/>
      <c r="R1740" s="139"/>
      <c r="S1740" s="139"/>
      <c r="T1740" s="139"/>
      <c r="U1740" s="139"/>
      <c r="V1740" s="139"/>
      <c r="W1740" s="139"/>
      <c r="X1740" s="139"/>
    </row>
    <row r="1741" ht="17.25" customHeight="1" spans="1:24">
      <c r="A1741" s="199" t="s">
        <v>70</v>
      </c>
      <c r="B1741" s="199" t="s">
        <v>173</v>
      </c>
      <c r="C1741" s="206" t="s">
        <v>1109</v>
      </c>
      <c r="D1741" s="199" t="s">
        <v>454</v>
      </c>
      <c r="E1741" s="199" t="s">
        <v>274</v>
      </c>
      <c r="F1741" s="199" t="s">
        <v>275</v>
      </c>
      <c r="G1741" s="199" t="s">
        <v>461</v>
      </c>
      <c r="H1741" s="199" t="s">
        <v>462</v>
      </c>
      <c r="I1741" s="204">
        <v>122411.76</v>
      </c>
      <c r="J1741" s="204">
        <v>122411.76</v>
      </c>
      <c r="K1741" s="139"/>
      <c r="L1741" s="139"/>
      <c r="M1741" s="204">
        <v>122411.76</v>
      </c>
      <c r="N1741" s="139"/>
      <c r="O1741" s="139"/>
      <c r="P1741" s="139"/>
      <c r="Q1741" s="139"/>
      <c r="R1741" s="139"/>
      <c r="S1741" s="139"/>
      <c r="T1741" s="139"/>
      <c r="U1741" s="139"/>
      <c r="V1741" s="139"/>
      <c r="W1741" s="139"/>
      <c r="X1741" s="139"/>
    </row>
    <row r="1742" ht="17.25" customHeight="1" spans="1:24">
      <c r="A1742" s="199" t="s">
        <v>70</v>
      </c>
      <c r="B1742" s="199" t="s">
        <v>173</v>
      </c>
      <c r="C1742" s="206" t="s">
        <v>1109</v>
      </c>
      <c r="D1742" s="199" t="s">
        <v>454</v>
      </c>
      <c r="E1742" s="199" t="s">
        <v>337</v>
      </c>
      <c r="F1742" s="199" t="s">
        <v>338</v>
      </c>
      <c r="G1742" s="199" t="s">
        <v>461</v>
      </c>
      <c r="H1742" s="199" t="s">
        <v>462</v>
      </c>
      <c r="I1742" s="204">
        <v>184599</v>
      </c>
      <c r="J1742" s="204">
        <v>184599</v>
      </c>
      <c r="K1742" s="139"/>
      <c r="L1742" s="139"/>
      <c r="M1742" s="204">
        <v>184599</v>
      </c>
      <c r="N1742" s="139"/>
      <c r="O1742" s="139"/>
      <c r="P1742" s="139"/>
      <c r="Q1742" s="139"/>
      <c r="R1742" s="139"/>
      <c r="S1742" s="139"/>
      <c r="T1742" s="139"/>
      <c r="U1742" s="139"/>
      <c r="V1742" s="139"/>
      <c r="W1742" s="139"/>
      <c r="X1742" s="139"/>
    </row>
    <row r="1743" ht="17.25" customHeight="1" spans="1:24">
      <c r="A1743" s="199" t="s">
        <v>70</v>
      </c>
      <c r="B1743" s="199" t="s">
        <v>173</v>
      </c>
      <c r="C1743" s="206" t="s">
        <v>1109</v>
      </c>
      <c r="D1743" s="199" t="s">
        <v>454</v>
      </c>
      <c r="E1743" s="199" t="s">
        <v>337</v>
      </c>
      <c r="F1743" s="199" t="s">
        <v>338</v>
      </c>
      <c r="G1743" s="199" t="s">
        <v>461</v>
      </c>
      <c r="H1743" s="199" t="s">
        <v>462</v>
      </c>
      <c r="I1743" s="204">
        <v>6678</v>
      </c>
      <c r="J1743" s="204">
        <v>6678</v>
      </c>
      <c r="K1743" s="139"/>
      <c r="L1743" s="139"/>
      <c r="M1743" s="204">
        <v>6678</v>
      </c>
      <c r="N1743" s="139"/>
      <c r="O1743" s="139"/>
      <c r="P1743" s="139"/>
      <c r="Q1743" s="139"/>
      <c r="R1743" s="139"/>
      <c r="S1743" s="139"/>
      <c r="T1743" s="139"/>
      <c r="U1743" s="139"/>
      <c r="V1743" s="139"/>
      <c r="W1743" s="139"/>
      <c r="X1743" s="139"/>
    </row>
    <row r="1744" ht="17.25" customHeight="1" spans="1:24">
      <c r="A1744" s="199" t="s">
        <v>70</v>
      </c>
      <c r="B1744" s="199" t="s">
        <v>173</v>
      </c>
      <c r="C1744" s="206" t="s">
        <v>1109</v>
      </c>
      <c r="D1744" s="199" t="s">
        <v>454</v>
      </c>
      <c r="E1744" s="199" t="s">
        <v>337</v>
      </c>
      <c r="F1744" s="199" t="s">
        <v>338</v>
      </c>
      <c r="G1744" s="199" t="s">
        <v>461</v>
      </c>
      <c r="H1744" s="199" t="s">
        <v>462</v>
      </c>
      <c r="I1744" s="204">
        <v>116080.44</v>
      </c>
      <c r="J1744" s="204">
        <v>116080.44</v>
      </c>
      <c r="K1744" s="139"/>
      <c r="L1744" s="139"/>
      <c r="M1744" s="204">
        <v>116080.44</v>
      </c>
      <c r="N1744" s="139"/>
      <c r="O1744" s="139"/>
      <c r="P1744" s="139"/>
      <c r="Q1744" s="139"/>
      <c r="R1744" s="139"/>
      <c r="S1744" s="139"/>
      <c r="T1744" s="139"/>
      <c r="U1744" s="139"/>
      <c r="V1744" s="139"/>
      <c r="W1744" s="139"/>
      <c r="X1744" s="139"/>
    </row>
    <row r="1745" ht="17.25" customHeight="1" spans="1:24">
      <c r="A1745" s="199" t="s">
        <v>70</v>
      </c>
      <c r="B1745" s="199" t="s">
        <v>173</v>
      </c>
      <c r="C1745" s="206" t="s">
        <v>1110</v>
      </c>
      <c r="D1745" s="199" t="s">
        <v>474</v>
      </c>
      <c r="E1745" s="199" t="s">
        <v>274</v>
      </c>
      <c r="F1745" s="199" t="s">
        <v>275</v>
      </c>
      <c r="G1745" s="199" t="s">
        <v>475</v>
      </c>
      <c r="H1745" s="199" t="s">
        <v>474</v>
      </c>
      <c r="I1745" s="204">
        <v>245221.44</v>
      </c>
      <c r="J1745" s="204">
        <v>245221.44</v>
      </c>
      <c r="K1745" s="139"/>
      <c r="L1745" s="139"/>
      <c r="M1745" s="204">
        <v>245221.44</v>
      </c>
      <c r="N1745" s="139"/>
      <c r="O1745" s="139"/>
      <c r="P1745" s="139"/>
      <c r="Q1745" s="139"/>
      <c r="R1745" s="139"/>
      <c r="S1745" s="139"/>
      <c r="T1745" s="139"/>
      <c r="U1745" s="139"/>
      <c r="V1745" s="139"/>
      <c r="W1745" s="139"/>
      <c r="X1745" s="139"/>
    </row>
    <row r="1746" ht="17.25" customHeight="1" spans="1:24">
      <c r="A1746" s="199" t="s">
        <v>70</v>
      </c>
      <c r="B1746" s="199" t="s">
        <v>173</v>
      </c>
      <c r="C1746" s="206" t="s">
        <v>1111</v>
      </c>
      <c r="D1746" s="199" t="s">
        <v>490</v>
      </c>
      <c r="E1746" s="199" t="s">
        <v>274</v>
      </c>
      <c r="F1746" s="199" t="s">
        <v>275</v>
      </c>
      <c r="G1746" s="199" t="s">
        <v>471</v>
      </c>
      <c r="H1746" s="199" t="s">
        <v>472</v>
      </c>
      <c r="I1746" s="204">
        <v>8120000</v>
      </c>
      <c r="J1746" s="204">
        <v>8120000</v>
      </c>
      <c r="K1746" s="139"/>
      <c r="L1746" s="139"/>
      <c r="M1746" s="204">
        <v>8120000</v>
      </c>
      <c r="N1746" s="139"/>
      <c r="O1746" s="139"/>
      <c r="P1746" s="139"/>
      <c r="Q1746" s="139"/>
      <c r="R1746" s="139"/>
      <c r="S1746" s="139"/>
      <c r="T1746" s="139"/>
      <c r="U1746" s="139"/>
      <c r="V1746" s="139"/>
      <c r="W1746" s="139"/>
      <c r="X1746" s="139"/>
    </row>
    <row r="1747" ht="17.25" customHeight="1" spans="1:24">
      <c r="A1747" s="199" t="s">
        <v>70</v>
      </c>
      <c r="B1747" s="199" t="s">
        <v>173</v>
      </c>
      <c r="C1747" s="206" t="s">
        <v>1111</v>
      </c>
      <c r="D1747" s="199" t="s">
        <v>490</v>
      </c>
      <c r="E1747" s="199" t="s">
        <v>274</v>
      </c>
      <c r="F1747" s="199" t="s">
        <v>275</v>
      </c>
      <c r="G1747" s="199" t="s">
        <v>487</v>
      </c>
      <c r="H1747" s="199" t="s">
        <v>488</v>
      </c>
      <c r="I1747" s="204">
        <v>4176000</v>
      </c>
      <c r="J1747" s="204">
        <v>4176000</v>
      </c>
      <c r="K1747" s="139"/>
      <c r="L1747" s="139"/>
      <c r="M1747" s="204">
        <v>4176000</v>
      </c>
      <c r="N1747" s="139"/>
      <c r="O1747" s="139"/>
      <c r="P1747" s="139"/>
      <c r="Q1747" s="139"/>
      <c r="R1747" s="139"/>
      <c r="S1747" s="139"/>
      <c r="T1747" s="139"/>
      <c r="U1747" s="139"/>
      <c r="V1747" s="139"/>
      <c r="W1747" s="139"/>
      <c r="X1747" s="139"/>
    </row>
    <row r="1748" ht="17.25" customHeight="1" spans="1:24">
      <c r="A1748" s="199" t="s">
        <v>70</v>
      </c>
      <c r="B1748" s="199" t="s">
        <v>173</v>
      </c>
      <c r="C1748" s="206" t="s">
        <v>1112</v>
      </c>
      <c r="D1748" s="199" t="s">
        <v>639</v>
      </c>
      <c r="E1748" s="199" t="s">
        <v>274</v>
      </c>
      <c r="F1748" s="199" t="s">
        <v>275</v>
      </c>
      <c r="G1748" s="199" t="s">
        <v>429</v>
      </c>
      <c r="H1748" s="199" t="s">
        <v>430</v>
      </c>
      <c r="I1748" s="204">
        <v>377327.2</v>
      </c>
      <c r="J1748" s="204">
        <v>377327.2</v>
      </c>
      <c r="K1748" s="139"/>
      <c r="L1748" s="139"/>
      <c r="M1748" s="204">
        <v>377327.2</v>
      </c>
      <c r="N1748" s="139"/>
      <c r="O1748" s="139"/>
      <c r="P1748" s="139"/>
      <c r="Q1748" s="139"/>
      <c r="R1748" s="139"/>
      <c r="S1748" s="139"/>
      <c r="T1748" s="139"/>
      <c r="U1748" s="139"/>
      <c r="V1748" s="139"/>
      <c r="W1748" s="139"/>
      <c r="X1748" s="139"/>
    </row>
    <row r="1749" ht="17.25" customHeight="1" spans="1:24">
      <c r="A1749" s="199" t="s">
        <v>70</v>
      </c>
      <c r="B1749" s="199" t="s">
        <v>173</v>
      </c>
      <c r="C1749" s="206" t="s">
        <v>1112</v>
      </c>
      <c r="D1749" s="199" t="s">
        <v>639</v>
      </c>
      <c r="E1749" s="199" t="s">
        <v>276</v>
      </c>
      <c r="F1749" s="199" t="s">
        <v>277</v>
      </c>
      <c r="G1749" s="199" t="s">
        <v>429</v>
      </c>
      <c r="H1749" s="199" t="s">
        <v>430</v>
      </c>
      <c r="I1749" s="204">
        <v>51925.46</v>
      </c>
      <c r="J1749" s="204">
        <v>51925.46</v>
      </c>
      <c r="K1749" s="139"/>
      <c r="L1749" s="139"/>
      <c r="M1749" s="204">
        <v>51925.46</v>
      </c>
      <c r="N1749" s="139"/>
      <c r="O1749" s="139"/>
      <c r="P1749" s="139"/>
      <c r="Q1749" s="139"/>
      <c r="R1749" s="139"/>
      <c r="S1749" s="139"/>
      <c r="T1749" s="139"/>
      <c r="U1749" s="139"/>
      <c r="V1749" s="139"/>
      <c r="W1749" s="139"/>
      <c r="X1749" s="139"/>
    </row>
    <row r="1750" ht="17.25" customHeight="1" spans="1:24">
      <c r="A1750" s="199" t="s">
        <v>70</v>
      </c>
      <c r="B1750" s="199" t="s">
        <v>173</v>
      </c>
      <c r="C1750" s="206" t="s">
        <v>1112</v>
      </c>
      <c r="D1750" s="199" t="s">
        <v>639</v>
      </c>
      <c r="E1750" s="199" t="s">
        <v>286</v>
      </c>
      <c r="F1750" s="199" t="s">
        <v>287</v>
      </c>
      <c r="G1750" s="199" t="s">
        <v>429</v>
      </c>
      <c r="H1750" s="199" t="s">
        <v>430</v>
      </c>
      <c r="I1750" s="204">
        <v>13208.4</v>
      </c>
      <c r="J1750" s="204">
        <v>13208.4</v>
      </c>
      <c r="K1750" s="139"/>
      <c r="L1750" s="139"/>
      <c r="M1750" s="204">
        <v>13208.4</v>
      </c>
      <c r="N1750" s="139"/>
      <c r="O1750" s="139"/>
      <c r="P1750" s="139"/>
      <c r="Q1750" s="139"/>
      <c r="R1750" s="139"/>
      <c r="S1750" s="139"/>
      <c r="T1750" s="139"/>
      <c r="U1750" s="139"/>
      <c r="V1750" s="139"/>
      <c r="W1750" s="139"/>
      <c r="X1750" s="139"/>
    </row>
    <row r="1751" ht="17.25" customHeight="1" spans="1:24">
      <c r="A1751" s="199" t="s">
        <v>70</v>
      </c>
      <c r="B1751" s="199" t="s">
        <v>173</v>
      </c>
      <c r="C1751" s="206" t="s">
        <v>1112</v>
      </c>
      <c r="D1751" s="199" t="s">
        <v>639</v>
      </c>
      <c r="E1751" s="199" t="s">
        <v>276</v>
      </c>
      <c r="F1751" s="199" t="s">
        <v>277</v>
      </c>
      <c r="G1751" s="199" t="s">
        <v>431</v>
      </c>
      <c r="H1751" s="199" t="s">
        <v>432</v>
      </c>
      <c r="I1751" s="204">
        <v>100000</v>
      </c>
      <c r="J1751" s="204">
        <v>100000</v>
      </c>
      <c r="K1751" s="139"/>
      <c r="L1751" s="139"/>
      <c r="M1751" s="204">
        <v>100000</v>
      </c>
      <c r="N1751" s="139"/>
      <c r="O1751" s="139"/>
      <c r="P1751" s="139"/>
      <c r="Q1751" s="139"/>
      <c r="R1751" s="139"/>
      <c r="S1751" s="139"/>
      <c r="T1751" s="139"/>
      <c r="U1751" s="139"/>
      <c r="V1751" s="139"/>
      <c r="W1751" s="139"/>
      <c r="X1751" s="139"/>
    </row>
    <row r="1752" ht="17.25" customHeight="1" spans="1:24">
      <c r="A1752" s="199" t="s">
        <v>70</v>
      </c>
      <c r="B1752" s="199" t="s">
        <v>173</v>
      </c>
      <c r="C1752" s="206" t="s">
        <v>1112</v>
      </c>
      <c r="D1752" s="199" t="s">
        <v>639</v>
      </c>
      <c r="E1752" s="199" t="s">
        <v>274</v>
      </c>
      <c r="F1752" s="199" t="s">
        <v>275</v>
      </c>
      <c r="G1752" s="199" t="s">
        <v>496</v>
      </c>
      <c r="H1752" s="199" t="s">
        <v>497</v>
      </c>
      <c r="I1752" s="204">
        <v>100000</v>
      </c>
      <c r="J1752" s="204">
        <v>100000</v>
      </c>
      <c r="K1752" s="139"/>
      <c r="L1752" s="139"/>
      <c r="M1752" s="204">
        <v>100000</v>
      </c>
      <c r="N1752" s="139"/>
      <c r="O1752" s="139"/>
      <c r="P1752" s="139"/>
      <c r="Q1752" s="139"/>
      <c r="R1752" s="139"/>
      <c r="S1752" s="139"/>
      <c r="T1752" s="139"/>
      <c r="U1752" s="139"/>
      <c r="V1752" s="139"/>
      <c r="W1752" s="139"/>
      <c r="X1752" s="139"/>
    </row>
    <row r="1753" ht="17.25" customHeight="1" spans="1:24">
      <c r="A1753" s="199" t="s">
        <v>70</v>
      </c>
      <c r="B1753" s="199" t="s">
        <v>173</v>
      </c>
      <c r="C1753" s="206" t="s">
        <v>1112</v>
      </c>
      <c r="D1753" s="199" t="s">
        <v>639</v>
      </c>
      <c r="E1753" s="199" t="s">
        <v>274</v>
      </c>
      <c r="F1753" s="199" t="s">
        <v>275</v>
      </c>
      <c r="G1753" s="199" t="s">
        <v>433</v>
      </c>
      <c r="H1753" s="199" t="s">
        <v>434</v>
      </c>
      <c r="I1753" s="204">
        <v>7000</v>
      </c>
      <c r="J1753" s="204">
        <v>7000</v>
      </c>
      <c r="K1753" s="139"/>
      <c r="L1753" s="139"/>
      <c r="M1753" s="204">
        <v>7000</v>
      </c>
      <c r="N1753" s="139"/>
      <c r="O1753" s="139"/>
      <c r="P1753" s="139"/>
      <c r="Q1753" s="139"/>
      <c r="R1753" s="139"/>
      <c r="S1753" s="139"/>
      <c r="T1753" s="139"/>
      <c r="U1753" s="139"/>
      <c r="V1753" s="139"/>
      <c r="W1753" s="139"/>
      <c r="X1753" s="139"/>
    </row>
    <row r="1754" ht="17.25" customHeight="1" spans="1:24">
      <c r="A1754" s="199" t="s">
        <v>70</v>
      </c>
      <c r="B1754" s="199" t="s">
        <v>173</v>
      </c>
      <c r="C1754" s="206" t="s">
        <v>1112</v>
      </c>
      <c r="D1754" s="199" t="s">
        <v>639</v>
      </c>
      <c r="E1754" s="199" t="s">
        <v>276</v>
      </c>
      <c r="F1754" s="199" t="s">
        <v>277</v>
      </c>
      <c r="G1754" s="199" t="s">
        <v>498</v>
      </c>
      <c r="H1754" s="199" t="s">
        <v>499</v>
      </c>
      <c r="I1754" s="204">
        <v>1529923.44</v>
      </c>
      <c r="J1754" s="204">
        <v>1529923.44</v>
      </c>
      <c r="K1754" s="139"/>
      <c r="L1754" s="139"/>
      <c r="M1754" s="204">
        <v>1529923.44</v>
      </c>
      <c r="N1754" s="139"/>
      <c r="O1754" s="139"/>
      <c r="P1754" s="139"/>
      <c r="Q1754" s="139"/>
      <c r="R1754" s="139"/>
      <c r="S1754" s="139"/>
      <c r="T1754" s="139"/>
      <c r="U1754" s="139"/>
      <c r="V1754" s="139"/>
      <c r="W1754" s="139"/>
      <c r="X1754" s="139"/>
    </row>
    <row r="1755" ht="17.25" customHeight="1" spans="1:24">
      <c r="A1755" s="199" t="s">
        <v>70</v>
      </c>
      <c r="B1755" s="199" t="s">
        <v>173</v>
      </c>
      <c r="C1755" s="206" t="s">
        <v>1112</v>
      </c>
      <c r="D1755" s="199" t="s">
        <v>639</v>
      </c>
      <c r="E1755" s="199" t="s">
        <v>274</v>
      </c>
      <c r="F1755" s="199" t="s">
        <v>275</v>
      </c>
      <c r="G1755" s="199" t="s">
        <v>441</v>
      </c>
      <c r="H1755" s="199" t="s">
        <v>442</v>
      </c>
      <c r="I1755" s="204">
        <v>135480.8</v>
      </c>
      <c r="J1755" s="204">
        <v>135480.8</v>
      </c>
      <c r="K1755" s="139"/>
      <c r="L1755" s="139"/>
      <c r="M1755" s="204">
        <v>135480.8</v>
      </c>
      <c r="N1755" s="139"/>
      <c r="O1755" s="139"/>
      <c r="P1755" s="139"/>
      <c r="Q1755" s="139"/>
      <c r="R1755" s="139"/>
      <c r="S1755" s="139"/>
      <c r="T1755" s="139"/>
      <c r="U1755" s="139"/>
      <c r="V1755" s="139"/>
      <c r="W1755" s="139"/>
      <c r="X1755" s="139"/>
    </row>
    <row r="1756" ht="17.25" customHeight="1" spans="1:24">
      <c r="A1756" s="199" t="s">
        <v>70</v>
      </c>
      <c r="B1756" s="199" t="s">
        <v>173</v>
      </c>
      <c r="C1756" s="206" t="s">
        <v>1112</v>
      </c>
      <c r="D1756" s="199" t="s">
        <v>639</v>
      </c>
      <c r="E1756" s="199" t="s">
        <v>276</v>
      </c>
      <c r="F1756" s="199" t="s">
        <v>277</v>
      </c>
      <c r="G1756" s="199" t="s">
        <v>441</v>
      </c>
      <c r="H1756" s="199" t="s">
        <v>442</v>
      </c>
      <c r="I1756" s="204">
        <v>186872.1</v>
      </c>
      <c r="J1756" s="204">
        <v>186872.1</v>
      </c>
      <c r="K1756" s="139"/>
      <c r="L1756" s="139"/>
      <c r="M1756" s="204">
        <v>186872.1</v>
      </c>
      <c r="N1756" s="139"/>
      <c r="O1756" s="139"/>
      <c r="P1756" s="139"/>
      <c r="Q1756" s="139"/>
      <c r="R1756" s="139"/>
      <c r="S1756" s="139"/>
      <c r="T1756" s="139"/>
      <c r="U1756" s="139"/>
      <c r="V1756" s="139"/>
      <c r="W1756" s="139"/>
      <c r="X1756" s="139"/>
    </row>
    <row r="1757" ht="17.25" customHeight="1" spans="1:24">
      <c r="A1757" s="199" t="s">
        <v>70</v>
      </c>
      <c r="B1757" s="199" t="s">
        <v>173</v>
      </c>
      <c r="C1757" s="206" t="s">
        <v>1112</v>
      </c>
      <c r="D1757" s="199" t="s">
        <v>639</v>
      </c>
      <c r="E1757" s="199" t="s">
        <v>286</v>
      </c>
      <c r="F1757" s="199" t="s">
        <v>287</v>
      </c>
      <c r="G1757" s="199" t="s">
        <v>441</v>
      </c>
      <c r="H1757" s="199" t="s">
        <v>442</v>
      </c>
      <c r="I1757" s="204">
        <v>1467.6</v>
      </c>
      <c r="J1757" s="204">
        <v>1467.6</v>
      </c>
      <c r="K1757" s="139"/>
      <c r="L1757" s="139"/>
      <c r="M1757" s="204">
        <v>1467.6</v>
      </c>
      <c r="N1757" s="139"/>
      <c r="O1757" s="139"/>
      <c r="P1757" s="139"/>
      <c r="Q1757" s="139"/>
      <c r="R1757" s="139"/>
      <c r="S1757" s="139"/>
      <c r="T1757" s="139"/>
      <c r="U1757" s="139"/>
      <c r="V1757" s="139"/>
      <c r="W1757" s="139"/>
      <c r="X1757" s="139"/>
    </row>
    <row r="1758" ht="17.25" customHeight="1" spans="1:24">
      <c r="A1758" s="199" t="s">
        <v>70</v>
      </c>
      <c r="B1758" s="199" t="s">
        <v>173</v>
      </c>
      <c r="C1758" s="206" t="s">
        <v>1112</v>
      </c>
      <c r="D1758" s="199" t="s">
        <v>639</v>
      </c>
      <c r="E1758" s="199" t="s">
        <v>274</v>
      </c>
      <c r="F1758" s="199" t="s">
        <v>275</v>
      </c>
      <c r="G1758" s="199" t="s">
        <v>670</v>
      </c>
      <c r="H1758" s="199" t="s">
        <v>671</v>
      </c>
      <c r="I1758" s="204">
        <v>350000</v>
      </c>
      <c r="J1758" s="204">
        <v>350000</v>
      </c>
      <c r="K1758" s="139"/>
      <c r="L1758" s="139"/>
      <c r="M1758" s="204">
        <v>350000</v>
      </c>
      <c r="N1758" s="139"/>
      <c r="O1758" s="139"/>
      <c r="P1758" s="139"/>
      <c r="Q1758" s="139"/>
      <c r="R1758" s="139"/>
      <c r="S1758" s="139"/>
      <c r="T1758" s="139"/>
      <c r="U1758" s="139"/>
      <c r="V1758" s="139"/>
      <c r="W1758" s="139"/>
      <c r="X1758" s="139"/>
    </row>
    <row r="1759" ht="17.25" customHeight="1" spans="1:24">
      <c r="A1759" s="199" t="s">
        <v>70</v>
      </c>
      <c r="B1759" s="199" t="s">
        <v>173</v>
      </c>
      <c r="C1759" s="206" t="s">
        <v>1112</v>
      </c>
      <c r="D1759" s="199" t="s">
        <v>639</v>
      </c>
      <c r="E1759" s="199" t="s">
        <v>274</v>
      </c>
      <c r="F1759" s="199" t="s">
        <v>275</v>
      </c>
      <c r="G1759" s="199" t="s">
        <v>549</v>
      </c>
      <c r="H1759" s="199" t="s">
        <v>550</v>
      </c>
      <c r="I1759" s="204">
        <v>385000</v>
      </c>
      <c r="J1759" s="204">
        <v>385000</v>
      </c>
      <c r="K1759" s="139"/>
      <c r="L1759" s="139"/>
      <c r="M1759" s="204">
        <v>385000</v>
      </c>
      <c r="N1759" s="139"/>
      <c r="O1759" s="139"/>
      <c r="P1759" s="139"/>
      <c r="Q1759" s="139"/>
      <c r="R1759" s="139"/>
      <c r="S1759" s="139"/>
      <c r="T1759" s="139"/>
      <c r="U1759" s="139"/>
      <c r="V1759" s="139"/>
      <c r="W1759" s="139"/>
      <c r="X1759" s="139"/>
    </row>
    <row r="1760" ht="17.25" customHeight="1" spans="1:24">
      <c r="A1760" s="199" t="s">
        <v>70</v>
      </c>
      <c r="B1760" s="199" t="s">
        <v>173</v>
      </c>
      <c r="C1760" s="206" t="s">
        <v>1113</v>
      </c>
      <c r="D1760" s="199" t="s">
        <v>486</v>
      </c>
      <c r="E1760" s="199" t="s">
        <v>274</v>
      </c>
      <c r="F1760" s="199" t="s">
        <v>275</v>
      </c>
      <c r="G1760" s="199" t="s">
        <v>467</v>
      </c>
      <c r="H1760" s="199" t="s">
        <v>468</v>
      </c>
      <c r="I1760" s="204">
        <v>12261072</v>
      </c>
      <c r="J1760" s="204">
        <v>12261072</v>
      </c>
      <c r="K1760" s="139"/>
      <c r="L1760" s="139"/>
      <c r="M1760" s="204">
        <v>12261072</v>
      </c>
      <c r="N1760" s="139"/>
      <c r="O1760" s="139"/>
      <c r="P1760" s="139"/>
      <c r="Q1760" s="139"/>
      <c r="R1760" s="139"/>
      <c r="S1760" s="139"/>
      <c r="T1760" s="139"/>
      <c r="U1760" s="139"/>
      <c r="V1760" s="139"/>
      <c r="W1760" s="139"/>
      <c r="X1760" s="139"/>
    </row>
    <row r="1761" ht="17.25" customHeight="1" spans="1:24">
      <c r="A1761" s="199" t="s">
        <v>70</v>
      </c>
      <c r="B1761" s="199" t="s">
        <v>173</v>
      </c>
      <c r="C1761" s="206" t="s">
        <v>1113</v>
      </c>
      <c r="D1761" s="199" t="s">
        <v>486</v>
      </c>
      <c r="E1761" s="199" t="s">
        <v>274</v>
      </c>
      <c r="F1761" s="199" t="s">
        <v>275</v>
      </c>
      <c r="G1761" s="199" t="s">
        <v>469</v>
      </c>
      <c r="H1761" s="199" t="s">
        <v>470</v>
      </c>
      <c r="I1761" s="204">
        <v>4748484</v>
      </c>
      <c r="J1761" s="204">
        <v>4748484</v>
      </c>
      <c r="K1761" s="139"/>
      <c r="L1761" s="139"/>
      <c r="M1761" s="204">
        <v>4748484</v>
      </c>
      <c r="N1761" s="139"/>
      <c r="O1761" s="139"/>
      <c r="P1761" s="139"/>
      <c r="Q1761" s="139"/>
      <c r="R1761" s="139"/>
      <c r="S1761" s="139"/>
      <c r="T1761" s="139"/>
      <c r="U1761" s="139"/>
      <c r="V1761" s="139"/>
      <c r="W1761" s="139"/>
      <c r="X1761" s="139"/>
    </row>
    <row r="1762" ht="17.25" customHeight="1" spans="1:24">
      <c r="A1762" s="199" t="s">
        <v>70</v>
      </c>
      <c r="B1762" s="199" t="s">
        <v>173</v>
      </c>
      <c r="C1762" s="206" t="s">
        <v>1113</v>
      </c>
      <c r="D1762" s="199" t="s">
        <v>486</v>
      </c>
      <c r="E1762" s="199" t="s">
        <v>274</v>
      </c>
      <c r="F1762" s="199" t="s">
        <v>275</v>
      </c>
      <c r="G1762" s="199" t="s">
        <v>471</v>
      </c>
      <c r="H1762" s="199" t="s">
        <v>472</v>
      </c>
      <c r="I1762" s="204">
        <v>1021756</v>
      </c>
      <c r="J1762" s="204">
        <v>1021756</v>
      </c>
      <c r="K1762" s="139"/>
      <c r="L1762" s="139"/>
      <c r="M1762" s="204">
        <v>1021756</v>
      </c>
      <c r="N1762" s="139"/>
      <c r="O1762" s="139"/>
      <c r="P1762" s="139"/>
      <c r="Q1762" s="139"/>
      <c r="R1762" s="139"/>
      <c r="S1762" s="139"/>
      <c r="T1762" s="139"/>
      <c r="U1762" s="139"/>
      <c r="V1762" s="139"/>
      <c r="W1762" s="139"/>
      <c r="X1762" s="139"/>
    </row>
    <row r="1763" ht="17.25" customHeight="1" spans="1:24">
      <c r="A1763" s="199" t="s">
        <v>70</v>
      </c>
      <c r="B1763" s="199" t="s">
        <v>173</v>
      </c>
      <c r="C1763" s="206" t="s">
        <v>1113</v>
      </c>
      <c r="D1763" s="199" t="s">
        <v>486</v>
      </c>
      <c r="E1763" s="199" t="s">
        <v>274</v>
      </c>
      <c r="F1763" s="199" t="s">
        <v>275</v>
      </c>
      <c r="G1763" s="199" t="s">
        <v>487</v>
      </c>
      <c r="H1763" s="199" t="s">
        <v>488</v>
      </c>
      <c r="I1763" s="204">
        <v>2419860</v>
      </c>
      <c r="J1763" s="204">
        <v>2419860</v>
      </c>
      <c r="K1763" s="139"/>
      <c r="L1763" s="139"/>
      <c r="M1763" s="204">
        <v>2419860</v>
      </c>
      <c r="N1763" s="139"/>
      <c r="O1763" s="139"/>
      <c r="P1763" s="139"/>
      <c r="Q1763" s="139"/>
      <c r="R1763" s="139"/>
      <c r="S1763" s="139"/>
      <c r="T1763" s="139"/>
      <c r="U1763" s="139"/>
      <c r="V1763" s="139"/>
      <c r="W1763" s="139"/>
      <c r="X1763" s="139"/>
    </row>
    <row r="1764" ht="17.25" customHeight="1" spans="1:24">
      <c r="A1764" s="199" t="s">
        <v>70</v>
      </c>
      <c r="B1764" s="199" t="s">
        <v>173</v>
      </c>
      <c r="C1764" s="206" t="s">
        <v>1113</v>
      </c>
      <c r="D1764" s="199" t="s">
        <v>486</v>
      </c>
      <c r="E1764" s="199" t="s">
        <v>274</v>
      </c>
      <c r="F1764" s="199" t="s">
        <v>275</v>
      </c>
      <c r="G1764" s="199" t="s">
        <v>487</v>
      </c>
      <c r="H1764" s="199" t="s">
        <v>488</v>
      </c>
      <c r="I1764" s="204">
        <v>4435020</v>
      </c>
      <c r="J1764" s="204">
        <v>4435020</v>
      </c>
      <c r="K1764" s="139"/>
      <c r="L1764" s="139"/>
      <c r="M1764" s="204">
        <v>4435020</v>
      </c>
      <c r="N1764" s="139"/>
      <c r="O1764" s="139"/>
      <c r="P1764" s="139"/>
      <c r="Q1764" s="139"/>
      <c r="R1764" s="139"/>
      <c r="S1764" s="139"/>
      <c r="T1764" s="139"/>
      <c r="U1764" s="139"/>
      <c r="V1764" s="139"/>
      <c r="W1764" s="139"/>
      <c r="X1764" s="139"/>
    </row>
    <row r="1765" ht="17.25" customHeight="1" spans="1:24">
      <c r="A1765" s="199" t="s">
        <v>70</v>
      </c>
      <c r="B1765" s="199" t="s">
        <v>173</v>
      </c>
      <c r="C1765" s="206" t="s">
        <v>1114</v>
      </c>
      <c r="D1765" s="199" t="s">
        <v>450</v>
      </c>
      <c r="E1765" s="199" t="s">
        <v>274</v>
      </c>
      <c r="F1765" s="199" t="s">
        <v>275</v>
      </c>
      <c r="G1765" s="199" t="s">
        <v>451</v>
      </c>
      <c r="H1765" s="199" t="s">
        <v>452</v>
      </c>
      <c r="I1765" s="204">
        <v>530064</v>
      </c>
      <c r="J1765" s="204">
        <v>530064</v>
      </c>
      <c r="K1765" s="139"/>
      <c r="L1765" s="139"/>
      <c r="M1765" s="204">
        <v>530064</v>
      </c>
      <c r="N1765" s="139"/>
      <c r="O1765" s="139"/>
      <c r="P1765" s="139"/>
      <c r="Q1765" s="139"/>
      <c r="R1765" s="139"/>
      <c r="S1765" s="139"/>
      <c r="T1765" s="139"/>
      <c r="U1765" s="139"/>
      <c r="V1765" s="139"/>
      <c r="W1765" s="139"/>
      <c r="X1765" s="139"/>
    </row>
    <row r="1766" ht="17.25" customHeight="1" spans="1:24">
      <c r="A1766" s="199" t="s">
        <v>70</v>
      </c>
      <c r="B1766" s="199" t="s">
        <v>173</v>
      </c>
      <c r="C1766" s="206" t="s">
        <v>1114</v>
      </c>
      <c r="D1766" s="199" t="s">
        <v>450</v>
      </c>
      <c r="E1766" s="199" t="s">
        <v>274</v>
      </c>
      <c r="F1766" s="199" t="s">
        <v>275</v>
      </c>
      <c r="G1766" s="199" t="s">
        <v>451</v>
      </c>
      <c r="H1766" s="199" t="s">
        <v>452</v>
      </c>
      <c r="I1766" s="204">
        <v>2169936</v>
      </c>
      <c r="J1766" s="204">
        <v>2169936</v>
      </c>
      <c r="K1766" s="139"/>
      <c r="L1766" s="139"/>
      <c r="M1766" s="204">
        <v>2169936</v>
      </c>
      <c r="N1766" s="139"/>
      <c r="O1766" s="139"/>
      <c r="P1766" s="139"/>
      <c r="Q1766" s="139"/>
      <c r="R1766" s="139"/>
      <c r="S1766" s="139"/>
      <c r="T1766" s="139"/>
      <c r="U1766" s="139"/>
      <c r="V1766" s="139"/>
      <c r="W1766" s="139"/>
      <c r="X1766" s="139"/>
    </row>
    <row r="1767" ht="17.25" customHeight="1" spans="1:24">
      <c r="A1767" s="199" t="s">
        <v>70</v>
      </c>
      <c r="B1767" s="199" t="s">
        <v>175</v>
      </c>
      <c r="C1767" s="206" t="s">
        <v>1115</v>
      </c>
      <c r="D1767" s="199" t="s">
        <v>428</v>
      </c>
      <c r="E1767" s="199" t="s">
        <v>274</v>
      </c>
      <c r="F1767" s="199" t="s">
        <v>275</v>
      </c>
      <c r="G1767" s="199" t="s">
        <v>429</v>
      </c>
      <c r="H1767" s="199" t="s">
        <v>430</v>
      </c>
      <c r="I1767" s="204">
        <v>5200</v>
      </c>
      <c r="J1767" s="204">
        <v>5200</v>
      </c>
      <c r="K1767" s="139"/>
      <c r="L1767" s="139"/>
      <c r="M1767" s="204">
        <v>5200</v>
      </c>
      <c r="N1767" s="139"/>
      <c r="O1767" s="139"/>
      <c r="P1767" s="139"/>
      <c r="Q1767" s="139"/>
      <c r="R1767" s="139"/>
      <c r="S1767" s="139"/>
      <c r="T1767" s="139"/>
      <c r="U1767" s="139"/>
      <c r="V1767" s="139"/>
      <c r="W1767" s="139"/>
      <c r="X1767" s="139"/>
    </row>
    <row r="1768" ht="17.25" customHeight="1" spans="1:24">
      <c r="A1768" s="199" t="s">
        <v>70</v>
      </c>
      <c r="B1768" s="199" t="s">
        <v>175</v>
      </c>
      <c r="C1768" s="206" t="s">
        <v>1115</v>
      </c>
      <c r="D1768" s="199" t="s">
        <v>428</v>
      </c>
      <c r="E1768" s="199" t="s">
        <v>274</v>
      </c>
      <c r="F1768" s="199" t="s">
        <v>275</v>
      </c>
      <c r="G1768" s="199" t="s">
        <v>441</v>
      </c>
      <c r="H1768" s="199" t="s">
        <v>442</v>
      </c>
      <c r="I1768" s="204">
        <v>96860.64</v>
      </c>
      <c r="J1768" s="204">
        <v>96860.64</v>
      </c>
      <c r="K1768" s="139"/>
      <c r="L1768" s="139"/>
      <c r="M1768" s="204">
        <v>96860.64</v>
      </c>
      <c r="N1768" s="139"/>
      <c r="O1768" s="139"/>
      <c r="P1768" s="139"/>
      <c r="Q1768" s="139"/>
      <c r="R1768" s="139"/>
      <c r="S1768" s="139"/>
      <c r="T1768" s="139"/>
      <c r="U1768" s="139"/>
      <c r="V1768" s="139"/>
      <c r="W1768" s="139"/>
      <c r="X1768" s="139"/>
    </row>
    <row r="1769" ht="17.25" customHeight="1" spans="1:24">
      <c r="A1769" s="199" t="s">
        <v>70</v>
      </c>
      <c r="B1769" s="199" t="s">
        <v>175</v>
      </c>
      <c r="C1769" s="206" t="s">
        <v>1115</v>
      </c>
      <c r="D1769" s="199" t="s">
        <v>428</v>
      </c>
      <c r="E1769" s="199" t="s">
        <v>274</v>
      </c>
      <c r="F1769" s="199" t="s">
        <v>275</v>
      </c>
      <c r="G1769" s="199" t="s">
        <v>421</v>
      </c>
      <c r="H1769" s="199" t="s">
        <v>422</v>
      </c>
      <c r="I1769" s="204">
        <v>162000</v>
      </c>
      <c r="J1769" s="204">
        <v>162000</v>
      </c>
      <c r="K1769" s="139"/>
      <c r="L1769" s="139"/>
      <c r="M1769" s="204">
        <v>162000</v>
      </c>
      <c r="N1769" s="139"/>
      <c r="O1769" s="139"/>
      <c r="P1769" s="139"/>
      <c r="Q1769" s="139"/>
      <c r="R1769" s="139"/>
      <c r="S1769" s="139"/>
      <c r="T1769" s="139"/>
      <c r="U1769" s="139"/>
      <c r="V1769" s="139"/>
      <c r="W1769" s="139"/>
      <c r="X1769" s="139"/>
    </row>
    <row r="1770" ht="17.25" customHeight="1" spans="1:24">
      <c r="A1770" s="199" t="s">
        <v>70</v>
      </c>
      <c r="B1770" s="199" t="s">
        <v>175</v>
      </c>
      <c r="C1770" s="206" t="s">
        <v>1116</v>
      </c>
      <c r="D1770" s="199" t="s">
        <v>420</v>
      </c>
      <c r="E1770" s="199" t="s">
        <v>274</v>
      </c>
      <c r="F1770" s="199" t="s">
        <v>275</v>
      </c>
      <c r="G1770" s="199" t="s">
        <v>421</v>
      </c>
      <c r="H1770" s="199" t="s">
        <v>422</v>
      </c>
      <c r="I1770" s="204">
        <v>50400</v>
      </c>
      <c r="J1770" s="204">
        <v>50400</v>
      </c>
      <c r="K1770" s="139"/>
      <c r="L1770" s="139"/>
      <c r="M1770" s="204">
        <v>50400</v>
      </c>
      <c r="N1770" s="139"/>
      <c r="O1770" s="139"/>
      <c r="P1770" s="139"/>
      <c r="Q1770" s="139"/>
      <c r="R1770" s="139"/>
      <c r="S1770" s="139"/>
      <c r="T1770" s="139"/>
      <c r="U1770" s="139"/>
      <c r="V1770" s="139"/>
      <c r="W1770" s="139"/>
      <c r="X1770" s="139"/>
    </row>
    <row r="1771" ht="17.25" customHeight="1" spans="1:24">
      <c r="A1771" s="199" t="s">
        <v>70</v>
      </c>
      <c r="B1771" s="199" t="s">
        <v>175</v>
      </c>
      <c r="C1771" s="206" t="s">
        <v>1117</v>
      </c>
      <c r="D1771" s="199" t="s">
        <v>490</v>
      </c>
      <c r="E1771" s="199" t="s">
        <v>274</v>
      </c>
      <c r="F1771" s="199" t="s">
        <v>275</v>
      </c>
      <c r="G1771" s="199" t="s">
        <v>471</v>
      </c>
      <c r="H1771" s="199" t="s">
        <v>472</v>
      </c>
      <c r="I1771" s="204">
        <v>1890000</v>
      </c>
      <c r="J1771" s="204">
        <v>1890000</v>
      </c>
      <c r="K1771" s="139"/>
      <c r="L1771" s="139"/>
      <c r="M1771" s="204">
        <v>1890000</v>
      </c>
      <c r="N1771" s="139"/>
      <c r="O1771" s="139"/>
      <c r="P1771" s="139"/>
      <c r="Q1771" s="139"/>
      <c r="R1771" s="139"/>
      <c r="S1771" s="139"/>
      <c r="T1771" s="139"/>
      <c r="U1771" s="139"/>
      <c r="V1771" s="139"/>
      <c r="W1771" s="139"/>
      <c r="X1771" s="139"/>
    </row>
    <row r="1772" ht="17.25" customHeight="1" spans="1:24">
      <c r="A1772" s="199" t="s">
        <v>70</v>
      </c>
      <c r="B1772" s="199" t="s">
        <v>175</v>
      </c>
      <c r="C1772" s="206" t="s">
        <v>1117</v>
      </c>
      <c r="D1772" s="199" t="s">
        <v>490</v>
      </c>
      <c r="E1772" s="199" t="s">
        <v>274</v>
      </c>
      <c r="F1772" s="199" t="s">
        <v>275</v>
      </c>
      <c r="G1772" s="199" t="s">
        <v>487</v>
      </c>
      <c r="H1772" s="199" t="s">
        <v>488</v>
      </c>
      <c r="I1772" s="204">
        <v>972000</v>
      </c>
      <c r="J1772" s="204">
        <v>972000</v>
      </c>
      <c r="K1772" s="139"/>
      <c r="L1772" s="139"/>
      <c r="M1772" s="204">
        <v>972000</v>
      </c>
      <c r="N1772" s="139"/>
      <c r="O1772" s="139"/>
      <c r="P1772" s="139"/>
      <c r="Q1772" s="139"/>
      <c r="R1772" s="139"/>
      <c r="S1772" s="139"/>
      <c r="T1772" s="139"/>
      <c r="U1772" s="139"/>
      <c r="V1772" s="139"/>
      <c r="W1772" s="139"/>
      <c r="X1772" s="139"/>
    </row>
    <row r="1773" ht="17.25" customHeight="1" spans="1:24">
      <c r="A1773" s="199" t="s">
        <v>70</v>
      </c>
      <c r="B1773" s="199" t="s">
        <v>175</v>
      </c>
      <c r="C1773" s="206" t="s">
        <v>1118</v>
      </c>
      <c r="D1773" s="199" t="s">
        <v>344</v>
      </c>
      <c r="E1773" s="199" t="s">
        <v>343</v>
      </c>
      <c r="F1773" s="199" t="s">
        <v>344</v>
      </c>
      <c r="G1773" s="199" t="s">
        <v>481</v>
      </c>
      <c r="H1773" s="199" t="s">
        <v>344</v>
      </c>
      <c r="I1773" s="204">
        <v>793368</v>
      </c>
      <c r="J1773" s="204">
        <v>793368</v>
      </c>
      <c r="K1773" s="139"/>
      <c r="L1773" s="139"/>
      <c r="M1773" s="204">
        <v>793368</v>
      </c>
      <c r="N1773" s="139"/>
      <c r="O1773" s="139"/>
      <c r="P1773" s="139"/>
      <c r="Q1773" s="139"/>
      <c r="R1773" s="139"/>
      <c r="S1773" s="139"/>
      <c r="T1773" s="139"/>
      <c r="U1773" s="139"/>
      <c r="V1773" s="139"/>
      <c r="W1773" s="139"/>
      <c r="X1773" s="139"/>
    </row>
    <row r="1774" ht="17.25" customHeight="1" spans="1:24">
      <c r="A1774" s="199" t="s">
        <v>70</v>
      </c>
      <c r="B1774" s="199" t="s">
        <v>175</v>
      </c>
      <c r="C1774" s="206" t="s">
        <v>1119</v>
      </c>
      <c r="D1774" s="199" t="s">
        <v>477</v>
      </c>
      <c r="E1774" s="199" t="s">
        <v>274</v>
      </c>
      <c r="F1774" s="199" t="s">
        <v>275</v>
      </c>
      <c r="G1774" s="199" t="s">
        <v>429</v>
      </c>
      <c r="H1774" s="199" t="s">
        <v>430</v>
      </c>
      <c r="I1774" s="204">
        <v>12600</v>
      </c>
      <c r="J1774" s="204">
        <v>12600</v>
      </c>
      <c r="K1774" s="139"/>
      <c r="L1774" s="139"/>
      <c r="M1774" s="204">
        <v>12600</v>
      </c>
      <c r="N1774" s="139"/>
      <c r="O1774" s="139"/>
      <c r="P1774" s="139"/>
      <c r="Q1774" s="139"/>
      <c r="R1774" s="139"/>
      <c r="S1774" s="139"/>
      <c r="T1774" s="139"/>
      <c r="U1774" s="139"/>
      <c r="V1774" s="139"/>
      <c r="W1774" s="139"/>
      <c r="X1774" s="139"/>
    </row>
    <row r="1775" ht="17.25" customHeight="1" spans="1:24">
      <c r="A1775" s="199" t="s">
        <v>70</v>
      </c>
      <c r="B1775" s="199" t="s">
        <v>175</v>
      </c>
      <c r="C1775" s="206" t="s">
        <v>1120</v>
      </c>
      <c r="D1775" s="199" t="s">
        <v>450</v>
      </c>
      <c r="E1775" s="199" t="s">
        <v>274</v>
      </c>
      <c r="F1775" s="199" t="s">
        <v>275</v>
      </c>
      <c r="G1775" s="199" t="s">
        <v>451</v>
      </c>
      <c r="H1775" s="199" t="s">
        <v>452</v>
      </c>
      <c r="I1775" s="204">
        <v>525000</v>
      </c>
      <c r="J1775" s="204">
        <v>525000</v>
      </c>
      <c r="K1775" s="139"/>
      <c r="L1775" s="139"/>
      <c r="M1775" s="204">
        <v>525000</v>
      </c>
      <c r="N1775" s="139"/>
      <c r="O1775" s="139"/>
      <c r="P1775" s="139"/>
      <c r="Q1775" s="139"/>
      <c r="R1775" s="139"/>
      <c r="S1775" s="139"/>
      <c r="T1775" s="139"/>
      <c r="U1775" s="139"/>
      <c r="V1775" s="139"/>
      <c r="W1775" s="139"/>
      <c r="X1775" s="139"/>
    </row>
    <row r="1776" ht="17.25" customHeight="1" spans="1:24">
      <c r="A1776" s="199" t="s">
        <v>70</v>
      </c>
      <c r="B1776" s="199" t="s">
        <v>175</v>
      </c>
      <c r="C1776" s="206" t="s">
        <v>1121</v>
      </c>
      <c r="D1776" s="199" t="s">
        <v>454</v>
      </c>
      <c r="E1776" s="199" t="s">
        <v>317</v>
      </c>
      <c r="F1776" s="199" t="s">
        <v>318</v>
      </c>
      <c r="G1776" s="199" t="s">
        <v>455</v>
      </c>
      <c r="H1776" s="199" t="s">
        <v>456</v>
      </c>
      <c r="I1776" s="204">
        <v>1017522</v>
      </c>
      <c r="J1776" s="204">
        <v>1017522</v>
      </c>
      <c r="K1776" s="139"/>
      <c r="L1776" s="139"/>
      <c r="M1776" s="204">
        <v>1017522</v>
      </c>
      <c r="N1776" s="139"/>
      <c r="O1776" s="139"/>
      <c r="P1776" s="139"/>
      <c r="Q1776" s="139"/>
      <c r="R1776" s="139"/>
      <c r="S1776" s="139"/>
      <c r="T1776" s="139"/>
      <c r="U1776" s="139"/>
      <c r="V1776" s="139"/>
      <c r="W1776" s="139"/>
      <c r="X1776" s="139"/>
    </row>
    <row r="1777" ht="17.25" customHeight="1" spans="1:24">
      <c r="A1777" s="199" t="s">
        <v>70</v>
      </c>
      <c r="B1777" s="199" t="s">
        <v>175</v>
      </c>
      <c r="C1777" s="206" t="s">
        <v>1121</v>
      </c>
      <c r="D1777" s="199" t="s">
        <v>454</v>
      </c>
      <c r="E1777" s="199" t="s">
        <v>333</v>
      </c>
      <c r="F1777" s="199" t="s">
        <v>334</v>
      </c>
      <c r="G1777" s="199" t="s">
        <v>457</v>
      </c>
      <c r="H1777" s="199" t="s">
        <v>458</v>
      </c>
      <c r="I1777" s="204">
        <v>465912</v>
      </c>
      <c r="J1777" s="204">
        <v>465912</v>
      </c>
      <c r="K1777" s="139"/>
      <c r="L1777" s="139"/>
      <c r="M1777" s="204">
        <v>465912</v>
      </c>
      <c r="N1777" s="139"/>
      <c r="O1777" s="139"/>
      <c r="P1777" s="139"/>
      <c r="Q1777" s="139"/>
      <c r="R1777" s="139"/>
      <c r="S1777" s="139"/>
      <c r="T1777" s="139"/>
      <c r="U1777" s="139"/>
      <c r="V1777" s="139"/>
      <c r="W1777" s="139"/>
      <c r="X1777" s="139"/>
    </row>
    <row r="1778" ht="17.25" customHeight="1" spans="1:24">
      <c r="A1778" s="199" t="s">
        <v>70</v>
      </c>
      <c r="B1778" s="199" t="s">
        <v>175</v>
      </c>
      <c r="C1778" s="206" t="s">
        <v>1121</v>
      </c>
      <c r="D1778" s="199" t="s">
        <v>454</v>
      </c>
      <c r="E1778" s="199" t="s">
        <v>335</v>
      </c>
      <c r="F1778" s="199" t="s">
        <v>336</v>
      </c>
      <c r="G1778" s="199" t="s">
        <v>459</v>
      </c>
      <c r="H1778" s="199" t="s">
        <v>460</v>
      </c>
      <c r="I1778" s="204">
        <v>341625</v>
      </c>
      <c r="J1778" s="204">
        <v>341625</v>
      </c>
      <c r="K1778" s="139"/>
      <c r="L1778" s="139"/>
      <c r="M1778" s="204">
        <v>341625</v>
      </c>
      <c r="N1778" s="139"/>
      <c r="O1778" s="139"/>
      <c r="P1778" s="139"/>
      <c r="Q1778" s="139"/>
      <c r="R1778" s="139"/>
      <c r="S1778" s="139"/>
      <c r="T1778" s="139"/>
      <c r="U1778" s="139"/>
      <c r="V1778" s="139"/>
      <c r="W1778" s="139"/>
      <c r="X1778" s="139"/>
    </row>
    <row r="1779" ht="17.25" customHeight="1" spans="1:24">
      <c r="A1779" s="199" t="s">
        <v>70</v>
      </c>
      <c r="B1779" s="199" t="s">
        <v>175</v>
      </c>
      <c r="C1779" s="206" t="s">
        <v>1121</v>
      </c>
      <c r="D1779" s="199" t="s">
        <v>454</v>
      </c>
      <c r="E1779" s="199" t="s">
        <v>274</v>
      </c>
      <c r="F1779" s="199" t="s">
        <v>275</v>
      </c>
      <c r="G1779" s="199" t="s">
        <v>461</v>
      </c>
      <c r="H1779" s="199" t="s">
        <v>462</v>
      </c>
      <c r="I1779" s="204">
        <v>21914.24</v>
      </c>
      <c r="J1779" s="204">
        <v>21914.24</v>
      </c>
      <c r="K1779" s="139"/>
      <c r="L1779" s="139"/>
      <c r="M1779" s="204">
        <v>21914.24</v>
      </c>
      <c r="N1779" s="139"/>
      <c r="O1779" s="139"/>
      <c r="P1779" s="139"/>
      <c r="Q1779" s="139"/>
      <c r="R1779" s="139"/>
      <c r="S1779" s="139"/>
      <c r="T1779" s="139"/>
      <c r="U1779" s="139"/>
      <c r="V1779" s="139"/>
      <c r="W1779" s="139"/>
      <c r="X1779" s="139"/>
    </row>
    <row r="1780" ht="17.25" customHeight="1" spans="1:24">
      <c r="A1780" s="199" t="s">
        <v>70</v>
      </c>
      <c r="B1780" s="199" t="s">
        <v>175</v>
      </c>
      <c r="C1780" s="206" t="s">
        <v>1121</v>
      </c>
      <c r="D1780" s="199" t="s">
        <v>454</v>
      </c>
      <c r="E1780" s="199" t="s">
        <v>337</v>
      </c>
      <c r="F1780" s="199" t="s">
        <v>338</v>
      </c>
      <c r="G1780" s="199" t="s">
        <v>461</v>
      </c>
      <c r="H1780" s="199" t="s">
        <v>462</v>
      </c>
      <c r="I1780" s="204">
        <v>20941.98</v>
      </c>
      <c r="J1780" s="204">
        <v>20941.98</v>
      </c>
      <c r="K1780" s="139"/>
      <c r="L1780" s="139"/>
      <c r="M1780" s="204">
        <v>20941.98</v>
      </c>
      <c r="N1780" s="139"/>
      <c r="O1780" s="139"/>
      <c r="P1780" s="139"/>
      <c r="Q1780" s="139"/>
      <c r="R1780" s="139"/>
      <c r="S1780" s="139"/>
      <c r="T1780" s="139"/>
      <c r="U1780" s="139"/>
      <c r="V1780" s="139"/>
      <c r="W1780" s="139"/>
      <c r="X1780" s="139"/>
    </row>
    <row r="1781" ht="17.25" customHeight="1" spans="1:24">
      <c r="A1781" s="199" t="s">
        <v>70</v>
      </c>
      <c r="B1781" s="199" t="s">
        <v>175</v>
      </c>
      <c r="C1781" s="206" t="s">
        <v>1121</v>
      </c>
      <c r="D1781" s="199" t="s">
        <v>454</v>
      </c>
      <c r="E1781" s="199" t="s">
        <v>337</v>
      </c>
      <c r="F1781" s="199" t="s">
        <v>338</v>
      </c>
      <c r="G1781" s="199" t="s">
        <v>461</v>
      </c>
      <c r="H1781" s="199" t="s">
        <v>462</v>
      </c>
      <c r="I1781" s="204">
        <v>35775</v>
      </c>
      <c r="J1781" s="204">
        <v>35775</v>
      </c>
      <c r="K1781" s="139"/>
      <c r="L1781" s="139"/>
      <c r="M1781" s="204">
        <v>35775</v>
      </c>
      <c r="N1781" s="139"/>
      <c r="O1781" s="139"/>
      <c r="P1781" s="139"/>
      <c r="Q1781" s="139"/>
      <c r="R1781" s="139"/>
      <c r="S1781" s="139"/>
      <c r="T1781" s="139"/>
      <c r="U1781" s="139"/>
      <c r="V1781" s="139"/>
      <c r="W1781" s="139"/>
      <c r="X1781" s="139"/>
    </row>
    <row r="1782" ht="17.25" customHeight="1" spans="1:24">
      <c r="A1782" s="199" t="s">
        <v>70</v>
      </c>
      <c r="B1782" s="199" t="s">
        <v>175</v>
      </c>
      <c r="C1782" s="206" t="s">
        <v>1122</v>
      </c>
      <c r="D1782" s="199" t="s">
        <v>474</v>
      </c>
      <c r="E1782" s="199" t="s">
        <v>274</v>
      </c>
      <c r="F1782" s="199" t="s">
        <v>275</v>
      </c>
      <c r="G1782" s="199" t="s">
        <v>475</v>
      </c>
      <c r="H1782" s="199" t="s">
        <v>474</v>
      </c>
      <c r="I1782" s="204">
        <v>46706.64</v>
      </c>
      <c r="J1782" s="204">
        <v>46706.64</v>
      </c>
      <c r="K1782" s="139"/>
      <c r="L1782" s="139"/>
      <c r="M1782" s="204">
        <v>46706.64</v>
      </c>
      <c r="N1782" s="139"/>
      <c r="O1782" s="139"/>
      <c r="P1782" s="139"/>
      <c r="Q1782" s="139"/>
      <c r="R1782" s="139"/>
      <c r="S1782" s="139"/>
      <c r="T1782" s="139"/>
      <c r="U1782" s="139"/>
      <c r="V1782" s="139"/>
      <c r="W1782" s="139"/>
      <c r="X1782" s="139"/>
    </row>
    <row r="1783" ht="17.25" customHeight="1" spans="1:24">
      <c r="A1783" s="199" t="s">
        <v>70</v>
      </c>
      <c r="B1783" s="199" t="s">
        <v>175</v>
      </c>
      <c r="C1783" s="206" t="s">
        <v>1123</v>
      </c>
      <c r="D1783" s="199" t="s">
        <v>424</v>
      </c>
      <c r="E1783" s="199" t="s">
        <v>274</v>
      </c>
      <c r="F1783" s="199" t="s">
        <v>275</v>
      </c>
      <c r="G1783" s="199" t="s">
        <v>425</v>
      </c>
      <c r="H1783" s="199" t="s">
        <v>426</v>
      </c>
      <c r="I1783" s="204">
        <v>21096</v>
      </c>
      <c r="J1783" s="204">
        <v>21096</v>
      </c>
      <c r="K1783" s="139"/>
      <c r="L1783" s="139"/>
      <c r="M1783" s="204">
        <v>21096</v>
      </c>
      <c r="N1783" s="139"/>
      <c r="O1783" s="139"/>
      <c r="P1783" s="139"/>
      <c r="Q1783" s="139"/>
      <c r="R1783" s="139"/>
      <c r="S1783" s="139"/>
      <c r="T1783" s="139"/>
      <c r="U1783" s="139"/>
      <c r="V1783" s="139"/>
      <c r="W1783" s="139"/>
      <c r="X1783" s="139"/>
    </row>
    <row r="1784" ht="17.25" customHeight="1" spans="1:24">
      <c r="A1784" s="199" t="s">
        <v>70</v>
      </c>
      <c r="B1784" s="199" t="s">
        <v>175</v>
      </c>
      <c r="C1784" s="206" t="s">
        <v>1124</v>
      </c>
      <c r="D1784" s="199" t="s">
        <v>416</v>
      </c>
      <c r="E1784" s="199" t="s">
        <v>321</v>
      </c>
      <c r="F1784" s="199" t="s">
        <v>322</v>
      </c>
      <c r="G1784" s="199" t="s">
        <v>417</v>
      </c>
      <c r="H1784" s="199" t="s">
        <v>418</v>
      </c>
      <c r="I1784" s="204">
        <v>428400</v>
      </c>
      <c r="J1784" s="204">
        <v>428400</v>
      </c>
      <c r="K1784" s="139"/>
      <c r="L1784" s="139"/>
      <c r="M1784" s="204">
        <v>428400</v>
      </c>
      <c r="N1784" s="139"/>
      <c r="O1784" s="139"/>
      <c r="P1784" s="139"/>
      <c r="Q1784" s="139"/>
      <c r="R1784" s="139"/>
      <c r="S1784" s="139"/>
      <c r="T1784" s="139"/>
      <c r="U1784" s="139"/>
      <c r="V1784" s="139"/>
      <c r="W1784" s="139"/>
      <c r="X1784" s="139"/>
    </row>
    <row r="1785" ht="17.25" customHeight="1" spans="1:24">
      <c r="A1785" s="199" t="s">
        <v>70</v>
      </c>
      <c r="B1785" s="199" t="s">
        <v>175</v>
      </c>
      <c r="C1785" s="206" t="s">
        <v>1125</v>
      </c>
      <c r="D1785" s="199" t="s">
        <v>639</v>
      </c>
      <c r="E1785" s="199" t="s">
        <v>274</v>
      </c>
      <c r="F1785" s="199" t="s">
        <v>275</v>
      </c>
      <c r="G1785" s="199" t="s">
        <v>429</v>
      </c>
      <c r="H1785" s="199" t="s">
        <v>430</v>
      </c>
      <c r="I1785" s="204">
        <v>50274.4</v>
      </c>
      <c r="J1785" s="204">
        <v>50274.4</v>
      </c>
      <c r="K1785" s="139"/>
      <c r="L1785" s="139"/>
      <c r="M1785" s="204">
        <v>50274.4</v>
      </c>
      <c r="N1785" s="139"/>
      <c r="O1785" s="139"/>
      <c r="P1785" s="139"/>
      <c r="Q1785" s="139"/>
      <c r="R1785" s="139"/>
      <c r="S1785" s="139"/>
      <c r="T1785" s="139"/>
      <c r="U1785" s="139"/>
      <c r="V1785" s="139"/>
      <c r="W1785" s="139"/>
      <c r="X1785" s="139"/>
    </row>
    <row r="1786" ht="17.25" customHeight="1" spans="1:24">
      <c r="A1786" s="199" t="s">
        <v>70</v>
      </c>
      <c r="B1786" s="199" t="s">
        <v>175</v>
      </c>
      <c r="C1786" s="206" t="s">
        <v>1125</v>
      </c>
      <c r="D1786" s="199" t="s">
        <v>639</v>
      </c>
      <c r="E1786" s="199" t="s">
        <v>274</v>
      </c>
      <c r="F1786" s="199" t="s">
        <v>275</v>
      </c>
      <c r="G1786" s="199" t="s">
        <v>652</v>
      </c>
      <c r="H1786" s="199" t="s">
        <v>653</v>
      </c>
      <c r="I1786" s="204">
        <v>150000</v>
      </c>
      <c r="J1786" s="204">
        <v>150000</v>
      </c>
      <c r="K1786" s="139"/>
      <c r="L1786" s="139"/>
      <c r="M1786" s="204">
        <v>150000</v>
      </c>
      <c r="N1786" s="139"/>
      <c r="O1786" s="139"/>
      <c r="P1786" s="139"/>
      <c r="Q1786" s="139"/>
      <c r="R1786" s="139"/>
      <c r="S1786" s="139"/>
      <c r="T1786" s="139"/>
      <c r="U1786" s="139"/>
      <c r="V1786" s="139"/>
      <c r="W1786" s="139"/>
      <c r="X1786" s="139"/>
    </row>
    <row r="1787" ht="17.25" customHeight="1" spans="1:24">
      <c r="A1787" s="199" t="s">
        <v>70</v>
      </c>
      <c r="B1787" s="199" t="s">
        <v>175</v>
      </c>
      <c r="C1787" s="206" t="s">
        <v>1125</v>
      </c>
      <c r="D1787" s="199" t="s">
        <v>639</v>
      </c>
      <c r="E1787" s="199" t="s">
        <v>274</v>
      </c>
      <c r="F1787" s="199" t="s">
        <v>275</v>
      </c>
      <c r="G1787" s="199" t="s">
        <v>431</v>
      </c>
      <c r="H1787" s="199" t="s">
        <v>432</v>
      </c>
      <c r="I1787" s="204">
        <v>200000</v>
      </c>
      <c r="J1787" s="204">
        <v>200000</v>
      </c>
      <c r="K1787" s="139"/>
      <c r="L1787" s="139"/>
      <c r="M1787" s="204">
        <v>200000</v>
      </c>
      <c r="N1787" s="139"/>
      <c r="O1787" s="139"/>
      <c r="P1787" s="139"/>
      <c r="Q1787" s="139"/>
      <c r="R1787" s="139"/>
      <c r="S1787" s="139"/>
      <c r="T1787" s="139"/>
      <c r="U1787" s="139"/>
      <c r="V1787" s="139"/>
      <c r="W1787" s="139"/>
      <c r="X1787" s="139"/>
    </row>
    <row r="1788" ht="17.25" customHeight="1" spans="1:24">
      <c r="A1788" s="199" t="s">
        <v>70</v>
      </c>
      <c r="B1788" s="199" t="s">
        <v>175</v>
      </c>
      <c r="C1788" s="206" t="s">
        <v>1125</v>
      </c>
      <c r="D1788" s="199" t="s">
        <v>639</v>
      </c>
      <c r="E1788" s="199" t="s">
        <v>274</v>
      </c>
      <c r="F1788" s="199" t="s">
        <v>275</v>
      </c>
      <c r="G1788" s="199" t="s">
        <v>433</v>
      </c>
      <c r="H1788" s="199" t="s">
        <v>434</v>
      </c>
      <c r="I1788" s="204">
        <v>178000</v>
      </c>
      <c r="J1788" s="204">
        <v>178000</v>
      </c>
      <c r="K1788" s="139"/>
      <c r="L1788" s="139"/>
      <c r="M1788" s="204">
        <v>178000</v>
      </c>
      <c r="N1788" s="139"/>
      <c r="O1788" s="139"/>
      <c r="P1788" s="139"/>
      <c r="Q1788" s="139"/>
      <c r="R1788" s="139"/>
      <c r="S1788" s="139"/>
      <c r="T1788" s="139"/>
      <c r="U1788" s="139"/>
      <c r="V1788" s="139"/>
      <c r="W1788" s="139"/>
      <c r="X1788" s="139"/>
    </row>
    <row r="1789" ht="17.25" customHeight="1" spans="1:24">
      <c r="A1789" s="199" t="s">
        <v>70</v>
      </c>
      <c r="B1789" s="199" t="s">
        <v>175</v>
      </c>
      <c r="C1789" s="206" t="s">
        <v>1125</v>
      </c>
      <c r="D1789" s="199" t="s">
        <v>639</v>
      </c>
      <c r="E1789" s="199" t="s">
        <v>274</v>
      </c>
      <c r="F1789" s="199" t="s">
        <v>275</v>
      </c>
      <c r="G1789" s="199" t="s">
        <v>443</v>
      </c>
      <c r="H1789" s="199" t="s">
        <v>444</v>
      </c>
      <c r="I1789" s="204">
        <v>80000</v>
      </c>
      <c r="J1789" s="204">
        <v>80000</v>
      </c>
      <c r="K1789" s="139"/>
      <c r="L1789" s="139"/>
      <c r="M1789" s="204">
        <v>80000</v>
      </c>
      <c r="N1789" s="139"/>
      <c r="O1789" s="139"/>
      <c r="P1789" s="139"/>
      <c r="Q1789" s="139"/>
      <c r="R1789" s="139"/>
      <c r="S1789" s="139"/>
      <c r="T1789" s="139"/>
      <c r="U1789" s="139"/>
      <c r="V1789" s="139"/>
      <c r="W1789" s="139"/>
      <c r="X1789" s="139"/>
    </row>
    <row r="1790" ht="17.25" customHeight="1" spans="1:24">
      <c r="A1790" s="199" t="s">
        <v>70</v>
      </c>
      <c r="B1790" s="199" t="s">
        <v>175</v>
      </c>
      <c r="C1790" s="206" t="s">
        <v>1125</v>
      </c>
      <c r="D1790" s="199" t="s">
        <v>639</v>
      </c>
      <c r="E1790" s="199" t="s">
        <v>274</v>
      </c>
      <c r="F1790" s="199" t="s">
        <v>275</v>
      </c>
      <c r="G1790" s="199" t="s">
        <v>441</v>
      </c>
      <c r="H1790" s="199" t="s">
        <v>442</v>
      </c>
      <c r="I1790" s="204">
        <v>87141.6</v>
      </c>
      <c r="J1790" s="204">
        <v>87141.6</v>
      </c>
      <c r="K1790" s="139"/>
      <c r="L1790" s="139"/>
      <c r="M1790" s="204">
        <v>87141.6</v>
      </c>
      <c r="N1790" s="139"/>
      <c r="O1790" s="139"/>
      <c r="P1790" s="139"/>
      <c r="Q1790" s="139"/>
      <c r="R1790" s="139"/>
      <c r="S1790" s="139"/>
      <c r="T1790" s="139"/>
      <c r="U1790" s="139"/>
      <c r="V1790" s="139"/>
      <c r="W1790" s="139"/>
      <c r="X1790" s="139"/>
    </row>
    <row r="1791" ht="17.25" customHeight="1" spans="1:24">
      <c r="A1791" s="199" t="s">
        <v>70</v>
      </c>
      <c r="B1791" s="199" t="s">
        <v>175</v>
      </c>
      <c r="C1791" s="206" t="s">
        <v>1125</v>
      </c>
      <c r="D1791" s="199" t="s">
        <v>639</v>
      </c>
      <c r="E1791" s="199" t="s">
        <v>286</v>
      </c>
      <c r="F1791" s="199" t="s">
        <v>287</v>
      </c>
      <c r="G1791" s="199" t="s">
        <v>441</v>
      </c>
      <c r="H1791" s="199" t="s">
        <v>442</v>
      </c>
      <c r="I1791" s="204">
        <v>122.3</v>
      </c>
      <c r="J1791" s="204">
        <v>122.3</v>
      </c>
      <c r="K1791" s="139"/>
      <c r="L1791" s="139"/>
      <c r="M1791" s="204">
        <v>122.3</v>
      </c>
      <c r="N1791" s="139"/>
      <c r="O1791" s="139"/>
      <c r="P1791" s="139"/>
      <c r="Q1791" s="139"/>
      <c r="R1791" s="139"/>
      <c r="S1791" s="139"/>
      <c r="T1791" s="139"/>
      <c r="U1791" s="139"/>
      <c r="V1791" s="139"/>
      <c r="W1791" s="139"/>
      <c r="X1791" s="139"/>
    </row>
    <row r="1792" ht="17.25" customHeight="1" spans="1:24">
      <c r="A1792" s="199" t="s">
        <v>70</v>
      </c>
      <c r="B1792" s="199" t="s">
        <v>175</v>
      </c>
      <c r="C1792" s="206" t="s">
        <v>1125</v>
      </c>
      <c r="D1792" s="199" t="s">
        <v>639</v>
      </c>
      <c r="E1792" s="199" t="s">
        <v>286</v>
      </c>
      <c r="F1792" s="199" t="s">
        <v>287</v>
      </c>
      <c r="G1792" s="199" t="s">
        <v>441</v>
      </c>
      <c r="H1792" s="199" t="s">
        <v>442</v>
      </c>
      <c r="I1792" s="204">
        <v>1100.7</v>
      </c>
      <c r="J1792" s="204">
        <v>1100.7</v>
      </c>
      <c r="K1792" s="139"/>
      <c r="L1792" s="139"/>
      <c r="M1792" s="204">
        <v>1100.7</v>
      </c>
      <c r="N1792" s="139"/>
      <c r="O1792" s="139"/>
      <c r="P1792" s="139"/>
      <c r="Q1792" s="139"/>
      <c r="R1792" s="139"/>
      <c r="S1792" s="139"/>
      <c r="T1792" s="139"/>
      <c r="U1792" s="139"/>
      <c r="V1792" s="139"/>
      <c r="W1792" s="139"/>
      <c r="X1792" s="139"/>
    </row>
    <row r="1793" ht="17.25" customHeight="1" spans="1:24">
      <c r="A1793" s="199" t="s">
        <v>70</v>
      </c>
      <c r="B1793" s="199" t="s">
        <v>175</v>
      </c>
      <c r="C1793" s="206" t="s">
        <v>1125</v>
      </c>
      <c r="D1793" s="199" t="s">
        <v>639</v>
      </c>
      <c r="E1793" s="199" t="s">
        <v>274</v>
      </c>
      <c r="F1793" s="199" t="s">
        <v>275</v>
      </c>
      <c r="G1793" s="199" t="s">
        <v>670</v>
      </c>
      <c r="H1793" s="199" t="s">
        <v>671</v>
      </c>
      <c r="I1793" s="204">
        <v>75000</v>
      </c>
      <c r="J1793" s="204">
        <v>75000</v>
      </c>
      <c r="K1793" s="139"/>
      <c r="L1793" s="139"/>
      <c r="M1793" s="204">
        <v>75000</v>
      </c>
      <c r="N1793" s="139"/>
      <c r="O1793" s="139"/>
      <c r="P1793" s="139"/>
      <c r="Q1793" s="139"/>
      <c r="R1793" s="139"/>
      <c r="S1793" s="139"/>
      <c r="T1793" s="139"/>
      <c r="U1793" s="139"/>
      <c r="V1793" s="139"/>
      <c r="W1793" s="139"/>
      <c r="X1793" s="139"/>
    </row>
    <row r="1794" ht="17.25" customHeight="1" spans="1:24">
      <c r="A1794" s="199" t="s">
        <v>70</v>
      </c>
      <c r="B1794" s="199" t="s">
        <v>175</v>
      </c>
      <c r="C1794" s="206" t="s">
        <v>1125</v>
      </c>
      <c r="D1794" s="199" t="s">
        <v>639</v>
      </c>
      <c r="E1794" s="199" t="s">
        <v>274</v>
      </c>
      <c r="F1794" s="199" t="s">
        <v>275</v>
      </c>
      <c r="G1794" s="199" t="s">
        <v>549</v>
      </c>
      <c r="H1794" s="199" t="s">
        <v>550</v>
      </c>
      <c r="I1794" s="204">
        <v>51000</v>
      </c>
      <c r="J1794" s="204">
        <v>51000</v>
      </c>
      <c r="K1794" s="139"/>
      <c r="L1794" s="139"/>
      <c r="M1794" s="204">
        <v>51000</v>
      </c>
      <c r="N1794" s="139"/>
      <c r="O1794" s="139"/>
      <c r="P1794" s="139"/>
      <c r="Q1794" s="139"/>
      <c r="R1794" s="139"/>
      <c r="S1794" s="139"/>
      <c r="T1794" s="139"/>
      <c r="U1794" s="139"/>
      <c r="V1794" s="139"/>
      <c r="W1794" s="139"/>
      <c r="X1794" s="139"/>
    </row>
    <row r="1795" ht="17.25" customHeight="1" spans="1:24">
      <c r="A1795" s="199" t="s">
        <v>70</v>
      </c>
      <c r="B1795" s="199" t="s">
        <v>175</v>
      </c>
      <c r="C1795" s="206" t="s">
        <v>1126</v>
      </c>
      <c r="D1795" s="199" t="s">
        <v>486</v>
      </c>
      <c r="E1795" s="199" t="s">
        <v>274</v>
      </c>
      <c r="F1795" s="199" t="s">
        <v>275</v>
      </c>
      <c r="G1795" s="199" t="s">
        <v>467</v>
      </c>
      <c r="H1795" s="199" t="s">
        <v>468</v>
      </c>
      <c r="I1795" s="204">
        <v>2335332</v>
      </c>
      <c r="J1795" s="204">
        <v>2335332</v>
      </c>
      <c r="K1795" s="139"/>
      <c r="L1795" s="139"/>
      <c r="M1795" s="204">
        <v>2335332</v>
      </c>
      <c r="N1795" s="139"/>
      <c r="O1795" s="139"/>
      <c r="P1795" s="139"/>
      <c r="Q1795" s="139"/>
      <c r="R1795" s="139"/>
      <c r="S1795" s="139"/>
      <c r="T1795" s="139"/>
      <c r="U1795" s="139"/>
      <c r="V1795" s="139"/>
      <c r="W1795" s="139"/>
      <c r="X1795" s="139"/>
    </row>
    <row r="1796" ht="17.25" customHeight="1" spans="1:24">
      <c r="A1796" s="199" t="s">
        <v>70</v>
      </c>
      <c r="B1796" s="199" t="s">
        <v>175</v>
      </c>
      <c r="C1796" s="206" t="s">
        <v>1126</v>
      </c>
      <c r="D1796" s="199" t="s">
        <v>486</v>
      </c>
      <c r="E1796" s="199" t="s">
        <v>274</v>
      </c>
      <c r="F1796" s="199" t="s">
        <v>275</v>
      </c>
      <c r="G1796" s="199" t="s">
        <v>469</v>
      </c>
      <c r="H1796" s="199" t="s">
        <v>470</v>
      </c>
      <c r="I1796" s="204">
        <v>1049592</v>
      </c>
      <c r="J1796" s="204">
        <v>1049592</v>
      </c>
      <c r="K1796" s="139"/>
      <c r="L1796" s="139"/>
      <c r="M1796" s="204">
        <v>1049592</v>
      </c>
      <c r="N1796" s="139"/>
      <c r="O1796" s="139"/>
      <c r="P1796" s="139"/>
      <c r="Q1796" s="139"/>
      <c r="R1796" s="139"/>
      <c r="S1796" s="139"/>
      <c r="T1796" s="139"/>
      <c r="U1796" s="139"/>
      <c r="V1796" s="139"/>
      <c r="W1796" s="139"/>
      <c r="X1796" s="139"/>
    </row>
    <row r="1797" ht="17.25" customHeight="1" spans="1:24">
      <c r="A1797" s="199" t="s">
        <v>70</v>
      </c>
      <c r="B1797" s="199" t="s">
        <v>175</v>
      </c>
      <c r="C1797" s="206" t="s">
        <v>1126</v>
      </c>
      <c r="D1797" s="199" t="s">
        <v>486</v>
      </c>
      <c r="E1797" s="199" t="s">
        <v>274</v>
      </c>
      <c r="F1797" s="199" t="s">
        <v>275</v>
      </c>
      <c r="G1797" s="199" t="s">
        <v>471</v>
      </c>
      <c r="H1797" s="199" t="s">
        <v>472</v>
      </c>
      <c r="I1797" s="204">
        <v>194611</v>
      </c>
      <c r="J1797" s="204">
        <v>194611</v>
      </c>
      <c r="K1797" s="139"/>
      <c r="L1797" s="139"/>
      <c r="M1797" s="204">
        <v>194611</v>
      </c>
      <c r="N1797" s="139"/>
      <c r="O1797" s="139"/>
      <c r="P1797" s="139"/>
      <c r="Q1797" s="139"/>
      <c r="R1797" s="139"/>
      <c r="S1797" s="139"/>
      <c r="T1797" s="139"/>
      <c r="U1797" s="139"/>
      <c r="V1797" s="139"/>
      <c r="W1797" s="139"/>
      <c r="X1797" s="139"/>
    </row>
    <row r="1798" ht="17.25" customHeight="1" spans="1:24">
      <c r="A1798" s="199" t="s">
        <v>70</v>
      </c>
      <c r="B1798" s="199" t="s">
        <v>175</v>
      </c>
      <c r="C1798" s="206" t="s">
        <v>1126</v>
      </c>
      <c r="D1798" s="199" t="s">
        <v>486</v>
      </c>
      <c r="E1798" s="199" t="s">
        <v>274</v>
      </c>
      <c r="F1798" s="199" t="s">
        <v>275</v>
      </c>
      <c r="G1798" s="199" t="s">
        <v>487</v>
      </c>
      <c r="H1798" s="199" t="s">
        <v>488</v>
      </c>
      <c r="I1798" s="204">
        <v>1000800</v>
      </c>
      <c r="J1798" s="204">
        <v>1000800</v>
      </c>
      <c r="K1798" s="139"/>
      <c r="L1798" s="139"/>
      <c r="M1798" s="204">
        <v>1000800</v>
      </c>
      <c r="N1798" s="139"/>
      <c r="O1798" s="139"/>
      <c r="P1798" s="139"/>
      <c r="Q1798" s="139"/>
      <c r="R1798" s="139"/>
      <c r="S1798" s="139"/>
      <c r="T1798" s="139"/>
      <c r="U1798" s="139"/>
      <c r="V1798" s="139"/>
      <c r="W1798" s="139"/>
      <c r="X1798" s="139"/>
    </row>
    <row r="1799" ht="17.25" customHeight="1" spans="1:24">
      <c r="A1799" s="199" t="s">
        <v>70</v>
      </c>
      <c r="B1799" s="199" t="s">
        <v>175</v>
      </c>
      <c r="C1799" s="206" t="s">
        <v>1126</v>
      </c>
      <c r="D1799" s="199" t="s">
        <v>486</v>
      </c>
      <c r="E1799" s="199" t="s">
        <v>274</v>
      </c>
      <c r="F1799" s="199" t="s">
        <v>275</v>
      </c>
      <c r="G1799" s="199" t="s">
        <v>487</v>
      </c>
      <c r="H1799" s="199" t="s">
        <v>488</v>
      </c>
      <c r="I1799" s="204">
        <v>534900</v>
      </c>
      <c r="J1799" s="204">
        <v>534900</v>
      </c>
      <c r="K1799" s="139"/>
      <c r="L1799" s="139"/>
      <c r="M1799" s="204">
        <v>534900</v>
      </c>
      <c r="N1799" s="139"/>
      <c r="O1799" s="139"/>
      <c r="P1799" s="139"/>
      <c r="Q1799" s="139"/>
      <c r="R1799" s="139"/>
      <c r="S1799" s="139"/>
      <c r="T1799" s="139"/>
      <c r="U1799" s="139"/>
      <c r="V1799" s="139"/>
      <c r="W1799" s="139"/>
      <c r="X1799" s="139"/>
    </row>
    <row r="1800" ht="17.25" customHeight="1" spans="1:24">
      <c r="A1800" s="199" t="s">
        <v>70</v>
      </c>
      <c r="B1800" s="199" t="s">
        <v>177</v>
      </c>
      <c r="C1800" s="206" t="s">
        <v>1127</v>
      </c>
      <c r="D1800" s="199" t="s">
        <v>474</v>
      </c>
      <c r="E1800" s="199" t="s">
        <v>274</v>
      </c>
      <c r="F1800" s="199" t="s">
        <v>275</v>
      </c>
      <c r="G1800" s="199" t="s">
        <v>475</v>
      </c>
      <c r="H1800" s="199" t="s">
        <v>474</v>
      </c>
      <c r="I1800" s="204">
        <v>68688.72</v>
      </c>
      <c r="J1800" s="204">
        <v>68688.72</v>
      </c>
      <c r="K1800" s="139"/>
      <c r="L1800" s="139"/>
      <c r="M1800" s="204">
        <v>68688.72</v>
      </c>
      <c r="N1800" s="139"/>
      <c r="O1800" s="139"/>
      <c r="P1800" s="139"/>
      <c r="Q1800" s="139"/>
      <c r="R1800" s="139"/>
      <c r="S1800" s="139"/>
      <c r="T1800" s="139"/>
      <c r="U1800" s="139"/>
      <c r="V1800" s="139"/>
      <c r="W1800" s="139"/>
      <c r="X1800" s="139"/>
    </row>
    <row r="1801" ht="17.25" customHeight="1" spans="1:24">
      <c r="A1801" s="199" t="s">
        <v>70</v>
      </c>
      <c r="B1801" s="199" t="s">
        <v>177</v>
      </c>
      <c r="C1801" s="206" t="s">
        <v>1128</v>
      </c>
      <c r="D1801" s="199" t="s">
        <v>490</v>
      </c>
      <c r="E1801" s="199" t="s">
        <v>274</v>
      </c>
      <c r="F1801" s="199" t="s">
        <v>275</v>
      </c>
      <c r="G1801" s="199" t="s">
        <v>471</v>
      </c>
      <c r="H1801" s="199" t="s">
        <v>472</v>
      </c>
      <c r="I1801" s="204">
        <v>2135000</v>
      </c>
      <c r="J1801" s="204">
        <v>2135000</v>
      </c>
      <c r="K1801" s="139"/>
      <c r="L1801" s="139"/>
      <c r="M1801" s="204">
        <v>2135000</v>
      </c>
      <c r="N1801" s="139"/>
      <c r="O1801" s="139"/>
      <c r="P1801" s="139"/>
      <c r="Q1801" s="139"/>
      <c r="R1801" s="139"/>
      <c r="S1801" s="139"/>
      <c r="T1801" s="139"/>
      <c r="U1801" s="139"/>
      <c r="V1801" s="139"/>
      <c r="W1801" s="139"/>
      <c r="X1801" s="139"/>
    </row>
    <row r="1802" ht="17.25" customHeight="1" spans="1:24">
      <c r="A1802" s="199" t="s">
        <v>70</v>
      </c>
      <c r="B1802" s="199" t="s">
        <v>177</v>
      </c>
      <c r="C1802" s="206" t="s">
        <v>1128</v>
      </c>
      <c r="D1802" s="199" t="s">
        <v>490</v>
      </c>
      <c r="E1802" s="199" t="s">
        <v>274</v>
      </c>
      <c r="F1802" s="199" t="s">
        <v>275</v>
      </c>
      <c r="G1802" s="199" t="s">
        <v>487</v>
      </c>
      <c r="H1802" s="199" t="s">
        <v>488</v>
      </c>
      <c r="I1802" s="204">
        <v>1098000</v>
      </c>
      <c r="J1802" s="204">
        <v>1098000</v>
      </c>
      <c r="K1802" s="139"/>
      <c r="L1802" s="139"/>
      <c r="M1802" s="204">
        <v>1098000</v>
      </c>
      <c r="N1802" s="139"/>
      <c r="O1802" s="139"/>
      <c r="P1802" s="139"/>
      <c r="Q1802" s="139"/>
      <c r="R1802" s="139"/>
      <c r="S1802" s="139"/>
      <c r="T1802" s="139"/>
      <c r="U1802" s="139"/>
      <c r="V1802" s="139"/>
      <c r="W1802" s="139"/>
      <c r="X1802" s="139"/>
    </row>
    <row r="1803" ht="17.25" customHeight="1" spans="1:24">
      <c r="A1803" s="199" t="s">
        <v>70</v>
      </c>
      <c r="B1803" s="199" t="s">
        <v>177</v>
      </c>
      <c r="C1803" s="206" t="s">
        <v>1129</v>
      </c>
      <c r="D1803" s="199" t="s">
        <v>483</v>
      </c>
      <c r="E1803" s="199" t="s">
        <v>325</v>
      </c>
      <c r="F1803" s="199" t="s">
        <v>326</v>
      </c>
      <c r="G1803" s="199" t="s">
        <v>417</v>
      </c>
      <c r="H1803" s="199" t="s">
        <v>418</v>
      </c>
      <c r="I1803" s="204">
        <v>9348</v>
      </c>
      <c r="J1803" s="204">
        <v>9348</v>
      </c>
      <c r="K1803" s="139"/>
      <c r="L1803" s="139"/>
      <c r="M1803" s="204">
        <v>9348</v>
      </c>
      <c r="N1803" s="139"/>
      <c r="O1803" s="139"/>
      <c r="P1803" s="139"/>
      <c r="Q1803" s="139"/>
      <c r="R1803" s="139"/>
      <c r="S1803" s="139"/>
      <c r="T1803" s="139"/>
      <c r="U1803" s="139"/>
      <c r="V1803" s="139"/>
      <c r="W1803" s="139"/>
      <c r="X1803" s="139"/>
    </row>
    <row r="1804" ht="17.25" customHeight="1" spans="1:24">
      <c r="A1804" s="199" t="s">
        <v>70</v>
      </c>
      <c r="B1804" s="199" t="s">
        <v>177</v>
      </c>
      <c r="C1804" s="206" t="s">
        <v>1130</v>
      </c>
      <c r="D1804" s="199" t="s">
        <v>344</v>
      </c>
      <c r="E1804" s="199" t="s">
        <v>343</v>
      </c>
      <c r="F1804" s="199" t="s">
        <v>344</v>
      </c>
      <c r="G1804" s="199" t="s">
        <v>481</v>
      </c>
      <c r="H1804" s="199" t="s">
        <v>344</v>
      </c>
      <c r="I1804" s="204">
        <v>1093932</v>
      </c>
      <c r="J1804" s="204">
        <v>1093932</v>
      </c>
      <c r="K1804" s="139"/>
      <c r="L1804" s="139"/>
      <c r="M1804" s="204">
        <v>1093932</v>
      </c>
      <c r="N1804" s="139"/>
      <c r="O1804" s="139"/>
      <c r="P1804" s="139"/>
      <c r="Q1804" s="139"/>
      <c r="R1804" s="139"/>
      <c r="S1804" s="139"/>
      <c r="T1804" s="139"/>
      <c r="U1804" s="139"/>
      <c r="V1804" s="139"/>
      <c r="W1804" s="139"/>
      <c r="X1804" s="139"/>
    </row>
    <row r="1805" ht="17.25" customHeight="1" spans="1:24">
      <c r="A1805" s="199" t="s">
        <v>70</v>
      </c>
      <c r="B1805" s="199" t="s">
        <v>177</v>
      </c>
      <c r="C1805" s="206" t="s">
        <v>1131</v>
      </c>
      <c r="D1805" s="199" t="s">
        <v>428</v>
      </c>
      <c r="E1805" s="199" t="s">
        <v>274</v>
      </c>
      <c r="F1805" s="199" t="s">
        <v>275</v>
      </c>
      <c r="G1805" s="199" t="s">
        <v>429</v>
      </c>
      <c r="H1805" s="199" t="s">
        <v>430</v>
      </c>
      <c r="I1805" s="204">
        <v>5400</v>
      </c>
      <c r="J1805" s="204">
        <v>5400</v>
      </c>
      <c r="K1805" s="139"/>
      <c r="L1805" s="139"/>
      <c r="M1805" s="204">
        <v>5400</v>
      </c>
      <c r="N1805" s="139"/>
      <c r="O1805" s="139"/>
      <c r="P1805" s="139"/>
      <c r="Q1805" s="139"/>
      <c r="R1805" s="139"/>
      <c r="S1805" s="139"/>
      <c r="T1805" s="139"/>
      <c r="U1805" s="139"/>
      <c r="V1805" s="139"/>
      <c r="W1805" s="139"/>
      <c r="X1805" s="139"/>
    </row>
    <row r="1806" ht="17.25" customHeight="1" spans="1:24">
      <c r="A1806" s="199" t="s">
        <v>70</v>
      </c>
      <c r="B1806" s="199" t="s">
        <v>177</v>
      </c>
      <c r="C1806" s="206" t="s">
        <v>1131</v>
      </c>
      <c r="D1806" s="199" t="s">
        <v>428</v>
      </c>
      <c r="E1806" s="199" t="s">
        <v>274</v>
      </c>
      <c r="F1806" s="199" t="s">
        <v>275</v>
      </c>
      <c r="G1806" s="199" t="s">
        <v>441</v>
      </c>
      <c r="H1806" s="199" t="s">
        <v>442</v>
      </c>
      <c r="I1806" s="204">
        <v>126186.72</v>
      </c>
      <c r="J1806" s="204">
        <v>126186.72</v>
      </c>
      <c r="K1806" s="139"/>
      <c r="L1806" s="139"/>
      <c r="M1806" s="204">
        <v>126186.72</v>
      </c>
      <c r="N1806" s="139"/>
      <c r="O1806" s="139"/>
      <c r="P1806" s="139"/>
      <c r="Q1806" s="139"/>
      <c r="R1806" s="139"/>
      <c r="S1806" s="139"/>
      <c r="T1806" s="139"/>
      <c r="U1806" s="139"/>
      <c r="V1806" s="139"/>
      <c r="W1806" s="139"/>
      <c r="X1806" s="139"/>
    </row>
    <row r="1807" ht="17.25" customHeight="1" spans="1:24">
      <c r="A1807" s="199" t="s">
        <v>70</v>
      </c>
      <c r="B1807" s="199" t="s">
        <v>177</v>
      </c>
      <c r="C1807" s="206" t="s">
        <v>1131</v>
      </c>
      <c r="D1807" s="199" t="s">
        <v>428</v>
      </c>
      <c r="E1807" s="199" t="s">
        <v>274</v>
      </c>
      <c r="F1807" s="199" t="s">
        <v>275</v>
      </c>
      <c r="G1807" s="199" t="s">
        <v>421</v>
      </c>
      <c r="H1807" s="199" t="s">
        <v>422</v>
      </c>
      <c r="I1807" s="204">
        <v>183000</v>
      </c>
      <c r="J1807" s="204">
        <v>183000</v>
      </c>
      <c r="K1807" s="139"/>
      <c r="L1807" s="139"/>
      <c r="M1807" s="204">
        <v>183000</v>
      </c>
      <c r="N1807" s="139"/>
      <c r="O1807" s="139"/>
      <c r="P1807" s="139"/>
      <c r="Q1807" s="139"/>
      <c r="R1807" s="139"/>
      <c r="S1807" s="139"/>
      <c r="T1807" s="139"/>
      <c r="U1807" s="139"/>
      <c r="V1807" s="139"/>
      <c r="W1807" s="139"/>
      <c r="X1807" s="139"/>
    </row>
    <row r="1808" ht="17.25" customHeight="1" spans="1:24">
      <c r="A1808" s="199" t="s">
        <v>70</v>
      </c>
      <c r="B1808" s="199" t="s">
        <v>177</v>
      </c>
      <c r="C1808" s="206" t="s">
        <v>1132</v>
      </c>
      <c r="D1808" s="199" t="s">
        <v>424</v>
      </c>
      <c r="E1808" s="199" t="s">
        <v>274</v>
      </c>
      <c r="F1808" s="199" t="s">
        <v>275</v>
      </c>
      <c r="G1808" s="199" t="s">
        <v>425</v>
      </c>
      <c r="H1808" s="199" t="s">
        <v>426</v>
      </c>
      <c r="I1808" s="204">
        <v>110000</v>
      </c>
      <c r="J1808" s="204">
        <v>110000</v>
      </c>
      <c r="K1808" s="139"/>
      <c r="L1808" s="139"/>
      <c r="M1808" s="204">
        <v>110000</v>
      </c>
      <c r="N1808" s="139"/>
      <c r="O1808" s="139"/>
      <c r="P1808" s="139"/>
      <c r="Q1808" s="139"/>
      <c r="R1808" s="139"/>
      <c r="S1808" s="139"/>
      <c r="T1808" s="139"/>
      <c r="U1808" s="139"/>
      <c r="V1808" s="139"/>
      <c r="W1808" s="139"/>
      <c r="X1808" s="139"/>
    </row>
    <row r="1809" ht="17.25" customHeight="1" spans="1:24">
      <c r="A1809" s="199" t="s">
        <v>70</v>
      </c>
      <c r="B1809" s="199" t="s">
        <v>177</v>
      </c>
      <c r="C1809" s="206" t="s">
        <v>1133</v>
      </c>
      <c r="D1809" s="199" t="s">
        <v>486</v>
      </c>
      <c r="E1809" s="199" t="s">
        <v>274</v>
      </c>
      <c r="F1809" s="199" t="s">
        <v>275</v>
      </c>
      <c r="G1809" s="199" t="s">
        <v>467</v>
      </c>
      <c r="H1809" s="199" t="s">
        <v>468</v>
      </c>
      <c r="I1809" s="204">
        <v>3434436</v>
      </c>
      <c r="J1809" s="204">
        <v>3434436</v>
      </c>
      <c r="K1809" s="139"/>
      <c r="L1809" s="139"/>
      <c r="M1809" s="204">
        <v>3434436</v>
      </c>
      <c r="N1809" s="139"/>
      <c r="O1809" s="139"/>
      <c r="P1809" s="139"/>
      <c r="Q1809" s="139"/>
      <c r="R1809" s="139"/>
      <c r="S1809" s="139"/>
      <c r="T1809" s="139"/>
      <c r="U1809" s="139"/>
      <c r="V1809" s="139"/>
      <c r="W1809" s="139"/>
      <c r="X1809" s="139"/>
    </row>
    <row r="1810" ht="17.25" customHeight="1" spans="1:24">
      <c r="A1810" s="199" t="s">
        <v>70</v>
      </c>
      <c r="B1810" s="199" t="s">
        <v>177</v>
      </c>
      <c r="C1810" s="206" t="s">
        <v>1133</v>
      </c>
      <c r="D1810" s="199" t="s">
        <v>486</v>
      </c>
      <c r="E1810" s="199" t="s">
        <v>274</v>
      </c>
      <c r="F1810" s="199" t="s">
        <v>275</v>
      </c>
      <c r="G1810" s="199" t="s">
        <v>469</v>
      </c>
      <c r="H1810" s="199" t="s">
        <v>470</v>
      </c>
      <c r="I1810" s="204">
        <v>1266420</v>
      </c>
      <c r="J1810" s="204">
        <v>1266420</v>
      </c>
      <c r="K1810" s="139"/>
      <c r="L1810" s="139"/>
      <c r="M1810" s="204">
        <v>1266420</v>
      </c>
      <c r="N1810" s="139"/>
      <c r="O1810" s="139"/>
      <c r="P1810" s="139"/>
      <c r="Q1810" s="139"/>
      <c r="R1810" s="139"/>
      <c r="S1810" s="139"/>
      <c r="T1810" s="139"/>
      <c r="U1810" s="139"/>
      <c r="V1810" s="139"/>
      <c r="W1810" s="139"/>
      <c r="X1810" s="139"/>
    </row>
    <row r="1811" ht="17.25" customHeight="1" spans="1:24">
      <c r="A1811" s="199" t="s">
        <v>70</v>
      </c>
      <c r="B1811" s="199" t="s">
        <v>177</v>
      </c>
      <c r="C1811" s="206" t="s">
        <v>1133</v>
      </c>
      <c r="D1811" s="199" t="s">
        <v>486</v>
      </c>
      <c r="E1811" s="199" t="s">
        <v>274</v>
      </c>
      <c r="F1811" s="199" t="s">
        <v>275</v>
      </c>
      <c r="G1811" s="199" t="s">
        <v>471</v>
      </c>
      <c r="H1811" s="199" t="s">
        <v>472</v>
      </c>
      <c r="I1811" s="204">
        <v>286203</v>
      </c>
      <c r="J1811" s="204">
        <v>286203</v>
      </c>
      <c r="K1811" s="139"/>
      <c r="L1811" s="139"/>
      <c r="M1811" s="204">
        <v>286203</v>
      </c>
      <c r="N1811" s="139"/>
      <c r="O1811" s="139"/>
      <c r="P1811" s="139"/>
      <c r="Q1811" s="139"/>
      <c r="R1811" s="139"/>
      <c r="S1811" s="139"/>
      <c r="T1811" s="139"/>
      <c r="U1811" s="139"/>
      <c r="V1811" s="139"/>
      <c r="W1811" s="139"/>
      <c r="X1811" s="139"/>
    </row>
    <row r="1812" ht="17.25" customHeight="1" spans="1:24">
      <c r="A1812" s="199" t="s">
        <v>70</v>
      </c>
      <c r="B1812" s="199" t="s">
        <v>177</v>
      </c>
      <c r="C1812" s="206" t="s">
        <v>1133</v>
      </c>
      <c r="D1812" s="199" t="s">
        <v>486</v>
      </c>
      <c r="E1812" s="199" t="s">
        <v>274</v>
      </c>
      <c r="F1812" s="199" t="s">
        <v>275</v>
      </c>
      <c r="G1812" s="199" t="s">
        <v>487</v>
      </c>
      <c r="H1812" s="199" t="s">
        <v>488</v>
      </c>
      <c r="I1812" s="204">
        <v>1151460</v>
      </c>
      <c r="J1812" s="204">
        <v>1151460</v>
      </c>
      <c r="K1812" s="139"/>
      <c r="L1812" s="139"/>
      <c r="M1812" s="204">
        <v>1151460</v>
      </c>
      <c r="N1812" s="139"/>
      <c r="O1812" s="139"/>
      <c r="P1812" s="139"/>
      <c r="Q1812" s="139"/>
      <c r="R1812" s="139"/>
      <c r="S1812" s="139"/>
      <c r="T1812" s="139"/>
      <c r="U1812" s="139"/>
      <c r="V1812" s="139"/>
      <c r="W1812" s="139"/>
      <c r="X1812" s="139"/>
    </row>
    <row r="1813" ht="17.25" customHeight="1" spans="1:24">
      <c r="A1813" s="199" t="s">
        <v>70</v>
      </c>
      <c r="B1813" s="199" t="s">
        <v>177</v>
      </c>
      <c r="C1813" s="206" t="s">
        <v>1133</v>
      </c>
      <c r="D1813" s="199" t="s">
        <v>486</v>
      </c>
      <c r="E1813" s="199" t="s">
        <v>274</v>
      </c>
      <c r="F1813" s="199" t="s">
        <v>275</v>
      </c>
      <c r="G1813" s="199" t="s">
        <v>487</v>
      </c>
      <c r="H1813" s="199" t="s">
        <v>488</v>
      </c>
      <c r="I1813" s="204">
        <v>625440</v>
      </c>
      <c r="J1813" s="204">
        <v>625440</v>
      </c>
      <c r="K1813" s="139"/>
      <c r="L1813" s="139"/>
      <c r="M1813" s="204">
        <v>625440</v>
      </c>
      <c r="N1813" s="139"/>
      <c r="O1813" s="139"/>
      <c r="P1813" s="139"/>
      <c r="Q1813" s="139"/>
      <c r="R1813" s="139"/>
      <c r="S1813" s="139"/>
      <c r="T1813" s="139"/>
      <c r="U1813" s="139"/>
      <c r="V1813" s="139"/>
      <c r="W1813" s="139"/>
      <c r="X1813" s="139"/>
    </row>
    <row r="1814" ht="17.25" customHeight="1" spans="1:24">
      <c r="A1814" s="199" t="s">
        <v>70</v>
      </c>
      <c r="B1814" s="199" t="s">
        <v>177</v>
      </c>
      <c r="C1814" s="206" t="s">
        <v>1134</v>
      </c>
      <c r="D1814" s="199" t="s">
        <v>639</v>
      </c>
      <c r="E1814" s="199" t="s">
        <v>274</v>
      </c>
      <c r="F1814" s="199" t="s">
        <v>275</v>
      </c>
      <c r="G1814" s="199" t="s">
        <v>429</v>
      </c>
      <c r="H1814" s="199" t="s">
        <v>430</v>
      </c>
      <c r="I1814" s="204">
        <v>26409.33</v>
      </c>
      <c r="J1814" s="204">
        <v>26409.33</v>
      </c>
      <c r="K1814" s="139"/>
      <c r="L1814" s="139"/>
      <c r="M1814" s="204">
        <v>26409.33</v>
      </c>
      <c r="N1814" s="139"/>
      <c r="O1814" s="139"/>
      <c r="P1814" s="139"/>
      <c r="Q1814" s="139"/>
      <c r="R1814" s="139"/>
      <c r="S1814" s="139"/>
      <c r="T1814" s="139"/>
      <c r="U1814" s="139"/>
      <c r="V1814" s="139"/>
      <c r="W1814" s="139"/>
      <c r="X1814" s="139"/>
    </row>
    <row r="1815" ht="17.25" customHeight="1" spans="1:24">
      <c r="A1815" s="199" t="s">
        <v>70</v>
      </c>
      <c r="B1815" s="199" t="s">
        <v>177</v>
      </c>
      <c r="C1815" s="206" t="s">
        <v>1134</v>
      </c>
      <c r="D1815" s="199" t="s">
        <v>639</v>
      </c>
      <c r="E1815" s="199" t="s">
        <v>286</v>
      </c>
      <c r="F1815" s="199" t="s">
        <v>287</v>
      </c>
      <c r="G1815" s="199" t="s">
        <v>429</v>
      </c>
      <c r="H1815" s="199" t="s">
        <v>430</v>
      </c>
      <c r="I1815" s="204">
        <v>3302.1</v>
      </c>
      <c r="J1815" s="204">
        <v>3302.1</v>
      </c>
      <c r="K1815" s="139"/>
      <c r="L1815" s="139"/>
      <c r="M1815" s="204">
        <v>3302.1</v>
      </c>
      <c r="N1815" s="139"/>
      <c r="O1815" s="139"/>
      <c r="P1815" s="139"/>
      <c r="Q1815" s="139"/>
      <c r="R1815" s="139"/>
      <c r="S1815" s="139"/>
      <c r="T1815" s="139"/>
      <c r="U1815" s="139"/>
      <c r="V1815" s="139"/>
      <c r="W1815" s="139"/>
      <c r="X1815" s="139"/>
    </row>
    <row r="1816" ht="17.25" customHeight="1" spans="1:24">
      <c r="A1816" s="199" t="s">
        <v>70</v>
      </c>
      <c r="B1816" s="199" t="s">
        <v>177</v>
      </c>
      <c r="C1816" s="206" t="s">
        <v>1134</v>
      </c>
      <c r="D1816" s="199" t="s">
        <v>639</v>
      </c>
      <c r="E1816" s="199" t="s">
        <v>274</v>
      </c>
      <c r="F1816" s="199" t="s">
        <v>275</v>
      </c>
      <c r="G1816" s="199" t="s">
        <v>431</v>
      </c>
      <c r="H1816" s="199" t="s">
        <v>432</v>
      </c>
      <c r="I1816" s="204">
        <v>20000</v>
      </c>
      <c r="J1816" s="204">
        <v>20000</v>
      </c>
      <c r="K1816" s="139"/>
      <c r="L1816" s="139"/>
      <c r="M1816" s="204">
        <v>20000</v>
      </c>
      <c r="N1816" s="139"/>
      <c r="O1816" s="139"/>
      <c r="P1816" s="139"/>
      <c r="Q1816" s="139"/>
      <c r="R1816" s="139"/>
      <c r="S1816" s="139"/>
      <c r="T1816" s="139"/>
      <c r="U1816" s="139"/>
      <c r="V1816" s="139"/>
      <c r="W1816" s="139"/>
      <c r="X1816" s="139"/>
    </row>
    <row r="1817" ht="17.25" customHeight="1" spans="1:24">
      <c r="A1817" s="199" t="s">
        <v>70</v>
      </c>
      <c r="B1817" s="199" t="s">
        <v>177</v>
      </c>
      <c r="C1817" s="206" t="s">
        <v>1134</v>
      </c>
      <c r="D1817" s="199" t="s">
        <v>639</v>
      </c>
      <c r="E1817" s="199" t="s">
        <v>274</v>
      </c>
      <c r="F1817" s="199" t="s">
        <v>275</v>
      </c>
      <c r="G1817" s="199" t="s">
        <v>496</v>
      </c>
      <c r="H1817" s="199" t="s">
        <v>497</v>
      </c>
      <c r="I1817" s="204">
        <v>20000</v>
      </c>
      <c r="J1817" s="204">
        <v>20000</v>
      </c>
      <c r="K1817" s="139"/>
      <c r="L1817" s="139"/>
      <c r="M1817" s="204">
        <v>20000</v>
      </c>
      <c r="N1817" s="139"/>
      <c r="O1817" s="139"/>
      <c r="P1817" s="139"/>
      <c r="Q1817" s="139"/>
      <c r="R1817" s="139"/>
      <c r="S1817" s="139"/>
      <c r="T1817" s="139"/>
      <c r="U1817" s="139"/>
      <c r="V1817" s="139"/>
      <c r="W1817" s="139"/>
      <c r="X1817" s="139"/>
    </row>
    <row r="1818" ht="17.25" customHeight="1" spans="1:24">
      <c r="A1818" s="199" t="s">
        <v>70</v>
      </c>
      <c r="B1818" s="199" t="s">
        <v>177</v>
      </c>
      <c r="C1818" s="206" t="s">
        <v>1134</v>
      </c>
      <c r="D1818" s="199" t="s">
        <v>639</v>
      </c>
      <c r="E1818" s="199" t="s">
        <v>274</v>
      </c>
      <c r="F1818" s="199" t="s">
        <v>275</v>
      </c>
      <c r="G1818" s="199" t="s">
        <v>498</v>
      </c>
      <c r="H1818" s="199" t="s">
        <v>499</v>
      </c>
      <c r="I1818" s="204">
        <v>160101.07</v>
      </c>
      <c r="J1818" s="204">
        <v>160101.07</v>
      </c>
      <c r="K1818" s="139"/>
      <c r="L1818" s="139"/>
      <c r="M1818" s="204">
        <v>160101.07</v>
      </c>
      <c r="N1818" s="139"/>
      <c r="O1818" s="139"/>
      <c r="P1818" s="139"/>
      <c r="Q1818" s="139"/>
      <c r="R1818" s="139"/>
      <c r="S1818" s="139"/>
      <c r="T1818" s="139"/>
      <c r="U1818" s="139"/>
      <c r="V1818" s="139"/>
      <c r="W1818" s="139"/>
      <c r="X1818" s="139"/>
    </row>
    <row r="1819" ht="17.25" customHeight="1" spans="1:24">
      <c r="A1819" s="199" t="s">
        <v>70</v>
      </c>
      <c r="B1819" s="199" t="s">
        <v>177</v>
      </c>
      <c r="C1819" s="206" t="s">
        <v>1134</v>
      </c>
      <c r="D1819" s="199" t="s">
        <v>639</v>
      </c>
      <c r="E1819" s="199" t="s">
        <v>274</v>
      </c>
      <c r="F1819" s="199" t="s">
        <v>275</v>
      </c>
      <c r="G1819" s="199" t="s">
        <v>443</v>
      </c>
      <c r="H1819" s="199" t="s">
        <v>444</v>
      </c>
      <c r="I1819" s="204">
        <v>10000</v>
      </c>
      <c r="J1819" s="204">
        <v>10000</v>
      </c>
      <c r="K1819" s="139"/>
      <c r="L1819" s="139"/>
      <c r="M1819" s="204">
        <v>10000</v>
      </c>
      <c r="N1819" s="139"/>
      <c r="O1819" s="139"/>
      <c r="P1819" s="139"/>
      <c r="Q1819" s="139"/>
      <c r="R1819" s="139"/>
      <c r="S1819" s="139"/>
      <c r="T1819" s="139"/>
      <c r="U1819" s="139"/>
      <c r="V1819" s="139"/>
      <c r="W1819" s="139"/>
      <c r="X1819" s="139"/>
    </row>
    <row r="1820" ht="17.25" customHeight="1" spans="1:24">
      <c r="A1820" s="199" t="s">
        <v>70</v>
      </c>
      <c r="B1820" s="199" t="s">
        <v>177</v>
      </c>
      <c r="C1820" s="206" t="s">
        <v>1134</v>
      </c>
      <c r="D1820" s="199" t="s">
        <v>639</v>
      </c>
      <c r="E1820" s="199" t="s">
        <v>274</v>
      </c>
      <c r="F1820" s="199" t="s">
        <v>275</v>
      </c>
      <c r="G1820" s="199" t="s">
        <v>441</v>
      </c>
      <c r="H1820" s="199" t="s">
        <v>442</v>
      </c>
      <c r="I1820" s="204">
        <v>72945.6</v>
      </c>
      <c r="J1820" s="204">
        <v>72945.6</v>
      </c>
      <c r="K1820" s="139"/>
      <c r="L1820" s="139"/>
      <c r="M1820" s="204">
        <v>72945.6</v>
      </c>
      <c r="N1820" s="139"/>
      <c r="O1820" s="139"/>
      <c r="P1820" s="139"/>
      <c r="Q1820" s="139"/>
      <c r="R1820" s="139"/>
      <c r="S1820" s="139"/>
      <c r="T1820" s="139"/>
      <c r="U1820" s="139"/>
      <c r="V1820" s="139"/>
      <c r="W1820" s="139"/>
      <c r="X1820" s="139"/>
    </row>
    <row r="1821" ht="17.25" customHeight="1" spans="1:24">
      <c r="A1821" s="199" t="s">
        <v>70</v>
      </c>
      <c r="B1821" s="199" t="s">
        <v>177</v>
      </c>
      <c r="C1821" s="206" t="s">
        <v>1134</v>
      </c>
      <c r="D1821" s="199" t="s">
        <v>639</v>
      </c>
      <c r="E1821" s="199" t="s">
        <v>286</v>
      </c>
      <c r="F1821" s="199" t="s">
        <v>287</v>
      </c>
      <c r="G1821" s="199" t="s">
        <v>441</v>
      </c>
      <c r="H1821" s="199" t="s">
        <v>442</v>
      </c>
      <c r="I1821" s="204">
        <v>366.9</v>
      </c>
      <c r="J1821" s="204">
        <v>366.9</v>
      </c>
      <c r="K1821" s="139"/>
      <c r="L1821" s="139"/>
      <c r="M1821" s="204">
        <v>366.9</v>
      </c>
      <c r="N1821" s="139"/>
      <c r="O1821" s="139"/>
      <c r="P1821" s="139"/>
      <c r="Q1821" s="139"/>
      <c r="R1821" s="139"/>
      <c r="S1821" s="139"/>
      <c r="T1821" s="139"/>
      <c r="U1821" s="139"/>
      <c r="V1821" s="139"/>
      <c r="W1821" s="139"/>
      <c r="X1821" s="139"/>
    </row>
    <row r="1822" ht="17.25" customHeight="1" spans="1:24">
      <c r="A1822" s="199" t="s">
        <v>70</v>
      </c>
      <c r="B1822" s="199" t="s">
        <v>177</v>
      </c>
      <c r="C1822" s="206" t="s">
        <v>1134</v>
      </c>
      <c r="D1822" s="199" t="s">
        <v>639</v>
      </c>
      <c r="E1822" s="199" t="s">
        <v>274</v>
      </c>
      <c r="F1822" s="199" t="s">
        <v>275</v>
      </c>
      <c r="G1822" s="199" t="s">
        <v>549</v>
      </c>
      <c r="H1822" s="199" t="s">
        <v>550</v>
      </c>
      <c r="I1822" s="204">
        <v>420000</v>
      </c>
      <c r="J1822" s="204">
        <v>420000</v>
      </c>
      <c r="K1822" s="139"/>
      <c r="L1822" s="139"/>
      <c r="M1822" s="204">
        <v>420000</v>
      </c>
      <c r="N1822" s="139"/>
      <c r="O1822" s="139"/>
      <c r="P1822" s="139"/>
      <c r="Q1822" s="139"/>
      <c r="R1822" s="139"/>
      <c r="S1822" s="139"/>
      <c r="T1822" s="139"/>
      <c r="U1822" s="139"/>
      <c r="V1822" s="139"/>
      <c r="W1822" s="139"/>
      <c r="X1822" s="139"/>
    </row>
    <row r="1823" ht="17.25" customHeight="1" spans="1:24">
      <c r="A1823" s="199" t="s">
        <v>70</v>
      </c>
      <c r="B1823" s="199" t="s">
        <v>177</v>
      </c>
      <c r="C1823" s="206" t="s">
        <v>1135</v>
      </c>
      <c r="D1823" s="199" t="s">
        <v>420</v>
      </c>
      <c r="E1823" s="199" t="s">
        <v>274</v>
      </c>
      <c r="F1823" s="199" t="s">
        <v>275</v>
      </c>
      <c r="G1823" s="199" t="s">
        <v>421</v>
      </c>
      <c r="H1823" s="199" t="s">
        <v>422</v>
      </c>
      <c r="I1823" s="204">
        <v>160800</v>
      </c>
      <c r="J1823" s="204">
        <v>160800</v>
      </c>
      <c r="K1823" s="139"/>
      <c r="L1823" s="139"/>
      <c r="M1823" s="204">
        <v>160800</v>
      </c>
      <c r="N1823" s="139"/>
      <c r="O1823" s="139"/>
      <c r="P1823" s="139"/>
      <c r="Q1823" s="139"/>
      <c r="R1823" s="139"/>
      <c r="S1823" s="139"/>
      <c r="T1823" s="139"/>
      <c r="U1823" s="139"/>
      <c r="V1823" s="139"/>
      <c r="W1823" s="139"/>
      <c r="X1823" s="139"/>
    </row>
    <row r="1824" ht="17.25" customHeight="1" spans="1:24">
      <c r="A1824" s="199" t="s">
        <v>70</v>
      </c>
      <c r="B1824" s="199" t="s">
        <v>177</v>
      </c>
      <c r="C1824" s="206" t="s">
        <v>1136</v>
      </c>
      <c r="D1824" s="199" t="s">
        <v>416</v>
      </c>
      <c r="E1824" s="199" t="s">
        <v>321</v>
      </c>
      <c r="F1824" s="199" t="s">
        <v>322</v>
      </c>
      <c r="G1824" s="199" t="s">
        <v>417</v>
      </c>
      <c r="H1824" s="199" t="s">
        <v>418</v>
      </c>
      <c r="I1824" s="204">
        <v>336000</v>
      </c>
      <c r="J1824" s="204">
        <v>336000</v>
      </c>
      <c r="K1824" s="139"/>
      <c r="L1824" s="139"/>
      <c r="M1824" s="204">
        <v>336000</v>
      </c>
      <c r="N1824" s="139"/>
      <c r="O1824" s="139"/>
      <c r="P1824" s="139"/>
      <c r="Q1824" s="139"/>
      <c r="R1824" s="139"/>
      <c r="S1824" s="139"/>
      <c r="T1824" s="139"/>
      <c r="U1824" s="139"/>
      <c r="V1824" s="139"/>
      <c r="W1824" s="139"/>
      <c r="X1824" s="139"/>
    </row>
    <row r="1825" ht="17.25" customHeight="1" spans="1:24">
      <c r="A1825" s="199" t="s">
        <v>70</v>
      </c>
      <c r="B1825" s="199" t="s">
        <v>177</v>
      </c>
      <c r="C1825" s="206" t="s">
        <v>1136</v>
      </c>
      <c r="D1825" s="199" t="s">
        <v>416</v>
      </c>
      <c r="E1825" s="199" t="s">
        <v>321</v>
      </c>
      <c r="F1825" s="199" t="s">
        <v>322</v>
      </c>
      <c r="G1825" s="199" t="s">
        <v>417</v>
      </c>
      <c r="H1825" s="199" t="s">
        <v>418</v>
      </c>
      <c r="I1825" s="204">
        <v>806400</v>
      </c>
      <c r="J1825" s="204">
        <v>806400</v>
      </c>
      <c r="K1825" s="139"/>
      <c r="L1825" s="139"/>
      <c r="M1825" s="204">
        <v>806400</v>
      </c>
      <c r="N1825" s="139"/>
      <c r="O1825" s="139"/>
      <c r="P1825" s="139"/>
      <c r="Q1825" s="139"/>
      <c r="R1825" s="139"/>
      <c r="S1825" s="139"/>
      <c r="T1825" s="139"/>
      <c r="U1825" s="139"/>
      <c r="V1825" s="139"/>
      <c r="W1825" s="139"/>
      <c r="X1825" s="139"/>
    </row>
    <row r="1826" ht="17.25" customHeight="1" spans="1:24">
      <c r="A1826" s="199" t="s">
        <v>70</v>
      </c>
      <c r="B1826" s="199" t="s">
        <v>177</v>
      </c>
      <c r="C1826" s="206" t="s">
        <v>1137</v>
      </c>
      <c r="D1826" s="199" t="s">
        <v>477</v>
      </c>
      <c r="E1826" s="199" t="s">
        <v>274</v>
      </c>
      <c r="F1826" s="199" t="s">
        <v>275</v>
      </c>
      <c r="G1826" s="199" t="s">
        <v>429</v>
      </c>
      <c r="H1826" s="199" t="s">
        <v>430</v>
      </c>
      <c r="I1826" s="204">
        <v>33600</v>
      </c>
      <c r="J1826" s="204">
        <v>33600</v>
      </c>
      <c r="K1826" s="139"/>
      <c r="L1826" s="139"/>
      <c r="M1826" s="204">
        <v>33600</v>
      </c>
      <c r="N1826" s="139"/>
      <c r="O1826" s="139"/>
      <c r="P1826" s="139"/>
      <c r="Q1826" s="139"/>
      <c r="R1826" s="139"/>
      <c r="S1826" s="139"/>
      <c r="T1826" s="139"/>
      <c r="U1826" s="139"/>
      <c r="V1826" s="139"/>
      <c r="W1826" s="139"/>
      <c r="X1826" s="139"/>
    </row>
    <row r="1827" ht="17.25" customHeight="1" spans="1:24">
      <c r="A1827" s="199" t="s">
        <v>70</v>
      </c>
      <c r="B1827" s="199" t="s">
        <v>177</v>
      </c>
      <c r="C1827" s="206" t="s">
        <v>1138</v>
      </c>
      <c r="D1827" s="199" t="s">
        <v>454</v>
      </c>
      <c r="E1827" s="199" t="s">
        <v>317</v>
      </c>
      <c r="F1827" s="199" t="s">
        <v>318</v>
      </c>
      <c r="G1827" s="199" t="s">
        <v>455</v>
      </c>
      <c r="H1827" s="199" t="s">
        <v>456</v>
      </c>
      <c r="I1827" s="204">
        <v>1149423</v>
      </c>
      <c r="J1827" s="204">
        <v>1149423</v>
      </c>
      <c r="K1827" s="139"/>
      <c r="L1827" s="139"/>
      <c r="M1827" s="204">
        <v>1149423</v>
      </c>
      <c r="N1827" s="139"/>
      <c r="O1827" s="139"/>
      <c r="P1827" s="139"/>
      <c r="Q1827" s="139"/>
      <c r="R1827" s="139"/>
      <c r="S1827" s="139"/>
      <c r="T1827" s="139"/>
      <c r="U1827" s="139"/>
      <c r="V1827" s="139"/>
      <c r="W1827" s="139"/>
      <c r="X1827" s="139"/>
    </row>
    <row r="1828" ht="17.25" customHeight="1" spans="1:24">
      <c r="A1828" s="199" t="s">
        <v>70</v>
      </c>
      <c r="B1828" s="199" t="s">
        <v>177</v>
      </c>
      <c r="C1828" s="206" t="s">
        <v>1138</v>
      </c>
      <c r="D1828" s="199" t="s">
        <v>454</v>
      </c>
      <c r="E1828" s="199" t="s">
        <v>333</v>
      </c>
      <c r="F1828" s="199" t="s">
        <v>334</v>
      </c>
      <c r="G1828" s="199" t="s">
        <v>457</v>
      </c>
      <c r="H1828" s="199" t="s">
        <v>458</v>
      </c>
      <c r="I1828" s="204">
        <v>526308</v>
      </c>
      <c r="J1828" s="204">
        <v>526308</v>
      </c>
      <c r="K1828" s="139"/>
      <c r="L1828" s="139"/>
      <c r="M1828" s="204">
        <v>526308</v>
      </c>
      <c r="N1828" s="139"/>
      <c r="O1828" s="139"/>
      <c r="P1828" s="139"/>
      <c r="Q1828" s="139"/>
      <c r="R1828" s="139"/>
      <c r="S1828" s="139"/>
      <c r="T1828" s="139"/>
      <c r="U1828" s="139"/>
      <c r="V1828" s="139"/>
      <c r="W1828" s="139"/>
      <c r="X1828" s="139"/>
    </row>
    <row r="1829" ht="17.25" customHeight="1" spans="1:24">
      <c r="A1829" s="199" t="s">
        <v>70</v>
      </c>
      <c r="B1829" s="199" t="s">
        <v>177</v>
      </c>
      <c r="C1829" s="206" t="s">
        <v>1138</v>
      </c>
      <c r="D1829" s="199" t="s">
        <v>454</v>
      </c>
      <c r="E1829" s="199" t="s">
        <v>335</v>
      </c>
      <c r="F1829" s="199" t="s">
        <v>336</v>
      </c>
      <c r="G1829" s="199" t="s">
        <v>459</v>
      </c>
      <c r="H1829" s="199" t="s">
        <v>460</v>
      </c>
      <c r="I1829" s="204">
        <v>50105</v>
      </c>
      <c r="J1829" s="204">
        <v>50105</v>
      </c>
      <c r="K1829" s="139"/>
      <c r="L1829" s="139"/>
      <c r="M1829" s="204">
        <v>50105</v>
      </c>
      <c r="N1829" s="139"/>
      <c r="O1829" s="139"/>
      <c r="P1829" s="139"/>
      <c r="Q1829" s="139"/>
      <c r="R1829" s="139"/>
      <c r="S1829" s="139"/>
      <c r="T1829" s="139"/>
      <c r="U1829" s="139"/>
      <c r="V1829" s="139"/>
      <c r="W1829" s="139"/>
      <c r="X1829" s="139"/>
    </row>
    <row r="1830" ht="17.25" customHeight="1" spans="1:24">
      <c r="A1830" s="199" t="s">
        <v>70</v>
      </c>
      <c r="B1830" s="199" t="s">
        <v>177</v>
      </c>
      <c r="C1830" s="206" t="s">
        <v>1138</v>
      </c>
      <c r="D1830" s="199" t="s">
        <v>454</v>
      </c>
      <c r="E1830" s="199" t="s">
        <v>335</v>
      </c>
      <c r="F1830" s="199" t="s">
        <v>336</v>
      </c>
      <c r="G1830" s="199" t="s">
        <v>459</v>
      </c>
      <c r="H1830" s="199" t="s">
        <v>460</v>
      </c>
      <c r="I1830" s="204">
        <v>532935</v>
      </c>
      <c r="J1830" s="204">
        <v>532935</v>
      </c>
      <c r="K1830" s="139"/>
      <c r="L1830" s="139"/>
      <c r="M1830" s="204">
        <v>532935</v>
      </c>
      <c r="N1830" s="139"/>
      <c r="O1830" s="139"/>
      <c r="P1830" s="139"/>
      <c r="Q1830" s="139"/>
      <c r="R1830" s="139"/>
      <c r="S1830" s="139"/>
      <c r="T1830" s="139"/>
      <c r="U1830" s="139"/>
      <c r="V1830" s="139"/>
      <c r="W1830" s="139"/>
      <c r="X1830" s="139"/>
    </row>
    <row r="1831" ht="17.25" customHeight="1" spans="1:24">
      <c r="A1831" s="199" t="s">
        <v>70</v>
      </c>
      <c r="B1831" s="199" t="s">
        <v>177</v>
      </c>
      <c r="C1831" s="206" t="s">
        <v>1138</v>
      </c>
      <c r="D1831" s="199" t="s">
        <v>454</v>
      </c>
      <c r="E1831" s="199" t="s">
        <v>274</v>
      </c>
      <c r="F1831" s="199" t="s">
        <v>275</v>
      </c>
      <c r="G1831" s="199" t="s">
        <v>461</v>
      </c>
      <c r="H1831" s="199" t="s">
        <v>462</v>
      </c>
      <c r="I1831" s="204">
        <v>24300</v>
      </c>
      <c r="J1831" s="204">
        <v>24300</v>
      </c>
      <c r="K1831" s="139"/>
      <c r="L1831" s="139"/>
      <c r="M1831" s="204">
        <v>24300</v>
      </c>
      <c r="N1831" s="139"/>
      <c r="O1831" s="139"/>
      <c r="P1831" s="139"/>
      <c r="Q1831" s="139"/>
      <c r="R1831" s="139"/>
      <c r="S1831" s="139"/>
      <c r="T1831" s="139"/>
      <c r="U1831" s="139"/>
      <c r="V1831" s="139"/>
      <c r="W1831" s="139"/>
      <c r="X1831" s="139"/>
    </row>
    <row r="1832" ht="17.25" customHeight="1" spans="1:24">
      <c r="A1832" s="199" t="s">
        <v>70</v>
      </c>
      <c r="B1832" s="199" t="s">
        <v>177</v>
      </c>
      <c r="C1832" s="206" t="s">
        <v>1138</v>
      </c>
      <c r="D1832" s="199" t="s">
        <v>454</v>
      </c>
      <c r="E1832" s="199" t="s">
        <v>337</v>
      </c>
      <c r="F1832" s="199" t="s">
        <v>338</v>
      </c>
      <c r="G1832" s="199" t="s">
        <v>461</v>
      </c>
      <c r="H1832" s="199" t="s">
        <v>462</v>
      </c>
      <c r="I1832" s="204">
        <v>31880</v>
      </c>
      <c r="J1832" s="204">
        <v>31880</v>
      </c>
      <c r="K1832" s="139"/>
      <c r="L1832" s="139"/>
      <c r="M1832" s="204">
        <v>31880</v>
      </c>
      <c r="N1832" s="139"/>
      <c r="O1832" s="139"/>
      <c r="P1832" s="139"/>
      <c r="Q1832" s="139"/>
      <c r="R1832" s="139"/>
      <c r="S1832" s="139"/>
      <c r="T1832" s="139"/>
      <c r="U1832" s="139"/>
      <c r="V1832" s="139"/>
      <c r="W1832" s="139"/>
      <c r="X1832" s="139"/>
    </row>
    <row r="1833" ht="17.25" customHeight="1" spans="1:24">
      <c r="A1833" s="199" t="s">
        <v>70</v>
      </c>
      <c r="B1833" s="199" t="s">
        <v>177</v>
      </c>
      <c r="C1833" s="206" t="s">
        <v>1138</v>
      </c>
      <c r="D1833" s="199" t="s">
        <v>454</v>
      </c>
      <c r="E1833" s="199" t="s">
        <v>337</v>
      </c>
      <c r="F1833" s="199" t="s">
        <v>338</v>
      </c>
      <c r="G1833" s="199" t="s">
        <v>461</v>
      </c>
      <c r="H1833" s="199" t="s">
        <v>462</v>
      </c>
      <c r="I1833" s="204">
        <v>5247</v>
      </c>
      <c r="J1833" s="204">
        <v>5247</v>
      </c>
      <c r="K1833" s="139"/>
      <c r="L1833" s="139"/>
      <c r="M1833" s="204">
        <v>5247</v>
      </c>
      <c r="N1833" s="139"/>
      <c r="O1833" s="139"/>
      <c r="P1833" s="139"/>
      <c r="Q1833" s="139"/>
      <c r="R1833" s="139"/>
      <c r="S1833" s="139"/>
      <c r="T1833" s="139"/>
      <c r="U1833" s="139"/>
      <c r="V1833" s="139"/>
      <c r="W1833" s="139"/>
      <c r="X1833" s="139"/>
    </row>
    <row r="1834" ht="17.25" customHeight="1" spans="1:24">
      <c r="A1834" s="199" t="s">
        <v>70</v>
      </c>
      <c r="B1834" s="199" t="s">
        <v>177</v>
      </c>
      <c r="C1834" s="206" t="s">
        <v>1138</v>
      </c>
      <c r="D1834" s="199" t="s">
        <v>454</v>
      </c>
      <c r="E1834" s="199" t="s">
        <v>337</v>
      </c>
      <c r="F1834" s="199" t="s">
        <v>338</v>
      </c>
      <c r="G1834" s="199" t="s">
        <v>461</v>
      </c>
      <c r="H1834" s="199" t="s">
        <v>462</v>
      </c>
      <c r="I1834" s="204">
        <v>55809</v>
      </c>
      <c r="J1834" s="204">
        <v>55809</v>
      </c>
      <c r="K1834" s="139"/>
      <c r="L1834" s="139"/>
      <c r="M1834" s="204">
        <v>55809</v>
      </c>
      <c r="N1834" s="139"/>
      <c r="O1834" s="139"/>
      <c r="P1834" s="139"/>
      <c r="Q1834" s="139"/>
      <c r="R1834" s="139"/>
      <c r="S1834" s="139"/>
      <c r="T1834" s="139"/>
      <c r="U1834" s="139"/>
      <c r="V1834" s="139"/>
      <c r="W1834" s="139"/>
      <c r="X1834" s="139"/>
    </row>
    <row r="1835" ht="17.25" customHeight="1" spans="1:24">
      <c r="A1835" s="199" t="s">
        <v>70</v>
      </c>
      <c r="B1835" s="199" t="s">
        <v>177</v>
      </c>
      <c r="C1835" s="206" t="s">
        <v>1139</v>
      </c>
      <c r="D1835" s="199" t="s">
        <v>450</v>
      </c>
      <c r="E1835" s="199" t="s">
        <v>274</v>
      </c>
      <c r="F1835" s="199" t="s">
        <v>275</v>
      </c>
      <c r="G1835" s="199" t="s">
        <v>451</v>
      </c>
      <c r="H1835" s="199" t="s">
        <v>452</v>
      </c>
      <c r="I1835" s="204">
        <v>723312</v>
      </c>
      <c r="J1835" s="204">
        <v>723312</v>
      </c>
      <c r="K1835" s="139"/>
      <c r="L1835" s="139"/>
      <c r="M1835" s="204">
        <v>723312</v>
      </c>
      <c r="N1835" s="139"/>
      <c r="O1835" s="139"/>
      <c r="P1835" s="139"/>
      <c r="Q1835" s="139"/>
      <c r="R1835" s="139"/>
      <c r="S1835" s="139"/>
      <c r="T1835" s="139"/>
      <c r="U1835" s="139"/>
      <c r="V1835" s="139"/>
      <c r="W1835" s="139"/>
      <c r="X1835" s="139"/>
    </row>
    <row r="1836" ht="17.25" customHeight="1" spans="1:24">
      <c r="A1836" s="199" t="s">
        <v>70</v>
      </c>
      <c r="B1836" s="199" t="s">
        <v>177</v>
      </c>
      <c r="C1836" s="206" t="s">
        <v>1139</v>
      </c>
      <c r="D1836" s="199" t="s">
        <v>450</v>
      </c>
      <c r="E1836" s="199" t="s">
        <v>274</v>
      </c>
      <c r="F1836" s="199" t="s">
        <v>275</v>
      </c>
      <c r="G1836" s="199" t="s">
        <v>451</v>
      </c>
      <c r="H1836" s="199" t="s">
        <v>452</v>
      </c>
      <c r="I1836" s="204">
        <v>176688</v>
      </c>
      <c r="J1836" s="204">
        <v>176688</v>
      </c>
      <c r="K1836" s="139"/>
      <c r="L1836" s="139"/>
      <c r="M1836" s="204">
        <v>176688</v>
      </c>
      <c r="N1836" s="139"/>
      <c r="O1836" s="139"/>
      <c r="P1836" s="139"/>
      <c r="Q1836" s="139"/>
      <c r="R1836" s="139"/>
      <c r="S1836" s="139"/>
      <c r="T1836" s="139"/>
      <c r="U1836" s="139"/>
      <c r="V1836" s="139"/>
      <c r="W1836" s="139"/>
      <c r="X1836" s="139"/>
    </row>
    <row r="1837" ht="17.25" customHeight="1" spans="1:24">
      <c r="A1837" s="199" t="s">
        <v>70</v>
      </c>
      <c r="B1837" s="199" t="s">
        <v>179</v>
      </c>
      <c r="C1837" s="206" t="s">
        <v>1140</v>
      </c>
      <c r="D1837" s="199" t="s">
        <v>428</v>
      </c>
      <c r="E1837" s="199" t="s">
        <v>274</v>
      </c>
      <c r="F1837" s="199" t="s">
        <v>275</v>
      </c>
      <c r="G1837" s="199" t="s">
        <v>429</v>
      </c>
      <c r="H1837" s="199" t="s">
        <v>430</v>
      </c>
      <c r="I1837" s="204">
        <v>5600</v>
      </c>
      <c r="J1837" s="204">
        <v>5600</v>
      </c>
      <c r="K1837" s="139"/>
      <c r="L1837" s="139"/>
      <c r="M1837" s="204">
        <v>5600</v>
      </c>
      <c r="N1837" s="139"/>
      <c r="O1837" s="139"/>
      <c r="P1837" s="139"/>
      <c r="Q1837" s="139"/>
      <c r="R1837" s="139"/>
      <c r="S1837" s="139"/>
      <c r="T1837" s="139"/>
      <c r="U1837" s="139"/>
      <c r="V1837" s="139"/>
      <c r="W1837" s="139"/>
      <c r="X1837" s="139"/>
    </row>
    <row r="1838" ht="17.25" customHeight="1" spans="1:24">
      <c r="A1838" s="199" t="s">
        <v>70</v>
      </c>
      <c r="B1838" s="199" t="s">
        <v>179</v>
      </c>
      <c r="C1838" s="206" t="s">
        <v>1140</v>
      </c>
      <c r="D1838" s="199" t="s">
        <v>428</v>
      </c>
      <c r="E1838" s="199" t="s">
        <v>274</v>
      </c>
      <c r="F1838" s="199" t="s">
        <v>275</v>
      </c>
      <c r="G1838" s="199" t="s">
        <v>441</v>
      </c>
      <c r="H1838" s="199" t="s">
        <v>442</v>
      </c>
      <c r="I1838" s="204">
        <v>142905.6</v>
      </c>
      <c r="J1838" s="204">
        <v>142905.6</v>
      </c>
      <c r="K1838" s="139"/>
      <c r="L1838" s="139"/>
      <c r="M1838" s="204">
        <v>142905.6</v>
      </c>
      <c r="N1838" s="139"/>
      <c r="O1838" s="139"/>
      <c r="P1838" s="139"/>
      <c r="Q1838" s="139"/>
      <c r="R1838" s="139"/>
      <c r="S1838" s="139"/>
      <c r="T1838" s="139"/>
      <c r="U1838" s="139"/>
      <c r="V1838" s="139"/>
      <c r="W1838" s="139"/>
      <c r="X1838" s="139"/>
    </row>
    <row r="1839" ht="17.25" customHeight="1" spans="1:24">
      <c r="A1839" s="199" t="s">
        <v>70</v>
      </c>
      <c r="B1839" s="199" t="s">
        <v>179</v>
      </c>
      <c r="C1839" s="206" t="s">
        <v>1140</v>
      </c>
      <c r="D1839" s="199" t="s">
        <v>428</v>
      </c>
      <c r="E1839" s="199" t="s">
        <v>274</v>
      </c>
      <c r="F1839" s="199" t="s">
        <v>275</v>
      </c>
      <c r="G1839" s="199" t="s">
        <v>421</v>
      </c>
      <c r="H1839" s="199" t="s">
        <v>422</v>
      </c>
      <c r="I1839" s="204">
        <v>261000</v>
      </c>
      <c r="J1839" s="204">
        <v>261000</v>
      </c>
      <c r="K1839" s="139"/>
      <c r="L1839" s="139"/>
      <c r="M1839" s="204">
        <v>261000</v>
      </c>
      <c r="N1839" s="139"/>
      <c r="O1839" s="139"/>
      <c r="P1839" s="139"/>
      <c r="Q1839" s="139"/>
      <c r="R1839" s="139"/>
      <c r="S1839" s="139"/>
      <c r="T1839" s="139"/>
      <c r="U1839" s="139"/>
      <c r="V1839" s="139"/>
      <c r="W1839" s="139"/>
      <c r="X1839" s="139"/>
    </row>
    <row r="1840" ht="17.25" customHeight="1" spans="1:24">
      <c r="A1840" s="199" t="s">
        <v>70</v>
      </c>
      <c r="B1840" s="199" t="s">
        <v>179</v>
      </c>
      <c r="C1840" s="206" t="s">
        <v>1141</v>
      </c>
      <c r="D1840" s="199" t="s">
        <v>490</v>
      </c>
      <c r="E1840" s="199" t="s">
        <v>274</v>
      </c>
      <c r="F1840" s="199" t="s">
        <v>275</v>
      </c>
      <c r="G1840" s="199" t="s">
        <v>471</v>
      </c>
      <c r="H1840" s="199" t="s">
        <v>472</v>
      </c>
      <c r="I1840" s="204">
        <v>3045000</v>
      </c>
      <c r="J1840" s="204">
        <v>3045000</v>
      </c>
      <c r="K1840" s="139"/>
      <c r="L1840" s="139"/>
      <c r="M1840" s="204">
        <v>3045000</v>
      </c>
      <c r="N1840" s="139"/>
      <c r="O1840" s="139"/>
      <c r="P1840" s="139"/>
      <c r="Q1840" s="139"/>
      <c r="R1840" s="139"/>
      <c r="S1840" s="139"/>
      <c r="T1840" s="139"/>
      <c r="U1840" s="139"/>
      <c r="V1840" s="139"/>
      <c r="W1840" s="139"/>
      <c r="X1840" s="139"/>
    </row>
    <row r="1841" ht="17.25" customHeight="1" spans="1:24">
      <c r="A1841" s="199" t="s">
        <v>70</v>
      </c>
      <c r="B1841" s="199" t="s">
        <v>179</v>
      </c>
      <c r="C1841" s="206" t="s">
        <v>1141</v>
      </c>
      <c r="D1841" s="199" t="s">
        <v>490</v>
      </c>
      <c r="E1841" s="199" t="s">
        <v>274</v>
      </c>
      <c r="F1841" s="199" t="s">
        <v>275</v>
      </c>
      <c r="G1841" s="199" t="s">
        <v>487</v>
      </c>
      <c r="H1841" s="199" t="s">
        <v>488</v>
      </c>
      <c r="I1841" s="204">
        <v>1566000</v>
      </c>
      <c r="J1841" s="204">
        <v>1566000</v>
      </c>
      <c r="K1841" s="139"/>
      <c r="L1841" s="139"/>
      <c r="M1841" s="204">
        <v>1566000</v>
      </c>
      <c r="N1841" s="139"/>
      <c r="O1841" s="139"/>
      <c r="P1841" s="139"/>
      <c r="Q1841" s="139"/>
      <c r="R1841" s="139"/>
      <c r="S1841" s="139"/>
      <c r="T1841" s="139"/>
      <c r="U1841" s="139"/>
      <c r="V1841" s="139"/>
      <c r="W1841" s="139"/>
      <c r="X1841" s="139"/>
    </row>
    <row r="1842" ht="17.25" customHeight="1" spans="1:24">
      <c r="A1842" s="199" t="s">
        <v>70</v>
      </c>
      <c r="B1842" s="199" t="s">
        <v>179</v>
      </c>
      <c r="C1842" s="206" t="s">
        <v>1142</v>
      </c>
      <c r="D1842" s="199" t="s">
        <v>344</v>
      </c>
      <c r="E1842" s="199" t="s">
        <v>343</v>
      </c>
      <c r="F1842" s="199" t="s">
        <v>344</v>
      </c>
      <c r="G1842" s="199" t="s">
        <v>481</v>
      </c>
      <c r="H1842" s="199" t="s">
        <v>344</v>
      </c>
      <c r="I1842" s="204">
        <v>1416192</v>
      </c>
      <c r="J1842" s="204">
        <v>1416192</v>
      </c>
      <c r="K1842" s="139"/>
      <c r="L1842" s="139"/>
      <c r="M1842" s="204">
        <v>1416192</v>
      </c>
      <c r="N1842" s="139"/>
      <c r="O1842" s="139"/>
      <c r="P1842" s="139"/>
      <c r="Q1842" s="139"/>
      <c r="R1842" s="139"/>
      <c r="S1842" s="139"/>
      <c r="T1842" s="139"/>
      <c r="U1842" s="139"/>
      <c r="V1842" s="139"/>
      <c r="W1842" s="139"/>
      <c r="X1842" s="139"/>
    </row>
    <row r="1843" ht="17.25" customHeight="1" spans="1:24">
      <c r="A1843" s="199" t="s">
        <v>70</v>
      </c>
      <c r="B1843" s="199" t="s">
        <v>179</v>
      </c>
      <c r="C1843" s="206" t="s">
        <v>1143</v>
      </c>
      <c r="D1843" s="199" t="s">
        <v>450</v>
      </c>
      <c r="E1843" s="199" t="s">
        <v>274</v>
      </c>
      <c r="F1843" s="199" t="s">
        <v>275</v>
      </c>
      <c r="G1843" s="199" t="s">
        <v>451</v>
      </c>
      <c r="H1843" s="199" t="s">
        <v>452</v>
      </c>
      <c r="I1843" s="204">
        <v>2953524</v>
      </c>
      <c r="J1843" s="204">
        <v>2953524</v>
      </c>
      <c r="K1843" s="139"/>
      <c r="L1843" s="139"/>
      <c r="M1843" s="204">
        <v>2953524</v>
      </c>
      <c r="N1843" s="139"/>
      <c r="O1843" s="139"/>
      <c r="P1843" s="139"/>
      <c r="Q1843" s="139"/>
      <c r="R1843" s="139"/>
      <c r="S1843" s="139"/>
      <c r="T1843" s="139"/>
      <c r="U1843" s="139"/>
      <c r="V1843" s="139"/>
      <c r="W1843" s="139"/>
      <c r="X1843" s="139"/>
    </row>
    <row r="1844" ht="17.25" customHeight="1" spans="1:24">
      <c r="A1844" s="199" t="s">
        <v>70</v>
      </c>
      <c r="B1844" s="199" t="s">
        <v>179</v>
      </c>
      <c r="C1844" s="206" t="s">
        <v>1143</v>
      </c>
      <c r="D1844" s="199" t="s">
        <v>450</v>
      </c>
      <c r="E1844" s="199" t="s">
        <v>274</v>
      </c>
      <c r="F1844" s="199" t="s">
        <v>275</v>
      </c>
      <c r="G1844" s="199" t="s">
        <v>451</v>
      </c>
      <c r="H1844" s="199" t="s">
        <v>452</v>
      </c>
      <c r="I1844" s="204">
        <v>721476</v>
      </c>
      <c r="J1844" s="204">
        <v>721476</v>
      </c>
      <c r="K1844" s="139"/>
      <c r="L1844" s="139"/>
      <c r="M1844" s="204">
        <v>721476</v>
      </c>
      <c r="N1844" s="139"/>
      <c r="O1844" s="139"/>
      <c r="P1844" s="139"/>
      <c r="Q1844" s="139"/>
      <c r="R1844" s="139"/>
      <c r="S1844" s="139"/>
      <c r="T1844" s="139"/>
      <c r="U1844" s="139"/>
      <c r="V1844" s="139"/>
      <c r="W1844" s="139"/>
      <c r="X1844" s="139"/>
    </row>
    <row r="1845" ht="17.25" customHeight="1" spans="1:24">
      <c r="A1845" s="199" t="s">
        <v>70</v>
      </c>
      <c r="B1845" s="199" t="s">
        <v>179</v>
      </c>
      <c r="C1845" s="206" t="s">
        <v>1144</v>
      </c>
      <c r="D1845" s="199" t="s">
        <v>424</v>
      </c>
      <c r="E1845" s="199" t="s">
        <v>274</v>
      </c>
      <c r="F1845" s="199" t="s">
        <v>275</v>
      </c>
      <c r="G1845" s="199" t="s">
        <v>425</v>
      </c>
      <c r="H1845" s="199" t="s">
        <v>426</v>
      </c>
      <c r="I1845" s="204">
        <v>28438.92</v>
      </c>
      <c r="J1845" s="204">
        <v>28438.92</v>
      </c>
      <c r="K1845" s="139"/>
      <c r="L1845" s="139"/>
      <c r="M1845" s="204">
        <v>28438.92</v>
      </c>
      <c r="N1845" s="139"/>
      <c r="O1845" s="139"/>
      <c r="P1845" s="139"/>
      <c r="Q1845" s="139"/>
      <c r="R1845" s="139"/>
      <c r="S1845" s="139"/>
      <c r="T1845" s="139"/>
      <c r="U1845" s="139"/>
      <c r="V1845" s="139"/>
      <c r="W1845" s="139"/>
      <c r="X1845" s="139"/>
    </row>
    <row r="1846" ht="17.25" customHeight="1" spans="1:24">
      <c r="A1846" s="199" t="s">
        <v>70</v>
      </c>
      <c r="B1846" s="199" t="s">
        <v>179</v>
      </c>
      <c r="C1846" s="206" t="s">
        <v>1145</v>
      </c>
      <c r="D1846" s="199" t="s">
        <v>454</v>
      </c>
      <c r="E1846" s="199" t="s">
        <v>317</v>
      </c>
      <c r="F1846" s="199" t="s">
        <v>318</v>
      </c>
      <c r="G1846" s="199" t="s">
        <v>455</v>
      </c>
      <c r="H1846" s="199" t="s">
        <v>456</v>
      </c>
      <c r="I1846" s="204">
        <v>1639341</v>
      </c>
      <c r="J1846" s="204">
        <v>1639341</v>
      </c>
      <c r="K1846" s="139"/>
      <c r="L1846" s="139"/>
      <c r="M1846" s="204">
        <v>1639341</v>
      </c>
      <c r="N1846" s="139"/>
      <c r="O1846" s="139"/>
      <c r="P1846" s="139"/>
      <c r="Q1846" s="139"/>
      <c r="R1846" s="139"/>
      <c r="S1846" s="139"/>
      <c r="T1846" s="139"/>
      <c r="U1846" s="139"/>
      <c r="V1846" s="139"/>
      <c r="W1846" s="139"/>
      <c r="X1846" s="139"/>
    </row>
    <row r="1847" ht="17.25" customHeight="1" spans="1:24">
      <c r="A1847" s="199" t="s">
        <v>70</v>
      </c>
      <c r="B1847" s="199" t="s">
        <v>179</v>
      </c>
      <c r="C1847" s="206" t="s">
        <v>1145</v>
      </c>
      <c r="D1847" s="199" t="s">
        <v>454</v>
      </c>
      <c r="E1847" s="199" t="s">
        <v>333</v>
      </c>
      <c r="F1847" s="199" t="s">
        <v>334</v>
      </c>
      <c r="G1847" s="199" t="s">
        <v>457</v>
      </c>
      <c r="H1847" s="199" t="s">
        <v>458</v>
      </c>
      <c r="I1847" s="204">
        <v>750636</v>
      </c>
      <c r="J1847" s="204">
        <v>750636</v>
      </c>
      <c r="K1847" s="139"/>
      <c r="L1847" s="139"/>
      <c r="M1847" s="204">
        <v>750636</v>
      </c>
      <c r="N1847" s="139"/>
      <c r="O1847" s="139"/>
      <c r="P1847" s="139"/>
      <c r="Q1847" s="139"/>
      <c r="R1847" s="139"/>
      <c r="S1847" s="139"/>
      <c r="T1847" s="139"/>
      <c r="U1847" s="139"/>
      <c r="V1847" s="139"/>
      <c r="W1847" s="139"/>
      <c r="X1847" s="139"/>
    </row>
    <row r="1848" ht="17.25" customHeight="1" spans="1:24">
      <c r="A1848" s="199" t="s">
        <v>70</v>
      </c>
      <c r="B1848" s="199" t="s">
        <v>179</v>
      </c>
      <c r="C1848" s="206" t="s">
        <v>1145</v>
      </c>
      <c r="D1848" s="199" t="s">
        <v>454</v>
      </c>
      <c r="E1848" s="199" t="s">
        <v>335</v>
      </c>
      <c r="F1848" s="199" t="s">
        <v>336</v>
      </c>
      <c r="G1848" s="199" t="s">
        <v>459</v>
      </c>
      <c r="H1848" s="199" t="s">
        <v>460</v>
      </c>
      <c r="I1848" s="204">
        <v>396285</v>
      </c>
      <c r="J1848" s="204">
        <v>396285</v>
      </c>
      <c r="K1848" s="139"/>
      <c r="L1848" s="139"/>
      <c r="M1848" s="204">
        <v>396285</v>
      </c>
      <c r="N1848" s="139"/>
      <c r="O1848" s="139"/>
      <c r="P1848" s="139"/>
      <c r="Q1848" s="139"/>
      <c r="R1848" s="139"/>
      <c r="S1848" s="139"/>
      <c r="T1848" s="139"/>
      <c r="U1848" s="139"/>
      <c r="V1848" s="139"/>
      <c r="W1848" s="139"/>
      <c r="X1848" s="139"/>
    </row>
    <row r="1849" ht="17.25" customHeight="1" spans="1:24">
      <c r="A1849" s="199" t="s">
        <v>70</v>
      </c>
      <c r="B1849" s="199" t="s">
        <v>179</v>
      </c>
      <c r="C1849" s="206" t="s">
        <v>1145</v>
      </c>
      <c r="D1849" s="199" t="s">
        <v>454</v>
      </c>
      <c r="E1849" s="199" t="s">
        <v>274</v>
      </c>
      <c r="F1849" s="199" t="s">
        <v>275</v>
      </c>
      <c r="G1849" s="199" t="s">
        <v>461</v>
      </c>
      <c r="H1849" s="199" t="s">
        <v>462</v>
      </c>
      <c r="I1849" s="204">
        <v>45701.76</v>
      </c>
      <c r="J1849" s="204">
        <v>45701.76</v>
      </c>
      <c r="K1849" s="139"/>
      <c r="L1849" s="139"/>
      <c r="M1849" s="204">
        <v>45701.76</v>
      </c>
      <c r="N1849" s="139"/>
      <c r="O1849" s="139"/>
      <c r="P1849" s="139"/>
      <c r="Q1849" s="139"/>
      <c r="R1849" s="139"/>
      <c r="S1849" s="139"/>
      <c r="T1849" s="139"/>
      <c r="U1849" s="139"/>
      <c r="V1849" s="139"/>
      <c r="W1849" s="139"/>
      <c r="X1849" s="139"/>
    </row>
    <row r="1850" ht="17.25" customHeight="1" spans="1:24">
      <c r="A1850" s="199" t="s">
        <v>70</v>
      </c>
      <c r="B1850" s="199" t="s">
        <v>179</v>
      </c>
      <c r="C1850" s="206" t="s">
        <v>1145</v>
      </c>
      <c r="D1850" s="199" t="s">
        <v>454</v>
      </c>
      <c r="E1850" s="199" t="s">
        <v>337</v>
      </c>
      <c r="F1850" s="199" t="s">
        <v>338</v>
      </c>
      <c r="G1850" s="199" t="s">
        <v>461</v>
      </c>
      <c r="H1850" s="199" t="s">
        <v>462</v>
      </c>
      <c r="I1850" s="204">
        <v>41499</v>
      </c>
      <c r="J1850" s="204">
        <v>41499</v>
      </c>
      <c r="K1850" s="139"/>
      <c r="L1850" s="139"/>
      <c r="M1850" s="204">
        <v>41499</v>
      </c>
      <c r="N1850" s="139"/>
      <c r="O1850" s="139"/>
      <c r="P1850" s="139"/>
      <c r="Q1850" s="139"/>
      <c r="R1850" s="139"/>
      <c r="S1850" s="139"/>
      <c r="T1850" s="139"/>
      <c r="U1850" s="139"/>
      <c r="V1850" s="139"/>
      <c r="W1850" s="139"/>
      <c r="X1850" s="139"/>
    </row>
    <row r="1851" ht="17.25" customHeight="1" spans="1:24">
      <c r="A1851" s="199" t="s">
        <v>70</v>
      </c>
      <c r="B1851" s="199" t="s">
        <v>179</v>
      </c>
      <c r="C1851" s="206" t="s">
        <v>1145</v>
      </c>
      <c r="D1851" s="199" t="s">
        <v>454</v>
      </c>
      <c r="E1851" s="199" t="s">
        <v>337</v>
      </c>
      <c r="F1851" s="199" t="s">
        <v>338</v>
      </c>
      <c r="G1851" s="199" t="s">
        <v>461</v>
      </c>
      <c r="H1851" s="199" t="s">
        <v>462</v>
      </c>
      <c r="I1851" s="204">
        <v>21250.26</v>
      </c>
      <c r="J1851" s="204">
        <v>21250.26</v>
      </c>
      <c r="K1851" s="139"/>
      <c r="L1851" s="139"/>
      <c r="M1851" s="204">
        <v>21250.26</v>
      </c>
      <c r="N1851" s="139"/>
      <c r="O1851" s="139"/>
      <c r="P1851" s="139"/>
      <c r="Q1851" s="139"/>
      <c r="R1851" s="139"/>
      <c r="S1851" s="139"/>
      <c r="T1851" s="139"/>
      <c r="U1851" s="139"/>
      <c r="V1851" s="139"/>
      <c r="W1851" s="139"/>
      <c r="X1851" s="139"/>
    </row>
    <row r="1852" ht="17.25" customHeight="1" spans="1:24">
      <c r="A1852" s="199" t="s">
        <v>70</v>
      </c>
      <c r="B1852" s="199" t="s">
        <v>179</v>
      </c>
      <c r="C1852" s="206" t="s">
        <v>1146</v>
      </c>
      <c r="D1852" s="199" t="s">
        <v>486</v>
      </c>
      <c r="E1852" s="199" t="s">
        <v>274</v>
      </c>
      <c r="F1852" s="199" t="s">
        <v>275</v>
      </c>
      <c r="G1852" s="199" t="s">
        <v>467</v>
      </c>
      <c r="H1852" s="199" t="s">
        <v>468</v>
      </c>
      <c r="I1852" s="204">
        <v>3192180</v>
      </c>
      <c r="J1852" s="204">
        <v>3192180</v>
      </c>
      <c r="K1852" s="139"/>
      <c r="L1852" s="139"/>
      <c r="M1852" s="204">
        <v>3192180</v>
      </c>
      <c r="N1852" s="139"/>
      <c r="O1852" s="139"/>
      <c r="P1852" s="139"/>
      <c r="Q1852" s="139"/>
      <c r="R1852" s="139"/>
      <c r="S1852" s="139"/>
      <c r="T1852" s="139"/>
      <c r="U1852" s="139"/>
      <c r="V1852" s="139"/>
      <c r="W1852" s="139"/>
      <c r="X1852" s="139"/>
    </row>
    <row r="1853" ht="17.25" customHeight="1" spans="1:24">
      <c r="A1853" s="199" t="s">
        <v>70</v>
      </c>
      <c r="B1853" s="199" t="s">
        <v>179</v>
      </c>
      <c r="C1853" s="206" t="s">
        <v>1146</v>
      </c>
      <c r="D1853" s="199" t="s">
        <v>486</v>
      </c>
      <c r="E1853" s="199" t="s">
        <v>274</v>
      </c>
      <c r="F1853" s="199" t="s">
        <v>275</v>
      </c>
      <c r="G1853" s="199" t="s">
        <v>469</v>
      </c>
      <c r="H1853" s="199" t="s">
        <v>470</v>
      </c>
      <c r="I1853" s="204">
        <v>1659936</v>
      </c>
      <c r="J1853" s="204">
        <v>1659936</v>
      </c>
      <c r="K1853" s="139"/>
      <c r="L1853" s="139"/>
      <c r="M1853" s="204">
        <v>1659936</v>
      </c>
      <c r="N1853" s="139"/>
      <c r="O1853" s="139"/>
      <c r="P1853" s="139"/>
      <c r="Q1853" s="139"/>
      <c r="R1853" s="139"/>
      <c r="S1853" s="139"/>
      <c r="T1853" s="139"/>
      <c r="U1853" s="139"/>
      <c r="V1853" s="139"/>
      <c r="W1853" s="139"/>
      <c r="X1853" s="139"/>
    </row>
    <row r="1854" ht="17.25" customHeight="1" spans="1:24">
      <c r="A1854" s="199" t="s">
        <v>70</v>
      </c>
      <c r="B1854" s="199" t="s">
        <v>179</v>
      </c>
      <c r="C1854" s="206" t="s">
        <v>1146</v>
      </c>
      <c r="D1854" s="199" t="s">
        <v>486</v>
      </c>
      <c r="E1854" s="199" t="s">
        <v>274</v>
      </c>
      <c r="F1854" s="199" t="s">
        <v>275</v>
      </c>
      <c r="G1854" s="199" t="s">
        <v>471</v>
      </c>
      <c r="H1854" s="199" t="s">
        <v>472</v>
      </c>
      <c r="I1854" s="204">
        <v>266015</v>
      </c>
      <c r="J1854" s="204">
        <v>266015</v>
      </c>
      <c r="K1854" s="139"/>
      <c r="L1854" s="139"/>
      <c r="M1854" s="204">
        <v>266015</v>
      </c>
      <c r="N1854" s="139"/>
      <c r="O1854" s="139"/>
      <c r="P1854" s="139"/>
      <c r="Q1854" s="139"/>
      <c r="R1854" s="139"/>
      <c r="S1854" s="139"/>
      <c r="T1854" s="139"/>
      <c r="U1854" s="139"/>
      <c r="V1854" s="139"/>
      <c r="W1854" s="139"/>
      <c r="X1854" s="139"/>
    </row>
    <row r="1855" ht="17.25" customHeight="1" spans="1:24">
      <c r="A1855" s="199" t="s">
        <v>70</v>
      </c>
      <c r="B1855" s="199" t="s">
        <v>179</v>
      </c>
      <c r="C1855" s="206" t="s">
        <v>1146</v>
      </c>
      <c r="D1855" s="199" t="s">
        <v>486</v>
      </c>
      <c r="E1855" s="199" t="s">
        <v>274</v>
      </c>
      <c r="F1855" s="199" t="s">
        <v>275</v>
      </c>
      <c r="G1855" s="199" t="s">
        <v>487</v>
      </c>
      <c r="H1855" s="199" t="s">
        <v>488</v>
      </c>
      <c r="I1855" s="204">
        <v>820560</v>
      </c>
      <c r="J1855" s="204">
        <v>820560</v>
      </c>
      <c r="K1855" s="139"/>
      <c r="L1855" s="139"/>
      <c r="M1855" s="204">
        <v>820560</v>
      </c>
      <c r="N1855" s="139"/>
      <c r="O1855" s="139"/>
      <c r="P1855" s="139"/>
      <c r="Q1855" s="139"/>
      <c r="R1855" s="139"/>
      <c r="S1855" s="139"/>
      <c r="T1855" s="139"/>
      <c r="U1855" s="139"/>
      <c r="V1855" s="139"/>
      <c r="W1855" s="139"/>
      <c r="X1855" s="139"/>
    </row>
    <row r="1856" ht="17.25" customHeight="1" spans="1:24">
      <c r="A1856" s="199" t="s">
        <v>70</v>
      </c>
      <c r="B1856" s="199" t="s">
        <v>179</v>
      </c>
      <c r="C1856" s="206" t="s">
        <v>1146</v>
      </c>
      <c r="D1856" s="199" t="s">
        <v>486</v>
      </c>
      <c r="E1856" s="199" t="s">
        <v>274</v>
      </c>
      <c r="F1856" s="199" t="s">
        <v>275</v>
      </c>
      <c r="G1856" s="199" t="s">
        <v>487</v>
      </c>
      <c r="H1856" s="199" t="s">
        <v>488</v>
      </c>
      <c r="I1856" s="204">
        <v>1566540</v>
      </c>
      <c r="J1856" s="204">
        <v>1566540</v>
      </c>
      <c r="K1856" s="139"/>
      <c r="L1856" s="139"/>
      <c r="M1856" s="204">
        <v>1566540</v>
      </c>
      <c r="N1856" s="139"/>
      <c r="O1856" s="139"/>
      <c r="P1856" s="139"/>
      <c r="Q1856" s="139"/>
      <c r="R1856" s="139"/>
      <c r="S1856" s="139"/>
      <c r="T1856" s="139"/>
      <c r="U1856" s="139"/>
      <c r="V1856" s="139"/>
      <c r="W1856" s="139"/>
      <c r="X1856" s="139"/>
    </row>
    <row r="1857" ht="17.25" customHeight="1" spans="1:24">
      <c r="A1857" s="199" t="s">
        <v>70</v>
      </c>
      <c r="B1857" s="199" t="s">
        <v>179</v>
      </c>
      <c r="C1857" s="206" t="s">
        <v>1147</v>
      </c>
      <c r="D1857" s="199" t="s">
        <v>474</v>
      </c>
      <c r="E1857" s="199" t="s">
        <v>274</v>
      </c>
      <c r="F1857" s="199" t="s">
        <v>275</v>
      </c>
      <c r="G1857" s="199" t="s">
        <v>475</v>
      </c>
      <c r="H1857" s="199" t="s">
        <v>474</v>
      </c>
      <c r="I1857" s="204">
        <v>63843.6</v>
      </c>
      <c r="J1857" s="204">
        <v>63843.6</v>
      </c>
      <c r="K1857" s="139"/>
      <c r="L1857" s="139"/>
      <c r="M1857" s="204">
        <v>63843.6</v>
      </c>
      <c r="N1857" s="139"/>
      <c r="O1857" s="139"/>
      <c r="P1857" s="139"/>
      <c r="Q1857" s="139"/>
      <c r="R1857" s="139"/>
      <c r="S1857" s="139"/>
      <c r="T1857" s="139"/>
      <c r="U1857" s="139"/>
      <c r="V1857" s="139"/>
      <c r="W1857" s="139"/>
      <c r="X1857" s="139"/>
    </row>
    <row r="1858" ht="17.25" customHeight="1" spans="1:24">
      <c r="A1858" s="199" t="s">
        <v>70</v>
      </c>
      <c r="B1858" s="199" t="s">
        <v>179</v>
      </c>
      <c r="C1858" s="206" t="s">
        <v>1148</v>
      </c>
      <c r="D1858" s="199" t="s">
        <v>639</v>
      </c>
      <c r="E1858" s="199" t="s">
        <v>274</v>
      </c>
      <c r="F1858" s="199" t="s">
        <v>275</v>
      </c>
      <c r="G1858" s="199" t="s">
        <v>429</v>
      </c>
      <c r="H1858" s="199" t="s">
        <v>430</v>
      </c>
      <c r="I1858" s="204">
        <v>41083.34</v>
      </c>
      <c r="J1858" s="204">
        <v>41083.34</v>
      </c>
      <c r="K1858" s="139"/>
      <c r="L1858" s="139"/>
      <c r="M1858" s="204">
        <v>41083.34</v>
      </c>
      <c r="N1858" s="139"/>
      <c r="O1858" s="139"/>
      <c r="P1858" s="139"/>
      <c r="Q1858" s="139"/>
      <c r="R1858" s="139"/>
      <c r="S1858" s="139"/>
      <c r="T1858" s="139"/>
      <c r="U1858" s="139"/>
      <c r="V1858" s="139"/>
      <c r="W1858" s="139"/>
      <c r="X1858" s="139"/>
    </row>
    <row r="1859" ht="17.25" customHeight="1" spans="1:24">
      <c r="A1859" s="199" t="s">
        <v>70</v>
      </c>
      <c r="B1859" s="199" t="s">
        <v>179</v>
      </c>
      <c r="C1859" s="206" t="s">
        <v>1148</v>
      </c>
      <c r="D1859" s="199" t="s">
        <v>639</v>
      </c>
      <c r="E1859" s="199" t="s">
        <v>276</v>
      </c>
      <c r="F1859" s="199" t="s">
        <v>277</v>
      </c>
      <c r="G1859" s="199" t="s">
        <v>429</v>
      </c>
      <c r="H1859" s="199" t="s">
        <v>430</v>
      </c>
      <c r="I1859" s="204">
        <v>80121.9</v>
      </c>
      <c r="J1859" s="204">
        <v>80121.9</v>
      </c>
      <c r="K1859" s="139"/>
      <c r="L1859" s="139"/>
      <c r="M1859" s="204">
        <v>80121.9</v>
      </c>
      <c r="N1859" s="139"/>
      <c r="O1859" s="139"/>
      <c r="P1859" s="139"/>
      <c r="Q1859" s="139"/>
      <c r="R1859" s="139"/>
      <c r="S1859" s="139"/>
      <c r="T1859" s="139"/>
      <c r="U1859" s="139"/>
      <c r="V1859" s="139"/>
      <c r="W1859" s="139"/>
      <c r="X1859" s="139"/>
    </row>
    <row r="1860" ht="17.25" customHeight="1" spans="1:24">
      <c r="A1860" s="199" t="s">
        <v>70</v>
      </c>
      <c r="B1860" s="199" t="s">
        <v>179</v>
      </c>
      <c r="C1860" s="206" t="s">
        <v>1148</v>
      </c>
      <c r="D1860" s="199" t="s">
        <v>639</v>
      </c>
      <c r="E1860" s="199" t="s">
        <v>286</v>
      </c>
      <c r="F1860" s="199" t="s">
        <v>287</v>
      </c>
      <c r="G1860" s="199" t="s">
        <v>429</v>
      </c>
      <c r="H1860" s="199" t="s">
        <v>430</v>
      </c>
      <c r="I1860" s="204">
        <v>1100.7</v>
      </c>
      <c r="J1860" s="204">
        <v>1100.7</v>
      </c>
      <c r="K1860" s="139"/>
      <c r="L1860" s="139"/>
      <c r="M1860" s="204">
        <v>1100.7</v>
      </c>
      <c r="N1860" s="139"/>
      <c r="O1860" s="139"/>
      <c r="P1860" s="139"/>
      <c r="Q1860" s="139"/>
      <c r="R1860" s="139"/>
      <c r="S1860" s="139"/>
      <c r="T1860" s="139"/>
      <c r="U1860" s="139"/>
      <c r="V1860" s="139"/>
      <c r="W1860" s="139"/>
      <c r="X1860" s="139"/>
    </row>
    <row r="1861" ht="17.25" customHeight="1" spans="1:24">
      <c r="A1861" s="199" t="s">
        <v>70</v>
      </c>
      <c r="B1861" s="199" t="s">
        <v>179</v>
      </c>
      <c r="C1861" s="206" t="s">
        <v>1148</v>
      </c>
      <c r="D1861" s="199" t="s">
        <v>639</v>
      </c>
      <c r="E1861" s="199" t="s">
        <v>274</v>
      </c>
      <c r="F1861" s="199" t="s">
        <v>275</v>
      </c>
      <c r="G1861" s="199" t="s">
        <v>652</v>
      </c>
      <c r="H1861" s="199" t="s">
        <v>653</v>
      </c>
      <c r="I1861" s="204">
        <v>30000</v>
      </c>
      <c r="J1861" s="204">
        <v>30000</v>
      </c>
      <c r="K1861" s="139"/>
      <c r="L1861" s="139"/>
      <c r="M1861" s="204">
        <v>30000</v>
      </c>
      <c r="N1861" s="139"/>
      <c r="O1861" s="139"/>
      <c r="P1861" s="139"/>
      <c r="Q1861" s="139"/>
      <c r="R1861" s="139"/>
      <c r="S1861" s="139"/>
      <c r="T1861" s="139"/>
      <c r="U1861" s="139"/>
      <c r="V1861" s="139"/>
      <c r="W1861" s="139"/>
      <c r="X1861" s="139"/>
    </row>
    <row r="1862" ht="17.25" customHeight="1" spans="1:24">
      <c r="A1862" s="199" t="s">
        <v>70</v>
      </c>
      <c r="B1862" s="199" t="s">
        <v>179</v>
      </c>
      <c r="C1862" s="206" t="s">
        <v>1148</v>
      </c>
      <c r="D1862" s="199" t="s">
        <v>639</v>
      </c>
      <c r="E1862" s="199" t="s">
        <v>276</v>
      </c>
      <c r="F1862" s="199" t="s">
        <v>277</v>
      </c>
      <c r="G1862" s="199" t="s">
        <v>652</v>
      </c>
      <c r="H1862" s="199" t="s">
        <v>653</v>
      </c>
      <c r="I1862" s="204">
        <v>20000</v>
      </c>
      <c r="J1862" s="204">
        <v>20000</v>
      </c>
      <c r="K1862" s="139"/>
      <c r="L1862" s="139"/>
      <c r="M1862" s="204">
        <v>20000</v>
      </c>
      <c r="N1862" s="139"/>
      <c r="O1862" s="139"/>
      <c r="P1862" s="139"/>
      <c r="Q1862" s="139"/>
      <c r="R1862" s="139"/>
      <c r="S1862" s="139"/>
      <c r="T1862" s="139"/>
      <c r="U1862" s="139"/>
      <c r="V1862" s="139"/>
      <c r="W1862" s="139"/>
      <c r="X1862" s="139"/>
    </row>
    <row r="1863" ht="17.25" customHeight="1" spans="1:24">
      <c r="A1863" s="199" t="s">
        <v>70</v>
      </c>
      <c r="B1863" s="199" t="s">
        <v>179</v>
      </c>
      <c r="C1863" s="206" t="s">
        <v>1148</v>
      </c>
      <c r="D1863" s="199" t="s">
        <v>639</v>
      </c>
      <c r="E1863" s="199" t="s">
        <v>274</v>
      </c>
      <c r="F1863" s="199" t="s">
        <v>275</v>
      </c>
      <c r="G1863" s="199" t="s">
        <v>431</v>
      </c>
      <c r="H1863" s="199" t="s">
        <v>432</v>
      </c>
      <c r="I1863" s="204">
        <v>24000</v>
      </c>
      <c r="J1863" s="204">
        <v>24000</v>
      </c>
      <c r="K1863" s="139"/>
      <c r="L1863" s="139"/>
      <c r="M1863" s="204">
        <v>24000</v>
      </c>
      <c r="N1863" s="139"/>
      <c r="O1863" s="139"/>
      <c r="P1863" s="139"/>
      <c r="Q1863" s="139"/>
      <c r="R1863" s="139"/>
      <c r="S1863" s="139"/>
      <c r="T1863" s="139"/>
      <c r="U1863" s="139"/>
      <c r="V1863" s="139"/>
      <c r="W1863" s="139"/>
      <c r="X1863" s="139"/>
    </row>
    <row r="1864" ht="17.25" customHeight="1" spans="1:24">
      <c r="A1864" s="199" t="s">
        <v>70</v>
      </c>
      <c r="B1864" s="199" t="s">
        <v>179</v>
      </c>
      <c r="C1864" s="206" t="s">
        <v>1148</v>
      </c>
      <c r="D1864" s="199" t="s">
        <v>639</v>
      </c>
      <c r="E1864" s="199" t="s">
        <v>276</v>
      </c>
      <c r="F1864" s="199" t="s">
        <v>277</v>
      </c>
      <c r="G1864" s="199" t="s">
        <v>431</v>
      </c>
      <c r="H1864" s="199" t="s">
        <v>432</v>
      </c>
      <c r="I1864" s="204">
        <v>50000</v>
      </c>
      <c r="J1864" s="204">
        <v>50000</v>
      </c>
      <c r="K1864" s="139"/>
      <c r="L1864" s="139"/>
      <c r="M1864" s="204">
        <v>50000</v>
      </c>
      <c r="N1864" s="139"/>
      <c r="O1864" s="139"/>
      <c r="P1864" s="139"/>
      <c r="Q1864" s="139"/>
      <c r="R1864" s="139"/>
      <c r="S1864" s="139"/>
      <c r="T1864" s="139"/>
      <c r="U1864" s="139"/>
      <c r="V1864" s="139"/>
      <c r="W1864" s="139"/>
      <c r="X1864" s="139"/>
    </row>
    <row r="1865" ht="17.25" customHeight="1" spans="1:24">
      <c r="A1865" s="199" t="s">
        <v>70</v>
      </c>
      <c r="B1865" s="199" t="s">
        <v>179</v>
      </c>
      <c r="C1865" s="206" t="s">
        <v>1148</v>
      </c>
      <c r="D1865" s="199" t="s">
        <v>639</v>
      </c>
      <c r="E1865" s="199" t="s">
        <v>274</v>
      </c>
      <c r="F1865" s="199" t="s">
        <v>275</v>
      </c>
      <c r="G1865" s="199" t="s">
        <v>496</v>
      </c>
      <c r="H1865" s="199" t="s">
        <v>497</v>
      </c>
      <c r="I1865" s="204">
        <v>64000</v>
      </c>
      <c r="J1865" s="204">
        <v>64000</v>
      </c>
      <c r="K1865" s="139"/>
      <c r="L1865" s="139"/>
      <c r="M1865" s="204">
        <v>64000</v>
      </c>
      <c r="N1865" s="139"/>
      <c r="O1865" s="139"/>
      <c r="P1865" s="139"/>
      <c r="Q1865" s="139"/>
      <c r="R1865" s="139"/>
      <c r="S1865" s="139"/>
      <c r="T1865" s="139"/>
      <c r="U1865" s="139"/>
      <c r="V1865" s="139"/>
      <c r="W1865" s="139"/>
      <c r="X1865" s="139"/>
    </row>
    <row r="1866" ht="17.25" customHeight="1" spans="1:24">
      <c r="A1866" s="199" t="s">
        <v>70</v>
      </c>
      <c r="B1866" s="199" t="s">
        <v>179</v>
      </c>
      <c r="C1866" s="206" t="s">
        <v>1148</v>
      </c>
      <c r="D1866" s="199" t="s">
        <v>639</v>
      </c>
      <c r="E1866" s="199" t="s">
        <v>276</v>
      </c>
      <c r="F1866" s="199" t="s">
        <v>277</v>
      </c>
      <c r="G1866" s="199" t="s">
        <v>496</v>
      </c>
      <c r="H1866" s="199" t="s">
        <v>497</v>
      </c>
      <c r="I1866" s="204">
        <v>200000</v>
      </c>
      <c r="J1866" s="204">
        <v>200000</v>
      </c>
      <c r="K1866" s="139"/>
      <c r="L1866" s="139"/>
      <c r="M1866" s="204">
        <v>200000</v>
      </c>
      <c r="N1866" s="139"/>
      <c r="O1866" s="139"/>
      <c r="P1866" s="139"/>
      <c r="Q1866" s="139"/>
      <c r="R1866" s="139"/>
      <c r="S1866" s="139"/>
      <c r="T1866" s="139"/>
      <c r="U1866" s="139"/>
      <c r="V1866" s="139"/>
      <c r="W1866" s="139"/>
      <c r="X1866" s="139"/>
    </row>
    <row r="1867" ht="17.25" customHeight="1" spans="1:24">
      <c r="A1867" s="199" t="s">
        <v>70</v>
      </c>
      <c r="B1867" s="199" t="s">
        <v>179</v>
      </c>
      <c r="C1867" s="206" t="s">
        <v>1148</v>
      </c>
      <c r="D1867" s="199" t="s">
        <v>639</v>
      </c>
      <c r="E1867" s="199" t="s">
        <v>274</v>
      </c>
      <c r="F1867" s="199" t="s">
        <v>275</v>
      </c>
      <c r="G1867" s="199" t="s">
        <v>441</v>
      </c>
      <c r="H1867" s="199" t="s">
        <v>442</v>
      </c>
      <c r="I1867" s="204">
        <v>90490.4</v>
      </c>
      <c r="J1867" s="204">
        <v>90490.4</v>
      </c>
      <c r="K1867" s="139"/>
      <c r="L1867" s="139"/>
      <c r="M1867" s="204">
        <v>90490.4</v>
      </c>
      <c r="N1867" s="139"/>
      <c r="O1867" s="139"/>
      <c r="P1867" s="139"/>
      <c r="Q1867" s="139"/>
      <c r="R1867" s="139"/>
      <c r="S1867" s="139"/>
      <c r="T1867" s="139"/>
      <c r="U1867" s="139"/>
      <c r="V1867" s="139"/>
      <c r="W1867" s="139"/>
      <c r="X1867" s="139"/>
    </row>
    <row r="1868" ht="17.25" customHeight="1" spans="1:24">
      <c r="A1868" s="199" t="s">
        <v>70</v>
      </c>
      <c r="B1868" s="199" t="s">
        <v>179</v>
      </c>
      <c r="C1868" s="206" t="s">
        <v>1148</v>
      </c>
      <c r="D1868" s="199" t="s">
        <v>639</v>
      </c>
      <c r="E1868" s="199" t="s">
        <v>276</v>
      </c>
      <c r="F1868" s="199" t="s">
        <v>277</v>
      </c>
      <c r="G1868" s="199" t="s">
        <v>441</v>
      </c>
      <c r="H1868" s="199" t="s">
        <v>442</v>
      </c>
      <c r="I1868" s="204">
        <v>93969.1</v>
      </c>
      <c r="J1868" s="204">
        <v>93969.1</v>
      </c>
      <c r="K1868" s="139"/>
      <c r="L1868" s="139"/>
      <c r="M1868" s="204">
        <v>93969.1</v>
      </c>
      <c r="N1868" s="139"/>
      <c r="O1868" s="139"/>
      <c r="P1868" s="139"/>
      <c r="Q1868" s="139"/>
      <c r="R1868" s="139"/>
      <c r="S1868" s="139"/>
      <c r="T1868" s="139"/>
      <c r="U1868" s="139"/>
      <c r="V1868" s="139"/>
      <c r="W1868" s="139"/>
      <c r="X1868" s="139"/>
    </row>
    <row r="1869" ht="17.25" customHeight="1" spans="1:24">
      <c r="A1869" s="199" t="s">
        <v>70</v>
      </c>
      <c r="B1869" s="199" t="s">
        <v>179</v>
      </c>
      <c r="C1869" s="206" t="s">
        <v>1148</v>
      </c>
      <c r="D1869" s="199" t="s">
        <v>639</v>
      </c>
      <c r="E1869" s="199" t="s">
        <v>286</v>
      </c>
      <c r="F1869" s="199" t="s">
        <v>287</v>
      </c>
      <c r="G1869" s="199" t="s">
        <v>441</v>
      </c>
      <c r="H1869" s="199" t="s">
        <v>442</v>
      </c>
      <c r="I1869" s="204">
        <v>122.3</v>
      </c>
      <c r="J1869" s="204">
        <v>122.3</v>
      </c>
      <c r="K1869" s="139"/>
      <c r="L1869" s="139"/>
      <c r="M1869" s="204">
        <v>122.3</v>
      </c>
      <c r="N1869" s="139"/>
      <c r="O1869" s="139"/>
      <c r="P1869" s="139"/>
      <c r="Q1869" s="139"/>
      <c r="R1869" s="139"/>
      <c r="S1869" s="139"/>
      <c r="T1869" s="139"/>
      <c r="U1869" s="139"/>
      <c r="V1869" s="139"/>
      <c r="W1869" s="139"/>
      <c r="X1869" s="139"/>
    </row>
    <row r="1870" ht="17.25" customHeight="1" spans="1:24">
      <c r="A1870" s="199" t="s">
        <v>70</v>
      </c>
      <c r="B1870" s="199" t="s">
        <v>179</v>
      </c>
      <c r="C1870" s="206" t="s">
        <v>1148</v>
      </c>
      <c r="D1870" s="199" t="s">
        <v>639</v>
      </c>
      <c r="E1870" s="199" t="s">
        <v>274</v>
      </c>
      <c r="F1870" s="199" t="s">
        <v>275</v>
      </c>
      <c r="G1870" s="199" t="s">
        <v>549</v>
      </c>
      <c r="H1870" s="199" t="s">
        <v>550</v>
      </c>
      <c r="I1870" s="204">
        <v>406580.26</v>
      </c>
      <c r="J1870" s="204">
        <v>406580.26</v>
      </c>
      <c r="K1870" s="139"/>
      <c r="L1870" s="139"/>
      <c r="M1870" s="204">
        <v>406580.26</v>
      </c>
      <c r="N1870" s="139"/>
      <c r="O1870" s="139"/>
      <c r="P1870" s="139"/>
      <c r="Q1870" s="139"/>
      <c r="R1870" s="139"/>
      <c r="S1870" s="139"/>
      <c r="T1870" s="139"/>
      <c r="U1870" s="139"/>
      <c r="V1870" s="139"/>
      <c r="W1870" s="139"/>
      <c r="X1870" s="139"/>
    </row>
    <row r="1871" ht="17.25" customHeight="1" spans="1:24">
      <c r="A1871" s="199" t="s">
        <v>70</v>
      </c>
      <c r="B1871" s="199" t="s">
        <v>179</v>
      </c>
      <c r="C1871" s="206" t="s">
        <v>1148</v>
      </c>
      <c r="D1871" s="199" t="s">
        <v>639</v>
      </c>
      <c r="E1871" s="199" t="s">
        <v>274</v>
      </c>
      <c r="F1871" s="199" t="s">
        <v>275</v>
      </c>
      <c r="G1871" s="199" t="s">
        <v>549</v>
      </c>
      <c r="H1871" s="199" t="s">
        <v>550</v>
      </c>
      <c r="I1871" s="204">
        <v>248750</v>
      </c>
      <c r="J1871" s="204">
        <v>248750</v>
      </c>
      <c r="K1871" s="139"/>
      <c r="L1871" s="139"/>
      <c r="M1871" s="204">
        <v>248750</v>
      </c>
      <c r="N1871" s="139"/>
      <c r="O1871" s="139"/>
      <c r="P1871" s="139"/>
      <c r="Q1871" s="139"/>
      <c r="R1871" s="139"/>
      <c r="S1871" s="139"/>
      <c r="T1871" s="139"/>
      <c r="U1871" s="139"/>
      <c r="V1871" s="139"/>
      <c r="W1871" s="139"/>
      <c r="X1871" s="139"/>
    </row>
    <row r="1872" ht="17.25" customHeight="1" spans="1:24">
      <c r="A1872" s="199" t="s">
        <v>70</v>
      </c>
      <c r="B1872" s="199" t="s">
        <v>179</v>
      </c>
      <c r="C1872" s="206" t="s">
        <v>1148</v>
      </c>
      <c r="D1872" s="199" t="s">
        <v>639</v>
      </c>
      <c r="E1872" s="199" t="s">
        <v>276</v>
      </c>
      <c r="F1872" s="199" t="s">
        <v>277</v>
      </c>
      <c r="G1872" s="199" t="s">
        <v>549</v>
      </c>
      <c r="H1872" s="199" t="s">
        <v>550</v>
      </c>
      <c r="I1872" s="204">
        <v>229500</v>
      </c>
      <c r="J1872" s="204">
        <v>229500</v>
      </c>
      <c r="K1872" s="139"/>
      <c r="L1872" s="139"/>
      <c r="M1872" s="204">
        <v>229500</v>
      </c>
      <c r="N1872" s="139"/>
      <c r="O1872" s="139"/>
      <c r="P1872" s="139"/>
      <c r="Q1872" s="139"/>
      <c r="R1872" s="139"/>
      <c r="S1872" s="139"/>
      <c r="T1872" s="139"/>
      <c r="U1872" s="139"/>
      <c r="V1872" s="139"/>
      <c r="W1872" s="139"/>
      <c r="X1872" s="139"/>
    </row>
    <row r="1873" ht="17.25" customHeight="1" spans="1:24">
      <c r="A1873" s="199" t="s">
        <v>70</v>
      </c>
      <c r="B1873" s="199" t="s">
        <v>179</v>
      </c>
      <c r="C1873" s="206" t="s">
        <v>1148</v>
      </c>
      <c r="D1873" s="199" t="s">
        <v>639</v>
      </c>
      <c r="E1873" s="199" t="s">
        <v>276</v>
      </c>
      <c r="F1873" s="199" t="s">
        <v>277</v>
      </c>
      <c r="G1873" s="199" t="s">
        <v>549</v>
      </c>
      <c r="H1873" s="199" t="s">
        <v>550</v>
      </c>
      <c r="I1873" s="204">
        <v>266100</v>
      </c>
      <c r="J1873" s="204">
        <v>266100</v>
      </c>
      <c r="K1873" s="139"/>
      <c r="L1873" s="139"/>
      <c r="M1873" s="204">
        <v>266100</v>
      </c>
      <c r="N1873" s="139"/>
      <c r="O1873" s="139"/>
      <c r="P1873" s="139"/>
      <c r="Q1873" s="139"/>
      <c r="R1873" s="139"/>
      <c r="S1873" s="139"/>
      <c r="T1873" s="139"/>
      <c r="U1873" s="139"/>
      <c r="V1873" s="139"/>
      <c r="W1873" s="139"/>
      <c r="X1873" s="139"/>
    </row>
    <row r="1874" ht="17.25" customHeight="1" spans="1:24">
      <c r="A1874" s="199" t="s">
        <v>70</v>
      </c>
      <c r="B1874" s="199" t="s">
        <v>181</v>
      </c>
      <c r="C1874" s="206" t="s">
        <v>1149</v>
      </c>
      <c r="D1874" s="199" t="s">
        <v>416</v>
      </c>
      <c r="E1874" s="199" t="s">
        <v>321</v>
      </c>
      <c r="F1874" s="199" t="s">
        <v>322</v>
      </c>
      <c r="G1874" s="199" t="s">
        <v>417</v>
      </c>
      <c r="H1874" s="199" t="s">
        <v>418</v>
      </c>
      <c r="I1874" s="204">
        <v>120000</v>
      </c>
      <c r="J1874" s="204">
        <v>120000</v>
      </c>
      <c r="K1874" s="139"/>
      <c r="L1874" s="139"/>
      <c r="M1874" s="204">
        <v>120000</v>
      </c>
      <c r="N1874" s="139"/>
      <c r="O1874" s="139"/>
      <c r="P1874" s="139"/>
      <c r="Q1874" s="139"/>
      <c r="R1874" s="139"/>
      <c r="S1874" s="139"/>
      <c r="T1874" s="139"/>
      <c r="U1874" s="139"/>
      <c r="V1874" s="139"/>
      <c r="W1874" s="139"/>
      <c r="X1874" s="139"/>
    </row>
    <row r="1875" ht="17.25" customHeight="1" spans="1:24">
      <c r="A1875" s="199" t="s">
        <v>70</v>
      </c>
      <c r="B1875" s="199" t="s">
        <v>181</v>
      </c>
      <c r="C1875" s="206" t="s">
        <v>1149</v>
      </c>
      <c r="D1875" s="199" t="s">
        <v>416</v>
      </c>
      <c r="E1875" s="199" t="s">
        <v>321</v>
      </c>
      <c r="F1875" s="199" t="s">
        <v>322</v>
      </c>
      <c r="G1875" s="199" t="s">
        <v>417</v>
      </c>
      <c r="H1875" s="199" t="s">
        <v>418</v>
      </c>
      <c r="I1875" s="204">
        <v>288000</v>
      </c>
      <c r="J1875" s="204">
        <v>288000</v>
      </c>
      <c r="K1875" s="139"/>
      <c r="L1875" s="139"/>
      <c r="M1875" s="204">
        <v>288000</v>
      </c>
      <c r="N1875" s="139"/>
      <c r="O1875" s="139"/>
      <c r="P1875" s="139"/>
      <c r="Q1875" s="139"/>
      <c r="R1875" s="139"/>
      <c r="S1875" s="139"/>
      <c r="T1875" s="139"/>
      <c r="U1875" s="139"/>
      <c r="V1875" s="139"/>
      <c r="W1875" s="139"/>
      <c r="X1875" s="139"/>
    </row>
    <row r="1876" ht="17.25" customHeight="1" spans="1:24">
      <c r="A1876" s="199" t="s">
        <v>70</v>
      </c>
      <c r="B1876" s="199" t="s">
        <v>181</v>
      </c>
      <c r="C1876" s="206" t="s">
        <v>1150</v>
      </c>
      <c r="D1876" s="199" t="s">
        <v>477</v>
      </c>
      <c r="E1876" s="199" t="s">
        <v>274</v>
      </c>
      <c r="F1876" s="199" t="s">
        <v>275</v>
      </c>
      <c r="G1876" s="199" t="s">
        <v>429</v>
      </c>
      <c r="H1876" s="199" t="s">
        <v>430</v>
      </c>
      <c r="I1876" s="204">
        <v>12000</v>
      </c>
      <c r="J1876" s="204">
        <v>12000</v>
      </c>
      <c r="K1876" s="139"/>
      <c r="L1876" s="139"/>
      <c r="M1876" s="204">
        <v>12000</v>
      </c>
      <c r="N1876" s="139"/>
      <c r="O1876" s="139"/>
      <c r="P1876" s="139"/>
      <c r="Q1876" s="139"/>
      <c r="R1876" s="139"/>
      <c r="S1876" s="139"/>
      <c r="T1876" s="139"/>
      <c r="U1876" s="139"/>
      <c r="V1876" s="139"/>
      <c r="W1876" s="139"/>
      <c r="X1876" s="139"/>
    </row>
    <row r="1877" ht="17.25" customHeight="1" spans="1:24">
      <c r="A1877" s="199" t="s">
        <v>70</v>
      </c>
      <c r="B1877" s="199" t="s">
        <v>181</v>
      </c>
      <c r="C1877" s="206" t="s">
        <v>1151</v>
      </c>
      <c r="D1877" s="199" t="s">
        <v>490</v>
      </c>
      <c r="E1877" s="199" t="s">
        <v>274</v>
      </c>
      <c r="F1877" s="199" t="s">
        <v>275</v>
      </c>
      <c r="G1877" s="199" t="s">
        <v>471</v>
      </c>
      <c r="H1877" s="199" t="s">
        <v>472</v>
      </c>
      <c r="I1877" s="204">
        <v>8155000</v>
      </c>
      <c r="J1877" s="204">
        <v>8155000</v>
      </c>
      <c r="K1877" s="139"/>
      <c r="L1877" s="139"/>
      <c r="M1877" s="204">
        <v>8155000</v>
      </c>
      <c r="N1877" s="139"/>
      <c r="O1877" s="139"/>
      <c r="P1877" s="139"/>
      <c r="Q1877" s="139"/>
      <c r="R1877" s="139"/>
      <c r="S1877" s="139"/>
      <c r="T1877" s="139"/>
      <c r="U1877" s="139"/>
      <c r="V1877" s="139"/>
      <c r="W1877" s="139"/>
      <c r="X1877" s="139"/>
    </row>
    <row r="1878" ht="17.25" customHeight="1" spans="1:24">
      <c r="A1878" s="199" t="s">
        <v>70</v>
      </c>
      <c r="B1878" s="199" t="s">
        <v>181</v>
      </c>
      <c r="C1878" s="206" t="s">
        <v>1151</v>
      </c>
      <c r="D1878" s="199" t="s">
        <v>490</v>
      </c>
      <c r="E1878" s="199" t="s">
        <v>274</v>
      </c>
      <c r="F1878" s="199" t="s">
        <v>275</v>
      </c>
      <c r="G1878" s="199" t="s">
        <v>487</v>
      </c>
      <c r="H1878" s="199" t="s">
        <v>488</v>
      </c>
      <c r="I1878" s="204">
        <v>4194000</v>
      </c>
      <c r="J1878" s="204">
        <v>4194000</v>
      </c>
      <c r="K1878" s="139"/>
      <c r="L1878" s="139"/>
      <c r="M1878" s="204">
        <v>4194000</v>
      </c>
      <c r="N1878" s="139"/>
      <c r="O1878" s="139"/>
      <c r="P1878" s="139"/>
      <c r="Q1878" s="139"/>
      <c r="R1878" s="139"/>
      <c r="S1878" s="139"/>
      <c r="T1878" s="139"/>
      <c r="U1878" s="139"/>
      <c r="V1878" s="139"/>
      <c r="W1878" s="139"/>
      <c r="X1878" s="139"/>
    </row>
    <row r="1879" ht="17.25" customHeight="1" spans="1:24">
      <c r="A1879" s="199" t="s">
        <v>70</v>
      </c>
      <c r="B1879" s="199" t="s">
        <v>181</v>
      </c>
      <c r="C1879" s="206" t="s">
        <v>1152</v>
      </c>
      <c r="D1879" s="199" t="s">
        <v>424</v>
      </c>
      <c r="E1879" s="199" t="s">
        <v>274</v>
      </c>
      <c r="F1879" s="199" t="s">
        <v>275</v>
      </c>
      <c r="G1879" s="199" t="s">
        <v>425</v>
      </c>
      <c r="H1879" s="199" t="s">
        <v>426</v>
      </c>
      <c r="I1879" s="204">
        <v>592440</v>
      </c>
      <c r="J1879" s="204">
        <v>592440</v>
      </c>
      <c r="K1879" s="139"/>
      <c r="L1879" s="139"/>
      <c r="M1879" s="204">
        <v>592440</v>
      </c>
      <c r="N1879" s="139"/>
      <c r="O1879" s="139"/>
      <c r="P1879" s="139"/>
      <c r="Q1879" s="139"/>
      <c r="R1879" s="139"/>
      <c r="S1879" s="139"/>
      <c r="T1879" s="139"/>
      <c r="U1879" s="139"/>
      <c r="V1879" s="139"/>
      <c r="W1879" s="139"/>
      <c r="X1879" s="139"/>
    </row>
    <row r="1880" ht="17.25" customHeight="1" spans="1:24">
      <c r="A1880" s="199" t="s">
        <v>70</v>
      </c>
      <c r="B1880" s="199" t="s">
        <v>181</v>
      </c>
      <c r="C1880" s="206" t="s">
        <v>1153</v>
      </c>
      <c r="D1880" s="199" t="s">
        <v>420</v>
      </c>
      <c r="E1880" s="199" t="s">
        <v>274</v>
      </c>
      <c r="F1880" s="199" t="s">
        <v>275</v>
      </c>
      <c r="G1880" s="199" t="s">
        <v>421</v>
      </c>
      <c r="H1880" s="199" t="s">
        <v>422</v>
      </c>
      <c r="I1880" s="204">
        <v>48000</v>
      </c>
      <c r="J1880" s="204">
        <v>48000</v>
      </c>
      <c r="K1880" s="139"/>
      <c r="L1880" s="139"/>
      <c r="M1880" s="204">
        <v>48000</v>
      </c>
      <c r="N1880" s="139"/>
      <c r="O1880" s="139"/>
      <c r="P1880" s="139"/>
      <c r="Q1880" s="139"/>
      <c r="R1880" s="139"/>
      <c r="S1880" s="139"/>
      <c r="T1880" s="139"/>
      <c r="U1880" s="139"/>
      <c r="V1880" s="139"/>
      <c r="W1880" s="139"/>
      <c r="X1880" s="139"/>
    </row>
    <row r="1881" ht="17.25" customHeight="1" spans="1:24">
      <c r="A1881" s="199" t="s">
        <v>70</v>
      </c>
      <c r="B1881" s="199" t="s">
        <v>181</v>
      </c>
      <c r="C1881" s="206" t="s">
        <v>1154</v>
      </c>
      <c r="D1881" s="199" t="s">
        <v>454</v>
      </c>
      <c r="E1881" s="199" t="s">
        <v>317</v>
      </c>
      <c r="F1881" s="199" t="s">
        <v>318</v>
      </c>
      <c r="G1881" s="199" t="s">
        <v>455</v>
      </c>
      <c r="H1881" s="199" t="s">
        <v>456</v>
      </c>
      <c r="I1881" s="204">
        <v>4390419</v>
      </c>
      <c r="J1881" s="204">
        <v>4390419</v>
      </c>
      <c r="K1881" s="139"/>
      <c r="L1881" s="139"/>
      <c r="M1881" s="204">
        <v>4390419</v>
      </c>
      <c r="N1881" s="139"/>
      <c r="O1881" s="139"/>
      <c r="P1881" s="139"/>
      <c r="Q1881" s="139"/>
      <c r="R1881" s="139"/>
      <c r="S1881" s="139"/>
      <c r="T1881" s="139"/>
      <c r="U1881" s="139"/>
      <c r="V1881" s="139"/>
      <c r="W1881" s="139"/>
      <c r="X1881" s="139"/>
    </row>
    <row r="1882" ht="17.25" customHeight="1" spans="1:24">
      <c r="A1882" s="199" t="s">
        <v>70</v>
      </c>
      <c r="B1882" s="199" t="s">
        <v>181</v>
      </c>
      <c r="C1882" s="206" t="s">
        <v>1154</v>
      </c>
      <c r="D1882" s="199" t="s">
        <v>454</v>
      </c>
      <c r="E1882" s="199" t="s">
        <v>333</v>
      </c>
      <c r="F1882" s="199" t="s">
        <v>334</v>
      </c>
      <c r="G1882" s="199" t="s">
        <v>457</v>
      </c>
      <c r="H1882" s="199" t="s">
        <v>458</v>
      </c>
      <c r="I1882" s="204">
        <v>2010324</v>
      </c>
      <c r="J1882" s="204">
        <v>2010324</v>
      </c>
      <c r="K1882" s="139"/>
      <c r="L1882" s="139"/>
      <c r="M1882" s="204">
        <v>2010324</v>
      </c>
      <c r="N1882" s="139"/>
      <c r="O1882" s="139"/>
      <c r="P1882" s="139"/>
      <c r="Q1882" s="139"/>
      <c r="R1882" s="139"/>
      <c r="S1882" s="139"/>
      <c r="T1882" s="139"/>
      <c r="U1882" s="139"/>
      <c r="V1882" s="139"/>
      <c r="W1882" s="139"/>
      <c r="X1882" s="139"/>
    </row>
    <row r="1883" ht="17.25" customHeight="1" spans="1:24">
      <c r="A1883" s="199" t="s">
        <v>70</v>
      </c>
      <c r="B1883" s="199" t="s">
        <v>181</v>
      </c>
      <c r="C1883" s="206" t="s">
        <v>1154</v>
      </c>
      <c r="D1883" s="199" t="s">
        <v>454</v>
      </c>
      <c r="E1883" s="199" t="s">
        <v>335</v>
      </c>
      <c r="F1883" s="199" t="s">
        <v>336</v>
      </c>
      <c r="G1883" s="199" t="s">
        <v>459</v>
      </c>
      <c r="H1883" s="199" t="s">
        <v>460</v>
      </c>
      <c r="I1883" s="204">
        <v>1152415</v>
      </c>
      <c r="J1883" s="204">
        <v>1152415</v>
      </c>
      <c r="K1883" s="139"/>
      <c r="L1883" s="139"/>
      <c r="M1883" s="204">
        <v>1152415</v>
      </c>
      <c r="N1883" s="139"/>
      <c r="O1883" s="139"/>
      <c r="P1883" s="139"/>
      <c r="Q1883" s="139"/>
      <c r="R1883" s="139"/>
      <c r="S1883" s="139"/>
      <c r="T1883" s="139"/>
      <c r="U1883" s="139"/>
      <c r="V1883" s="139"/>
      <c r="W1883" s="139"/>
      <c r="X1883" s="139"/>
    </row>
    <row r="1884" ht="17.25" customHeight="1" spans="1:24">
      <c r="A1884" s="199" t="s">
        <v>70</v>
      </c>
      <c r="B1884" s="199" t="s">
        <v>181</v>
      </c>
      <c r="C1884" s="206" t="s">
        <v>1154</v>
      </c>
      <c r="D1884" s="199" t="s">
        <v>454</v>
      </c>
      <c r="E1884" s="199" t="s">
        <v>274</v>
      </c>
      <c r="F1884" s="199" t="s">
        <v>275</v>
      </c>
      <c r="G1884" s="199" t="s">
        <v>461</v>
      </c>
      <c r="H1884" s="199" t="s">
        <v>462</v>
      </c>
      <c r="I1884" s="204">
        <v>94943</v>
      </c>
      <c r="J1884" s="204">
        <v>94943</v>
      </c>
      <c r="K1884" s="139"/>
      <c r="L1884" s="139"/>
      <c r="M1884" s="204">
        <v>94943</v>
      </c>
      <c r="N1884" s="139"/>
      <c r="O1884" s="139"/>
      <c r="P1884" s="139"/>
      <c r="Q1884" s="139"/>
      <c r="R1884" s="139"/>
      <c r="S1884" s="139"/>
      <c r="T1884" s="139"/>
      <c r="U1884" s="139"/>
      <c r="V1884" s="139"/>
      <c r="W1884" s="139"/>
      <c r="X1884" s="139"/>
    </row>
    <row r="1885" ht="17.25" customHeight="1" spans="1:24">
      <c r="A1885" s="199" t="s">
        <v>70</v>
      </c>
      <c r="B1885" s="199" t="s">
        <v>181</v>
      </c>
      <c r="C1885" s="206" t="s">
        <v>1154</v>
      </c>
      <c r="D1885" s="199" t="s">
        <v>454</v>
      </c>
      <c r="E1885" s="199" t="s">
        <v>337</v>
      </c>
      <c r="F1885" s="199" t="s">
        <v>338</v>
      </c>
      <c r="G1885" s="199" t="s">
        <v>461</v>
      </c>
      <c r="H1885" s="199" t="s">
        <v>462</v>
      </c>
      <c r="I1885" s="204">
        <v>120681</v>
      </c>
      <c r="J1885" s="204">
        <v>120681</v>
      </c>
      <c r="K1885" s="139"/>
      <c r="L1885" s="139"/>
      <c r="M1885" s="204">
        <v>120681</v>
      </c>
      <c r="N1885" s="139"/>
      <c r="O1885" s="139"/>
      <c r="P1885" s="139"/>
      <c r="Q1885" s="139"/>
      <c r="R1885" s="139"/>
      <c r="S1885" s="139"/>
      <c r="T1885" s="139"/>
      <c r="U1885" s="139"/>
      <c r="V1885" s="139"/>
      <c r="W1885" s="139"/>
      <c r="X1885" s="139"/>
    </row>
    <row r="1886" ht="17.25" customHeight="1" spans="1:24">
      <c r="A1886" s="199" t="s">
        <v>70</v>
      </c>
      <c r="B1886" s="199" t="s">
        <v>181</v>
      </c>
      <c r="C1886" s="206" t="s">
        <v>1154</v>
      </c>
      <c r="D1886" s="199" t="s">
        <v>454</v>
      </c>
      <c r="E1886" s="199" t="s">
        <v>337</v>
      </c>
      <c r="F1886" s="199" t="s">
        <v>338</v>
      </c>
      <c r="G1886" s="199" t="s">
        <v>461</v>
      </c>
      <c r="H1886" s="199" t="s">
        <v>462</v>
      </c>
      <c r="I1886" s="204">
        <v>98739</v>
      </c>
      <c r="J1886" s="204">
        <v>98739</v>
      </c>
      <c r="K1886" s="139"/>
      <c r="L1886" s="139"/>
      <c r="M1886" s="204">
        <v>98739</v>
      </c>
      <c r="N1886" s="139"/>
      <c r="O1886" s="139"/>
      <c r="P1886" s="139"/>
      <c r="Q1886" s="139"/>
      <c r="R1886" s="139"/>
      <c r="S1886" s="139"/>
      <c r="T1886" s="139"/>
      <c r="U1886" s="139"/>
      <c r="V1886" s="139"/>
      <c r="W1886" s="139"/>
      <c r="X1886" s="139"/>
    </row>
    <row r="1887" ht="17.25" customHeight="1" spans="1:24">
      <c r="A1887" s="199" t="s">
        <v>70</v>
      </c>
      <c r="B1887" s="199" t="s">
        <v>181</v>
      </c>
      <c r="C1887" s="206" t="s">
        <v>1155</v>
      </c>
      <c r="D1887" s="199" t="s">
        <v>344</v>
      </c>
      <c r="E1887" s="199" t="s">
        <v>343</v>
      </c>
      <c r="F1887" s="199" t="s">
        <v>344</v>
      </c>
      <c r="G1887" s="199" t="s">
        <v>481</v>
      </c>
      <c r="H1887" s="199" t="s">
        <v>344</v>
      </c>
      <c r="I1887" s="204">
        <v>3544056</v>
      </c>
      <c r="J1887" s="204">
        <v>3544056</v>
      </c>
      <c r="K1887" s="139"/>
      <c r="L1887" s="139"/>
      <c r="M1887" s="204">
        <v>3544056</v>
      </c>
      <c r="N1887" s="139"/>
      <c r="O1887" s="139"/>
      <c r="P1887" s="139"/>
      <c r="Q1887" s="139"/>
      <c r="R1887" s="139"/>
      <c r="S1887" s="139"/>
      <c r="T1887" s="139"/>
      <c r="U1887" s="139"/>
      <c r="V1887" s="139"/>
      <c r="W1887" s="139"/>
      <c r="X1887" s="139"/>
    </row>
    <row r="1888" ht="17.25" customHeight="1" spans="1:24">
      <c r="A1888" s="199" t="s">
        <v>70</v>
      </c>
      <c r="B1888" s="199" t="s">
        <v>181</v>
      </c>
      <c r="C1888" s="206" t="s">
        <v>1156</v>
      </c>
      <c r="D1888" s="199" t="s">
        <v>474</v>
      </c>
      <c r="E1888" s="199" t="s">
        <v>274</v>
      </c>
      <c r="F1888" s="199" t="s">
        <v>275</v>
      </c>
      <c r="G1888" s="199" t="s">
        <v>475</v>
      </c>
      <c r="H1888" s="199" t="s">
        <v>474</v>
      </c>
      <c r="I1888" s="204">
        <v>254800.56</v>
      </c>
      <c r="J1888" s="204">
        <v>254800.56</v>
      </c>
      <c r="K1888" s="139"/>
      <c r="L1888" s="139"/>
      <c r="M1888" s="204">
        <v>254800.56</v>
      </c>
      <c r="N1888" s="139"/>
      <c r="O1888" s="139"/>
      <c r="P1888" s="139"/>
      <c r="Q1888" s="139"/>
      <c r="R1888" s="139"/>
      <c r="S1888" s="139"/>
      <c r="T1888" s="139"/>
      <c r="U1888" s="139"/>
      <c r="V1888" s="139"/>
      <c r="W1888" s="139"/>
      <c r="X1888" s="139"/>
    </row>
    <row r="1889" ht="17.25" customHeight="1" spans="1:24">
      <c r="A1889" s="199" t="s">
        <v>70</v>
      </c>
      <c r="B1889" s="199" t="s">
        <v>181</v>
      </c>
      <c r="C1889" s="206" t="s">
        <v>1157</v>
      </c>
      <c r="D1889" s="199" t="s">
        <v>639</v>
      </c>
      <c r="E1889" s="199" t="s">
        <v>274</v>
      </c>
      <c r="F1889" s="199" t="s">
        <v>275</v>
      </c>
      <c r="G1889" s="199" t="s">
        <v>429</v>
      </c>
      <c r="H1889" s="199" t="s">
        <v>430</v>
      </c>
      <c r="I1889" s="204">
        <v>287909.6</v>
      </c>
      <c r="J1889" s="204">
        <v>287909.6</v>
      </c>
      <c r="K1889" s="139"/>
      <c r="L1889" s="139"/>
      <c r="M1889" s="204">
        <v>287909.6</v>
      </c>
      <c r="N1889" s="139"/>
      <c r="O1889" s="139"/>
      <c r="P1889" s="139"/>
      <c r="Q1889" s="139"/>
      <c r="R1889" s="139"/>
      <c r="S1889" s="139"/>
      <c r="T1889" s="139"/>
      <c r="U1889" s="139"/>
      <c r="V1889" s="139"/>
      <c r="W1889" s="139"/>
      <c r="X1889" s="139"/>
    </row>
    <row r="1890" ht="17.25" customHeight="1" spans="1:24">
      <c r="A1890" s="199" t="s">
        <v>70</v>
      </c>
      <c r="B1890" s="199" t="s">
        <v>181</v>
      </c>
      <c r="C1890" s="206" t="s">
        <v>1157</v>
      </c>
      <c r="D1890" s="199" t="s">
        <v>639</v>
      </c>
      <c r="E1890" s="199" t="s">
        <v>276</v>
      </c>
      <c r="F1890" s="199" t="s">
        <v>277</v>
      </c>
      <c r="G1890" s="199" t="s">
        <v>429</v>
      </c>
      <c r="H1890" s="199" t="s">
        <v>430</v>
      </c>
      <c r="I1890" s="204">
        <v>332755.1</v>
      </c>
      <c r="J1890" s="204">
        <v>332755.1</v>
      </c>
      <c r="K1890" s="139"/>
      <c r="L1890" s="139"/>
      <c r="M1890" s="204">
        <v>332755.1</v>
      </c>
      <c r="N1890" s="139"/>
      <c r="O1890" s="139"/>
      <c r="P1890" s="139"/>
      <c r="Q1890" s="139"/>
      <c r="R1890" s="139"/>
      <c r="S1890" s="139"/>
      <c r="T1890" s="139"/>
      <c r="U1890" s="139"/>
      <c r="V1890" s="139"/>
      <c r="W1890" s="139"/>
      <c r="X1890" s="139"/>
    </row>
    <row r="1891" ht="17.25" customHeight="1" spans="1:24">
      <c r="A1891" s="199" t="s">
        <v>70</v>
      </c>
      <c r="B1891" s="199" t="s">
        <v>181</v>
      </c>
      <c r="C1891" s="206" t="s">
        <v>1157</v>
      </c>
      <c r="D1891" s="199" t="s">
        <v>639</v>
      </c>
      <c r="E1891" s="199" t="s">
        <v>286</v>
      </c>
      <c r="F1891" s="199" t="s">
        <v>287</v>
      </c>
      <c r="G1891" s="199" t="s">
        <v>429</v>
      </c>
      <c r="H1891" s="199" t="s">
        <v>430</v>
      </c>
      <c r="I1891" s="204">
        <v>2201.4</v>
      </c>
      <c r="J1891" s="204">
        <v>2201.4</v>
      </c>
      <c r="K1891" s="139"/>
      <c r="L1891" s="139"/>
      <c r="M1891" s="204">
        <v>2201.4</v>
      </c>
      <c r="N1891" s="139"/>
      <c r="O1891" s="139"/>
      <c r="P1891" s="139"/>
      <c r="Q1891" s="139"/>
      <c r="R1891" s="139"/>
      <c r="S1891" s="139"/>
      <c r="T1891" s="139"/>
      <c r="U1891" s="139"/>
      <c r="V1891" s="139"/>
      <c r="W1891" s="139"/>
      <c r="X1891" s="139"/>
    </row>
    <row r="1892" ht="17.25" customHeight="1" spans="1:24">
      <c r="A1892" s="199" t="s">
        <v>70</v>
      </c>
      <c r="B1892" s="199" t="s">
        <v>181</v>
      </c>
      <c r="C1892" s="206" t="s">
        <v>1157</v>
      </c>
      <c r="D1892" s="199" t="s">
        <v>639</v>
      </c>
      <c r="E1892" s="199" t="s">
        <v>274</v>
      </c>
      <c r="F1892" s="199" t="s">
        <v>275</v>
      </c>
      <c r="G1892" s="199" t="s">
        <v>431</v>
      </c>
      <c r="H1892" s="199" t="s">
        <v>432</v>
      </c>
      <c r="I1892" s="204">
        <v>420000</v>
      </c>
      <c r="J1892" s="204">
        <v>420000</v>
      </c>
      <c r="K1892" s="139"/>
      <c r="L1892" s="139"/>
      <c r="M1892" s="204">
        <v>420000</v>
      </c>
      <c r="N1892" s="139"/>
      <c r="O1892" s="139"/>
      <c r="P1892" s="139"/>
      <c r="Q1892" s="139"/>
      <c r="R1892" s="139"/>
      <c r="S1892" s="139"/>
      <c r="T1892" s="139"/>
      <c r="U1892" s="139"/>
      <c r="V1892" s="139"/>
      <c r="W1892" s="139"/>
      <c r="X1892" s="139"/>
    </row>
    <row r="1893" ht="17.25" customHeight="1" spans="1:24">
      <c r="A1893" s="199" t="s">
        <v>70</v>
      </c>
      <c r="B1893" s="199" t="s">
        <v>181</v>
      </c>
      <c r="C1893" s="206" t="s">
        <v>1157</v>
      </c>
      <c r="D1893" s="199" t="s">
        <v>639</v>
      </c>
      <c r="E1893" s="199" t="s">
        <v>274</v>
      </c>
      <c r="F1893" s="199" t="s">
        <v>275</v>
      </c>
      <c r="G1893" s="199" t="s">
        <v>496</v>
      </c>
      <c r="H1893" s="199" t="s">
        <v>497</v>
      </c>
      <c r="I1893" s="204">
        <v>620000</v>
      </c>
      <c r="J1893" s="204">
        <v>620000</v>
      </c>
      <c r="K1893" s="139"/>
      <c r="L1893" s="139"/>
      <c r="M1893" s="204">
        <v>620000</v>
      </c>
      <c r="N1893" s="139"/>
      <c r="O1893" s="139"/>
      <c r="P1893" s="139"/>
      <c r="Q1893" s="139"/>
      <c r="R1893" s="139"/>
      <c r="S1893" s="139"/>
      <c r="T1893" s="139"/>
      <c r="U1893" s="139"/>
      <c r="V1893" s="139"/>
      <c r="W1893" s="139"/>
      <c r="X1893" s="139"/>
    </row>
    <row r="1894" ht="17.25" customHeight="1" spans="1:24">
      <c r="A1894" s="199" t="s">
        <v>70</v>
      </c>
      <c r="B1894" s="199" t="s">
        <v>181</v>
      </c>
      <c r="C1894" s="206" t="s">
        <v>1157</v>
      </c>
      <c r="D1894" s="199" t="s">
        <v>639</v>
      </c>
      <c r="E1894" s="199" t="s">
        <v>274</v>
      </c>
      <c r="F1894" s="199" t="s">
        <v>275</v>
      </c>
      <c r="G1894" s="199" t="s">
        <v>433</v>
      </c>
      <c r="H1894" s="199" t="s">
        <v>434</v>
      </c>
      <c r="I1894" s="204">
        <v>166200</v>
      </c>
      <c r="J1894" s="204">
        <v>166200</v>
      </c>
      <c r="K1894" s="139"/>
      <c r="L1894" s="139"/>
      <c r="M1894" s="204">
        <v>166200</v>
      </c>
      <c r="N1894" s="139"/>
      <c r="O1894" s="139"/>
      <c r="P1894" s="139"/>
      <c r="Q1894" s="139"/>
      <c r="R1894" s="139"/>
      <c r="S1894" s="139"/>
      <c r="T1894" s="139"/>
      <c r="U1894" s="139"/>
      <c r="V1894" s="139"/>
      <c r="W1894" s="139"/>
      <c r="X1894" s="139"/>
    </row>
    <row r="1895" ht="17.25" customHeight="1" spans="1:24">
      <c r="A1895" s="199" t="s">
        <v>70</v>
      </c>
      <c r="B1895" s="199" t="s">
        <v>181</v>
      </c>
      <c r="C1895" s="206" t="s">
        <v>1157</v>
      </c>
      <c r="D1895" s="199" t="s">
        <v>639</v>
      </c>
      <c r="E1895" s="199" t="s">
        <v>274</v>
      </c>
      <c r="F1895" s="199" t="s">
        <v>275</v>
      </c>
      <c r="G1895" s="199" t="s">
        <v>435</v>
      </c>
      <c r="H1895" s="199" t="s">
        <v>436</v>
      </c>
      <c r="I1895" s="204">
        <v>50000</v>
      </c>
      <c r="J1895" s="204">
        <v>50000</v>
      </c>
      <c r="K1895" s="139"/>
      <c r="L1895" s="139"/>
      <c r="M1895" s="204">
        <v>50000</v>
      </c>
      <c r="N1895" s="139"/>
      <c r="O1895" s="139"/>
      <c r="P1895" s="139"/>
      <c r="Q1895" s="139"/>
      <c r="R1895" s="139"/>
      <c r="S1895" s="139"/>
      <c r="T1895" s="139"/>
      <c r="U1895" s="139"/>
      <c r="V1895" s="139"/>
      <c r="W1895" s="139"/>
      <c r="X1895" s="139"/>
    </row>
    <row r="1896" ht="17.25" customHeight="1" spans="1:24">
      <c r="A1896" s="199" t="s">
        <v>70</v>
      </c>
      <c r="B1896" s="199" t="s">
        <v>181</v>
      </c>
      <c r="C1896" s="206" t="s">
        <v>1157</v>
      </c>
      <c r="D1896" s="199" t="s">
        <v>639</v>
      </c>
      <c r="E1896" s="199" t="s">
        <v>276</v>
      </c>
      <c r="F1896" s="199" t="s">
        <v>277</v>
      </c>
      <c r="G1896" s="199" t="s">
        <v>435</v>
      </c>
      <c r="H1896" s="199" t="s">
        <v>436</v>
      </c>
      <c r="I1896" s="204">
        <v>50000</v>
      </c>
      <c r="J1896" s="204">
        <v>50000</v>
      </c>
      <c r="K1896" s="139"/>
      <c r="L1896" s="139"/>
      <c r="M1896" s="204">
        <v>50000</v>
      </c>
      <c r="N1896" s="139"/>
      <c r="O1896" s="139"/>
      <c r="P1896" s="139"/>
      <c r="Q1896" s="139"/>
      <c r="R1896" s="139"/>
      <c r="S1896" s="139"/>
      <c r="T1896" s="139"/>
      <c r="U1896" s="139"/>
      <c r="V1896" s="139"/>
      <c r="W1896" s="139"/>
      <c r="X1896" s="139"/>
    </row>
    <row r="1897" ht="17.25" customHeight="1" spans="1:24">
      <c r="A1897" s="199" t="s">
        <v>70</v>
      </c>
      <c r="B1897" s="199" t="s">
        <v>181</v>
      </c>
      <c r="C1897" s="206" t="s">
        <v>1157</v>
      </c>
      <c r="D1897" s="199" t="s">
        <v>639</v>
      </c>
      <c r="E1897" s="199" t="s">
        <v>274</v>
      </c>
      <c r="F1897" s="199" t="s">
        <v>275</v>
      </c>
      <c r="G1897" s="199" t="s">
        <v>441</v>
      </c>
      <c r="H1897" s="199" t="s">
        <v>442</v>
      </c>
      <c r="I1897" s="204">
        <v>198234.4</v>
      </c>
      <c r="J1897" s="204">
        <v>198234.4</v>
      </c>
      <c r="K1897" s="139"/>
      <c r="L1897" s="139"/>
      <c r="M1897" s="204">
        <v>198234.4</v>
      </c>
      <c r="N1897" s="139"/>
      <c r="O1897" s="139"/>
      <c r="P1897" s="139"/>
      <c r="Q1897" s="139"/>
      <c r="R1897" s="139"/>
      <c r="S1897" s="139"/>
      <c r="T1897" s="139"/>
      <c r="U1897" s="139"/>
      <c r="V1897" s="139"/>
      <c r="W1897" s="139"/>
      <c r="X1897" s="139"/>
    </row>
    <row r="1898" ht="17.25" customHeight="1" spans="1:24">
      <c r="A1898" s="199" t="s">
        <v>70</v>
      </c>
      <c r="B1898" s="199" t="s">
        <v>181</v>
      </c>
      <c r="C1898" s="206" t="s">
        <v>1157</v>
      </c>
      <c r="D1898" s="199" t="s">
        <v>639</v>
      </c>
      <c r="E1898" s="199" t="s">
        <v>276</v>
      </c>
      <c r="F1898" s="199" t="s">
        <v>277</v>
      </c>
      <c r="G1898" s="199" t="s">
        <v>441</v>
      </c>
      <c r="H1898" s="199" t="s">
        <v>442</v>
      </c>
      <c r="I1898" s="204">
        <v>75083.9</v>
      </c>
      <c r="J1898" s="204">
        <v>75083.9</v>
      </c>
      <c r="K1898" s="139"/>
      <c r="L1898" s="139"/>
      <c r="M1898" s="204">
        <v>75083.9</v>
      </c>
      <c r="N1898" s="139"/>
      <c r="O1898" s="139"/>
      <c r="P1898" s="139"/>
      <c r="Q1898" s="139"/>
      <c r="R1898" s="139"/>
      <c r="S1898" s="139"/>
      <c r="T1898" s="139"/>
      <c r="U1898" s="139"/>
      <c r="V1898" s="139"/>
      <c r="W1898" s="139"/>
      <c r="X1898" s="139"/>
    </row>
    <row r="1899" ht="17.25" customHeight="1" spans="1:24">
      <c r="A1899" s="199" t="s">
        <v>70</v>
      </c>
      <c r="B1899" s="199" t="s">
        <v>181</v>
      </c>
      <c r="C1899" s="206" t="s">
        <v>1157</v>
      </c>
      <c r="D1899" s="199" t="s">
        <v>639</v>
      </c>
      <c r="E1899" s="199" t="s">
        <v>286</v>
      </c>
      <c r="F1899" s="199" t="s">
        <v>287</v>
      </c>
      <c r="G1899" s="199" t="s">
        <v>441</v>
      </c>
      <c r="H1899" s="199" t="s">
        <v>442</v>
      </c>
      <c r="I1899" s="204">
        <v>244.6</v>
      </c>
      <c r="J1899" s="204">
        <v>244.6</v>
      </c>
      <c r="K1899" s="139"/>
      <c r="L1899" s="139"/>
      <c r="M1899" s="204">
        <v>244.6</v>
      </c>
      <c r="N1899" s="139"/>
      <c r="O1899" s="139"/>
      <c r="P1899" s="139"/>
      <c r="Q1899" s="139"/>
      <c r="R1899" s="139"/>
      <c r="S1899" s="139"/>
      <c r="T1899" s="139"/>
      <c r="U1899" s="139"/>
      <c r="V1899" s="139"/>
      <c r="W1899" s="139"/>
      <c r="X1899" s="139"/>
    </row>
    <row r="1900" ht="17.25" customHeight="1" spans="1:24">
      <c r="A1900" s="199" t="s">
        <v>70</v>
      </c>
      <c r="B1900" s="199" t="s">
        <v>181</v>
      </c>
      <c r="C1900" s="206" t="s">
        <v>1157</v>
      </c>
      <c r="D1900" s="199" t="s">
        <v>639</v>
      </c>
      <c r="E1900" s="199" t="s">
        <v>274</v>
      </c>
      <c r="F1900" s="199" t="s">
        <v>275</v>
      </c>
      <c r="G1900" s="199" t="s">
        <v>670</v>
      </c>
      <c r="H1900" s="199" t="s">
        <v>671</v>
      </c>
      <c r="I1900" s="204">
        <v>100000</v>
      </c>
      <c r="J1900" s="204">
        <v>100000</v>
      </c>
      <c r="K1900" s="139"/>
      <c r="L1900" s="139"/>
      <c r="M1900" s="204">
        <v>100000</v>
      </c>
      <c r="N1900" s="139"/>
      <c r="O1900" s="139"/>
      <c r="P1900" s="139"/>
      <c r="Q1900" s="139"/>
      <c r="R1900" s="139"/>
      <c r="S1900" s="139"/>
      <c r="T1900" s="139"/>
      <c r="U1900" s="139"/>
      <c r="V1900" s="139"/>
      <c r="W1900" s="139"/>
      <c r="X1900" s="139"/>
    </row>
    <row r="1901" ht="17.25" customHeight="1" spans="1:24">
      <c r="A1901" s="199" t="s">
        <v>70</v>
      </c>
      <c r="B1901" s="199" t="s">
        <v>181</v>
      </c>
      <c r="C1901" s="206" t="s">
        <v>1157</v>
      </c>
      <c r="D1901" s="199" t="s">
        <v>639</v>
      </c>
      <c r="E1901" s="199" t="s">
        <v>276</v>
      </c>
      <c r="F1901" s="199" t="s">
        <v>277</v>
      </c>
      <c r="G1901" s="199" t="s">
        <v>670</v>
      </c>
      <c r="H1901" s="199" t="s">
        <v>671</v>
      </c>
      <c r="I1901" s="204">
        <v>20000</v>
      </c>
      <c r="J1901" s="204">
        <v>20000</v>
      </c>
      <c r="K1901" s="139"/>
      <c r="L1901" s="139"/>
      <c r="M1901" s="204">
        <v>20000</v>
      </c>
      <c r="N1901" s="139"/>
      <c r="O1901" s="139"/>
      <c r="P1901" s="139"/>
      <c r="Q1901" s="139"/>
      <c r="R1901" s="139"/>
      <c r="S1901" s="139"/>
      <c r="T1901" s="139"/>
      <c r="U1901" s="139"/>
      <c r="V1901" s="139"/>
      <c r="W1901" s="139"/>
      <c r="X1901" s="139"/>
    </row>
    <row r="1902" ht="17.25" customHeight="1" spans="1:24">
      <c r="A1902" s="199" t="s">
        <v>70</v>
      </c>
      <c r="B1902" s="199" t="s">
        <v>181</v>
      </c>
      <c r="C1902" s="206" t="s">
        <v>1157</v>
      </c>
      <c r="D1902" s="199" t="s">
        <v>639</v>
      </c>
      <c r="E1902" s="199" t="s">
        <v>274</v>
      </c>
      <c r="F1902" s="199" t="s">
        <v>275</v>
      </c>
      <c r="G1902" s="199" t="s">
        <v>549</v>
      </c>
      <c r="H1902" s="199" t="s">
        <v>550</v>
      </c>
      <c r="I1902" s="204">
        <v>140000</v>
      </c>
      <c r="J1902" s="204">
        <v>140000</v>
      </c>
      <c r="K1902" s="139"/>
      <c r="L1902" s="139"/>
      <c r="M1902" s="204">
        <v>140000</v>
      </c>
      <c r="N1902" s="139"/>
      <c r="O1902" s="139"/>
      <c r="P1902" s="139"/>
      <c r="Q1902" s="139"/>
      <c r="R1902" s="139"/>
      <c r="S1902" s="139"/>
      <c r="T1902" s="139"/>
      <c r="U1902" s="139"/>
      <c r="V1902" s="139"/>
      <c r="W1902" s="139"/>
      <c r="X1902" s="139"/>
    </row>
    <row r="1903" ht="17.25" customHeight="1" spans="1:24">
      <c r="A1903" s="199" t="s">
        <v>70</v>
      </c>
      <c r="B1903" s="199" t="s">
        <v>181</v>
      </c>
      <c r="C1903" s="206" t="s">
        <v>1157</v>
      </c>
      <c r="D1903" s="199" t="s">
        <v>639</v>
      </c>
      <c r="E1903" s="199" t="s">
        <v>276</v>
      </c>
      <c r="F1903" s="199" t="s">
        <v>277</v>
      </c>
      <c r="G1903" s="199" t="s">
        <v>549</v>
      </c>
      <c r="H1903" s="199" t="s">
        <v>550</v>
      </c>
      <c r="I1903" s="204">
        <v>273000</v>
      </c>
      <c r="J1903" s="204">
        <v>273000</v>
      </c>
      <c r="K1903" s="139"/>
      <c r="L1903" s="139"/>
      <c r="M1903" s="204">
        <v>273000</v>
      </c>
      <c r="N1903" s="139"/>
      <c r="O1903" s="139"/>
      <c r="P1903" s="139"/>
      <c r="Q1903" s="139"/>
      <c r="R1903" s="139"/>
      <c r="S1903" s="139"/>
      <c r="T1903" s="139"/>
      <c r="U1903" s="139"/>
      <c r="V1903" s="139"/>
      <c r="W1903" s="139"/>
      <c r="X1903" s="139"/>
    </row>
    <row r="1904" ht="17.25" customHeight="1" spans="1:24">
      <c r="A1904" s="199" t="s">
        <v>70</v>
      </c>
      <c r="B1904" s="199" t="s">
        <v>181</v>
      </c>
      <c r="C1904" s="206" t="s">
        <v>1158</v>
      </c>
      <c r="D1904" s="199" t="s">
        <v>483</v>
      </c>
      <c r="E1904" s="199" t="s">
        <v>325</v>
      </c>
      <c r="F1904" s="199" t="s">
        <v>326</v>
      </c>
      <c r="G1904" s="199" t="s">
        <v>417</v>
      </c>
      <c r="H1904" s="199" t="s">
        <v>418</v>
      </c>
      <c r="I1904" s="204">
        <v>11356.8</v>
      </c>
      <c r="J1904" s="204">
        <v>11356.8</v>
      </c>
      <c r="K1904" s="139"/>
      <c r="L1904" s="139"/>
      <c r="M1904" s="204">
        <v>11356.8</v>
      </c>
      <c r="N1904" s="139"/>
      <c r="O1904" s="139"/>
      <c r="P1904" s="139"/>
      <c r="Q1904" s="139"/>
      <c r="R1904" s="139"/>
      <c r="S1904" s="139"/>
      <c r="T1904" s="139"/>
      <c r="U1904" s="139"/>
      <c r="V1904" s="139"/>
      <c r="W1904" s="139"/>
      <c r="X1904" s="139"/>
    </row>
    <row r="1905" ht="17.25" customHeight="1" spans="1:24">
      <c r="A1905" s="199" t="s">
        <v>70</v>
      </c>
      <c r="B1905" s="199" t="s">
        <v>181</v>
      </c>
      <c r="C1905" s="206" t="s">
        <v>1159</v>
      </c>
      <c r="D1905" s="199" t="s">
        <v>428</v>
      </c>
      <c r="E1905" s="199" t="s">
        <v>274</v>
      </c>
      <c r="F1905" s="199" t="s">
        <v>275</v>
      </c>
      <c r="G1905" s="199" t="s">
        <v>429</v>
      </c>
      <c r="H1905" s="199" t="s">
        <v>430</v>
      </c>
      <c r="I1905" s="204">
        <v>23000</v>
      </c>
      <c r="J1905" s="204">
        <v>23000</v>
      </c>
      <c r="K1905" s="139"/>
      <c r="L1905" s="139"/>
      <c r="M1905" s="204">
        <v>23000</v>
      </c>
      <c r="N1905" s="139"/>
      <c r="O1905" s="139"/>
      <c r="P1905" s="139"/>
      <c r="Q1905" s="139"/>
      <c r="R1905" s="139"/>
      <c r="S1905" s="139"/>
      <c r="T1905" s="139"/>
      <c r="U1905" s="139"/>
      <c r="V1905" s="139"/>
      <c r="W1905" s="139"/>
      <c r="X1905" s="139"/>
    </row>
    <row r="1906" ht="17.25" customHeight="1" spans="1:24">
      <c r="A1906" s="199" t="s">
        <v>70</v>
      </c>
      <c r="B1906" s="199" t="s">
        <v>181</v>
      </c>
      <c r="C1906" s="206" t="s">
        <v>1159</v>
      </c>
      <c r="D1906" s="199" t="s">
        <v>428</v>
      </c>
      <c r="E1906" s="199" t="s">
        <v>274</v>
      </c>
      <c r="F1906" s="199" t="s">
        <v>275</v>
      </c>
      <c r="G1906" s="199" t="s">
        <v>441</v>
      </c>
      <c r="H1906" s="199" t="s">
        <v>442</v>
      </c>
      <c r="I1906" s="204">
        <v>479346.96</v>
      </c>
      <c r="J1906" s="204">
        <v>479346.96</v>
      </c>
      <c r="K1906" s="139"/>
      <c r="L1906" s="139"/>
      <c r="M1906" s="204">
        <v>479346.96</v>
      </c>
      <c r="N1906" s="139"/>
      <c r="O1906" s="139"/>
      <c r="P1906" s="139"/>
      <c r="Q1906" s="139"/>
      <c r="R1906" s="139"/>
      <c r="S1906" s="139"/>
      <c r="T1906" s="139"/>
      <c r="U1906" s="139"/>
      <c r="V1906" s="139"/>
      <c r="W1906" s="139"/>
      <c r="X1906" s="139"/>
    </row>
    <row r="1907" ht="17.25" customHeight="1" spans="1:24">
      <c r="A1907" s="199" t="s">
        <v>70</v>
      </c>
      <c r="B1907" s="199" t="s">
        <v>181</v>
      </c>
      <c r="C1907" s="206" t="s">
        <v>1159</v>
      </c>
      <c r="D1907" s="199" t="s">
        <v>428</v>
      </c>
      <c r="E1907" s="199" t="s">
        <v>274</v>
      </c>
      <c r="F1907" s="199" t="s">
        <v>275</v>
      </c>
      <c r="G1907" s="199" t="s">
        <v>421</v>
      </c>
      <c r="H1907" s="199" t="s">
        <v>422</v>
      </c>
      <c r="I1907" s="204">
        <v>699000</v>
      </c>
      <c r="J1907" s="204">
        <v>699000</v>
      </c>
      <c r="K1907" s="139"/>
      <c r="L1907" s="139"/>
      <c r="M1907" s="204">
        <v>699000</v>
      </c>
      <c r="N1907" s="139"/>
      <c r="O1907" s="139"/>
      <c r="P1907" s="139"/>
      <c r="Q1907" s="139"/>
      <c r="R1907" s="139"/>
      <c r="S1907" s="139"/>
      <c r="T1907" s="139"/>
      <c r="U1907" s="139"/>
      <c r="V1907" s="139"/>
      <c r="W1907" s="139"/>
      <c r="X1907" s="139"/>
    </row>
    <row r="1908" ht="17.25" customHeight="1" spans="1:24">
      <c r="A1908" s="199" t="s">
        <v>70</v>
      </c>
      <c r="B1908" s="199" t="s">
        <v>181</v>
      </c>
      <c r="C1908" s="206" t="s">
        <v>1160</v>
      </c>
      <c r="D1908" s="199" t="s">
        <v>486</v>
      </c>
      <c r="E1908" s="199" t="s">
        <v>274</v>
      </c>
      <c r="F1908" s="199" t="s">
        <v>275</v>
      </c>
      <c r="G1908" s="199" t="s">
        <v>467</v>
      </c>
      <c r="H1908" s="199" t="s">
        <v>468</v>
      </c>
      <c r="I1908" s="204">
        <v>12740028</v>
      </c>
      <c r="J1908" s="204">
        <v>12740028</v>
      </c>
      <c r="K1908" s="139"/>
      <c r="L1908" s="139"/>
      <c r="M1908" s="204">
        <v>12740028</v>
      </c>
      <c r="N1908" s="139"/>
      <c r="O1908" s="139"/>
      <c r="P1908" s="139"/>
      <c r="Q1908" s="139"/>
      <c r="R1908" s="139"/>
      <c r="S1908" s="139"/>
      <c r="T1908" s="139"/>
      <c r="U1908" s="139"/>
      <c r="V1908" s="139"/>
      <c r="W1908" s="139"/>
      <c r="X1908" s="139"/>
    </row>
    <row r="1909" ht="17.25" customHeight="1" spans="1:24">
      <c r="A1909" s="199" t="s">
        <v>70</v>
      </c>
      <c r="B1909" s="199" t="s">
        <v>181</v>
      </c>
      <c r="C1909" s="206" t="s">
        <v>1160</v>
      </c>
      <c r="D1909" s="199" t="s">
        <v>486</v>
      </c>
      <c r="E1909" s="199" t="s">
        <v>274</v>
      </c>
      <c r="F1909" s="199" t="s">
        <v>275</v>
      </c>
      <c r="G1909" s="199" t="s">
        <v>469</v>
      </c>
      <c r="H1909" s="199" t="s">
        <v>470</v>
      </c>
      <c r="I1909" s="204">
        <v>4683828</v>
      </c>
      <c r="J1909" s="204">
        <v>4683828</v>
      </c>
      <c r="K1909" s="139"/>
      <c r="L1909" s="139"/>
      <c r="M1909" s="204">
        <v>4683828</v>
      </c>
      <c r="N1909" s="139"/>
      <c r="O1909" s="139"/>
      <c r="P1909" s="139"/>
      <c r="Q1909" s="139"/>
      <c r="R1909" s="139"/>
      <c r="S1909" s="139"/>
      <c r="T1909" s="139"/>
      <c r="U1909" s="139"/>
      <c r="V1909" s="139"/>
      <c r="W1909" s="139"/>
      <c r="X1909" s="139"/>
    </row>
    <row r="1910" ht="17.25" customHeight="1" spans="1:24">
      <c r="A1910" s="199" t="s">
        <v>70</v>
      </c>
      <c r="B1910" s="199" t="s">
        <v>181</v>
      </c>
      <c r="C1910" s="206" t="s">
        <v>1160</v>
      </c>
      <c r="D1910" s="199" t="s">
        <v>486</v>
      </c>
      <c r="E1910" s="199" t="s">
        <v>274</v>
      </c>
      <c r="F1910" s="199" t="s">
        <v>275</v>
      </c>
      <c r="G1910" s="199" t="s">
        <v>471</v>
      </c>
      <c r="H1910" s="199" t="s">
        <v>472</v>
      </c>
      <c r="I1910" s="204">
        <v>1061669</v>
      </c>
      <c r="J1910" s="204">
        <v>1061669</v>
      </c>
      <c r="K1910" s="139"/>
      <c r="L1910" s="139"/>
      <c r="M1910" s="204">
        <v>1061669</v>
      </c>
      <c r="N1910" s="139"/>
      <c r="O1910" s="139"/>
      <c r="P1910" s="139"/>
      <c r="Q1910" s="139"/>
      <c r="R1910" s="139"/>
      <c r="S1910" s="139"/>
      <c r="T1910" s="139"/>
      <c r="U1910" s="139"/>
      <c r="V1910" s="139"/>
      <c r="W1910" s="139"/>
      <c r="X1910" s="139"/>
    </row>
    <row r="1911" ht="17.25" customHeight="1" spans="1:24">
      <c r="A1911" s="199" t="s">
        <v>70</v>
      </c>
      <c r="B1911" s="199" t="s">
        <v>181</v>
      </c>
      <c r="C1911" s="206" t="s">
        <v>1160</v>
      </c>
      <c r="D1911" s="199" t="s">
        <v>486</v>
      </c>
      <c r="E1911" s="199" t="s">
        <v>274</v>
      </c>
      <c r="F1911" s="199" t="s">
        <v>275</v>
      </c>
      <c r="G1911" s="199" t="s">
        <v>487</v>
      </c>
      <c r="H1911" s="199" t="s">
        <v>488</v>
      </c>
      <c r="I1911" s="204">
        <v>4520700</v>
      </c>
      <c r="J1911" s="204">
        <v>4520700</v>
      </c>
      <c r="K1911" s="139"/>
      <c r="L1911" s="139"/>
      <c r="M1911" s="204">
        <v>4520700</v>
      </c>
      <c r="N1911" s="139"/>
      <c r="O1911" s="139"/>
      <c r="P1911" s="139"/>
      <c r="Q1911" s="139"/>
      <c r="R1911" s="139"/>
      <c r="S1911" s="139"/>
      <c r="T1911" s="139"/>
      <c r="U1911" s="139"/>
      <c r="V1911" s="139"/>
      <c r="W1911" s="139"/>
      <c r="X1911" s="139"/>
    </row>
    <row r="1912" ht="17.25" customHeight="1" spans="1:24">
      <c r="A1912" s="199" t="s">
        <v>70</v>
      </c>
      <c r="B1912" s="199" t="s">
        <v>181</v>
      </c>
      <c r="C1912" s="206" t="s">
        <v>1160</v>
      </c>
      <c r="D1912" s="199" t="s">
        <v>486</v>
      </c>
      <c r="E1912" s="199" t="s">
        <v>274</v>
      </c>
      <c r="F1912" s="199" t="s">
        <v>275</v>
      </c>
      <c r="G1912" s="199" t="s">
        <v>487</v>
      </c>
      <c r="H1912" s="199" t="s">
        <v>488</v>
      </c>
      <c r="I1912" s="204">
        <v>2512620</v>
      </c>
      <c r="J1912" s="204">
        <v>2512620</v>
      </c>
      <c r="K1912" s="139"/>
      <c r="L1912" s="139"/>
      <c r="M1912" s="204">
        <v>2512620</v>
      </c>
      <c r="N1912" s="139"/>
      <c r="O1912" s="139"/>
      <c r="P1912" s="139"/>
      <c r="Q1912" s="139"/>
      <c r="R1912" s="139"/>
      <c r="S1912" s="139"/>
      <c r="T1912" s="139"/>
      <c r="U1912" s="139"/>
      <c r="V1912" s="139"/>
      <c r="W1912" s="139"/>
      <c r="X1912" s="139"/>
    </row>
    <row r="1913" ht="17.25" customHeight="1" spans="1:24">
      <c r="A1913" s="199" t="s">
        <v>70</v>
      </c>
      <c r="B1913" s="199" t="s">
        <v>183</v>
      </c>
      <c r="C1913" s="206" t="s">
        <v>1161</v>
      </c>
      <c r="D1913" s="199" t="s">
        <v>420</v>
      </c>
      <c r="E1913" s="199" t="s">
        <v>274</v>
      </c>
      <c r="F1913" s="199" t="s">
        <v>275</v>
      </c>
      <c r="G1913" s="199" t="s">
        <v>421</v>
      </c>
      <c r="H1913" s="199" t="s">
        <v>422</v>
      </c>
      <c r="I1913" s="204">
        <v>26400</v>
      </c>
      <c r="J1913" s="204">
        <v>26400</v>
      </c>
      <c r="K1913" s="139"/>
      <c r="L1913" s="139"/>
      <c r="M1913" s="204">
        <v>26400</v>
      </c>
      <c r="N1913" s="139"/>
      <c r="O1913" s="139"/>
      <c r="P1913" s="139"/>
      <c r="Q1913" s="139"/>
      <c r="R1913" s="139"/>
      <c r="S1913" s="139"/>
      <c r="T1913" s="139"/>
      <c r="U1913" s="139"/>
      <c r="V1913" s="139"/>
      <c r="W1913" s="139"/>
      <c r="X1913" s="139"/>
    </row>
    <row r="1914" ht="17.25" customHeight="1" spans="1:24">
      <c r="A1914" s="199" t="s">
        <v>70</v>
      </c>
      <c r="B1914" s="199" t="s">
        <v>183</v>
      </c>
      <c r="C1914" s="206" t="s">
        <v>1162</v>
      </c>
      <c r="D1914" s="199" t="s">
        <v>639</v>
      </c>
      <c r="E1914" s="199" t="s">
        <v>274</v>
      </c>
      <c r="F1914" s="199" t="s">
        <v>275</v>
      </c>
      <c r="G1914" s="199" t="s">
        <v>429</v>
      </c>
      <c r="H1914" s="199" t="s">
        <v>430</v>
      </c>
      <c r="I1914" s="204">
        <v>25958</v>
      </c>
      <c r="J1914" s="204">
        <v>25958</v>
      </c>
      <c r="K1914" s="139"/>
      <c r="L1914" s="139"/>
      <c r="M1914" s="204">
        <v>25958</v>
      </c>
      <c r="N1914" s="139"/>
      <c r="O1914" s="139"/>
      <c r="P1914" s="139"/>
      <c r="Q1914" s="139"/>
      <c r="R1914" s="139"/>
      <c r="S1914" s="139"/>
      <c r="T1914" s="139"/>
      <c r="U1914" s="139"/>
      <c r="V1914" s="139"/>
      <c r="W1914" s="139"/>
      <c r="X1914" s="139"/>
    </row>
    <row r="1915" ht="17.25" customHeight="1" spans="1:24">
      <c r="A1915" s="199" t="s">
        <v>70</v>
      </c>
      <c r="B1915" s="199" t="s">
        <v>183</v>
      </c>
      <c r="C1915" s="206" t="s">
        <v>1162</v>
      </c>
      <c r="D1915" s="199" t="s">
        <v>639</v>
      </c>
      <c r="E1915" s="199" t="s">
        <v>286</v>
      </c>
      <c r="F1915" s="199" t="s">
        <v>287</v>
      </c>
      <c r="G1915" s="199" t="s">
        <v>429</v>
      </c>
      <c r="H1915" s="199" t="s">
        <v>430</v>
      </c>
      <c r="I1915" s="204">
        <v>2201</v>
      </c>
      <c r="J1915" s="204">
        <v>2201</v>
      </c>
      <c r="K1915" s="139"/>
      <c r="L1915" s="139"/>
      <c r="M1915" s="204">
        <v>2201</v>
      </c>
      <c r="N1915" s="139"/>
      <c r="O1915" s="139"/>
      <c r="P1915" s="139"/>
      <c r="Q1915" s="139"/>
      <c r="R1915" s="139"/>
      <c r="S1915" s="139"/>
      <c r="T1915" s="139"/>
      <c r="U1915" s="139"/>
      <c r="V1915" s="139"/>
      <c r="W1915" s="139"/>
      <c r="X1915" s="139"/>
    </row>
    <row r="1916" ht="17.25" customHeight="1" spans="1:24">
      <c r="A1916" s="199" t="s">
        <v>70</v>
      </c>
      <c r="B1916" s="199" t="s">
        <v>183</v>
      </c>
      <c r="C1916" s="206" t="s">
        <v>1162</v>
      </c>
      <c r="D1916" s="199" t="s">
        <v>639</v>
      </c>
      <c r="E1916" s="199" t="s">
        <v>274</v>
      </c>
      <c r="F1916" s="199" t="s">
        <v>275</v>
      </c>
      <c r="G1916" s="199" t="s">
        <v>496</v>
      </c>
      <c r="H1916" s="199" t="s">
        <v>497</v>
      </c>
      <c r="I1916" s="204">
        <v>26000</v>
      </c>
      <c r="J1916" s="204">
        <v>26000</v>
      </c>
      <c r="K1916" s="139"/>
      <c r="L1916" s="139"/>
      <c r="M1916" s="204">
        <v>26000</v>
      </c>
      <c r="N1916" s="139"/>
      <c r="O1916" s="139"/>
      <c r="P1916" s="139"/>
      <c r="Q1916" s="139"/>
      <c r="R1916" s="139"/>
      <c r="S1916" s="139"/>
      <c r="T1916" s="139"/>
      <c r="U1916" s="139"/>
      <c r="V1916" s="139"/>
      <c r="W1916" s="139"/>
      <c r="X1916" s="139"/>
    </row>
    <row r="1917" ht="17.25" customHeight="1" spans="1:24">
      <c r="A1917" s="199" t="s">
        <v>70</v>
      </c>
      <c r="B1917" s="199" t="s">
        <v>183</v>
      </c>
      <c r="C1917" s="206" t="s">
        <v>1162</v>
      </c>
      <c r="D1917" s="199" t="s">
        <v>639</v>
      </c>
      <c r="E1917" s="199" t="s">
        <v>274</v>
      </c>
      <c r="F1917" s="199" t="s">
        <v>275</v>
      </c>
      <c r="G1917" s="199" t="s">
        <v>433</v>
      </c>
      <c r="H1917" s="199" t="s">
        <v>434</v>
      </c>
      <c r="I1917" s="204">
        <v>10000</v>
      </c>
      <c r="J1917" s="204">
        <v>10000</v>
      </c>
      <c r="K1917" s="139"/>
      <c r="L1917" s="139"/>
      <c r="M1917" s="204">
        <v>10000</v>
      </c>
      <c r="N1917" s="139"/>
      <c r="O1917" s="139"/>
      <c r="P1917" s="139"/>
      <c r="Q1917" s="139"/>
      <c r="R1917" s="139"/>
      <c r="S1917" s="139"/>
      <c r="T1917" s="139"/>
      <c r="U1917" s="139"/>
      <c r="V1917" s="139"/>
      <c r="W1917" s="139"/>
      <c r="X1917" s="139"/>
    </row>
    <row r="1918" ht="17.25" customHeight="1" spans="1:24">
      <c r="A1918" s="199" t="s">
        <v>70</v>
      </c>
      <c r="B1918" s="199" t="s">
        <v>183</v>
      </c>
      <c r="C1918" s="206" t="s">
        <v>1162</v>
      </c>
      <c r="D1918" s="199" t="s">
        <v>639</v>
      </c>
      <c r="E1918" s="199" t="s">
        <v>274</v>
      </c>
      <c r="F1918" s="199" t="s">
        <v>275</v>
      </c>
      <c r="G1918" s="199" t="s">
        <v>441</v>
      </c>
      <c r="H1918" s="199" t="s">
        <v>442</v>
      </c>
      <c r="I1918" s="204">
        <v>26718</v>
      </c>
      <c r="J1918" s="204">
        <v>26718</v>
      </c>
      <c r="K1918" s="139"/>
      <c r="L1918" s="139"/>
      <c r="M1918" s="204">
        <v>26718</v>
      </c>
      <c r="N1918" s="139"/>
      <c r="O1918" s="139"/>
      <c r="P1918" s="139"/>
      <c r="Q1918" s="139"/>
      <c r="R1918" s="139"/>
      <c r="S1918" s="139"/>
      <c r="T1918" s="139"/>
      <c r="U1918" s="139"/>
      <c r="V1918" s="139"/>
      <c r="W1918" s="139"/>
      <c r="X1918" s="139"/>
    </row>
    <row r="1919" ht="17.25" customHeight="1" spans="1:24">
      <c r="A1919" s="199" t="s">
        <v>70</v>
      </c>
      <c r="B1919" s="199" t="s">
        <v>183</v>
      </c>
      <c r="C1919" s="206" t="s">
        <v>1162</v>
      </c>
      <c r="D1919" s="199" t="s">
        <v>639</v>
      </c>
      <c r="E1919" s="199" t="s">
        <v>286</v>
      </c>
      <c r="F1919" s="199" t="s">
        <v>287</v>
      </c>
      <c r="G1919" s="199" t="s">
        <v>441</v>
      </c>
      <c r="H1919" s="199" t="s">
        <v>442</v>
      </c>
      <c r="I1919" s="204">
        <v>245</v>
      </c>
      <c r="J1919" s="204">
        <v>245</v>
      </c>
      <c r="K1919" s="139"/>
      <c r="L1919" s="139"/>
      <c r="M1919" s="204">
        <v>245</v>
      </c>
      <c r="N1919" s="139"/>
      <c r="O1919" s="139"/>
      <c r="P1919" s="139"/>
      <c r="Q1919" s="139"/>
      <c r="R1919" s="139"/>
      <c r="S1919" s="139"/>
      <c r="T1919" s="139"/>
      <c r="U1919" s="139"/>
      <c r="V1919" s="139"/>
      <c r="W1919" s="139"/>
      <c r="X1919" s="139"/>
    </row>
    <row r="1920" ht="17.25" customHeight="1" spans="1:24">
      <c r="A1920" s="199" t="s">
        <v>70</v>
      </c>
      <c r="B1920" s="199" t="s">
        <v>183</v>
      </c>
      <c r="C1920" s="206" t="s">
        <v>1162</v>
      </c>
      <c r="D1920" s="199" t="s">
        <v>639</v>
      </c>
      <c r="E1920" s="199" t="s">
        <v>274</v>
      </c>
      <c r="F1920" s="199" t="s">
        <v>275</v>
      </c>
      <c r="G1920" s="199" t="s">
        <v>549</v>
      </c>
      <c r="H1920" s="199" t="s">
        <v>550</v>
      </c>
      <c r="I1920" s="204">
        <v>178500</v>
      </c>
      <c r="J1920" s="204">
        <v>178500</v>
      </c>
      <c r="K1920" s="139"/>
      <c r="L1920" s="139"/>
      <c r="M1920" s="204">
        <v>178500</v>
      </c>
      <c r="N1920" s="139"/>
      <c r="O1920" s="139"/>
      <c r="P1920" s="139"/>
      <c r="Q1920" s="139"/>
      <c r="R1920" s="139"/>
      <c r="S1920" s="139"/>
      <c r="T1920" s="139"/>
      <c r="U1920" s="139"/>
      <c r="V1920" s="139"/>
      <c r="W1920" s="139"/>
      <c r="X1920" s="139"/>
    </row>
    <row r="1921" ht="17.25" customHeight="1" spans="1:24">
      <c r="A1921" s="199" t="s">
        <v>70</v>
      </c>
      <c r="B1921" s="199" t="s">
        <v>183</v>
      </c>
      <c r="C1921" s="206" t="s">
        <v>1163</v>
      </c>
      <c r="D1921" s="199" t="s">
        <v>474</v>
      </c>
      <c r="E1921" s="199" t="s">
        <v>274</v>
      </c>
      <c r="F1921" s="199" t="s">
        <v>275</v>
      </c>
      <c r="G1921" s="199" t="s">
        <v>475</v>
      </c>
      <c r="H1921" s="199" t="s">
        <v>474</v>
      </c>
      <c r="I1921" s="204">
        <v>55249.68</v>
      </c>
      <c r="J1921" s="204">
        <v>55249.68</v>
      </c>
      <c r="K1921" s="139"/>
      <c r="L1921" s="139"/>
      <c r="M1921" s="204">
        <v>55249.68</v>
      </c>
      <c r="N1921" s="139"/>
      <c r="O1921" s="139"/>
      <c r="P1921" s="139"/>
      <c r="Q1921" s="139"/>
      <c r="R1921" s="139"/>
      <c r="S1921" s="139"/>
      <c r="T1921" s="139"/>
      <c r="U1921" s="139"/>
      <c r="V1921" s="139"/>
      <c r="W1921" s="139"/>
      <c r="X1921" s="139"/>
    </row>
    <row r="1922" ht="17.25" customHeight="1" spans="1:24">
      <c r="A1922" s="199" t="s">
        <v>70</v>
      </c>
      <c r="B1922" s="199" t="s">
        <v>183</v>
      </c>
      <c r="C1922" s="206" t="s">
        <v>1164</v>
      </c>
      <c r="D1922" s="199" t="s">
        <v>486</v>
      </c>
      <c r="E1922" s="199" t="s">
        <v>274</v>
      </c>
      <c r="F1922" s="199" t="s">
        <v>275</v>
      </c>
      <c r="G1922" s="199" t="s">
        <v>467</v>
      </c>
      <c r="H1922" s="199" t="s">
        <v>468</v>
      </c>
      <c r="I1922" s="204">
        <v>2762484</v>
      </c>
      <c r="J1922" s="204">
        <v>2762484</v>
      </c>
      <c r="K1922" s="139"/>
      <c r="L1922" s="139"/>
      <c r="M1922" s="204">
        <v>2762484</v>
      </c>
      <c r="N1922" s="139"/>
      <c r="O1922" s="139"/>
      <c r="P1922" s="139"/>
      <c r="Q1922" s="139"/>
      <c r="R1922" s="139"/>
      <c r="S1922" s="139"/>
      <c r="T1922" s="139"/>
      <c r="U1922" s="139"/>
      <c r="V1922" s="139"/>
      <c r="W1922" s="139"/>
      <c r="X1922" s="139"/>
    </row>
    <row r="1923" ht="17.25" customHeight="1" spans="1:24">
      <c r="A1923" s="199" t="s">
        <v>70</v>
      </c>
      <c r="B1923" s="199" t="s">
        <v>183</v>
      </c>
      <c r="C1923" s="206" t="s">
        <v>1164</v>
      </c>
      <c r="D1923" s="199" t="s">
        <v>486</v>
      </c>
      <c r="E1923" s="199" t="s">
        <v>274</v>
      </c>
      <c r="F1923" s="199" t="s">
        <v>275</v>
      </c>
      <c r="G1923" s="199" t="s">
        <v>469</v>
      </c>
      <c r="H1923" s="199" t="s">
        <v>470</v>
      </c>
      <c r="I1923" s="204">
        <v>989628</v>
      </c>
      <c r="J1923" s="204">
        <v>989628</v>
      </c>
      <c r="K1923" s="139"/>
      <c r="L1923" s="139"/>
      <c r="M1923" s="204">
        <v>989628</v>
      </c>
      <c r="N1923" s="139"/>
      <c r="O1923" s="139"/>
      <c r="P1923" s="139"/>
      <c r="Q1923" s="139"/>
      <c r="R1923" s="139"/>
      <c r="S1923" s="139"/>
      <c r="T1923" s="139"/>
      <c r="U1923" s="139"/>
      <c r="V1923" s="139"/>
      <c r="W1923" s="139"/>
      <c r="X1923" s="139"/>
    </row>
    <row r="1924" ht="17.25" customHeight="1" spans="1:24">
      <c r="A1924" s="199" t="s">
        <v>70</v>
      </c>
      <c r="B1924" s="199" t="s">
        <v>183</v>
      </c>
      <c r="C1924" s="206" t="s">
        <v>1164</v>
      </c>
      <c r="D1924" s="199" t="s">
        <v>486</v>
      </c>
      <c r="E1924" s="199" t="s">
        <v>274</v>
      </c>
      <c r="F1924" s="199" t="s">
        <v>275</v>
      </c>
      <c r="G1924" s="199" t="s">
        <v>469</v>
      </c>
      <c r="H1924" s="199" t="s">
        <v>470</v>
      </c>
      <c r="I1924" s="204">
        <v>270000</v>
      </c>
      <c r="J1924" s="204">
        <v>270000</v>
      </c>
      <c r="K1924" s="139"/>
      <c r="L1924" s="139"/>
      <c r="M1924" s="204">
        <v>270000</v>
      </c>
      <c r="N1924" s="139"/>
      <c r="O1924" s="139"/>
      <c r="P1924" s="139"/>
      <c r="Q1924" s="139"/>
      <c r="R1924" s="139"/>
      <c r="S1924" s="139"/>
      <c r="T1924" s="139"/>
      <c r="U1924" s="139"/>
      <c r="V1924" s="139"/>
      <c r="W1924" s="139"/>
      <c r="X1924" s="139"/>
    </row>
    <row r="1925" ht="17.25" customHeight="1" spans="1:24">
      <c r="A1925" s="199" t="s">
        <v>70</v>
      </c>
      <c r="B1925" s="199" t="s">
        <v>183</v>
      </c>
      <c r="C1925" s="206" t="s">
        <v>1164</v>
      </c>
      <c r="D1925" s="199" t="s">
        <v>486</v>
      </c>
      <c r="E1925" s="199" t="s">
        <v>274</v>
      </c>
      <c r="F1925" s="199" t="s">
        <v>275</v>
      </c>
      <c r="G1925" s="199" t="s">
        <v>469</v>
      </c>
      <c r="H1925" s="199" t="s">
        <v>470</v>
      </c>
      <c r="I1925" s="204">
        <v>245000</v>
      </c>
      <c r="J1925" s="204">
        <v>245000</v>
      </c>
      <c r="K1925" s="139"/>
      <c r="L1925" s="139"/>
      <c r="M1925" s="204">
        <v>245000</v>
      </c>
      <c r="N1925" s="139"/>
      <c r="O1925" s="139"/>
      <c r="P1925" s="139"/>
      <c r="Q1925" s="139"/>
      <c r="R1925" s="139"/>
      <c r="S1925" s="139"/>
      <c r="T1925" s="139"/>
      <c r="U1925" s="139"/>
      <c r="V1925" s="139"/>
      <c r="W1925" s="139"/>
      <c r="X1925" s="139"/>
    </row>
    <row r="1926" ht="17.25" customHeight="1" spans="1:24">
      <c r="A1926" s="199" t="s">
        <v>70</v>
      </c>
      <c r="B1926" s="199" t="s">
        <v>183</v>
      </c>
      <c r="C1926" s="206" t="s">
        <v>1164</v>
      </c>
      <c r="D1926" s="199" t="s">
        <v>486</v>
      </c>
      <c r="E1926" s="199" t="s">
        <v>274</v>
      </c>
      <c r="F1926" s="199" t="s">
        <v>275</v>
      </c>
      <c r="G1926" s="199" t="s">
        <v>471</v>
      </c>
      <c r="H1926" s="199" t="s">
        <v>472</v>
      </c>
      <c r="I1926" s="204">
        <v>230207</v>
      </c>
      <c r="J1926" s="204">
        <v>230207</v>
      </c>
      <c r="K1926" s="139"/>
      <c r="L1926" s="139"/>
      <c r="M1926" s="204">
        <v>230207</v>
      </c>
      <c r="N1926" s="139"/>
      <c r="O1926" s="139"/>
      <c r="P1926" s="139"/>
      <c r="Q1926" s="139"/>
      <c r="R1926" s="139"/>
      <c r="S1926" s="139"/>
      <c r="T1926" s="139"/>
      <c r="U1926" s="139"/>
      <c r="V1926" s="139"/>
      <c r="W1926" s="139"/>
      <c r="X1926" s="139"/>
    </row>
    <row r="1927" ht="17.25" customHeight="1" spans="1:24">
      <c r="A1927" s="199" t="s">
        <v>70</v>
      </c>
      <c r="B1927" s="199" t="s">
        <v>183</v>
      </c>
      <c r="C1927" s="206" t="s">
        <v>1164</v>
      </c>
      <c r="D1927" s="199" t="s">
        <v>486</v>
      </c>
      <c r="E1927" s="199" t="s">
        <v>274</v>
      </c>
      <c r="F1927" s="199" t="s">
        <v>275</v>
      </c>
      <c r="G1927" s="199" t="s">
        <v>487</v>
      </c>
      <c r="H1927" s="199" t="s">
        <v>488</v>
      </c>
      <c r="I1927" s="204">
        <v>492540</v>
      </c>
      <c r="J1927" s="204">
        <v>492540</v>
      </c>
      <c r="K1927" s="139"/>
      <c r="L1927" s="139"/>
      <c r="M1927" s="204">
        <v>492540</v>
      </c>
      <c r="N1927" s="139"/>
      <c r="O1927" s="139"/>
      <c r="P1927" s="139"/>
      <c r="Q1927" s="139"/>
      <c r="R1927" s="139"/>
      <c r="S1927" s="139"/>
      <c r="T1927" s="139"/>
      <c r="U1927" s="139"/>
      <c r="V1927" s="139"/>
      <c r="W1927" s="139"/>
      <c r="X1927" s="139"/>
    </row>
    <row r="1928" ht="17.25" customHeight="1" spans="1:24">
      <c r="A1928" s="199" t="s">
        <v>70</v>
      </c>
      <c r="B1928" s="199" t="s">
        <v>183</v>
      </c>
      <c r="C1928" s="206" t="s">
        <v>1164</v>
      </c>
      <c r="D1928" s="199" t="s">
        <v>486</v>
      </c>
      <c r="E1928" s="199" t="s">
        <v>274</v>
      </c>
      <c r="F1928" s="199" t="s">
        <v>275</v>
      </c>
      <c r="G1928" s="199" t="s">
        <v>487</v>
      </c>
      <c r="H1928" s="199" t="s">
        <v>488</v>
      </c>
      <c r="I1928" s="204">
        <v>886920</v>
      </c>
      <c r="J1928" s="204">
        <v>886920</v>
      </c>
      <c r="K1928" s="139"/>
      <c r="L1928" s="139"/>
      <c r="M1928" s="204">
        <v>886920</v>
      </c>
      <c r="N1928" s="139"/>
      <c r="O1928" s="139"/>
      <c r="P1928" s="139"/>
      <c r="Q1928" s="139"/>
      <c r="R1928" s="139"/>
      <c r="S1928" s="139"/>
      <c r="T1928" s="139"/>
      <c r="U1928" s="139"/>
      <c r="V1928" s="139"/>
      <c r="W1928" s="139"/>
      <c r="X1928" s="139"/>
    </row>
    <row r="1929" ht="17.25" customHeight="1" spans="1:24">
      <c r="A1929" s="199" t="s">
        <v>70</v>
      </c>
      <c r="B1929" s="199" t="s">
        <v>183</v>
      </c>
      <c r="C1929" s="206" t="s">
        <v>1165</v>
      </c>
      <c r="D1929" s="199" t="s">
        <v>454</v>
      </c>
      <c r="E1929" s="199" t="s">
        <v>317</v>
      </c>
      <c r="F1929" s="199" t="s">
        <v>318</v>
      </c>
      <c r="G1929" s="199" t="s">
        <v>455</v>
      </c>
      <c r="H1929" s="199" t="s">
        <v>456</v>
      </c>
      <c r="I1929" s="204">
        <v>847935</v>
      </c>
      <c r="J1929" s="204">
        <v>847935</v>
      </c>
      <c r="K1929" s="139"/>
      <c r="L1929" s="139"/>
      <c r="M1929" s="204">
        <v>847935</v>
      </c>
      <c r="N1929" s="139"/>
      <c r="O1929" s="139"/>
      <c r="P1929" s="139"/>
      <c r="Q1929" s="139"/>
      <c r="R1929" s="139"/>
      <c r="S1929" s="139"/>
      <c r="T1929" s="139"/>
      <c r="U1929" s="139"/>
      <c r="V1929" s="139"/>
      <c r="W1929" s="139"/>
      <c r="X1929" s="139"/>
    </row>
    <row r="1930" ht="17.25" customHeight="1" spans="1:24">
      <c r="A1930" s="199" t="s">
        <v>70</v>
      </c>
      <c r="B1930" s="199" t="s">
        <v>183</v>
      </c>
      <c r="C1930" s="206" t="s">
        <v>1165</v>
      </c>
      <c r="D1930" s="199" t="s">
        <v>454</v>
      </c>
      <c r="E1930" s="199" t="s">
        <v>333</v>
      </c>
      <c r="F1930" s="199" t="s">
        <v>334</v>
      </c>
      <c r="G1930" s="199" t="s">
        <v>457</v>
      </c>
      <c r="H1930" s="199" t="s">
        <v>458</v>
      </c>
      <c r="I1930" s="204">
        <v>388260</v>
      </c>
      <c r="J1930" s="204">
        <v>388260</v>
      </c>
      <c r="K1930" s="139"/>
      <c r="L1930" s="139"/>
      <c r="M1930" s="204">
        <v>388260</v>
      </c>
      <c r="N1930" s="139"/>
      <c r="O1930" s="139"/>
      <c r="P1930" s="139"/>
      <c r="Q1930" s="139"/>
      <c r="R1930" s="139"/>
      <c r="S1930" s="139"/>
      <c r="T1930" s="139"/>
      <c r="U1930" s="139"/>
      <c r="V1930" s="139"/>
      <c r="W1930" s="139"/>
      <c r="X1930" s="139"/>
    </row>
    <row r="1931" ht="17.25" customHeight="1" spans="1:24">
      <c r="A1931" s="199" t="s">
        <v>70</v>
      </c>
      <c r="B1931" s="199" t="s">
        <v>183</v>
      </c>
      <c r="C1931" s="206" t="s">
        <v>1165</v>
      </c>
      <c r="D1931" s="199" t="s">
        <v>454</v>
      </c>
      <c r="E1931" s="199" t="s">
        <v>335</v>
      </c>
      <c r="F1931" s="199" t="s">
        <v>336</v>
      </c>
      <c r="G1931" s="199" t="s">
        <v>459</v>
      </c>
      <c r="H1931" s="199" t="s">
        <v>460</v>
      </c>
      <c r="I1931" s="204">
        <v>255080</v>
      </c>
      <c r="J1931" s="204">
        <v>255080</v>
      </c>
      <c r="K1931" s="139"/>
      <c r="L1931" s="139"/>
      <c r="M1931" s="204">
        <v>255080</v>
      </c>
      <c r="N1931" s="139"/>
      <c r="O1931" s="139"/>
      <c r="P1931" s="139"/>
      <c r="Q1931" s="139"/>
      <c r="R1931" s="139"/>
      <c r="S1931" s="139"/>
      <c r="T1931" s="139"/>
      <c r="U1931" s="139"/>
      <c r="V1931" s="139"/>
      <c r="W1931" s="139"/>
      <c r="X1931" s="139"/>
    </row>
    <row r="1932" ht="17.25" customHeight="1" spans="1:24">
      <c r="A1932" s="199" t="s">
        <v>70</v>
      </c>
      <c r="B1932" s="199" t="s">
        <v>183</v>
      </c>
      <c r="C1932" s="206" t="s">
        <v>1165</v>
      </c>
      <c r="D1932" s="199" t="s">
        <v>454</v>
      </c>
      <c r="E1932" s="199" t="s">
        <v>274</v>
      </c>
      <c r="F1932" s="199" t="s">
        <v>275</v>
      </c>
      <c r="G1932" s="199" t="s">
        <v>461</v>
      </c>
      <c r="H1932" s="199" t="s">
        <v>462</v>
      </c>
      <c r="I1932" s="204">
        <v>16581.12</v>
      </c>
      <c r="J1932" s="204">
        <v>16581.12</v>
      </c>
      <c r="K1932" s="139"/>
      <c r="L1932" s="139"/>
      <c r="M1932" s="204">
        <v>16581.12</v>
      </c>
      <c r="N1932" s="139"/>
      <c r="O1932" s="139"/>
      <c r="P1932" s="139"/>
      <c r="Q1932" s="139"/>
      <c r="R1932" s="139"/>
      <c r="S1932" s="139"/>
      <c r="T1932" s="139"/>
      <c r="U1932" s="139"/>
      <c r="V1932" s="139"/>
      <c r="W1932" s="139"/>
      <c r="X1932" s="139"/>
    </row>
    <row r="1933" ht="17.25" customHeight="1" spans="1:24">
      <c r="A1933" s="199" t="s">
        <v>70</v>
      </c>
      <c r="B1933" s="199" t="s">
        <v>183</v>
      </c>
      <c r="C1933" s="206" t="s">
        <v>1165</v>
      </c>
      <c r="D1933" s="199" t="s">
        <v>454</v>
      </c>
      <c r="E1933" s="199" t="s">
        <v>337</v>
      </c>
      <c r="F1933" s="199" t="s">
        <v>338</v>
      </c>
      <c r="G1933" s="199" t="s">
        <v>461</v>
      </c>
      <c r="H1933" s="199" t="s">
        <v>462</v>
      </c>
      <c r="I1933" s="204">
        <v>26712</v>
      </c>
      <c r="J1933" s="204">
        <v>26712</v>
      </c>
      <c r="K1933" s="139"/>
      <c r="L1933" s="139"/>
      <c r="M1933" s="204">
        <v>26712</v>
      </c>
      <c r="N1933" s="139"/>
      <c r="O1933" s="139"/>
      <c r="P1933" s="139"/>
      <c r="Q1933" s="139"/>
      <c r="R1933" s="139"/>
      <c r="S1933" s="139"/>
      <c r="T1933" s="139"/>
      <c r="U1933" s="139"/>
      <c r="V1933" s="139"/>
      <c r="W1933" s="139"/>
      <c r="X1933" s="139"/>
    </row>
    <row r="1934" ht="17.25" customHeight="1" spans="1:24">
      <c r="A1934" s="199" t="s">
        <v>70</v>
      </c>
      <c r="B1934" s="199" t="s">
        <v>183</v>
      </c>
      <c r="C1934" s="206" t="s">
        <v>1165</v>
      </c>
      <c r="D1934" s="199" t="s">
        <v>454</v>
      </c>
      <c r="E1934" s="199" t="s">
        <v>337</v>
      </c>
      <c r="F1934" s="199" t="s">
        <v>338</v>
      </c>
      <c r="G1934" s="199" t="s">
        <v>461</v>
      </c>
      <c r="H1934" s="199" t="s">
        <v>462</v>
      </c>
      <c r="I1934" s="204">
        <v>24378.6</v>
      </c>
      <c r="J1934" s="204">
        <v>24378.6</v>
      </c>
      <c r="K1934" s="139"/>
      <c r="L1934" s="139"/>
      <c r="M1934" s="204">
        <v>24378.6</v>
      </c>
      <c r="N1934" s="139"/>
      <c r="O1934" s="139"/>
      <c r="P1934" s="139"/>
      <c r="Q1934" s="139"/>
      <c r="R1934" s="139"/>
      <c r="S1934" s="139"/>
      <c r="T1934" s="139"/>
      <c r="U1934" s="139"/>
      <c r="V1934" s="139"/>
      <c r="W1934" s="139"/>
      <c r="X1934" s="139"/>
    </row>
    <row r="1935" ht="17.25" customHeight="1" spans="1:24">
      <c r="A1935" s="199" t="s">
        <v>70</v>
      </c>
      <c r="B1935" s="199" t="s">
        <v>183</v>
      </c>
      <c r="C1935" s="206" t="s">
        <v>1166</v>
      </c>
      <c r="D1935" s="199" t="s">
        <v>428</v>
      </c>
      <c r="E1935" s="199" t="s">
        <v>274</v>
      </c>
      <c r="F1935" s="199" t="s">
        <v>275</v>
      </c>
      <c r="G1935" s="199" t="s">
        <v>429</v>
      </c>
      <c r="H1935" s="199" t="s">
        <v>430</v>
      </c>
      <c r="I1935" s="204">
        <v>4200</v>
      </c>
      <c r="J1935" s="204">
        <v>4200</v>
      </c>
      <c r="K1935" s="139"/>
      <c r="L1935" s="139"/>
      <c r="M1935" s="204">
        <v>4200</v>
      </c>
      <c r="N1935" s="139"/>
      <c r="O1935" s="139"/>
      <c r="P1935" s="139"/>
      <c r="Q1935" s="139"/>
      <c r="R1935" s="139"/>
      <c r="S1935" s="139"/>
      <c r="T1935" s="139"/>
      <c r="U1935" s="139"/>
      <c r="V1935" s="139"/>
      <c r="W1935" s="139"/>
      <c r="X1935" s="139"/>
    </row>
    <row r="1936" ht="17.25" customHeight="1" spans="1:24">
      <c r="A1936" s="199" t="s">
        <v>70</v>
      </c>
      <c r="B1936" s="199" t="s">
        <v>183</v>
      </c>
      <c r="C1936" s="206" t="s">
        <v>1166</v>
      </c>
      <c r="D1936" s="199" t="s">
        <v>428</v>
      </c>
      <c r="E1936" s="199" t="s">
        <v>274</v>
      </c>
      <c r="F1936" s="199" t="s">
        <v>275</v>
      </c>
      <c r="G1936" s="199" t="s">
        <v>441</v>
      </c>
      <c r="H1936" s="199" t="s">
        <v>442</v>
      </c>
      <c r="I1936" s="204">
        <v>99038.88</v>
      </c>
      <c r="J1936" s="204">
        <v>99038.88</v>
      </c>
      <c r="K1936" s="139"/>
      <c r="L1936" s="139"/>
      <c r="M1936" s="204">
        <v>99038.88</v>
      </c>
      <c r="N1936" s="139"/>
      <c r="O1936" s="139"/>
      <c r="P1936" s="139"/>
      <c r="Q1936" s="139"/>
      <c r="R1936" s="139"/>
      <c r="S1936" s="139"/>
      <c r="T1936" s="139"/>
      <c r="U1936" s="139"/>
      <c r="V1936" s="139"/>
      <c r="W1936" s="139"/>
      <c r="X1936" s="139"/>
    </row>
    <row r="1937" ht="17.25" customHeight="1" spans="1:24">
      <c r="A1937" s="199" t="s">
        <v>70</v>
      </c>
      <c r="B1937" s="199" t="s">
        <v>183</v>
      </c>
      <c r="C1937" s="206" t="s">
        <v>1166</v>
      </c>
      <c r="D1937" s="199" t="s">
        <v>428</v>
      </c>
      <c r="E1937" s="199" t="s">
        <v>274</v>
      </c>
      <c r="F1937" s="199" t="s">
        <v>275</v>
      </c>
      <c r="G1937" s="199" t="s">
        <v>421</v>
      </c>
      <c r="H1937" s="199" t="s">
        <v>422</v>
      </c>
      <c r="I1937" s="204">
        <v>135000</v>
      </c>
      <c r="J1937" s="204">
        <v>135000</v>
      </c>
      <c r="K1937" s="139"/>
      <c r="L1937" s="139"/>
      <c r="M1937" s="204">
        <v>135000</v>
      </c>
      <c r="N1937" s="139"/>
      <c r="O1937" s="139"/>
      <c r="P1937" s="139"/>
      <c r="Q1937" s="139"/>
      <c r="R1937" s="139"/>
      <c r="S1937" s="139"/>
      <c r="T1937" s="139"/>
      <c r="U1937" s="139"/>
      <c r="V1937" s="139"/>
      <c r="W1937" s="139"/>
      <c r="X1937" s="139"/>
    </row>
    <row r="1938" ht="17.25" customHeight="1" spans="1:24">
      <c r="A1938" s="199" t="s">
        <v>70</v>
      </c>
      <c r="B1938" s="199" t="s">
        <v>183</v>
      </c>
      <c r="C1938" s="206" t="s">
        <v>1167</v>
      </c>
      <c r="D1938" s="199" t="s">
        <v>477</v>
      </c>
      <c r="E1938" s="199" t="s">
        <v>274</v>
      </c>
      <c r="F1938" s="199" t="s">
        <v>275</v>
      </c>
      <c r="G1938" s="199" t="s">
        <v>429</v>
      </c>
      <c r="H1938" s="199" t="s">
        <v>430</v>
      </c>
      <c r="I1938" s="204">
        <v>6600</v>
      </c>
      <c r="J1938" s="204">
        <v>6600</v>
      </c>
      <c r="K1938" s="139"/>
      <c r="L1938" s="139"/>
      <c r="M1938" s="204">
        <v>6600</v>
      </c>
      <c r="N1938" s="139"/>
      <c r="O1938" s="139"/>
      <c r="P1938" s="139"/>
      <c r="Q1938" s="139"/>
      <c r="R1938" s="139"/>
      <c r="S1938" s="139"/>
      <c r="T1938" s="139"/>
      <c r="U1938" s="139"/>
      <c r="V1938" s="139"/>
      <c r="W1938" s="139"/>
      <c r="X1938" s="139"/>
    </row>
    <row r="1939" ht="17.25" customHeight="1" spans="1:24">
      <c r="A1939" s="199" t="s">
        <v>70</v>
      </c>
      <c r="B1939" s="199" t="s">
        <v>183</v>
      </c>
      <c r="C1939" s="206" t="s">
        <v>1168</v>
      </c>
      <c r="D1939" s="199" t="s">
        <v>344</v>
      </c>
      <c r="E1939" s="199" t="s">
        <v>343</v>
      </c>
      <c r="F1939" s="199" t="s">
        <v>344</v>
      </c>
      <c r="G1939" s="199" t="s">
        <v>481</v>
      </c>
      <c r="H1939" s="199" t="s">
        <v>344</v>
      </c>
      <c r="I1939" s="204">
        <v>857808</v>
      </c>
      <c r="J1939" s="204">
        <v>857808</v>
      </c>
      <c r="K1939" s="139"/>
      <c r="L1939" s="139"/>
      <c r="M1939" s="204">
        <v>857808</v>
      </c>
      <c r="N1939" s="139"/>
      <c r="O1939" s="139"/>
      <c r="P1939" s="139"/>
      <c r="Q1939" s="139"/>
      <c r="R1939" s="139"/>
      <c r="S1939" s="139"/>
      <c r="T1939" s="139"/>
      <c r="U1939" s="139"/>
      <c r="V1939" s="139"/>
      <c r="W1939" s="139"/>
      <c r="X1939" s="139"/>
    </row>
    <row r="1940" ht="17.25" customHeight="1" spans="1:24">
      <c r="A1940" s="199" t="s">
        <v>70</v>
      </c>
      <c r="B1940" s="199" t="s">
        <v>183</v>
      </c>
      <c r="C1940" s="206" t="s">
        <v>1169</v>
      </c>
      <c r="D1940" s="199" t="s">
        <v>483</v>
      </c>
      <c r="E1940" s="199" t="s">
        <v>325</v>
      </c>
      <c r="F1940" s="199" t="s">
        <v>326</v>
      </c>
      <c r="G1940" s="199" t="s">
        <v>417</v>
      </c>
      <c r="H1940" s="199" t="s">
        <v>418</v>
      </c>
      <c r="I1940" s="204">
        <v>28884</v>
      </c>
      <c r="J1940" s="204">
        <v>28884</v>
      </c>
      <c r="K1940" s="139"/>
      <c r="L1940" s="139"/>
      <c r="M1940" s="204">
        <v>28884</v>
      </c>
      <c r="N1940" s="139"/>
      <c r="O1940" s="139"/>
      <c r="P1940" s="139"/>
      <c r="Q1940" s="139"/>
      <c r="R1940" s="139"/>
      <c r="S1940" s="139"/>
      <c r="T1940" s="139"/>
      <c r="U1940" s="139"/>
      <c r="V1940" s="139"/>
      <c r="W1940" s="139"/>
      <c r="X1940" s="139"/>
    </row>
    <row r="1941" ht="17.25" customHeight="1" spans="1:24">
      <c r="A1941" s="199" t="s">
        <v>70</v>
      </c>
      <c r="B1941" s="199" t="s">
        <v>183</v>
      </c>
      <c r="C1941" s="206" t="s">
        <v>1170</v>
      </c>
      <c r="D1941" s="199" t="s">
        <v>416</v>
      </c>
      <c r="E1941" s="199" t="s">
        <v>321</v>
      </c>
      <c r="F1941" s="199" t="s">
        <v>322</v>
      </c>
      <c r="G1941" s="199" t="s">
        <v>417</v>
      </c>
      <c r="H1941" s="199" t="s">
        <v>418</v>
      </c>
      <c r="I1941" s="204">
        <v>66000</v>
      </c>
      <c r="J1941" s="204">
        <v>66000</v>
      </c>
      <c r="K1941" s="139"/>
      <c r="L1941" s="139"/>
      <c r="M1941" s="204">
        <v>66000</v>
      </c>
      <c r="N1941" s="139"/>
      <c r="O1941" s="139"/>
      <c r="P1941" s="139"/>
      <c r="Q1941" s="139"/>
      <c r="R1941" s="139"/>
      <c r="S1941" s="139"/>
      <c r="T1941" s="139"/>
      <c r="U1941" s="139"/>
      <c r="V1941" s="139"/>
      <c r="W1941" s="139"/>
      <c r="X1941" s="139"/>
    </row>
    <row r="1942" ht="17.25" customHeight="1" spans="1:24">
      <c r="A1942" s="199" t="s">
        <v>70</v>
      </c>
      <c r="B1942" s="199" t="s">
        <v>183</v>
      </c>
      <c r="C1942" s="206" t="s">
        <v>1170</v>
      </c>
      <c r="D1942" s="199" t="s">
        <v>416</v>
      </c>
      <c r="E1942" s="199" t="s">
        <v>321</v>
      </c>
      <c r="F1942" s="199" t="s">
        <v>322</v>
      </c>
      <c r="G1942" s="199" t="s">
        <v>417</v>
      </c>
      <c r="H1942" s="199" t="s">
        <v>418</v>
      </c>
      <c r="I1942" s="204">
        <v>158400</v>
      </c>
      <c r="J1942" s="204">
        <v>158400</v>
      </c>
      <c r="K1942" s="139"/>
      <c r="L1942" s="139"/>
      <c r="M1942" s="204">
        <v>158400</v>
      </c>
      <c r="N1942" s="139"/>
      <c r="O1942" s="139"/>
      <c r="P1942" s="139"/>
      <c r="Q1942" s="139"/>
      <c r="R1942" s="139"/>
      <c r="S1942" s="139"/>
      <c r="T1942" s="139"/>
      <c r="U1942" s="139"/>
      <c r="V1942" s="139"/>
      <c r="W1942" s="139"/>
      <c r="X1942" s="139"/>
    </row>
    <row r="1943" ht="17.25" customHeight="1" spans="1:24">
      <c r="A1943" s="199" t="s">
        <v>70</v>
      </c>
      <c r="B1943" s="199" t="s">
        <v>183</v>
      </c>
      <c r="C1943" s="206" t="s">
        <v>1171</v>
      </c>
      <c r="D1943" s="199" t="s">
        <v>490</v>
      </c>
      <c r="E1943" s="199" t="s">
        <v>274</v>
      </c>
      <c r="F1943" s="199" t="s">
        <v>275</v>
      </c>
      <c r="G1943" s="199" t="s">
        <v>471</v>
      </c>
      <c r="H1943" s="199" t="s">
        <v>472</v>
      </c>
      <c r="I1943" s="204">
        <v>1575000</v>
      </c>
      <c r="J1943" s="204">
        <v>1575000</v>
      </c>
      <c r="K1943" s="139"/>
      <c r="L1943" s="139"/>
      <c r="M1943" s="204">
        <v>1575000</v>
      </c>
      <c r="N1943" s="139"/>
      <c r="O1943" s="139"/>
      <c r="P1943" s="139"/>
      <c r="Q1943" s="139"/>
      <c r="R1943" s="139"/>
      <c r="S1943" s="139"/>
      <c r="T1943" s="139"/>
      <c r="U1943" s="139"/>
      <c r="V1943" s="139"/>
      <c r="W1943" s="139"/>
      <c r="X1943" s="139"/>
    </row>
    <row r="1944" ht="17.25" customHeight="1" spans="1:24">
      <c r="A1944" s="199" t="s">
        <v>70</v>
      </c>
      <c r="B1944" s="199" t="s">
        <v>183</v>
      </c>
      <c r="C1944" s="206" t="s">
        <v>1171</v>
      </c>
      <c r="D1944" s="199" t="s">
        <v>490</v>
      </c>
      <c r="E1944" s="199" t="s">
        <v>274</v>
      </c>
      <c r="F1944" s="199" t="s">
        <v>275</v>
      </c>
      <c r="G1944" s="199" t="s">
        <v>487</v>
      </c>
      <c r="H1944" s="199" t="s">
        <v>488</v>
      </c>
      <c r="I1944" s="204">
        <v>810000</v>
      </c>
      <c r="J1944" s="204">
        <v>810000</v>
      </c>
      <c r="K1944" s="139"/>
      <c r="L1944" s="139"/>
      <c r="M1944" s="204">
        <v>810000</v>
      </c>
      <c r="N1944" s="139"/>
      <c r="O1944" s="139"/>
      <c r="P1944" s="139"/>
      <c r="Q1944" s="139"/>
      <c r="R1944" s="139"/>
      <c r="S1944" s="139"/>
      <c r="T1944" s="139"/>
      <c r="U1944" s="139"/>
      <c r="V1944" s="139"/>
      <c r="W1944" s="139"/>
      <c r="X1944" s="139"/>
    </row>
    <row r="1945" ht="17.25" customHeight="1" spans="1:24">
      <c r="A1945" s="199" t="s">
        <v>70</v>
      </c>
      <c r="B1945" s="199" t="s">
        <v>185</v>
      </c>
      <c r="C1945" s="206" t="s">
        <v>1172</v>
      </c>
      <c r="D1945" s="199" t="s">
        <v>486</v>
      </c>
      <c r="E1945" s="199" t="s">
        <v>274</v>
      </c>
      <c r="F1945" s="199" t="s">
        <v>275</v>
      </c>
      <c r="G1945" s="199" t="s">
        <v>467</v>
      </c>
      <c r="H1945" s="199" t="s">
        <v>468</v>
      </c>
      <c r="I1945" s="204">
        <v>1496232</v>
      </c>
      <c r="J1945" s="204">
        <v>1496232</v>
      </c>
      <c r="K1945" s="139"/>
      <c r="L1945" s="139"/>
      <c r="M1945" s="204">
        <v>1496232</v>
      </c>
      <c r="N1945" s="139"/>
      <c r="O1945" s="139"/>
      <c r="P1945" s="139"/>
      <c r="Q1945" s="139"/>
      <c r="R1945" s="139"/>
      <c r="S1945" s="139"/>
      <c r="T1945" s="139"/>
      <c r="U1945" s="139"/>
      <c r="V1945" s="139"/>
      <c r="W1945" s="139"/>
      <c r="X1945" s="139"/>
    </row>
    <row r="1946" ht="17.25" customHeight="1" spans="1:24">
      <c r="A1946" s="199" t="s">
        <v>70</v>
      </c>
      <c r="B1946" s="199" t="s">
        <v>185</v>
      </c>
      <c r="C1946" s="206" t="s">
        <v>1172</v>
      </c>
      <c r="D1946" s="199" t="s">
        <v>486</v>
      </c>
      <c r="E1946" s="199" t="s">
        <v>274</v>
      </c>
      <c r="F1946" s="199" t="s">
        <v>275</v>
      </c>
      <c r="G1946" s="199" t="s">
        <v>469</v>
      </c>
      <c r="H1946" s="199" t="s">
        <v>470</v>
      </c>
      <c r="I1946" s="204">
        <v>187600</v>
      </c>
      <c r="J1946" s="204">
        <v>187600</v>
      </c>
      <c r="K1946" s="139"/>
      <c r="L1946" s="139"/>
      <c r="M1946" s="204">
        <v>187600</v>
      </c>
      <c r="N1946" s="139"/>
      <c r="O1946" s="139"/>
      <c r="P1946" s="139"/>
      <c r="Q1946" s="139"/>
      <c r="R1946" s="139"/>
      <c r="S1946" s="139"/>
      <c r="T1946" s="139"/>
      <c r="U1946" s="139"/>
      <c r="V1946" s="139"/>
      <c r="W1946" s="139"/>
      <c r="X1946" s="139"/>
    </row>
    <row r="1947" ht="17.25" customHeight="1" spans="1:24">
      <c r="A1947" s="199" t="s">
        <v>70</v>
      </c>
      <c r="B1947" s="199" t="s">
        <v>185</v>
      </c>
      <c r="C1947" s="206" t="s">
        <v>1172</v>
      </c>
      <c r="D1947" s="199" t="s">
        <v>486</v>
      </c>
      <c r="E1947" s="199" t="s">
        <v>274</v>
      </c>
      <c r="F1947" s="199" t="s">
        <v>275</v>
      </c>
      <c r="G1947" s="199" t="s">
        <v>469</v>
      </c>
      <c r="H1947" s="199" t="s">
        <v>470</v>
      </c>
      <c r="I1947" s="204">
        <v>530736</v>
      </c>
      <c r="J1947" s="204">
        <v>530736</v>
      </c>
      <c r="K1947" s="139"/>
      <c r="L1947" s="139"/>
      <c r="M1947" s="204">
        <v>530736</v>
      </c>
      <c r="N1947" s="139"/>
      <c r="O1947" s="139"/>
      <c r="P1947" s="139"/>
      <c r="Q1947" s="139"/>
      <c r="R1947" s="139"/>
      <c r="S1947" s="139"/>
      <c r="T1947" s="139"/>
      <c r="U1947" s="139"/>
      <c r="V1947" s="139"/>
      <c r="W1947" s="139"/>
      <c r="X1947" s="139"/>
    </row>
    <row r="1948" ht="17.25" customHeight="1" spans="1:24">
      <c r="A1948" s="199" t="s">
        <v>70</v>
      </c>
      <c r="B1948" s="199" t="s">
        <v>185</v>
      </c>
      <c r="C1948" s="206" t="s">
        <v>1172</v>
      </c>
      <c r="D1948" s="199" t="s">
        <v>486</v>
      </c>
      <c r="E1948" s="199" t="s">
        <v>274</v>
      </c>
      <c r="F1948" s="199" t="s">
        <v>275</v>
      </c>
      <c r="G1948" s="199" t="s">
        <v>469</v>
      </c>
      <c r="H1948" s="199" t="s">
        <v>470</v>
      </c>
      <c r="I1948" s="204">
        <v>144000</v>
      </c>
      <c r="J1948" s="204">
        <v>144000</v>
      </c>
      <c r="K1948" s="139"/>
      <c r="L1948" s="139"/>
      <c r="M1948" s="204">
        <v>144000</v>
      </c>
      <c r="N1948" s="139"/>
      <c r="O1948" s="139"/>
      <c r="P1948" s="139"/>
      <c r="Q1948" s="139"/>
      <c r="R1948" s="139"/>
      <c r="S1948" s="139"/>
      <c r="T1948" s="139"/>
      <c r="U1948" s="139"/>
      <c r="V1948" s="139"/>
      <c r="W1948" s="139"/>
      <c r="X1948" s="139"/>
    </row>
    <row r="1949" ht="17.25" customHeight="1" spans="1:24">
      <c r="A1949" s="199" t="s">
        <v>70</v>
      </c>
      <c r="B1949" s="199" t="s">
        <v>185</v>
      </c>
      <c r="C1949" s="206" t="s">
        <v>1172</v>
      </c>
      <c r="D1949" s="199" t="s">
        <v>486</v>
      </c>
      <c r="E1949" s="199" t="s">
        <v>274</v>
      </c>
      <c r="F1949" s="199" t="s">
        <v>275</v>
      </c>
      <c r="G1949" s="199" t="s">
        <v>471</v>
      </c>
      <c r="H1949" s="199" t="s">
        <v>472</v>
      </c>
      <c r="I1949" s="204">
        <v>124686</v>
      </c>
      <c r="J1949" s="204">
        <v>124686</v>
      </c>
      <c r="K1949" s="139"/>
      <c r="L1949" s="139"/>
      <c r="M1949" s="204">
        <v>124686</v>
      </c>
      <c r="N1949" s="139"/>
      <c r="O1949" s="139"/>
      <c r="P1949" s="139"/>
      <c r="Q1949" s="139"/>
      <c r="R1949" s="139"/>
      <c r="S1949" s="139"/>
      <c r="T1949" s="139"/>
      <c r="U1949" s="139"/>
      <c r="V1949" s="139"/>
      <c r="W1949" s="139"/>
      <c r="X1949" s="139"/>
    </row>
    <row r="1950" ht="17.25" customHeight="1" spans="1:24">
      <c r="A1950" s="199" t="s">
        <v>70</v>
      </c>
      <c r="B1950" s="199" t="s">
        <v>185</v>
      </c>
      <c r="C1950" s="206" t="s">
        <v>1172</v>
      </c>
      <c r="D1950" s="199" t="s">
        <v>486</v>
      </c>
      <c r="E1950" s="199" t="s">
        <v>274</v>
      </c>
      <c r="F1950" s="199" t="s">
        <v>275</v>
      </c>
      <c r="G1950" s="199" t="s">
        <v>487</v>
      </c>
      <c r="H1950" s="199" t="s">
        <v>488</v>
      </c>
      <c r="I1950" s="204">
        <v>474360</v>
      </c>
      <c r="J1950" s="204">
        <v>474360</v>
      </c>
      <c r="K1950" s="139"/>
      <c r="L1950" s="139"/>
      <c r="M1950" s="204">
        <v>474360</v>
      </c>
      <c r="N1950" s="139"/>
      <c r="O1950" s="139"/>
      <c r="P1950" s="139"/>
      <c r="Q1950" s="139"/>
      <c r="R1950" s="139"/>
      <c r="S1950" s="139"/>
      <c r="T1950" s="139"/>
      <c r="U1950" s="139"/>
      <c r="V1950" s="139"/>
      <c r="W1950" s="139"/>
      <c r="X1950" s="139"/>
    </row>
    <row r="1951" ht="17.25" customHeight="1" spans="1:24">
      <c r="A1951" s="199" t="s">
        <v>70</v>
      </c>
      <c r="B1951" s="199" t="s">
        <v>185</v>
      </c>
      <c r="C1951" s="206" t="s">
        <v>1172</v>
      </c>
      <c r="D1951" s="199" t="s">
        <v>486</v>
      </c>
      <c r="E1951" s="199" t="s">
        <v>274</v>
      </c>
      <c r="F1951" s="199" t="s">
        <v>275</v>
      </c>
      <c r="G1951" s="199" t="s">
        <v>487</v>
      </c>
      <c r="H1951" s="199" t="s">
        <v>488</v>
      </c>
      <c r="I1951" s="204">
        <v>263400</v>
      </c>
      <c r="J1951" s="204">
        <v>263400</v>
      </c>
      <c r="K1951" s="139"/>
      <c r="L1951" s="139"/>
      <c r="M1951" s="204">
        <v>263400</v>
      </c>
      <c r="N1951" s="139"/>
      <c r="O1951" s="139"/>
      <c r="P1951" s="139"/>
      <c r="Q1951" s="139"/>
      <c r="R1951" s="139"/>
      <c r="S1951" s="139"/>
      <c r="T1951" s="139"/>
      <c r="U1951" s="139"/>
      <c r="V1951" s="139"/>
      <c r="W1951" s="139"/>
      <c r="X1951" s="139"/>
    </row>
    <row r="1952" ht="17.25" customHeight="1" spans="1:24">
      <c r="A1952" s="199" t="s">
        <v>70</v>
      </c>
      <c r="B1952" s="199" t="s">
        <v>185</v>
      </c>
      <c r="C1952" s="206" t="s">
        <v>1173</v>
      </c>
      <c r="D1952" s="199" t="s">
        <v>450</v>
      </c>
      <c r="E1952" s="199" t="s">
        <v>274</v>
      </c>
      <c r="F1952" s="199" t="s">
        <v>275</v>
      </c>
      <c r="G1952" s="199" t="s">
        <v>451</v>
      </c>
      <c r="H1952" s="199" t="s">
        <v>452</v>
      </c>
      <c r="I1952" s="204">
        <v>75000</v>
      </c>
      <c r="J1952" s="204">
        <v>75000</v>
      </c>
      <c r="K1952" s="139"/>
      <c r="L1952" s="139"/>
      <c r="M1952" s="204">
        <v>75000</v>
      </c>
      <c r="N1952" s="139"/>
      <c r="O1952" s="139"/>
      <c r="P1952" s="139"/>
      <c r="Q1952" s="139"/>
      <c r="R1952" s="139"/>
      <c r="S1952" s="139"/>
      <c r="T1952" s="139"/>
      <c r="U1952" s="139"/>
      <c r="V1952" s="139"/>
      <c r="W1952" s="139"/>
      <c r="X1952" s="139"/>
    </row>
    <row r="1953" ht="17.25" customHeight="1" spans="1:24">
      <c r="A1953" s="199" t="s">
        <v>70</v>
      </c>
      <c r="B1953" s="199" t="s">
        <v>185</v>
      </c>
      <c r="C1953" s="206" t="s">
        <v>1174</v>
      </c>
      <c r="D1953" s="199" t="s">
        <v>416</v>
      </c>
      <c r="E1953" s="199" t="s">
        <v>321</v>
      </c>
      <c r="F1953" s="199" t="s">
        <v>322</v>
      </c>
      <c r="G1953" s="199" t="s">
        <v>417</v>
      </c>
      <c r="H1953" s="199" t="s">
        <v>418</v>
      </c>
      <c r="I1953" s="204">
        <v>163200</v>
      </c>
      <c r="J1953" s="204">
        <v>163200</v>
      </c>
      <c r="K1953" s="139"/>
      <c r="L1953" s="139"/>
      <c r="M1953" s="204">
        <v>163200</v>
      </c>
      <c r="N1953" s="139"/>
      <c r="O1953" s="139"/>
      <c r="P1953" s="139"/>
      <c r="Q1953" s="139"/>
      <c r="R1953" s="139"/>
      <c r="S1953" s="139"/>
      <c r="T1953" s="139"/>
      <c r="U1953" s="139"/>
      <c r="V1953" s="139"/>
      <c r="W1953" s="139"/>
      <c r="X1953" s="139"/>
    </row>
    <row r="1954" ht="17.25" customHeight="1" spans="1:24">
      <c r="A1954" s="199" t="s">
        <v>70</v>
      </c>
      <c r="B1954" s="199" t="s">
        <v>185</v>
      </c>
      <c r="C1954" s="206" t="s">
        <v>1175</v>
      </c>
      <c r="D1954" s="199" t="s">
        <v>428</v>
      </c>
      <c r="E1954" s="199" t="s">
        <v>274</v>
      </c>
      <c r="F1954" s="199" t="s">
        <v>275</v>
      </c>
      <c r="G1954" s="199" t="s">
        <v>429</v>
      </c>
      <c r="H1954" s="199" t="s">
        <v>430</v>
      </c>
      <c r="I1954" s="204">
        <v>2400</v>
      </c>
      <c r="J1954" s="204">
        <v>2400</v>
      </c>
      <c r="K1954" s="139"/>
      <c r="L1954" s="139"/>
      <c r="M1954" s="204">
        <v>2400</v>
      </c>
      <c r="N1954" s="139"/>
      <c r="O1954" s="139"/>
      <c r="P1954" s="139"/>
      <c r="Q1954" s="139"/>
      <c r="R1954" s="139"/>
      <c r="S1954" s="139"/>
      <c r="T1954" s="139"/>
      <c r="U1954" s="139"/>
      <c r="V1954" s="139"/>
      <c r="W1954" s="139"/>
      <c r="X1954" s="139"/>
    </row>
    <row r="1955" ht="17.25" customHeight="1" spans="1:24">
      <c r="A1955" s="199" t="s">
        <v>70</v>
      </c>
      <c r="B1955" s="199" t="s">
        <v>185</v>
      </c>
      <c r="C1955" s="206" t="s">
        <v>1175</v>
      </c>
      <c r="D1955" s="199" t="s">
        <v>428</v>
      </c>
      <c r="E1955" s="199" t="s">
        <v>274</v>
      </c>
      <c r="F1955" s="199" t="s">
        <v>275</v>
      </c>
      <c r="G1955" s="199" t="s">
        <v>441</v>
      </c>
      <c r="H1955" s="199" t="s">
        <v>442</v>
      </c>
      <c r="I1955" s="204">
        <v>53319.84</v>
      </c>
      <c r="J1955" s="204">
        <v>53319.84</v>
      </c>
      <c r="K1955" s="139"/>
      <c r="L1955" s="139"/>
      <c r="M1955" s="204">
        <v>53319.84</v>
      </c>
      <c r="N1955" s="139"/>
      <c r="O1955" s="139"/>
      <c r="P1955" s="139"/>
      <c r="Q1955" s="139"/>
      <c r="R1955" s="139"/>
      <c r="S1955" s="139"/>
      <c r="T1955" s="139"/>
      <c r="U1955" s="139"/>
      <c r="V1955" s="139"/>
      <c r="W1955" s="139"/>
      <c r="X1955" s="139"/>
    </row>
    <row r="1956" ht="17.25" customHeight="1" spans="1:24">
      <c r="A1956" s="199" t="s">
        <v>70</v>
      </c>
      <c r="B1956" s="199" t="s">
        <v>185</v>
      </c>
      <c r="C1956" s="206" t="s">
        <v>1175</v>
      </c>
      <c r="D1956" s="199" t="s">
        <v>428</v>
      </c>
      <c r="E1956" s="199" t="s">
        <v>274</v>
      </c>
      <c r="F1956" s="199" t="s">
        <v>275</v>
      </c>
      <c r="G1956" s="199" t="s">
        <v>421</v>
      </c>
      <c r="H1956" s="199" t="s">
        <v>422</v>
      </c>
      <c r="I1956" s="204">
        <v>72000</v>
      </c>
      <c r="J1956" s="204">
        <v>72000</v>
      </c>
      <c r="K1956" s="139"/>
      <c r="L1956" s="139"/>
      <c r="M1956" s="204">
        <v>72000</v>
      </c>
      <c r="N1956" s="139"/>
      <c r="O1956" s="139"/>
      <c r="P1956" s="139"/>
      <c r="Q1956" s="139"/>
      <c r="R1956" s="139"/>
      <c r="S1956" s="139"/>
      <c r="T1956" s="139"/>
      <c r="U1956" s="139"/>
      <c r="V1956" s="139"/>
      <c r="W1956" s="139"/>
      <c r="X1956" s="139"/>
    </row>
    <row r="1957" ht="17.25" customHeight="1" spans="1:24">
      <c r="A1957" s="199" t="s">
        <v>70</v>
      </c>
      <c r="B1957" s="199" t="s">
        <v>185</v>
      </c>
      <c r="C1957" s="206" t="s">
        <v>1176</v>
      </c>
      <c r="D1957" s="199" t="s">
        <v>490</v>
      </c>
      <c r="E1957" s="199" t="s">
        <v>274</v>
      </c>
      <c r="F1957" s="199" t="s">
        <v>275</v>
      </c>
      <c r="G1957" s="199" t="s">
        <v>471</v>
      </c>
      <c r="H1957" s="199" t="s">
        <v>472</v>
      </c>
      <c r="I1957" s="204">
        <v>840000</v>
      </c>
      <c r="J1957" s="204">
        <v>840000</v>
      </c>
      <c r="K1957" s="139"/>
      <c r="L1957" s="139"/>
      <c r="M1957" s="204">
        <v>840000</v>
      </c>
      <c r="N1957" s="139"/>
      <c r="O1957" s="139"/>
      <c r="P1957" s="139"/>
      <c r="Q1957" s="139"/>
      <c r="R1957" s="139"/>
      <c r="S1957" s="139"/>
      <c r="T1957" s="139"/>
      <c r="U1957" s="139"/>
      <c r="V1957" s="139"/>
      <c r="W1957" s="139"/>
      <c r="X1957" s="139"/>
    </row>
    <row r="1958" ht="17.25" customHeight="1" spans="1:24">
      <c r="A1958" s="199" t="s">
        <v>70</v>
      </c>
      <c r="B1958" s="199" t="s">
        <v>185</v>
      </c>
      <c r="C1958" s="206" t="s">
        <v>1176</v>
      </c>
      <c r="D1958" s="199" t="s">
        <v>490</v>
      </c>
      <c r="E1958" s="199" t="s">
        <v>274</v>
      </c>
      <c r="F1958" s="199" t="s">
        <v>275</v>
      </c>
      <c r="G1958" s="199" t="s">
        <v>487</v>
      </c>
      <c r="H1958" s="199" t="s">
        <v>488</v>
      </c>
      <c r="I1958" s="204">
        <v>432000</v>
      </c>
      <c r="J1958" s="204">
        <v>432000</v>
      </c>
      <c r="K1958" s="139"/>
      <c r="L1958" s="139"/>
      <c r="M1958" s="204">
        <v>432000</v>
      </c>
      <c r="N1958" s="139"/>
      <c r="O1958" s="139"/>
      <c r="P1958" s="139"/>
      <c r="Q1958" s="139"/>
      <c r="R1958" s="139"/>
      <c r="S1958" s="139"/>
      <c r="T1958" s="139"/>
      <c r="U1958" s="139"/>
      <c r="V1958" s="139"/>
      <c r="W1958" s="139"/>
      <c r="X1958" s="139"/>
    </row>
    <row r="1959" ht="17.25" customHeight="1" spans="1:24">
      <c r="A1959" s="199" t="s">
        <v>70</v>
      </c>
      <c r="B1959" s="199" t="s">
        <v>185</v>
      </c>
      <c r="C1959" s="206" t="s">
        <v>1177</v>
      </c>
      <c r="D1959" s="199" t="s">
        <v>639</v>
      </c>
      <c r="E1959" s="199" t="s">
        <v>274</v>
      </c>
      <c r="F1959" s="199" t="s">
        <v>275</v>
      </c>
      <c r="G1959" s="199" t="s">
        <v>429</v>
      </c>
      <c r="H1959" s="199" t="s">
        <v>430</v>
      </c>
      <c r="I1959" s="204">
        <v>61610.4</v>
      </c>
      <c r="J1959" s="204">
        <v>61610.4</v>
      </c>
      <c r="K1959" s="139"/>
      <c r="L1959" s="139"/>
      <c r="M1959" s="204">
        <v>61610.4</v>
      </c>
      <c r="N1959" s="139"/>
      <c r="O1959" s="139"/>
      <c r="P1959" s="139"/>
      <c r="Q1959" s="139"/>
      <c r="R1959" s="139"/>
      <c r="S1959" s="139"/>
      <c r="T1959" s="139"/>
      <c r="U1959" s="139"/>
      <c r="V1959" s="139"/>
      <c r="W1959" s="139"/>
      <c r="X1959" s="139"/>
    </row>
    <row r="1960" ht="17.25" customHeight="1" spans="1:24">
      <c r="A1960" s="199" t="s">
        <v>70</v>
      </c>
      <c r="B1960" s="199" t="s">
        <v>185</v>
      </c>
      <c r="C1960" s="206" t="s">
        <v>1177</v>
      </c>
      <c r="D1960" s="199" t="s">
        <v>639</v>
      </c>
      <c r="E1960" s="199" t="s">
        <v>286</v>
      </c>
      <c r="F1960" s="199" t="s">
        <v>287</v>
      </c>
      <c r="G1960" s="199" t="s">
        <v>429</v>
      </c>
      <c r="H1960" s="199" t="s">
        <v>430</v>
      </c>
      <c r="I1960" s="204">
        <v>1100.7</v>
      </c>
      <c r="J1960" s="204">
        <v>1100.7</v>
      </c>
      <c r="K1960" s="139"/>
      <c r="L1960" s="139"/>
      <c r="M1960" s="204">
        <v>1100.7</v>
      </c>
      <c r="N1960" s="139"/>
      <c r="O1960" s="139"/>
      <c r="P1960" s="139"/>
      <c r="Q1960" s="139"/>
      <c r="R1960" s="139"/>
      <c r="S1960" s="139"/>
      <c r="T1960" s="139"/>
      <c r="U1960" s="139"/>
      <c r="V1960" s="139"/>
      <c r="W1960" s="139"/>
      <c r="X1960" s="139"/>
    </row>
    <row r="1961" ht="17.25" customHeight="1" spans="1:24">
      <c r="A1961" s="199" t="s">
        <v>70</v>
      </c>
      <c r="B1961" s="199" t="s">
        <v>185</v>
      </c>
      <c r="C1961" s="206" t="s">
        <v>1177</v>
      </c>
      <c r="D1961" s="199" t="s">
        <v>639</v>
      </c>
      <c r="E1961" s="199" t="s">
        <v>274</v>
      </c>
      <c r="F1961" s="199" t="s">
        <v>275</v>
      </c>
      <c r="G1961" s="199" t="s">
        <v>496</v>
      </c>
      <c r="H1961" s="199" t="s">
        <v>497</v>
      </c>
      <c r="I1961" s="204">
        <v>9600</v>
      </c>
      <c r="J1961" s="204">
        <v>9600</v>
      </c>
      <c r="K1961" s="139"/>
      <c r="L1961" s="139"/>
      <c r="M1961" s="204">
        <v>9600</v>
      </c>
      <c r="N1961" s="139"/>
      <c r="O1961" s="139"/>
      <c r="P1961" s="139"/>
      <c r="Q1961" s="139"/>
      <c r="R1961" s="139"/>
      <c r="S1961" s="139"/>
      <c r="T1961" s="139"/>
      <c r="U1961" s="139"/>
      <c r="V1961" s="139"/>
      <c r="W1961" s="139"/>
      <c r="X1961" s="139"/>
    </row>
    <row r="1962" ht="17.25" customHeight="1" spans="1:24">
      <c r="A1962" s="199" t="s">
        <v>70</v>
      </c>
      <c r="B1962" s="199" t="s">
        <v>185</v>
      </c>
      <c r="C1962" s="206" t="s">
        <v>1177</v>
      </c>
      <c r="D1962" s="199" t="s">
        <v>639</v>
      </c>
      <c r="E1962" s="199" t="s">
        <v>274</v>
      </c>
      <c r="F1962" s="199" t="s">
        <v>275</v>
      </c>
      <c r="G1962" s="199" t="s">
        <v>433</v>
      </c>
      <c r="H1962" s="199" t="s">
        <v>434</v>
      </c>
      <c r="I1962" s="204">
        <v>2000</v>
      </c>
      <c r="J1962" s="204">
        <v>2000</v>
      </c>
      <c r="K1962" s="139"/>
      <c r="L1962" s="139"/>
      <c r="M1962" s="204">
        <v>2000</v>
      </c>
      <c r="N1962" s="139"/>
      <c r="O1962" s="139"/>
      <c r="P1962" s="139"/>
      <c r="Q1962" s="139"/>
      <c r="R1962" s="139"/>
      <c r="S1962" s="139"/>
      <c r="T1962" s="139"/>
      <c r="U1962" s="139"/>
      <c r="V1962" s="139"/>
      <c r="W1962" s="139"/>
      <c r="X1962" s="139"/>
    </row>
    <row r="1963" ht="17.25" customHeight="1" spans="1:24">
      <c r="A1963" s="199" t="s">
        <v>70</v>
      </c>
      <c r="B1963" s="199" t="s">
        <v>185</v>
      </c>
      <c r="C1963" s="206" t="s">
        <v>1177</v>
      </c>
      <c r="D1963" s="199" t="s">
        <v>639</v>
      </c>
      <c r="E1963" s="199" t="s">
        <v>274</v>
      </c>
      <c r="F1963" s="199" t="s">
        <v>275</v>
      </c>
      <c r="G1963" s="199" t="s">
        <v>435</v>
      </c>
      <c r="H1963" s="199" t="s">
        <v>436</v>
      </c>
      <c r="I1963" s="204">
        <v>10000</v>
      </c>
      <c r="J1963" s="204">
        <v>10000</v>
      </c>
      <c r="K1963" s="139"/>
      <c r="L1963" s="139"/>
      <c r="M1963" s="204">
        <v>10000</v>
      </c>
      <c r="N1963" s="139"/>
      <c r="O1963" s="139"/>
      <c r="P1963" s="139"/>
      <c r="Q1963" s="139"/>
      <c r="R1963" s="139"/>
      <c r="S1963" s="139"/>
      <c r="T1963" s="139"/>
      <c r="U1963" s="139"/>
      <c r="V1963" s="139"/>
      <c r="W1963" s="139"/>
      <c r="X1963" s="139"/>
    </row>
    <row r="1964" ht="17.25" customHeight="1" spans="1:24">
      <c r="A1964" s="199" t="s">
        <v>70</v>
      </c>
      <c r="B1964" s="199" t="s">
        <v>185</v>
      </c>
      <c r="C1964" s="206" t="s">
        <v>1177</v>
      </c>
      <c r="D1964" s="199" t="s">
        <v>639</v>
      </c>
      <c r="E1964" s="199" t="s">
        <v>274</v>
      </c>
      <c r="F1964" s="199" t="s">
        <v>275</v>
      </c>
      <c r="G1964" s="199" t="s">
        <v>441</v>
      </c>
      <c r="H1964" s="199" t="s">
        <v>442</v>
      </c>
      <c r="I1964" s="204">
        <v>9245.6</v>
      </c>
      <c r="J1964" s="204">
        <v>9245.6</v>
      </c>
      <c r="K1964" s="139"/>
      <c r="L1964" s="139"/>
      <c r="M1964" s="204">
        <v>9245.6</v>
      </c>
      <c r="N1964" s="139"/>
      <c r="O1964" s="139"/>
      <c r="P1964" s="139"/>
      <c r="Q1964" s="139"/>
      <c r="R1964" s="139"/>
      <c r="S1964" s="139"/>
      <c r="T1964" s="139"/>
      <c r="U1964" s="139"/>
      <c r="V1964" s="139"/>
      <c r="W1964" s="139"/>
      <c r="X1964" s="139"/>
    </row>
    <row r="1965" ht="17.25" customHeight="1" spans="1:24">
      <c r="A1965" s="199" t="s">
        <v>70</v>
      </c>
      <c r="B1965" s="199" t="s">
        <v>185</v>
      </c>
      <c r="C1965" s="206" t="s">
        <v>1177</v>
      </c>
      <c r="D1965" s="199" t="s">
        <v>639</v>
      </c>
      <c r="E1965" s="199" t="s">
        <v>286</v>
      </c>
      <c r="F1965" s="199" t="s">
        <v>287</v>
      </c>
      <c r="G1965" s="199" t="s">
        <v>441</v>
      </c>
      <c r="H1965" s="199" t="s">
        <v>442</v>
      </c>
      <c r="I1965" s="204">
        <v>122.3</v>
      </c>
      <c r="J1965" s="204">
        <v>122.3</v>
      </c>
      <c r="K1965" s="139"/>
      <c r="L1965" s="139"/>
      <c r="M1965" s="204">
        <v>122.3</v>
      </c>
      <c r="N1965" s="139"/>
      <c r="O1965" s="139"/>
      <c r="P1965" s="139"/>
      <c r="Q1965" s="139"/>
      <c r="R1965" s="139"/>
      <c r="S1965" s="139"/>
      <c r="T1965" s="139"/>
      <c r="U1965" s="139"/>
      <c r="V1965" s="139"/>
      <c r="W1965" s="139"/>
      <c r="X1965" s="139"/>
    </row>
    <row r="1966" ht="17.25" customHeight="1" spans="1:24">
      <c r="A1966" s="199" t="s">
        <v>70</v>
      </c>
      <c r="B1966" s="199" t="s">
        <v>185</v>
      </c>
      <c r="C1966" s="206" t="s">
        <v>1178</v>
      </c>
      <c r="D1966" s="199" t="s">
        <v>454</v>
      </c>
      <c r="E1966" s="199" t="s">
        <v>317</v>
      </c>
      <c r="F1966" s="199" t="s">
        <v>318</v>
      </c>
      <c r="G1966" s="199" t="s">
        <v>455</v>
      </c>
      <c r="H1966" s="199" t="s">
        <v>456</v>
      </c>
      <c r="I1966" s="204">
        <v>452232</v>
      </c>
      <c r="J1966" s="204">
        <v>452232</v>
      </c>
      <c r="K1966" s="139"/>
      <c r="L1966" s="139"/>
      <c r="M1966" s="204">
        <v>452232</v>
      </c>
      <c r="N1966" s="139"/>
      <c r="O1966" s="139"/>
      <c r="P1966" s="139"/>
      <c r="Q1966" s="139"/>
      <c r="R1966" s="139"/>
      <c r="S1966" s="139"/>
      <c r="T1966" s="139"/>
      <c r="U1966" s="139"/>
      <c r="V1966" s="139"/>
      <c r="W1966" s="139"/>
      <c r="X1966" s="139"/>
    </row>
    <row r="1967" ht="17.25" customHeight="1" spans="1:24">
      <c r="A1967" s="199" t="s">
        <v>70</v>
      </c>
      <c r="B1967" s="199" t="s">
        <v>185</v>
      </c>
      <c r="C1967" s="206" t="s">
        <v>1178</v>
      </c>
      <c r="D1967" s="199" t="s">
        <v>454</v>
      </c>
      <c r="E1967" s="199" t="s">
        <v>333</v>
      </c>
      <c r="F1967" s="199" t="s">
        <v>334</v>
      </c>
      <c r="G1967" s="199" t="s">
        <v>457</v>
      </c>
      <c r="H1967" s="199" t="s">
        <v>458</v>
      </c>
      <c r="I1967" s="204">
        <v>207072</v>
      </c>
      <c r="J1967" s="204">
        <v>207072</v>
      </c>
      <c r="K1967" s="139"/>
      <c r="L1967" s="139"/>
      <c r="M1967" s="204">
        <v>207072</v>
      </c>
      <c r="N1967" s="139"/>
      <c r="O1967" s="139"/>
      <c r="P1967" s="139"/>
      <c r="Q1967" s="139"/>
      <c r="R1967" s="139"/>
      <c r="S1967" s="139"/>
      <c r="T1967" s="139"/>
      <c r="U1967" s="139"/>
      <c r="V1967" s="139"/>
      <c r="W1967" s="139"/>
      <c r="X1967" s="139"/>
    </row>
    <row r="1968" ht="17.25" customHeight="1" spans="1:24">
      <c r="A1968" s="199" t="s">
        <v>70</v>
      </c>
      <c r="B1968" s="199" t="s">
        <v>185</v>
      </c>
      <c r="C1968" s="206" t="s">
        <v>1178</v>
      </c>
      <c r="D1968" s="199" t="s">
        <v>454</v>
      </c>
      <c r="E1968" s="199" t="s">
        <v>335</v>
      </c>
      <c r="F1968" s="199" t="s">
        <v>336</v>
      </c>
      <c r="G1968" s="199" t="s">
        <v>459</v>
      </c>
      <c r="H1968" s="199" t="s">
        <v>460</v>
      </c>
      <c r="I1968" s="204">
        <v>145760</v>
      </c>
      <c r="J1968" s="204">
        <v>145760</v>
      </c>
      <c r="K1968" s="139"/>
      <c r="L1968" s="139"/>
      <c r="M1968" s="204">
        <v>145760</v>
      </c>
      <c r="N1968" s="139"/>
      <c r="O1968" s="139"/>
      <c r="P1968" s="139"/>
      <c r="Q1968" s="139"/>
      <c r="R1968" s="139"/>
      <c r="S1968" s="139"/>
      <c r="T1968" s="139"/>
      <c r="U1968" s="139"/>
      <c r="V1968" s="139"/>
      <c r="W1968" s="139"/>
      <c r="X1968" s="139"/>
    </row>
    <row r="1969" ht="17.25" customHeight="1" spans="1:24">
      <c r="A1969" s="199" t="s">
        <v>70</v>
      </c>
      <c r="B1969" s="199" t="s">
        <v>185</v>
      </c>
      <c r="C1969" s="206" t="s">
        <v>1178</v>
      </c>
      <c r="D1969" s="199" t="s">
        <v>454</v>
      </c>
      <c r="E1969" s="199" t="s">
        <v>274</v>
      </c>
      <c r="F1969" s="199" t="s">
        <v>275</v>
      </c>
      <c r="G1969" s="199" t="s">
        <v>461</v>
      </c>
      <c r="H1969" s="199" t="s">
        <v>462</v>
      </c>
      <c r="I1969" s="204">
        <v>8695.08</v>
      </c>
      <c r="J1969" s="204">
        <v>8695.08</v>
      </c>
      <c r="K1969" s="139"/>
      <c r="L1969" s="139"/>
      <c r="M1969" s="204">
        <v>8695.08</v>
      </c>
      <c r="N1969" s="139"/>
      <c r="O1969" s="139"/>
      <c r="P1969" s="139"/>
      <c r="Q1969" s="139"/>
      <c r="R1969" s="139"/>
      <c r="S1969" s="139"/>
      <c r="T1969" s="139"/>
      <c r="U1969" s="139"/>
      <c r="V1969" s="139"/>
      <c r="W1969" s="139"/>
      <c r="X1969" s="139"/>
    </row>
    <row r="1970" ht="17.25" customHeight="1" spans="1:24">
      <c r="A1970" s="199" t="s">
        <v>70</v>
      </c>
      <c r="B1970" s="199" t="s">
        <v>185</v>
      </c>
      <c r="C1970" s="206" t="s">
        <v>1178</v>
      </c>
      <c r="D1970" s="199" t="s">
        <v>454</v>
      </c>
      <c r="E1970" s="199" t="s">
        <v>337</v>
      </c>
      <c r="F1970" s="199" t="s">
        <v>338</v>
      </c>
      <c r="G1970" s="199" t="s">
        <v>461</v>
      </c>
      <c r="H1970" s="199" t="s">
        <v>462</v>
      </c>
      <c r="I1970" s="204">
        <v>12724.08</v>
      </c>
      <c r="J1970" s="204">
        <v>12724.08</v>
      </c>
      <c r="K1970" s="139"/>
      <c r="L1970" s="139"/>
      <c r="M1970" s="204">
        <v>12724.08</v>
      </c>
      <c r="N1970" s="139"/>
      <c r="O1970" s="139"/>
      <c r="P1970" s="139"/>
      <c r="Q1970" s="139"/>
      <c r="R1970" s="139"/>
      <c r="S1970" s="139"/>
      <c r="T1970" s="139"/>
      <c r="U1970" s="139"/>
      <c r="V1970" s="139"/>
      <c r="W1970" s="139"/>
      <c r="X1970" s="139"/>
    </row>
    <row r="1971" ht="17.25" customHeight="1" spans="1:24">
      <c r="A1971" s="199" t="s">
        <v>70</v>
      </c>
      <c r="B1971" s="199" t="s">
        <v>185</v>
      </c>
      <c r="C1971" s="206" t="s">
        <v>1178</v>
      </c>
      <c r="D1971" s="199" t="s">
        <v>454</v>
      </c>
      <c r="E1971" s="199" t="s">
        <v>337</v>
      </c>
      <c r="F1971" s="199" t="s">
        <v>338</v>
      </c>
      <c r="G1971" s="199" t="s">
        <v>461</v>
      </c>
      <c r="H1971" s="199" t="s">
        <v>462</v>
      </c>
      <c r="I1971" s="204">
        <v>15264</v>
      </c>
      <c r="J1971" s="204">
        <v>15264</v>
      </c>
      <c r="K1971" s="139"/>
      <c r="L1971" s="139"/>
      <c r="M1971" s="204">
        <v>15264</v>
      </c>
      <c r="N1971" s="139"/>
      <c r="O1971" s="139"/>
      <c r="P1971" s="139"/>
      <c r="Q1971" s="139"/>
      <c r="R1971" s="139"/>
      <c r="S1971" s="139"/>
      <c r="T1971" s="139"/>
      <c r="U1971" s="139"/>
      <c r="V1971" s="139"/>
      <c r="W1971" s="139"/>
      <c r="X1971" s="139"/>
    </row>
    <row r="1972" ht="17.25" customHeight="1" spans="1:24">
      <c r="A1972" s="199" t="s">
        <v>70</v>
      </c>
      <c r="B1972" s="199" t="s">
        <v>185</v>
      </c>
      <c r="C1972" s="206" t="s">
        <v>1179</v>
      </c>
      <c r="D1972" s="199" t="s">
        <v>424</v>
      </c>
      <c r="E1972" s="199" t="s">
        <v>274</v>
      </c>
      <c r="F1972" s="199" t="s">
        <v>275</v>
      </c>
      <c r="G1972" s="199" t="s">
        <v>425</v>
      </c>
      <c r="H1972" s="199" t="s">
        <v>426</v>
      </c>
      <c r="I1972" s="204">
        <v>36854.76</v>
      </c>
      <c r="J1972" s="204">
        <v>36854.76</v>
      </c>
      <c r="K1972" s="139"/>
      <c r="L1972" s="139"/>
      <c r="M1972" s="204">
        <v>36854.76</v>
      </c>
      <c r="N1972" s="139"/>
      <c r="O1972" s="139"/>
      <c r="P1972" s="139"/>
      <c r="Q1972" s="139"/>
      <c r="R1972" s="139"/>
      <c r="S1972" s="139"/>
      <c r="T1972" s="139"/>
      <c r="U1972" s="139"/>
      <c r="V1972" s="139"/>
      <c r="W1972" s="139"/>
      <c r="X1972" s="139"/>
    </row>
    <row r="1973" ht="17.25" customHeight="1" spans="1:24">
      <c r="A1973" s="199" t="s">
        <v>70</v>
      </c>
      <c r="B1973" s="199" t="s">
        <v>185</v>
      </c>
      <c r="C1973" s="206" t="s">
        <v>1180</v>
      </c>
      <c r="D1973" s="199" t="s">
        <v>474</v>
      </c>
      <c r="E1973" s="199" t="s">
        <v>274</v>
      </c>
      <c r="F1973" s="199" t="s">
        <v>275</v>
      </c>
      <c r="G1973" s="199" t="s">
        <v>475</v>
      </c>
      <c r="H1973" s="199" t="s">
        <v>474</v>
      </c>
      <c r="I1973" s="204">
        <v>29924.64</v>
      </c>
      <c r="J1973" s="204">
        <v>29924.64</v>
      </c>
      <c r="K1973" s="139"/>
      <c r="L1973" s="139"/>
      <c r="M1973" s="204">
        <v>29924.64</v>
      </c>
      <c r="N1973" s="139"/>
      <c r="O1973" s="139"/>
      <c r="P1973" s="139"/>
      <c r="Q1973" s="139"/>
      <c r="R1973" s="139"/>
      <c r="S1973" s="139"/>
      <c r="T1973" s="139"/>
      <c r="U1973" s="139"/>
      <c r="V1973" s="139"/>
      <c r="W1973" s="139"/>
      <c r="X1973" s="139"/>
    </row>
    <row r="1974" ht="17.25" customHeight="1" spans="1:24">
      <c r="A1974" s="199" t="s">
        <v>70</v>
      </c>
      <c r="B1974" s="199" t="s">
        <v>185</v>
      </c>
      <c r="C1974" s="206" t="s">
        <v>1181</v>
      </c>
      <c r="D1974" s="199" t="s">
        <v>477</v>
      </c>
      <c r="E1974" s="199" t="s">
        <v>274</v>
      </c>
      <c r="F1974" s="199" t="s">
        <v>275</v>
      </c>
      <c r="G1974" s="199" t="s">
        <v>429</v>
      </c>
      <c r="H1974" s="199" t="s">
        <v>430</v>
      </c>
      <c r="I1974" s="204">
        <v>4800</v>
      </c>
      <c r="J1974" s="204">
        <v>4800</v>
      </c>
      <c r="K1974" s="139"/>
      <c r="L1974" s="139"/>
      <c r="M1974" s="204">
        <v>4800</v>
      </c>
      <c r="N1974" s="139"/>
      <c r="O1974" s="139"/>
      <c r="P1974" s="139"/>
      <c r="Q1974" s="139"/>
      <c r="R1974" s="139"/>
      <c r="S1974" s="139"/>
      <c r="T1974" s="139"/>
      <c r="U1974" s="139"/>
      <c r="V1974" s="139"/>
      <c r="W1974" s="139"/>
      <c r="X1974" s="139"/>
    </row>
    <row r="1975" ht="17.25" customHeight="1" spans="1:24">
      <c r="A1975" s="199" t="s">
        <v>70</v>
      </c>
      <c r="B1975" s="199" t="s">
        <v>185</v>
      </c>
      <c r="C1975" s="206" t="s">
        <v>1182</v>
      </c>
      <c r="D1975" s="199" t="s">
        <v>344</v>
      </c>
      <c r="E1975" s="199" t="s">
        <v>343</v>
      </c>
      <c r="F1975" s="199" t="s">
        <v>344</v>
      </c>
      <c r="G1975" s="199" t="s">
        <v>481</v>
      </c>
      <c r="H1975" s="199" t="s">
        <v>344</v>
      </c>
      <c r="I1975" s="204">
        <v>463296</v>
      </c>
      <c r="J1975" s="204">
        <v>463296</v>
      </c>
      <c r="K1975" s="139"/>
      <c r="L1975" s="139"/>
      <c r="M1975" s="204">
        <v>463296</v>
      </c>
      <c r="N1975" s="139"/>
      <c r="O1975" s="139"/>
      <c r="P1975" s="139"/>
      <c r="Q1975" s="139"/>
      <c r="R1975" s="139"/>
      <c r="S1975" s="139"/>
      <c r="T1975" s="139"/>
      <c r="U1975" s="139"/>
      <c r="V1975" s="139"/>
      <c r="W1975" s="139"/>
      <c r="X1975" s="139"/>
    </row>
    <row r="1976" ht="17.25" customHeight="1" spans="1:24">
      <c r="A1976" s="199" t="s">
        <v>70</v>
      </c>
      <c r="B1976" s="199" t="s">
        <v>185</v>
      </c>
      <c r="C1976" s="206" t="s">
        <v>1183</v>
      </c>
      <c r="D1976" s="199" t="s">
        <v>420</v>
      </c>
      <c r="E1976" s="199" t="s">
        <v>274</v>
      </c>
      <c r="F1976" s="199" t="s">
        <v>275</v>
      </c>
      <c r="G1976" s="199" t="s">
        <v>421</v>
      </c>
      <c r="H1976" s="199" t="s">
        <v>422</v>
      </c>
      <c r="I1976" s="204">
        <v>19200</v>
      </c>
      <c r="J1976" s="204">
        <v>19200</v>
      </c>
      <c r="K1976" s="139"/>
      <c r="L1976" s="139"/>
      <c r="M1976" s="204">
        <v>19200</v>
      </c>
      <c r="N1976" s="139"/>
      <c r="O1976" s="139"/>
      <c r="P1976" s="139"/>
      <c r="Q1976" s="139"/>
      <c r="R1976" s="139"/>
      <c r="S1976" s="139"/>
      <c r="T1976" s="139"/>
      <c r="U1976" s="139"/>
      <c r="V1976" s="139"/>
      <c r="W1976" s="139"/>
      <c r="X1976" s="139"/>
    </row>
    <row r="1977" ht="17.25" customHeight="1" spans="1:24">
      <c r="A1977" s="199" t="s">
        <v>70</v>
      </c>
      <c r="B1977" s="199" t="s">
        <v>185</v>
      </c>
      <c r="C1977" s="206" t="s">
        <v>1184</v>
      </c>
      <c r="D1977" s="199" t="s">
        <v>483</v>
      </c>
      <c r="E1977" s="199" t="s">
        <v>325</v>
      </c>
      <c r="F1977" s="199" t="s">
        <v>326</v>
      </c>
      <c r="G1977" s="199" t="s">
        <v>417</v>
      </c>
      <c r="H1977" s="199" t="s">
        <v>418</v>
      </c>
      <c r="I1977" s="204">
        <v>9640.8</v>
      </c>
      <c r="J1977" s="204">
        <v>9640.8</v>
      </c>
      <c r="K1977" s="139"/>
      <c r="L1977" s="139"/>
      <c r="M1977" s="204">
        <v>9640.8</v>
      </c>
      <c r="N1977" s="139"/>
      <c r="O1977" s="139"/>
      <c r="P1977" s="139"/>
      <c r="Q1977" s="139"/>
      <c r="R1977" s="139"/>
      <c r="S1977" s="139"/>
      <c r="T1977" s="139"/>
      <c r="U1977" s="139"/>
      <c r="V1977" s="139"/>
      <c r="W1977" s="139"/>
      <c r="X1977" s="139"/>
    </row>
    <row r="1978" ht="17.25" customHeight="1" spans="1:24">
      <c r="A1978" s="199" t="s">
        <v>70</v>
      </c>
      <c r="B1978" s="199" t="s">
        <v>187</v>
      </c>
      <c r="C1978" s="206" t="s">
        <v>1185</v>
      </c>
      <c r="D1978" s="199" t="s">
        <v>424</v>
      </c>
      <c r="E1978" s="199" t="s">
        <v>290</v>
      </c>
      <c r="F1978" s="199" t="s">
        <v>291</v>
      </c>
      <c r="G1978" s="199" t="s">
        <v>425</v>
      </c>
      <c r="H1978" s="199" t="s">
        <v>426</v>
      </c>
      <c r="I1978" s="204">
        <v>9725.35</v>
      </c>
      <c r="J1978" s="204">
        <v>9725.35</v>
      </c>
      <c r="K1978" s="139"/>
      <c r="L1978" s="139"/>
      <c r="M1978" s="204">
        <v>9725.35</v>
      </c>
      <c r="N1978" s="139"/>
      <c r="O1978" s="139"/>
      <c r="P1978" s="139"/>
      <c r="Q1978" s="139"/>
      <c r="R1978" s="139"/>
      <c r="S1978" s="139"/>
      <c r="T1978" s="139"/>
      <c r="U1978" s="139"/>
      <c r="V1978" s="139"/>
      <c r="W1978" s="139"/>
      <c r="X1978" s="139"/>
    </row>
    <row r="1979" ht="17.25" customHeight="1" spans="1:24">
      <c r="A1979" s="199" t="s">
        <v>70</v>
      </c>
      <c r="B1979" s="199" t="s">
        <v>187</v>
      </c>
      <c r="C1979" s="206" t="s">
        <v>1186</v>
      </c>
      <c r="D1979" s="199" t="s">
        <v>428</v>
      </c>
      <c r="E1979" s="199" t="s">
        <v>290</v>
      </c>
      <c r="F1979" s="199" t="s">
        <v>291</v>
      </c>
      <c r="G1979" s="199" t="s">
        <v>429</v>
      </c>
      <c r="H1979" s="199" t="s">
        <v>430</v>
      </c>
      <c r="I1979" s="204">
        <v>1000</v>
      </c>
      <c r="J1979" s="204">
        <v>1000</v>
      </c>
      <c r="K1979" s="139"/>
      <c r="L1979" s="139"/>
      <c r="M1979" s="204">
        <v>1000</v>
      </c>
      <c r="N1979" s="139"/>
      <c r="O1979" s="139"/>
      <c r="P1979" s="139"/>
      <c r="Q1979" s="139"/>
      <c r="R1979" s="139"/>
      <c r="S1979" s="139"/>
      <c r="T1979" s="139"/>
      <c r="U1979" s="139"/>
      <c r="V1979" s="139"/>
      <c r="W1979" s="139"/>
      <c r="X1979" s="139"/>
    </row>
    <row r="1980" ht="17.25" customHeight="1" spans="1:24">
      <c r="A1980" s="199" t="s">
        <v>70</v>
      </c>
      <c r="B1980" s="199" t="s">
        <v>187</v>
      </c>
      <c r="C1980" s="206" t="s">
        <v>1186</v>
      </c>
      <c r="D1980" s="199" t="s">
        <v>428</v>
      </c>
      <c r="E1980" s="199" t="s">
        <v>290</v>
      </c>
      <c r="F1980" s="199" t="s">
        <v>291</v>
      </c>
      <c r="G1980" s="199" t="s">
        <v>429</v>
      </c>
      <c r="H1980" s="199" t="s">
        <v>430</v>
      </c>
      <c r="I1980" s="204">
        <v>23600</v>
      </c>
      <c r="J1980" s="204">
        <v>23600</v>
      </c>
      <c r="K1980" s="139"/>
      <c r="L1980" s="139"/>
      <c r="M1980" s="204">
        <v>23600</v>
      </c>
      <c r="N1980" s="139"/>
      <c r="O1980" s="139"/>
      <c r="P1980" s="139"/>
      <c r="Q1980" s="139"/>
      <c r="R1980" s="139"/>
      <c r="S1980" s="139"/>
      <c r="T1980" s="139"/>
      <c r="U1980" s="139"/>
      <c r="V1980" s="139"/>
      <c r="W1980" s="139"/>
      <c r="X1980" s="139"/>
    </row>
    <row r="1981" ht="17.25" customHeight="1" spans="1:24">
      <c r="A1981" s="199" t="s">
        <v>70</v>
      </c>
      <c r="B1981" s="199" t="s">
        <v>187</v>
      </c>
      <c r="C1981" s="206" t="s">
        <v>1186</v>
      </c>
      <c r="D1981" s="199" t="s">
        <v>428</v>
      </c>
      <c r="E1981" s="199" t="s">
        <v>290</v>
      </c>
      <c r="F1981" s="199" t="s">
        <v>291</v>
      </c>
      <c r="G1981" s="199" t="s">
        <v>431</v>
      </c>
      <c r="H1981" s="199" t="s">
        <v>432</v>
      </c>
      <c r="I1981" s="204">
        <v>2936</v>
      </c>
      <c r="J1981" s="204">
        <v>2936</v>
      </c>
      <c r="K1981" s="139"/>
      <c r="L1981" s="139"/>
      <c r="M1981" s="204">
        <v>2936</v>
      </c>
      <c r="N1981" s="139"/>
      <c r="O1981" s="139"/>
      <c r="P1981" s="139"/>
      <c r="Q1981" s="139"/>
      <c r="R1981" s="139"/>
      <c r="S1981" s="139"/>
      <c r="T1981" s="139"/>
      <c r="U1981" s="139"/>
      <c r="V1981" s="139"/>
      <c r="W1981" s="139"/>
      <c r="X1981" s="139"/>
    </row>
    <row r="1982" ht="17.25" customHeight="1" spans="1:24">
      <c r="A1982" s="199" t="s">
        <v>70</v>
      </c>
      <c r="B1982" s="199" t="s">
        <v>187</v>
      </c>
      <c r="C1982" s="206" t="s">
        <v>1186</v>
      </c>
      <c r="D1982" s="199" t="s">
        <v>428</v>
      </c>
      <c r="E1982" s="199" t="s">
        <v>290</v>
      </c>
      <c r="F1982" s="199" t="s">
        <v>291</v>
      </c>
      <c r="G1982" s="199" t="s">
        <v>431</v>
      </c>
      <c r="H1982" s="199" t="s">
        <v>432</v>
      </c>
      <c r="I1982" s="204">
        <v>3200</v>
      </c>
      <c r="J1982" s="204">
        <v>3200</v>
      </c>
      <c r="K1982" s="139"/>
      <c r="L1982" s="139"/>
      <c r="M1982" s="204">
        <v>3200</v>
      </c>
      <c r="N1982" s="139"/>
      <c r="O1982" s="139"/>
      <c r="P1982" s="139"/>
      <c r="Q1982" s="139"/>
      <c r="R1982" s="139"/>
      <c r="S1982" s="139"/>
      <c r="T1982" s="139"/>
      <c r="U1982" s="139"/>
      <c r="V1982" s="139"/>
      <c r="W1982" s="139"/>
      <c r="X1982" s="139"/>
    </row>
    <row r="1983" ht="17.25" customHeight="1" spans="1:24">
      <c r="A1983" s="199" t="s">
        <v>70</v>
      </c>
      <c r="B1983" s="199" t="s">
        <v>187</v>
      </c>
      <c r="C1983" s="206" t="s">
        <v>1186</v>
      </c>
      <c r="D1983" s="199" t="s">
        <v>428</v>
      </c>
      <c r="E1983" s="199" t="s">
        <v>290</v>
      </c>
      <c r="F1983" s="199" t="s">
        <v>291</v>
      </c>
      <c r="G1983" s="199" t="s">
        <v>496</v>
      </c>
      <c r="H1983" s="199" t="s">
        <v>497</v>
      </c>
      <c r="I1983" s="204">
        <v>4536</v>
      </c>
      <c r="J1983" s="204">
        <v>4536</v>
      </c>
      <c r="K1983" s="139"/>
      <c r="L1983" s="139"/>
      <c r="M1983" s="204">
        <v>4536</v>
      </c>
      <c r="N1983" s="139"/>
      <c r="O1983" s="139"/>
      <c r="P1983" s="139"/>
      <c r="Q1983" s="139"/>
      <c r="R1983" s="139"/>
      <c r="S1983" s="139"/>
      <c r="T1983" s="139"/>
      <c r="U1983" s="139"/>
      <c r="V1983" s="139"/>
      <c r="W1983" s="139"/>
      <c r="X1983" s="139"/>
    </row>
    <row r="1984" ht="17.25" customHeight="1" spans="1:24">
      <c r="A1984" s="199" t="s">
        <v>70</v>
      </c>
      <c r="B1984" s="199" t="s">
        <v>187</v>
      </c>
      <c r="C1984" s="206" t="s">
        <v>1186</v>
      </c>
      <c r="D1984" s="199" t="s">
        <v>428</v>
      </c>
      <c r="E1984" s="199" t="s">
        <v>290</v>
      </c>
      <c r="F1984" s="199" t="s">
        <v>291</v>
      </c>
      <c r="G1984" s="199" t="s">
        <v>433</v>
      </c>
      <c r="H1984" s="199" t="s">
        <v>434</v>
      </c>
      <c r="I1984" s="204">
        <v>5680</v>
      </c>
      <c r="J1984" s="204">
        <v>5680</v>
      </c>
      <c r="K1984" s="139"/>
      <c r="L1984" s="139"/>
      <c r="M1984" s="204">
        <v>5680</v>
      </c>
      <c r="N1984" s="139"/>
      <c r="O1984" s="139"/>
      <c r="P1984" s="139"/>
      <c r="Q1984" s="139"/>
      <c r="R1984" s="139"/>
      <c r="S1984" s="139"/>
      <c r="T1984" s="139"/>
      <c r="U1984" s="139"/>
      <c r="V1984" s="139"/>
      <c r="W1984" s="139"/>
      <c r="X1984" s="139"/>
    </row>
    <row r="1985" ht="17.25" customHeight="1" spans="1:24">
      <c r="A1985" s="199" t="s">
        <v>70</v>
      </c>
      <c r="B1985" s="199" t="s">
        <v>187</v>
      </c>
      <c r="C1985" s="206" t="s">
        <v>1186</v>
      </c>
      <c r="D1985" s="199" t="s">
        <v>428</v>
      </c>
      <c r="E1985" s="199" t="s">
        <v>290</v>
      </c>
      <c r="F1985" s="199" t="s">
        <v>291</v>
      </c>
      <c r="G1985" s="199" t="s">
        <v>498</v>
      </c>
      <c r="H1985" s="199" t="s">
        <v>499</v>
      </c>
      <c r="I1985" s="204">
        <v>9600</v>
      </c>
      <c r="J1985" s="204">
        <v>9600</v>
      </c>
      <c r="K1985" s="139"/>
      <c r="L1985" s="139"/>
      <c r="M1985" s="204">
        <v>9600</v>
      </c>
      <c r="N1985" s="139"/>
      <c r="O1985" s="139"/>
      <c r="P1985" s="139"/>
      <c r="Q1985" s="139"/>
      <c r="R1985" s="139"/>
      <c r="S1985" s="139"/>
      <c r="T1985" s="139"/>
      <c r="U1985" s="139"/>
      <c r="V1985" s="139"/>
      <c r="W1985" s="139"/>
      <c r="X1985" s="139"/>
    </row>
    <row r="1986" ht="17.25" customHeight="1" spans="1:24">
      <c r="A1986" s="199" t="s">
        <v>70</v>
      </c>
      <c r="B1986" s="199" t="s">
        <v>187</v>
      </c>
      <c r="C1986" s="206" t="s">
        <v>1186</v>
      </c>
      <c r="D1986" s="199" t="s">
        <v>428</v>
      </c>
      <c r="E1986" s="199" t="s">
        <v>290</v>
      </c>
      <c r="F1986" s="199" t="s">
        <v>291</v>
      </c>
      <c r="G1986" s="199" t="s">
        <v>435</v>
      </c>
      <c r="H1986" s="199" t="s">
        <v>436</v>
      </c>
      <c r="I1986" s="204">
        <v>19200</v>
      </c>
      <c r="J1986" s="204">
        <v>19200</v>
      </c>
      <c r="K1986" s="139"/>
      <c r="L1986" s="139"/>
      <c r="M1986" s="204">
        <v>19200</v>
      </c>
      <c r="N1986" s="139"/>
      <c r="O1986" s="139"/>
      <c r="P1986" s="139"/>
      <c r="Q1986" s="139"/>
      <c r="R1986" s="139"/>
      <c r="S1986" s="139"/>
      <c r="T1986" s="139"/>
      <c r="U1986" s="139"/>
      <c r="V1986" s="139"/>
      <c r="W1986" s="139"/>
      <c r="X1986" s="139"/>
    </row>
    <row r="1987" ht="17.25" customHeight="1" spans="1:24">
      <c r="A1987" s="199" t="s">
        <v>70</v>
      </c>
      <c r="B1987" s="199" t="s">
        <v>187</v>
      </c>
      <c r="C1987" s="206" t="s">
        <v>1186</v>
      </c>
      <c r="D1987" s="199" t="s">
        <v>428</v>
      </c>
      <c r="E1987" s="199" t="s">
        <v>290</v>
      </c>
      <c r="F1987" s="199" t="s">
        <v>291</v>
      </c>
      <c r="G1987" s="199" t="s">
        <v>443</v>
      </c>
      <c r="H1987" s="199" t="s">
        <v>444</v>
      </c>
      <c r="I1987" s="204">
        <v>12800</v>
      </c>
      <c r="J1987" s="204">
        <v>12800</v>
      </c>
      <c r="K1987" s="139"/>
      <c r="L1987" s="139"/>
      <c r="M1987" s="204">
        <v>12800</v>
      </c>
      <c r="N1987" s="139"/>
      <c r="O1987" s="139"/>
      <c r="P1987" s="139"/>
      <c r="Q1987" s="139"/>
      <c r="R1987" s="139"/>
      <c r="S1987" s="139"/>
      <c r="T1987" s="139"/>
      <c r="U1987" s="139"/>
      <c r="V1987" s="139"/>
      <c r="W1987" s="139"/>
      <c r="X1987" s="139"/>
    </row>
    <row r="1988" ht="17.25" customHeight="1" spans="1:24">
      <c r="A1988" s="199" t="s">
        <v>70</v>
      </c>
      <c r="B1988" s="199" t="s">
        <v>187</v>
      </c>
      <c r="C1988" s="206" t="s">
        <v>1186</v>
      </c>
      <c r="D1988" s="199" t="s">
        <v>428</v>
      </c>
      <c r="E1988" s="199" t="s">
        <v>290</v>
      </c>
      <c r="F1988" s="199" t="s">
        <v>291</v>
      </c>
      <c r="G1988" s="199" t="s">
        <v>441</v>
      </c>
      <c r="H1988" s="199" t="s">
        <v>442</v>
      </c>
      <c r="I1988" s="204">
        <v>16701.36</v>
      </c>
      <c r="J1988" s="204">
        <v>16701.36</v>
      </c>
      <c r="K1988" s="139"/>
      <c r="L1988" s="139"/>
      <c r="M1988" s="204">
        <v>16701.36</v>
      </c>
      <c r="N1988" s="139"/>
      <c r="O1988" s="139"/>
      <c r="P1988" s="139"/>
      <c r="Q1988" s="139"/>
      <c r="R1988" s="139"/>
      <c r="S1988" s="139"/>
      <c r="T1988" s="139"/>
      <c r="U1988" s="139"/>
      <c r="V1988" s="139"/>
      <c r="W1988" s="139"/>
      <c r="X1988" s="139"/>
    </row>
    <row r="1989" ht="17.25" customHeight="1" spans="1:24">
      <c r="A1989" s="199" t="s">
        <v>70</v>
      </c>
      <c r="B1989" s="199" t="s">
        <v>187</v>
      </c>
      <c r="C1989" s="206" t="s">
        <v>1186</v>
      </c>
      <c r="D1989" s="199" t="s">
        <v>428</v>
      </c>
      <c r="E1989" s="199" t="s">
        <v>290</v>
      </c>
      <c r="F1989" s="199" t="s">
        <v>291</v>
      </c>
      <c r="G1989" s="199" t="s">
        <v>421</v>
      </c>
      <c r="H1989" s="199" t="s">
        <v>422</v>
      </c>
      <c r="I1989" s="204">
        <v>24000</v>
      </c>
      <c r="J1989" s="204">
        <v>24000</v>
      </c>
      <c r="K1989" s="139"/>
      <c r="L1989" s="139"/>
      <c r="M1989" s="204">
        <v>24000</v>
      </c>
      <c r="N1989" s="139"/>
      <c r="O1989" s="139"/>
      <c r="P1989" s="139"/>
      <c r="Q1989" s="139"/>
      <c r="R1989" s="139"/>
      <c r="S1989" s="139"/>
      <c r="T1989" s="139"/>
      <c r="U1989" s="139"/>
      <c r="V1989" s="139"/>
      <c r="W1989" s="139"/>
      <c r="X1989" s="139"/>
    </row>
    <row r="1990" ht="17.25" customHeight="1" spans="1:24">
      <c r="A1990" s="199" t="s">
        <v>70</v>
      </c>
      <c r="B1990" s="199" t="s">
        <v>187</v>
      </c>
      <c r="C1990" s="206" t="s">
        <v>1187</v>
      </c>
      <c r="D1990" s="199" t="s">
        <v>454</v>
      </c>
      <c r="E1990" s="199" t="s">
        <v>317</v>
      </c>
      <c r="F1990" s="199" t="s">
        <v>318</v>
      </c>
      <c r="G1990" s="199" t="s">
        <v>455</v>
      </c>
      <c r="H1990" s="199" t="s">
        <v>456</v>
      </c>
      <c r="I1990" s="204">
        <v>150744</v>
      </c>
      <c r="J1990" s="204">
        <v>150744</v>
      </c>
      <c r="K1990" s="139"/>
      <c r="L1990" s="139"/>
      <c r="M1990" s="204">
        <v>150744</v>
      </c>
      <c r="N1990" s="139"/>
      <c r="O1990" s="139"/>
      <c r="P1990" s="139"/>
      <c r="Q1990" s="139"/>
      <c r="R1990" s="139"/>
      <c r="S1990" s="139"/>
      <c r="T1990" s="139"/>
      <c r="U1990" s="139"/>
      <c r="V1990" s="139"/>
      <c r="W1990" s="139"/>
      <c r="X1990" s="139"/>
    </row>
    <row r="1991" ht="17.25" customHeight="1" spans="1:24">
      <c r="A1991" s="199" t="s">
        <v>70</v>
      </c>
      <c r="B1991" s="199" t="s">
        <v>187</v>
      </c>
      <c r="C1991" s="206" t="s">
        <v>1187</v>
      </c>
      <c r="D1991" s="199" t="s">
        <v>454</v>
      </c>
      <c r="E1991" s="199" t="s">
        <v>333</v>
      </c>
      <c r="F1991" s="199" t="s">
        <v>334</v>
      </c>
      <c r="G1991" s="199" t="s">
        <v>457</v>
      </c>
      <c r="H1991" s="199" t="s">
        <v>458</v>
      </c>
      <c r="I1991" s="204">
        <v>69024</v>
      </c>
      <c r="J1991" s="204">
        <v>69024</v>
      </c>
      <c r="K1991" s="139"/>
      <c r="L1991" s="139"/>
      <c r="M1991" s="204">
        <v>69024</v>
      </c>
      <c r="N1991" s="139"/>
      <c r="O1991" s="139"/>
      <c r="P1991" s="139"/>
      <c r="Q1991" s="139"/>
      <c r="R1991" s="139"/>
      <c r="S1991" s="139"/>
      <c r="T1991" s="139"/>
      <c r="U1991" s="139"/>
      <c r="V1991" s="139"/>
      <c r="W1991" s="139"/>
      <c r="X1991" s="139"/>
    </row>
    <row r="1992" ht="17.25" customHeight="1" spans="1:24">
      <c r="A1992" s="199" t="s">
        <v>70</v>
      </c>
      <c r="B1992" s="199" t="s">
        <v>187</v>
      </c>
      <c r="C1992" s="206" t="s">
        <v>1187</v>
      </c>
      <c r="D1992" s="199" t="s">
        <v>454</v>
      </c>
      <c r="E1992" s="199" t="s">
        <v>335</v>
      </c>
      <c r="F1992" s="199" t="s">
        <v>336</v>
      </c>
      <c r="G1992" s="199" t="s">
        <v>459</v>
      </c>
      <c r="H1992" s="199" t="s">
        <v>460</v>
      </c>
      <c r="I1992" s="204">
        <v>36440</v>
      </c>
      <c r="J1992" s="204">
        <v>36440</v>
      </c>
      <c r="K1992" s="139"/>
      <c r="L1992" s="139"/>
      <c r="M1992" s="204">
        <v>36440</v>
      </c>
      <c r="N1992" s="139"/>
      <c r="O1992" s="139"/>
      <c r="P1992" s="139"/>
      <c r="Q1992" s="139"/>
      <c r="R1992" s="139"/>
      <c r="S1992" s="139"/>
      <c r="T1992" s="139"/>
      <c r="U1992" s="139"/>
      <c r="V1992" s="139"/>
      <c r="W1992" s="139"/>
      <c r="X1992" s="139"/>
    </row>
    <row r="1993" ht="17.25" customHeight="1" spans="1:24">
      <c r="A1993" s="199" t="s">
        <v>70</v>
      </c>
      <c r="B1993" s="199" t="s">
        <v>187</v>
      </c>
      <c r="C1993" s="206" t="s">
        <v>1187</v>
      </c>
      <c r="D1993" s="199" t="s">
        <v>454</v>
      </c>
      <c r="E1993" s="199" t="s">
        <v>290</v>
      </c>
      <c r="F1993" s="199" t="s">
        <v>291</v>
      </c>
      <c r="G1993" s="199" t="s">
        <v>461</v>
      </c>
      <c r="H1993" s="199" t="s">
        <v>462</v>
      </c>
      <c r="I1993" s="204">
        <v>4202.28</v>
      </c>
      <c r="J1993" s="204">
        <v>4202.28</v>
      </c>
      <c r="K1993" s="139"/>
      <c r="L1993" s="139"/>
      <c r="M1993" s="204">
        <v>4202.28</v>
      </c>
      <c r="N1993" s="139"/>
      <c r="O1993" s="139"/>
      <c r="P1993" s="139"/>
      <c r="Q1993" s="139"/>
      <c r="R1993" s="139"/>
      <c r="S1993" s="139"/>
      <c r="T1993" s="139"/>
      <c r="U1993" s="139"/>
      <c r="V1993" s="139"/>
      <c r="W1993" s="139"/>
      <c r="X1993" s="139"/>
    </row>
    <row r="1994" ht="17.25" customHeight="1" spans="1:24">
      <c r="A1994" s="199" t="s">
        <v>70</v>
      </c>
      <c r="B1994" s="199" t="s">
        <v>187</v>
      </c>
      <c r="C1994" s="206" t="s">
        <v>1187</v>
      </c>
      <c r="D1994" s="199" t="s">
        <v>454</v>
      </c>
      <c r="E1994" s="199" t="s">
        <v>337</v>
      </c>
      <c r="F1994" s="199" t="s">
        <v>338</v>
      </c>
      <c r="G1994" s="199" t="s">
        <v>461</v>
      </c>
      <c r="H1994" s="199" t="s">
        <v>462</v>
      </c>
      <c r="I1994" s="204">
        <v>3499.8</v>
      </c>
      <c r="J1994" s="204">
        <v>3499.8</v>
      </c>
      <c r="K1994" s="139"/>
      <c r="L1994" s="139"/>
      <c r="M1994" s="204">
        <v>3499.8</v>
      </c>
      <c r="N1994" s="139"/>
      <c r="O1994" s="139"/>
      <c r="P1994" s="139"/>
      <c r="Q1994" s="139"/>
      <c r="R1994" s="139"/>
      <c r="S1994" s="139"/>
      <c r="T1994" s="139"/>
      <c r="U1994" s="139"/>
      <c r="V1994" s="139"/>
      <c r="W1994" s="139"/>
      <c r="X1994" s="139"/>
    </row>
    <row r="1995" ht="17.25" customHeight="1" spans="1:24">
      <c r="A1995" s="199" t="s">
        <v>70</v>
      </c>
      <c r="B1995" s="199" t="s">
        <v>187</v>
      </c>
      <c r="C1995" s="206" t="s">
        <v>1187</v>
      </c>
      <c r="D1995" s="199" t="s">
        <v>454</v>
      </c>
      <c r="E1995" s="199" t="s">
        <v>337</v>
      </c>
      <c r="F1995" s="199" t="s">
        <v>338</v>
      </c>
      <c r="G1995" s="199" t="s">
        <v>461</v>
      </c>
      <c r="H1995" s="199" t="s">
        <v>462</v>
      </c>
      <c r="I1995" s="204">
        <v>3816</v>
      </c>
      <c r="J1995" s="204">
        <v>3816</v>
      </c>
      <c r="K1995" s="139"/>
      <c r="L1995" s="139"/>
      <c r="M1995" s="204">
        <v>3816</v>
      </c>
      <c r="N1995" s="139"/>
      <c r="O1995" s="139"/>
      <c r="P1995" s="139"/>
      <c r="Q1995" s="139"/>
      <c r="R1995" s="139"/>
      <c r="S1995" s="139"/>
      <c r="T1995" s="139"/>
      <c r="U1995" s="139"/>
      <c r="V1995" s="139"/>
      <c r="W1995" s="139"/>
      <c r="X1995" s="139"/>
    </row>
    <row r="1996" ht="17.25" customHeight="1" spans="1:24">
      <c r="A1996" s="199" t="s">
        <v>70</v>
      </c>
      <c r="B1996" s="199" t="s">
        <v>187</v>
      </c>
      <c r="C1996" s="206" t="s">
        <v>1188</v>
      </c>
      <c r="D1996" s="199" t="s">
        <v>474</v>
      </c>
      <c r="E1996" s="199" t="s">
        <v>290</v>
      </c>
      <c r="F1996" s="199" t="s">
        <v>291</v>
      </c>
      <c r="G1996" s="199" t="s">
        <v>475</v>
      </c>
      <c r="H1996" s="199" t="s">
        <v>474</v>
      </c>
      <c r="I1996" s="204">
        <v>9083.76</v>
      </c>
      <c r="J1996" s="204">
        <v>9083.76</v>
      </c>
      <c r="K1996" s="139"/>
      <c r="L1996" s="139"/>
      <c r="M1996" s="204">
        <v>9083.76</v>
      </c>
      <c r="N1996" s="139"/>
      <c r="O1996" s="139"/>
      <c r="P1996" s="139"/>
      <c r="Q1996" s="139"/>
      <c r="R1996" s="139"/>
      <c r="S1996" s="139"/>
      <c r="T1996" s="139"/>
      <c r="U1996" s="139"/>
      <c r="V1996" s="139"/>
      <c r="W1996" s="139"/>
      <c r="X1996" s="139"/>
    </row>
    <row r="1997" ht="17.25" customHeight="1" spans="1:24">
      <c r="A1997" s="199" t="s">
        <v>70</v>
      </c>
      <c r="B1997" s="199" t="s">
        <v>187</v>
      </c>
      <c r="C1997" s="206" t="s">
        <v>1189</v>
      </c>
      <c r="D1997" s="199" t="s">
        <v>344</v>
      </c>
      <c r="E1997" s="199" t="s">
        <v>343</v>
      </c>
      <c r="F1997" s="199" t="s">
        <v>344</v>
      </c>
      <c r="G1997" s="199" t="s">
        <v>481</v>
      </c>
      <c r="H1997" s="199" t="s">
        <v>344</v>
      </c>
      <c r="I1997" s="204">
        <v>150780</v>
      </c>
      <c r="J1997" s="204">
        <v>150780</v>
      </c>
      <c r="K1997" s="139"/>
      <c r="L1997" s="139"/>
      <c r="M1997" s="204">
        <v>150780</v>
      </c>
      <c r="N1997" s="139"/>
      <c r="O1997" s="139"/>
      <c r="P1997" s="139"/>
      <c r="Q1997" s="139"/>
      <c r="R1997" s="139"/>
      <c r="S1997" s="139"/>
      <c r="T1997" s="139"/>
      <c r="U1997" s="139"/>
      <c r="V1997" s="139"/>
      <c r="W1997" s="139"/>
      <c r="X1997" s="139"/>
    </row>
    <row r="1998" ht="17.25" customHeight="1" spans="1:24">
      <c r="A1998" s="199" t="s">
        <v>70</v>
      </c>
      <c r="B1998" s="199" t="s">
        <v>187</v>
      </c>
      <c r="C1998" s="206" t="s">
        <v>1190</v>
      </c>
      <c r="D1998" s="199" t="s">
        <v>490</v>
      </c>
      <c r="E1998" s="199" t="s">
        <v>290</v>
      </c>
      <c r="F1998" s="199" t="s">
        <v>291</v>
      </c>
      <c r="G1998" s="199" t="s">
        <v>471</v>
      </c>
      <c r="H1998" s="199" t="s">
        <v>472</v>
      </c>
      <c r="I1998" s="204">
        <v>280000</v>
      </c>
      <c r="J1998" s="204">
        <v>280000</v>
      </c>
      <c r="K1998" s="139"/>
      <c r="L1998" s="139"/>
      <c r="M1998" s="204">
        <v>280000</v>
      </c>
      <c r="N1998" s="139"/>
      <c r="O1998" s="139"/>
      <c r="P1998" s="139"/>
      <c r="Q1998" s="139"/>
      <c r="R1998" s="139"/>
      <c r="S1998" s="139"/>
      <c r="T1998" s="139"/>
      <c r="U1998" s="139"/>
      <c r="V1998" s="139"/>
      <c r="W1998" s="139"/>
      <c r="X1998" s="139"/>
    </row>
    <row r="1999" ht="17.25" customHeight="1" spans="1:24">
      <c r="A1999" s="199" t="s">
        <v>70</v>
      </c>
      <c r="B1999" s="199" t="s">
        <v>187</v>
      </c>
      <c r="C1999" s="206" t="s">
        <v>1190</v>
      </c>
      <c r="D1999" s="199" t="s">
        <v>490</v>
      </c>
      <c r="E1999" s="199" t="s">
        <v>290</v>
      </c>
      <c r="F1999" s="199" t="s">
        <v>291</v>
      </c>
      <c r="G1999" s="199" t="s">
        <v>487</v>
      </c>
      <c r="H1999" s="199" t="s">
        <v>488</v>
      </c>
      <c r="I1999" s="204">
        <v>144000</v>
      </c>
      <c r="J1999" s="204">
        <v>144000</v>
      </c>
      <c r="K1999" s="139"/>
      <c r="L1999" s="139"/>
      <c r="M1999" s="204">
        <v>144000</v>
      </c>
      <c r="N1999" s="139"/>
      <c r="O1999" s="139"/>
      <c r="P1999" s="139"/>
      <c r="Q1999" s="139"/>
      <c r="R1999" s="139"/>
      <c r="S1999" s="139"/>
      <c r="T1999" s="139"/>
      <c r="U1999" s="139"/>
      <c r="V1999" s="139"/>
      <c r="W1999" s="139"/>
      <c r="X1999" s="139"/>
    </row>
    <row r="2000" ht="17.25" customHeight="1" spans="1:24">
      <c r="A2000" s="199" t="s">
        <v>70</v>
      </c>
      <c r="B2000" s="199" t="s">
        <v>187</v>
      </c>
      <c r="C2000" s="206" t="s">
        <v>1191</v>
      </c>
      <c r="D2000" s="199" t="s">
        <v>486</v>
      </c>
      <c r="E2000" s="199" t="s">
        <v>290</v>
      </c>
      <c r="F2000" s="199" t="s">
        <v>291</v>
      </c>
      <c r="G2000" s="199" t="s">
        <v>467</v>
      </c>
      <c r="H2000" s="199" t="s">
        <v>468</v>
      </c>
      <c r="I2000" s="204">
        <v>454188</v>
      </c>
      <c r="J2000" s="204">
        <v>454188</v>
      </c>
      <c r="K2000" s="139"/>
      <c r="L2000" s="139"/>
      <c r="M2000" s="204">
        <v>454188</v>
      </c>
      <c r="N2000" s="139"/>
      <c r="O2000" s="139"/>
      <c r="P2000" s="139"/>
      <c r="Q2000" s="139"/>
      <c r="R2000" s="139"/>
      <c r="S2000" s="139"/>
      <c r="T2000" s="139"/>
      <c r="U2000" s="139"/>
      <c r="V2000" s="139"/>
      <c r="W2000" s="139"/>
      <c r="X2000" s="139"/>
    </row>
    <row r="2001" ht="17.25" customHeight="1" spans="1:24">
      <c r="A2001" s="199" t="s">
        <v>70</v>
      </c>
      <c r="B2001" s="199" t="s">
        <v>187</v>
      </c>
      <c r="C2001" s="206" t="s">
        <v>1191</v>
      </c>
      <c r="D2001" s="199" t="s">
        <v>486</v>
      </c>
      <c r="E2001" s="199" t="s">
        <v>290</v>
      </c>
      <c r="F2001" s="199" t="s">
        <v>291</v>
      </c>
      <c r="G2001" s="199" t="s">
        <v>469</v>
      </c>
      <c r="H2001" s="199" t="s">
        <v>470</v>
      </c>
      <c r="I2001" s="204">
        <v>167616</v>
      </c>
      <c r="J2001" s="204">
        <v>167616</v>
      </c>
      <c r="K2001" s="139"/>
      <c r="L2001" s="139"/>
      <c r="M2001" s="204">
        <v>167616</v>
      </c>
      <c r="N2001" s="139"/>
      <c r="O2001" s="139"/>
      <c r="P2001" s="139"/>
      <c r="Q2001" s="139"/>
      <c r="R2001" s="139"/>
      <c r="S2001" s="139"/>
      <c r="T2001" s="139"/>
      <c r="U2001" s="139"/>
      <c r="V2001" s="139"/>
      <c r="W2001" s="139"/>
      <c r="X2001" s="139"/>
    </row>
    <row r="2002" ht="17.25" customHeight="1" spans="1:24">
      <c r="A2002" s="199" t="s">
        <v>70</v>
      </c>
      <c r="B2002" s="199" t="s">
        <v>187</v>
      </c>
      <c r="C2002" s="206" t="s">
        <v>1191</v>
      </c>
      <c r="D2002" s="199" t="s">
        <v>486</v>
      </c>
      <c r="E2002" s="199" t="s">
        <v>290</v>
      </c>
      <c r="F2002" s="199" t="s">
        <v>291</v>
      </c>
      <c r="G2002" s="199" t="s">
        <v>471</v>
      </c>
      <c r="H2002" s="199" t="s">
        <v>472</v>
      </c>
      <c r="I2002" s="204">
        <v>37849</v>
      </c>
      <c r="J2002" s="204">
        <v>37849</v>
      </c>
      <c r="K2002" s="139"/>
      <c r="L2002" s="139"/>
      <c r="M2002" s="204">
        <v>37849</v>
      </c>
      <c r="N2002" s="139"/>
      <c r="O2002" s="139"/>
      <c r="P2002" s="139"/>
      <c r="Q2002" s="139"/>
      <c r="R2002" s="139"/>
      <c r="S2002" s="139"/>
      <c r="T2002" s="139"/>
      <c r="U2002" s="139"/>
      <c r="V2002" s="139"/>
      <c r="W2002" s="139"/>
      <c r="X2002" s="139"/>
    </row>
    <row r="2003" ht="17.25" customHeight="1" spans="1:24">
      <c r="A2003" s="199" t="s">
        <v>70</v>
      </c>
      <c r="B2003" s="199" t="s">
        <v>187</v>
      </c>
      <c r="C2003" s="206" t="s">
        <v>1191</v>
      </c>
      <c r="D2003" s="199" t="s">
        <v>486</v>
      </c>
      <c r="E2003" s="199" t="s">
        <v>290</v>
      </c>
      <c r="F2003" s="199" t="s">
        <v>291</v>
      </c>
      <c r="G2003" s="199" t="s">
        <v>487</v>
      </c>
      <c r="H2003" s="199" t="s">
        <v>488</v>
      </c>
      <c r="I2003" s="204">
        <v>83640</v>
      </c>
      <c r="J2003" s="204">
        <v>83640</v>
      </c>
      <c r="K2003" s="139"/>
      <c r="L2003" s="139"/>
      <c r="M2003" s="204">
        <v>83640</v>
      </c>
      <c r="N2003" s="139"/>
      <c r="O2003" s="139"/>
      <c r="P2003" s="139"/>
      <c r="Q2003" s="139"/>
      <c r="R2003" s="139"/>
      <c r="S2003" s="139"/>
      <c r="T2003" s="139"/>
      <c r="U2003" s="139"/>
      <c r="V2003" s="139"/>
      <c r="W2003" s="139"/>
      <c r="X2003" s="139"/>
    </row>
    <row r="2004" ht="17.25" customHeight="1" spans="1:24">
      <c r="A2004" s="199" t="s">
        <v>70</v>
      </c>
      <c r="B2004" s="199" t="s">
        <v>187</v>
      </c>
      <c r="C2004" s="206" t="s">
        <v>1191</v>
      </c>
      <c r="D2004" s="199" t="s">
        <v>486</v>
      </c>
      <c r="E2004" s="199" t="s">
        <v>290</v>
      </c>
      <c r="F2004" s="199" t="s">
        <v>291</v>
      </c>
      <c r="G2004" s="199" t="s">
        <v>487</v>
      </c>
      <c r="H2004" s="199" t="s">
        <v>488</v>
      </c>
      <c r="I2004" s="204">
        <v>153240</v>
      </c>
      <c r="J2004" s="204">
        <v>153240</v>
      </c>
      <c r="K2004" s="139"/>
      <c r="L2004" s="139"/>
      <c r="M2004" s="204">
        <v>153240</v>
      </c>
      <c r="N2004" s="139"/>
      <c r="O2004" s="139"/>
      <c r="P2004" s="139"/>
      <c r="Q2004" s="139"/>
      <c r="R2004" s="139"/>
      <c r="S2004" s="139"/>
      <c r="T2004" s="139"/>
      <c r="U2004" s="139"/>
      <c r="V2004" s="139"/>
      <c r="W2004" s="139"/>
      <c r="X2004" s="139"/>
    </row>
    <row r="2005" ht="17.25" customHeight="1" spans="1:24">
      <c r="A2005" s="199" t="s">
        <v>70</v>
      </c>
      <c r="B2005" s="199" t="s">
        <v>189</v>
      </c>
      <c r="C2005" s="206" t="s">
        <v>1192</v>
      </c>
      <c r="D2005" s="199" t="s">
        <v>424</v>
      </c>
      <c r="E2005" s="199" t="s">
        <v>276</v>
      </c>
      <c r="F2005" s="199" t="s">
        <v>277</v>
      </c>
      <c r="G2005" s="199" t="s">
        <v>425</v>
      </c>
      <c r="H2005" s="199" t="s">
        <v>426</v>
      </c>
      <c r="I2005" s="204">
        <v>73849.97</v>
      </c>
      <c r="J2005" s="204">
        <v>73849.97</v>
      </c>
      <c r="K2005" s="139"/>
      <c r="L2005" s="139"/>
      <c r="M2005" s="204">
        <v>73849.97</v>
      </c>
      <c r="N2005" s="139"/>
      <c r="O2005" s="139"/>
      <c r="P2005" s="139"/>
      <c r="Q2005" s="139"/>
      <c r="R2005" s="139"/>
      <c r="S2005" s="139"/>
      <c r="T2005" s="139"/>
      <c r="U2005" s="139"/>
      <c r="V2005" s="139"/>
      <c r="W2005" s="139"/>
      <c r="X2005" s="139"/>
    </row>
    <row r="2006" ht="17.25" customHeight="1" spans="1:24">
      <c r="A2006" s="199" t="s">
        <v>70</v>
      </c>
      <c r="B2006" s="199" t="s">
        <v>189</v>
      </c>
      <c r="C2006" s="206" t="s">
        <v>1193</v>
      </c>
      <c r="D2006" s="199" t="s">
        <v>420</v>
      </c>
      <c r="E2006" s="199" t="s">
        <v>276</v>
      </c>
      <c r="F2006" s="199" t="s">
        <v>277</v>
      </c>
      <c r="G2006" s="199" t="s">
        <v>421</v>
      </c>
      <c r="H2006" s="199" t="s">
        <v>422</v>
      </c>
      <c r="I2006" s="204">
        <v>151200</v>
      </c>
      <c r="J2006" s="204">
        <v>151200</v>
      </c>
      <c r="K2006" s="139"/>
      <c r="L2006" s="139"/>
      <c r="M2006" s="204">
        <v>151200</v>
      </c>
      <c r="N2006" s="139"/>
      <c r="O2006" s="139"/>
      <c r="P2006" s="139"/>
      <c r="Q2006" s="139"/>
      <c r="R2006" s="139"/>
      <c r="S2006" s="139"/>
      <c r="T2006" s="139"/>
      <c r="U2006" s="139"/>
      <c r="V2006" s="139"/>
      <c r="W2006" s="139"/>
      <c r="X2006" s="139"/>
    </row>
    <row r="2007" ht="17.25" customHeight="1" spans="1:24">
      <c r="A2007" s="199" t="s">
        <v>70</v>
      </c>
      <c r="B2007" s="199" t="s">
        <v>189</v>
      </c>
      <c r="C2007" s="206" t="s">
        <v>1194</v>
      </c>
      <c r="D2007" s="199" t="s">
        <v>416</v>
      </c>
      <c r="E2007" s="199" t="s">
        <v>321</v>
      </c>
      <c r="F2007" s="199" t="s">
        <v>322</v>
      </c>
      <c r="G2007" s="199" t="s">
        <v>417</v>
      </c>
      <c r="H2007" s="199" t="s">
        <v>418</v>
      </c>
      <c r="I2007" s="204">
        <v>3029052</v>
      </c>
      <c r="J2007" s="204">
        <v>3029052</v>
      </c>
      <c r="K2007" s="139"/>
      <c r="L2007" s="139"/>
      <c r="M2007" s="204">
        <v>3029052</v>
      </c>
      <c r="N2007" s="139"/>
      <c r="O2007" s="139"/>
      <c r="P2007" s="139"/>
      <c r="Q2007" s="139"/>
      <c r="R2007" s="139"/>
      <c r="S2007" s="139"/>
      <c r="T2007" s="139"/>
      <c r="U2007" s="139"/>
      <c r="V2007" s="139"/>
      <c r="W2007" s="139"/>
      <c r="X2007" s="139"/>
    </row>
    <row r="2008" ht="17.25" customHeight="1" spans="1:24">
      <c r="A2008" s="199" t="s">
        <v>70</v>
      </c>
      <c r="B2008" s="199" t="s">
        <v>189</v>
      </c>
      <c r="C2008" s="206" t="s">
        <v>1194</v>
      </c>
      <c r="D2008" s="199" t="s">
        <v>416</v>
      </c>
      <c r="E2008" s="199" t="s">
        <v>321</v>
      </c>
      <c r="F2008" s="199" t="s">
        <v>322</v>
      </c>
      <c r="G2008" s="199" t="s">
        <v>417</v>
      </c>
      <c r="H2008" s="199" t="s">
        <v>418</v>
      </c>
      <c r="I2008" s="204">
        <v>907200</v>
      </c>
      <c r="J2008" s="204">
        <v>907200</v>
      </c>
      <c r="K2008" s="139"/>
      <c r="L2008" s="139"/>
      <c r="M2008" s="204">
        <v>907200</v>
      </c>
      <c r="N2008" s="139"/>
      <c r="O2008" s="139"/>
      <c r="P2008" s="139"/>
      <c r="Q2008" s="139"/>
      <c r="R2008" s="139"/>
      <c r="S2008" s="139"/>
      <c r="T2008" s="139"/>
      <c r="U2008" s="139"/>
      <c r="V2008" s="139"/>
      <c r="W2008" s="139"/>
      <c r="X2008" s="139"/>
    </row>
    <row r="2009" ht="17.25" customHeight="1" spans="1:24">
      <c r="A2009" s="199" t="s">
        <v>70</v>
      </c>
      <c r="B2009" s="199" t="s">
        <v>189</v>
      </c>
      <c r="C2009" s="206" t="s">
        <v>1195</v>
      </c>
      <c r="D2009" s="199" t="s">
        <v>454</v>
      </c>
      <c r="E2009" s="199" t="s">
        <v>317</v>
      </c>
      <c r="F2009" s="199" t="s">
        <v>318</v>
      </c>
      <c r="G2009" s="199" t="s">
        <v>455</v>
      </c>
      <c r="H2009" s="199" t="s">
        <v>456</v>
      </c>
      <c r="I2009" s="204">
        <v>1092894</v>
      </c>
      <c r="J2009" s="204">
        <v>1092894</v>
      </c>
      <c r="K2009" s="139"/>
      <c r="L2009" s="139"/>
      <c r="M2009" s="204">
        <v>1092894</v>
      </c>
      <c r="N2009" s="139"/>
      <c r="O2009" s="139"/>
      <c r="P2009" s="139"/>
      <c r="Q2009" s="139"/>
      <c r="R2009" s="139"/>
      <c r="S2009" s="139"/>
      <c r="T2009" s="139"/>
      <c r="U2009" s="139"/>
      <c r="V2009" s="139"/>
      <c r="W2009" s="139"/>
      <c r="X2009" s="139"/>
    </row>
    <row r="2010" ht="17.25" customHeight="1" spans="1:24">
      <c r="A2010" s="199" t="s">
        <v>70</v>
      </c>
      <c r="B2010" s="199" t="s">
        <v>189</v>
      </c>
      <c r="C2010" s="206" t="s">
        <v>1195</v>
      </c>
      <c r="D2010" s="199" t="s">
        <v>454</v>
      </c>
      <c r="E2010" s="199" t="s">
        <v>333</v>
      </c>
      <c r="F2010" s="199" t="s">
        <v>334</v>
      </c>
      <c r="G2010" s="199" t="s">
        <v>457</v>
      </c>
      <c r="H2010" s="199" t="s">
        <v>458</v>
      </c>
      <c r="I2010" s="204">
        <v>500424</v>
      </c>
      <c r="J2010" s="204">
        <v>500424</v>
      </c>
      <c r="K2010" s="139"/>
      <c r="L2010" s="139"/>
      <c r="M2010" s="204">
        <v>500424</v>
      </c>
      <c r="N2010" s="139"/>
      <c r="O2010" s="139"/>
      <c r="P2010" s="139"/>
      <c r="Q2010" s="139"/>
      <c r="R2010" s="139"/>
      <c r="S2010" s="139"/>
      <c r="T2010" s="139"/>
      <c r="U2010" s="139"/>
      <c r="V2010" s="139"/>
      <c r="W2010" s="139"/>
      <c r="X2010" s="139"/>
    </row>
    <row r="2011" ht="17.25" customHeight="1" spans="1:24">
      <c r="A2011" s="199" t="s">
        <v>70</v>
      </c>
      <c r="B2011" s="199" t="s">
        <v>189</v>
      </c>
      <c r="C2011" s="206" t="s">
        <v>1195</v>
      </c>
      <c r="D2011" s="199" t="s">
        <v>454</v>
      </c>
      <c r="E2011" s="199" t="s">
        <v>335</v>
      </c>
      <c r="F2011" s="199" t="s">
        <v>336</v>
      </c>
      <c r="G2011" s="199" t="s">
        <v>459</v>
      </c>
      <c r="H2011" s="199" t="s">
        <v>460</v>
      </c>
      <c r="I2011" s="204">
        <v>551155</v>
      </c>
      <c r="J2011" s="204">
        <v>551155</v>
      </c>
      <c r="K2011" s="139"/>
      <c r="L2011" s="139"/>
      <c r="M2011" s="204">
        <v>551155</v>
      </c>
      <c r="N2011" s="139"/>
      <c r="O2011" s="139"/>
      <c r="P2011" s="139"/>
      <c r="Q2011" s="139"/>
      <c r="R2011" s="139"/>
      <c r="S2011" s="139"/>
      <c r="T2011" s="139"/>
      <c r="U2011" s="139"/>
      <c r="V2011" s="139"/>
      <c r="W2011" s="139"/>
      <c r="X2011" s="139"/>
    </row>
    <row r="2012" ht="17.25" customHeight="1" spans="1:24">
      <c r="A2012" s="199" t="s">
        <v>70</v>
      </c>
      <c r="B2012" s="199" t="s">
        <v>189</v>
      </c>
      <c r="C2012" s="206" t="s">
        <v>1195</v>
      </c>
      <c r="D2012" s="199" t="s">
        <v>454</v>
      </c>
      <c r="E2012" s="199" t="s">
        <v>276</v>
      </c>
      <c r="F2012" s="199" t="s">
        <v>277</v>
      </c>
      <c r="G2012" s="199" t="s">
        <v>461</v>
      </c>
      <c r="H2012" s="199" t="s">
        <v>462</v>
      </c>
      <c r="I2012" s="204">
        <v>22217.52</v>
      </c>
      <c r="J2012" s="204">
        <v>22217.52</v>
      </c>
      <c r="K2012" s="139"/>
      <c r="L2012" s="139"/>
      <c r="M2012" s="204">
        <v>22217.52</v>
      </c>
      <c r="N2012" s="139"/>
      <c r="O2012" s="139"/>
      <c r="P2012" s="139"/>
      <c r="Q2012" s="139"/>
      <c r="R2012" s="139"/>
      <c r="S2012" s="139"/>
      <c r="T2012" s="139"/>
      <c r="U2012" s="139"/>
      <c r="V2012" s="139"/>
      <c r="W2012" s="139"/>
      <c r="X2012" s="139"/>
    </row>
    <row r="2013" ht="17.25" customHeight="1" spans="1:24">
      <c r="A2013" s="199" t="s">
        <v>70</v>
      </c>
      <c r="B2013" s="199" t="s">
        <v>189</v>
      </c>
      <c r="C2013" s="206" t="s">
        <v>1195</v>
      </c>
      <c r="D2013" s="199" t="s">
        <v>454</v>
      </c>
      <c r="E2013" s="199" t="s">
        <v>337</v>
      </c>
      <c r="F2013" s="199" t="s">
        <v>338</v>
      </c>
      <c r="G2013" s="199" t="s">
        <v>461</v>
      </c>
      <c r="H2013" s="199" t="s">
        <v>462</v>
      </c>
      <c r="I2013" s="204">
        <v>24678.12</v>
      </c>
      <c r="J2013" s="204">
        <v>24678.12</v>
      </c>
      <c r="K2013" s="139"/>
      <c r="L2013" s="139"/>
      <c r="M2013" s="204">
        <v>24678.12</v>
      </c>
      <c r="N2013" s="139"/>
      <c r="O2013" s="139"/>
      <c r="P2013" s="139"/>
      <c r="Q2013" s="139"/>
      <c r="R2013" s="139"/>
      <c r="S2013" s="139"/>
      <c r="T2013" s="139"/>
      <c r="U2013" s="139"/>
      <c r="V2013" s="139"/>
      <c r="W2013" s="139"/>
      <c r="X2013" s="139"/>
    </row>
    <row r="2014" ht="17.25" customHeight="1" spans="1:24">
      <c r="A2014" s="199" t="s">
        <v>70</v>
      </c>
      <c r="B2014" s="199" t="s">
        <v>189</v>
      </c>
      <c r="C2014" s="206" t="s">
        <v>1195</v>
      </c>
      <c r="D2014" s="199" t="s">
        <v>454</v>
      </c>
      <c r="E2014" s="199" t="s">
        <v>337</v>
      </c>
      <c r="F2014" s="199" t="s">
        <v>338</v>
      </c>
      <c r="G2014" s="199" t="s">
        <v>461</v>
      </c>
      <c r="H2014" s="199" t="s">
        <v>462</v>
      </c>
      <c r="I2014" s="204">
        <v>57717</v>
      </c>
      <c r="J2014" s="204">
        <v>57717</v>
      </c>
      <c r="K2014" s="139"/>
      <c r="L2014" s="139"/>
      <c r="M2014" s="204">
        <v>57717</v>
      </c>
      <c r="N2014" s="139"/>
      <c r="O2014" s="139"/>
      <c r="P2014" s="139"/>
      <c r="Q2014" s="139"/>
      <c r="R2014" s="139"/>
      <c r="S2014" s="139"/>
      <c r="T2014" s="139"/>
      <c r="U2014" s="139"/>
      <c r="V2014" s="139"/>
      <c r="W2014" s="139"/>
      <c r="X2014" s="139"/>
    </row>
    <row r="2015" ht="17.25" customHeight="1" spans="1:24">
      <c r="A2015" s="199" t="s">
        <v>70</v>
      </c>
      <c r="B2015" s="199" t="s">
        <v>189</v>
      </c>
      <c r="C2015" s="206" t="s">
        <v>1196</v>
      </c>
      <c r="D2015" s="199" t="s">
        <v>486</v>
      </c>
      <c r="E2015" s="199" t="s">
        <v>276</v>
      </c>
      <c r="F2015" s="199" t="s">
        <v>277</v>
      </c>
      <c r="G2015" s="199" t="s">
        <v>467</v>
      </c>
      <c r="H2015" s="199" t="s">
        <v>468</v>
      </c>
      <c r="I2015" s="204">
        <v>3107760</v>
      </c>
      <c r="J2015" s="204">
        <v>3107760</v>
      </c>
      <c r="K2015" s="139"/>
      <c r="L2015" s="139"/>
      <c r="M2015" s="204">
        <v>3107760</v>
      </c>
      <c r="N2015" s="139"/>
      <c r="O2015" s="139"/>
      <c r="P2015" s="139"/>
      <c r="Q2015" s="139"/>
      <c r="R2015" s="139"/>
      <c r="S2015" s="139"/>
      <c r="T2015" s="139"/>
      <c r="U2015" s="139"/>
      <c r="V2015" s="139"/>
      <c r="W2015" s="139"/>
      <c r="X2015" s="139"/>
    </row>
    <row r="2016" ht="17.25" customHeight="1" spans="1:24">
      <c r="A2016" s="199" t="s">
        <v>70</v>
      </c>
      <c r="B2016" s="199" t="s">
        <v>189</v>
      </c>
      <c r="C2016" s="206" t="s">
        <v>1196</v>
      </c>
      <c r="D2016" s="199" t="s">
        <v>486</v>
      </c>
      <c r="E2016" s="199" t="s">
        <v>276</v>
      </c>
      <c r="F2016" s="199" t="s">
        <v>277</v>
      </c>
      <c r="G2016" s="199" t="s">
        <v>469</v>
      </c>
      <c r="H2016" s="199" t="s">
        <v>470</v>
      </c>
      <c r="I2016" s="204">
        <v>342000</v>
      </c>
      <c r="J2016" s="204">
        <v>342000</v>
      </c>
      <c r="K2016" s="139"/>
      <c r="L2016" s="139"/>
      <c r="M2016" s="204">
        <v>342000</v>
      </c>
      <c r="N2016" s="139"/>
      <c r="O2016" s="139"/>
      <c r="P2016" s="139"/>
      <c r="Q2016" s="139"/>
      <c r="R2016" s="139"/>
      <c r="S2016" s="139"/>
      <c r="T2016" s="139"/>
      <c r="U2016" s="139"/>
      <c r="V2016" s="139"/>
      <c r="W2016" s="139"/>
      <c r="X2016" s="139"/>
    </row>
    <row r="2017" ht="17.25" customHeight="1" spans="1:24">
      <c r="A2017" s="199" t="s">
        <v>70</v>
      </c>
      <c r="B2017" s="199" t="s">
        <v>189</v>
      </c>
      <c r="C2017" s="206" t="s">
        <v>1196</v>
      </c>
      <c r="D2017" s="199" t="s">
        <v>486</v>
      </c>
      <c r="E2017" s="199" t="s">
        <v>276</v>
      </c>
      <c r="F2017" s="199" t="s">
        <v>277</v>
      </c>
      <c r="G2017" s="199" t="s">
        <v>469</v>
      </c>
      <c r="H2017" s="199" t="s">
        <v>470</v>
      </c>
      <c r="I2017" s="204">
        <v>1247628</v>
      </c>
      <c r="J2017" s="204">
        <v>1247628</v>
      </c>
      <c r="K2017" s="139"/>
      <c r="L2017" s="139"/>
      <c r="M2017" s="204">
        <v>1247628</v>
      </c>
      <c r="N2017" s="139"/>
      <c r="O2017" s="139"/>
      <c r="P2017" s="139"/>
      <c r="Q2017" s="139"/>
      <c r="R2017" s="139"/>
      <c r="S2017" s="139"/>
      <c r="T2017" s="139"/>
      <c r="U2017" s="139"/>
      <c r="V2017" s="139"/>
      <c r="W2017" s="139"/>
      <c r="X2017" s="139"/>
    </row>
    <row r="2018" ht="17.25" customHeight="1" spans="1:24">
      <c r="A2018" s="199" t="s">
        <v>70</v>
      </c>
      <c r="B2018" s="199" t="s">
        <v>189</v>
      </c>
      <c r="C2018" s="206" t="s">
        <v>1196</v>
      </c>
      <c r="D2018" s="199" t="s">
        <v>486</v>
      </c>
      <c r="E2018" s="199" t="s">
        <v>276</v>
      </c>
      <c r="F2018" s="199" t="s">
        <v>277</v>
      </c>
      <c r="G2018" s="199" t="s">
        <v>469</v>
      </c>
      <c r="H2018" s="199" t="s">
        <v>470</v>
      </c>
      <c r="I2018" s="204">
        <v>300000</v>
      </c>
      <c r="J2018" s="204">
        <v>300000</v>
      </c>
      <c r="K2018" s="139"/>
      <c r="L2018" s="139"/>
      <c r="M2018" s="204">
        <v>300000</v>
      </c>
      <c r="N2018" s="139"/>
      <c r="O2018" s="139"/>
      <c r="P2018" s="139"/>
      <c r="Q2018" s="139"/>
      <c r="R2018" s="139"/>
      <c r="S2018" s="139"/>
      <c r="T2018" s="139"/>
      <c r="U2018" s="139"/>
      <c r="V2018" s="139"/>
      <c r="W2018" s="139"/>
      <c r="X2018" s="139"/>
    </row>
    <row r="2019" ht="17.25" customHeight="1" spans="1:24">
      <c r="A2019" s="199" t="s">
        <v>70</v>
      </c>
      <c r="B2019" s="199" t="s">
        <v>189</v>
      </c>
      <c r="C2019" s="206" t="s">
        <v>1196</v>
      </c>
      <c r="D2019" s="199" t="s">
        <v>486</v>
      </c>
      <c r="E2019" s="199" t="s">
        <v>276</v>
      </c>
      <c r="F2019" s="199" t="s">
        <v>277</v>
      </c>
      <c r="G2019" s="199" t="s">
        <v>471</v>
      </c>
      <c r="H2019" s="199" t="s">
        <v>472</v>
      </c>
      <c r="I2019" s="204">
        <v>258980</v>
      </c>
      <c r="J2019" s="204">
        <v>258980</v>
      </c>
      <c r="K2019" s="139"/>
      <c r="L2019" s="139"/>
      <c r="M2019" s="204">
        <v>258980</v>
      </c>
      <c r="N2019" s="139"/>
      <c r="O2019" s="139"/>
      <c r="P2019" s="139"/>
      <c r="Q2019" s="139"/>
      <c r="R2019" s="139"/>
      <c r="S2019" s="139"/>
      <c r="T2019" s="139"/>
      <c r="U2019" s="139"/>
      <c r="V2019" s="139"/>
      <c r="W2019" s="139"/>
      <c r="X2019" s="139"/>
    </row>
    <row r="2020" ht="17.25" customHeight="1" spans="1:24">
      <c r="A2020" s="199" t="s">
        <v>70</v>
      </c>
      <c r="B2020" s="199" t="s">
        <v>189</v>
      </c>
      <c r="C2020" s="206" t="s">
        <v>1196</v>
      </c>
      <c r="D2020" s="199" t="s">
        <v>486</v>
      </c>
      <c r="E2020" s="199" t="s">
        <v>276</v>
      </c>
      <c r="F2020" s="199" t="s">
        <v>277</v>
      </c>
      <c r="G2020" s="199" t="s">
        <v>487</v>
      </c>
      <c r="H2020" s="199" t="s">
        <v>488</v>
      </c>
      <c r="I2020" s="204">
        <v>610020</v>
      </c>
      <c r="J2020" s="204">
        <v>610020</v>
      </c>
      <c r="K2020" s="139"/>
      <c r="L2020" s="139"/>
      <c r="M2020" s="204">
        <v>610020</v>
      </c>
      <c r="N2020" s="139"/>
      <c r="O2020" s="139"/>
      <c r="P2020" s="139"/>
      <c r="Q2020" s="139"/>
      <c r="R2020" s="139"/>
      <c r="S2020" s="139"/>
      <c r="T2020" s="139"/>
      <c r="U2020" s="139"/>
      <c r="V2020" s="139"/>
      <c r="W2020" s="139"/>
      <c r="X2020" s="139"/>
    </row>
    <row r="2021" ht="17.25" customHeight="1" spans="1:24">
      <c r="A2021" s="199" t="s">
        <v>70</v>
      </c>
      <c r="B2021" s="199" t="s">
        <v>189</v>
      </c>
      <c r="C2021" s="206" t="s">
        <v>1196</v>
      </c>
      <c r="D2021" s="199" t="s">
        <v>486</v>
      </c>
      <c r="E2021" s="199" t="s">
        <v>276</v>
      </c>
      <c r="F2021" s="199" t="s">
        <v>277</v>
      </c>
      <c r="G2021" s="199" t="s">
        <v>487</v>
      </c>
      <c r="H2021" s="199" t="s">
        <v>488</v>
      </c>
      <c r="I2021" s="204">
        <v>1114980</v>
      </c>
      <c r="J2021" s="204">
        <v>1114980</v>
      </c>
      <c r="K2021" s="139"/>
      <c r="L2021" s="139"/>
      <c r="M2021" s="204">
        <v>1114980</v>
      </c>
      <c r="N2021" s="139"/>
      <c r="O2021" s="139"/>
      <c r="P2021" s="139"/>
      <c r="Q2021" s="139"/>
      <c r="R2021" s="139"/>
      <c r="S2021" s="139"/>
      <c r="T2021" s="139"/>
      <c r="U2021" s="139"/>
      <c r="V2021" s="139"/>
      <c r="W2021" s="139"/>
      <c r="X2021" s="139"/>
    </row>
    <row r="2022" ht="17.25" customHeight="1" spans="1:24">
      <c r="A2022" s="199" t="s">
        <v>70</v>
      </c>
      <c r="B2022" s="199" t="s">
        <v>189</v>
      </c>
      <c r="C2022" s="206" t="s">
        <v>1197</v>
      </c>
      <c r="D2022" s="199" t="s">
        <v>344</v>
      </c>
      <c r="E2022" s="199" t="s">
        <v>343</v>
      </c>
      <c r="F2022" s="199" t="s">
        <v>344</v>
      </c>
      <c r="G2022" s="199" t="s">
        <v>481</v>
      </c>
      <c r="H2022" s="199" t="s">
        <v>344</v>
      </c>
      <c r="I2022" s="204">
        <v>1041780</v>
      </c>
      <c r="J2022" s="204">
        <v>1041780</v>
      </c>
      <c r="K2022" s="139"/>
      <c r="L2022" s="139"/>
      <c r="M2022" s="204">
        <v>1041780</v>
      </c>
      <c r="N2022" s="139"/>
      <c r="O2022" s="139"/>
      <c r="P2022" s="139"/>
      <c r="Q2022" s="139"/>
      <c r="R2022" s="139"/>
      <c r="S2022" s="139"/>
      <c r="T2022" s="139"/>
      <c r="U2022" s="139"/>
      <c r="V2022" s="139"/>
      <c r="W2022" s="139"/>
      <c r="X2022" s="139"/>
    </row>
    <row r="2023" ht="17.25" customHeight="1" spans="1:24">
      <c r="A2023" s="199" t="s">
        <v>70</v>
      </c>
      <c r="B2023" s="199" t="s">
        <v>189</v>
      </c>
      <c r="C2023" s="206" t="s">
        <v>1198</v>
      </c>
      <c r="D2023" s="199" t="s">
        <v>474</v>
      </c>
      <c r="E2023" s="199" t="s">
        <v>276</v>
      </c>
      <c r="F2023" s="199" t="s">
        <v>277</v>
      </c>
      <c r="G2023" s="199" t="s">
        <v>475</v>
      </c>
      <c r="H2023" s="199" t="s">
        <v>474</v>
      </c>
      <c r="I2023" s="204">
        <v>62155.2</v>
      </c>
      <c r="J2023" s="204">
        <v>62155.2</v>
      </c>
      <c r="K2023" s="139"/>
      <c r="L2023" s="139"/>
      <c r="M2023" s="204">
        <v>62155.2</v>
      </c>
      <c r="N2023" s="139"/>
      <c r="O2023" s="139"/>
      <c r="P2023" s="139"/>
      <c r="Q2023" s="139"/>
      <c r="R2023" s="139"/>
      <c r="S2023" s="139"/>
      <c r="T2023" s="139"/>
      <c r="U2023" s="139"/>
      <c r="V2023" s="139"/>
      <c r="W2023" s="139"/>
      <c r="X2023" s="139"/>
    </row>
    <row r="2024" ht="17.25" customHeight="1" spans="1:24">
      <c r="A2024" s="199" t="s">
        <v>70</v>
      </c>
      <c r="B2024" s="199" t="s">
        <v>189</v>
      </c>
      <c r="C2024" s="206" t="s">
        <v>1199</v>
      </c>
      <c r="D2024" s="199" t="s">
        <v>639</v>
      </c>
      <c r="E2024" s="199" t="s">
        <v>276</v>
      </c>
      <c r="F2024" s="199" t="s">
        <v>277</v>
      </c>
      <c r="G2024" s="199" t="s">
        <v>429</v>
      </c>
      <c r="H2024" s="199" t="s">
        <v>430</v>
      </c>
      <c r="I2024" s="204">
        <v>304825</v>
      </c>
      <c r="J2024" s="204">
        <v>304825</v>
      </c>
      <c r="K2024" s="139"/>
      <c r="L2024" s="139"/>
      <c r="M2024" s="204">
        <v>304825</v>
      </c>
      <c r="N2024" s="139"/>
      <c r="O2024" s="139"/>
      <c r="P2024" s="139"/>
      <c r="Q2024" s="139"/>
      <c r="R2024" s="139"/>
      <c r="S2024" s="139"/>
      <c r="T2024" s="139"/>
      <c r="U2024" s="139"/>
      <c r="V2024" s="139"/>
      <c r="W2024" s="139"/>
      <c r="X2024" s="139"/>
    </row>
    <row r="2025" ht="17.25" customHeight="1" spans="1:24">
      <c r="A2025" s="199" t="s">
        <v>70</v>
      </c>
      <c r="B2025" s="199" t="s">
        <v>189</v>
      </c>
      <c r="C2025" s="206" t="s">
        <v>1199</v>
      </c>
      <c r="D2025" s="199" t="s">
        <v>639</v>
      </c>
      <c r="E2025" s="199" t="s">
        <v>276</v>
      </c>
      <c r="F2025" s="199" t="s">
        <v>277</v>
      </c>
      <c r="G2025" s="199" t="s">
        <v>433</v>
      </c>
      <c r="H2025" s="199" t="s">
        <v>434</v>
      </c>
      <c r="I2025" s="204">
        <v>41200</v>
      </c>
      <c r="J2025" s="204">
        <v>41200</v>
      </c>
      <c r="K2025" s="139"/>
      <c r="L2025" s="139"/>
      <c r="M2025" s="204">
        <v>41200</v>
      </c>
      <c r="N2025" s="139"/>
      <c r="O2025" s="139"/>
      <c r="P2025" s="139"/>
      <c r="Q2025" s="139"/>
      <c r="R2025" s="139"/>
      <c r="S2025" s="139"/>
      <c r="T2025" s="139"/>
      <c r="U2025" s="139"/>
      <c r="V2025" s="139"/>
      <c r="W2025" s="139"/>
      <c r="X2025" s="139"/>
    </row>
    <row r="2026" ht="17.25" customHeight="1" spans="1:24">
      <c r="A2026" s="199" t="s">
        <v>70</v>
      </c>
      <c r="B2026" s="199" t="s">
        <v>189</v>
      </c>
      <c r="C2026" s="206" t="s">
        <v>1199</v>
      </c>
      <c r="D2026" s="199" t="s">
        <v>639</v>
      </c>
      <c r="E2026" s="199" t="s">
        <v>276</v>
      </c>
      <c r="F2026" s="199" t="s">
        <v>277</v>
      </c>
      <c r="G2026" s="199" t="s">
        <v>498</v>
      </c>
      <c r="H2026" s="199" t="s">
        <v>499</v>
      </c>
      <c r="I2026" s="204">
        <v>8760</v>
      </c>
      <c r="J2026" s="204">
        <v>8760</v>
      </c>
      <c r="K2026" s="139"/>
      <c r="L2026" s="139"/>
      <c r="M2026" s="204">
        <v>8760</v>
      </c>
      <c r="N2026" s="139"/>
      <c r="O2026" s="139"/>
      <c r="P2026" s="139"/>
      <c r="Q2026" s="139"/>
      <c r="R2026" s="139"/>
      <c r="S2026" s="139"/>
      <c r="T2026" s="139"/>
      <c r="U2026" s="139"/>
      <c r="V2026" s="139"/>
      <c r="W2026" s="139"/>
      <c r="X2026" s="139"/>
    </row>
    <row r="2027" ht="17.25" customHeight="1" spans="1:24">
      <c r="A2027" s="199" t="s">
        <v>70</v>
      </c>
      <c r="B2027" s="199" t="s">
        <v>189</v>
      </c>
      <c r="C2027" s="206" t="s">
        <v>1199</v>
      </c>
      <c r="D2027" s="199" t="s">
        <v>639</v>
      </c>
      <c r="E2027" s="199" t="s">
        <v>276</v>
      </c>
      <c r="F2027" s="199" t="s">
        <v>277</v>
      </c>
      <c r="G2027" s="199" t="s">
        <v>498</v>
      </c>
      <c r="H2027" s="199" t="s">
        <v>499</v>
      </c>
      <c r="I2027" s="204">
        <v>48472.8</v>
      </c>
      <c r="J2027" s="204">
        <v>48472.8</v>
      </c>
      <c r="K2027" s="139"/>
      <c r="L2027" s="139"/>
      <c r="M2027" s="204">
        <v>48472.8</v>
      </c>
      <c r="N2027" s="139"/>
      <c r="O2027" s="139"/>
      <c r="P2027" s="139"/>
      <c r="Q2027" s="139"/>
      <c r="R2027" s="139"/>
      <c r="S2027" s="139"/>
      <c r="T2027" s="139"/>
      <c r="U2027" s="139"/>
      <c r="V2027" s="139"/>
      <c r="W2027" s="139"/>
      <c r="X2027" s="139"/>
    </row>
    <row r="2028" ht="17.25" customHeight="1" spans="1:24">
      <c r="A2028" s="199" t="s">
        <v>70</v>
      </c>
      <c r="B2028" s="199" t="s">
        <v>189</v>
      </c>
      <c r="C2028" s="206" t="s">
        <v>1199</v>
      </c>
      <c r="D2028" s="199" t="s">
        <v>639</v>
      </c>
      <c r="E2028" s="199" t="s">
        <v>276</v>
      </c>
      <c r="F2028" s="199" t="s">
        <v>277</v>
      </c>
      <c r="G2028" s="199" t="s">
        <v>498</v>
      </c>
      <c r="H2028" s="199" t="s">
        <v>499</v>
      </c>
      <c r="I2028" s="204">
        <v>112505.26</v>
      </c>
      <c r="J2028" s="204">
        <v>112505.26</v>
      </c>
      <c r="K2028" s="139"/>
      <c r="L2028" s="139"/>
      <c r="M2028" s="204">
        <v>112505.26</v>
      </c>
      <c r="N2028" s="139"/>
      <c r="O2028" s="139"/>
      <c r="P2028" s="139"/>
      <c r="Q2028" s="139"/>
      <c r="R2028" s="139"/>
      <c r="S2028" s="139"/>
      <c r="T2028" s="139"/>
      <c r="U2028" s="139"/>
      <c r="V2028" s="139"/>
      <c r="W2028" s="139"/>
      <c r="X2028" s="139"/>
    </row>
    <row r="2029" ht="17.25" customHeight="1" spans="1:24">
      <c r="A2029" s="199" t="s">
        <v>70</v>
      </c>
      <c r="B2029" s="199" t="s">
        <v>189</v>
      </c>
      <c r="C2029" s="206" t="s">
        <v>1199</v>
      </c>
      <c r="D2029" s="199" t="s">
        <v>639</v>
      </c>
      <c r="E2029" s="199" t="s">
        <v>276</v>
      </c>
      <c r="F2029" s="199" t="s">
        <v>277</v>
      </c>
      <c r="G2029" s="199" t="s">
        <v>498</v>
      </c>
      <c r="H2029" s="199" t="s">
        <v>499</v>
      </c>
      <c r="I2029" s="204">
        <v>40000</v>
      </c>
      <c r="J2029" s="204">
        <v>40000</v>
      </c>
      <c r="K2029" s="139"/>
      <c r="L2029" s="139"/>
      <c r="M2029" s="204">
        <v>40000</v>
      </c>
      <c r="N2029" s="139"/>
      <c r="O2029" s="139"/>
      <c r="P2029" s="139"/>
      <c r="Q2029" s="139"/>
      <c r="R2029" s="139"/>
      <c r="S2029" s="139"/>
      <c r="T2029" s="139"/>
      <c r="U2029" s="139"/>
      <c r="V2029" s="139"/>
      <c r="W2029" s="139"/>
      <c r="X2029" s="139"/>
    </row>
    <row r="2030" ht="17.25" customHeight="1" spans="1:24">
      <c r="A2030" s="199" t="s">
        <v>70</v>
      </c>
      <c r="B2030" s="199" t="s">
        <v>189</v>
      </c>
      <c r="C2030" s="206" t="s">
        <v>1199</v>
      </c>
      <c r="D2030" s="199" t="s">
        <v>639</v>
      </c>
      <c r="E2030" s="199" t="s">
        <v>276</v>
      </c>
      <c r="F2030" s="199" t="s">
        <v>277</v>
      </c>
      <c r="G2030" s="199" t="s">
        <v>498</v>
      </c>
      <c r="H2030" s="199" t="s">
        <v>499</v>
      </c>
      <c r="I2030" s="204">
        <v>130050</v>
      </c>
      <c r="J2030" s="204">
        <v>130050</v>
      </c>
      <c r="K2030" s="139"/>
      <c r="L2030" s="139"/>
      <c r="M2030" s="204">
        <v>130050</v>
      </c>
      <c r="N2030" s="139"/>
      <c r="O2030" s="139"/>
      <c r="P2030" s="139"/>
      <c r="Q2030" s="139"/>
      <c r="R2030" s="139"/>
      <c r="S2030" s="139"/>
      <c r="T2030" s="139"/>
      <c r="U2030" s="139"/>
      <c r="V2030" s="139"/>
      <c r="W2030" s="139"/>
      <c r="X2030" s="139"/>
    </row>
    <row r="2031" ht="17.25" customHeight="1" spans="1:24">
      <c r="A2031" s="199" t="s">
        <v>70</v>
      </c>
      <c r="B2031" s="199" t="s">
        <v>189</v>
      </c>
      <c r="C2031" s="206" t="s">
        <v>1199</v>
      </c>
      <c r="D2031" s="199" t="s">
        <v>639</v>
      </c>
      <c r="E2031" s="199" t="s">
        <v>276</v>
      </c>
      <c r="F2031" s="199" t="s">
        <v>277</v>
      </c>
      <c r="G2031" s="199" t="s">
        <v>498</v>
      </c>
      <c r="H2031" s="199" t="s">
        <v>499</v>
      </c>
      <c r="I2031" s="204">
        <v>307626.34</v>
      </c>
      <c r="J2031" s="204">
        <v>307626.34</v>
      </c>
      <c r="K2031" s="139"/>
      <c r="L2031" s="139"/>
      <c r="M2031" s="204">
        <v>307626.34</v>
      </c>
      <c r="N2031" s="139"/>
      <c r="O2031" s="139"/>
      <c r="P2031" s="139"/>
      <c r="Q2031" s="139"/>
      <c r="R2031" s="139"/>
      <c r="S2031" s="139"/>
      <c r="T2031" s="139"/>
      <c r="U2031" s="139"/>
      <c r="V2031" s="139"/>
      <c r="W2031" s="139"/>
      <c r="X2031" s="139"/>
    </row>
    <row r="2032" ht="17.25" customHeight="1" spans="1:24">
      <c r="A2032" s="199" t="s">
        <v>70</v>
      </c>
      <c r="B2032" s="199" t="s">
        <v>189</v>
      </c>
      <c r="C2032" s="206" t="s">
        <v>1199</v>
      </c>
      <c r="D2032" s="199" t="s">
        <v>639</v>
      </c>
      <c r="E2032" s="199" t="s">
        <v>276</v>
      </c>
      <c r="F2032" s="199" t="s">
        <v>277</v>
      </c>
      <c r="G2032" s="199" t="s">
        <v>443</v>
      </c>
      <c r="H2032" s="199" t="s">
        <v>444</v>
      </c>
      <c r="I2032" s="204">
        <v>61900</v>
      </c>
      <c r="J2032" s="204">
        <v>61900</v>
      </c>
      <c r="K2032" s="139"/>
      <c r="L2032" s="139"/>
      <c r="M2032" s="204">
        <v>61900</v>
      </c>
      <c r="N2032" s="139"/>
      <c r="O2032" s="139"/>
      <c r="P2032" s="139"/>
      <c r="Q2032" s="139"/>
      <c r="R2032" s="139"/>
      <c r="S2032" s="139"/>
      <c r="T2032" s="139"/>
      <c r="U2032" s="139"/>
      <c r="V2032" s="139"/>
      <c r="W2032" s="139"/>
      <c r="X2032" s="139"/>
    </row>
    <row r="2033" ht="17.25" customHeight="1" spans="1:24">
      <c r="A2033" s="199" t="s">
        <v>70</v>
      </c>
      <c r="B2033" s="199" t="s">
        <v>189</v>
      </c>
      <c r="C2033" s="206" t="s">
        <v>1199</v>
      </c>
      <c r="D2033" s="199" t="s">
        <v>639</v>
      </c>
      <c r="E2033" s="199" t="s">
        <v>276</v>
      </c>
      <c r="F2033" s="199" t="s">
        <v>277</v>
      </c>
      <c r="G2033" s="199" t="s">
        <v>441</v>
      </c>
      <c r="H2033" s="199" t="s">
        <v>442</v>
      </c>
      <c r="I2033" s="204">
        <v>119098.6</v>
      </c>
      <c r="J2033" s="204">
        <v>119098.6</v>
      </c>
      <c r="K2033" s="139"/>
      <c r="L2033" s="139"/>
      <c r="M2033" s="204">
        <v>119098.6</v>
      </c>
      <c r="N2033" s="139"/>
      <c r="O2033" s="139"/>
      <c r="P2033" s="139"/>
      <c r="Q2033" s="139"/>
      <c r="R2033" s="139"/>
      <c r="S2033" s="139"/>
      <c r="T2033" s="139"/>
      <c r="U2033" s="139"/>
      <c r="V2033" s="139"/>
      <c r="W2033" s="139"/>
      <c r="X2033" s="139"/>
    </row>
    <row r="2034" ht="17.25" customHeight="1" spans="1:24">
      <c r="A2034" s="199" t="s">
        <v>70</v>
      </c>
      <c r="B2034" s="199" t="s">
        <v>189</v>
      </c>
      <c r="C2034" s="206" t="s">
        <v>1199</v>
      </c>
      <c r="D2034" s="199" t="s">
        <v>639</v>
      </c>
      <c r="E2034" s="199" t="s">
        <v>276</v>
      </c>
      <c r="F2034" s="199" t="s">
        <v>277</v>
      </c>
      <c r="G2034" s="199" t="s">
        <v>670</v>
      </c>
      <c r="H2034" s="199" t="s">
        <v>671</v>
      </c>
      <c r="I2034" s="204">
        <v>16548</v>
      </c>
      <c r="J2034" s="204">
        <v>16548</v>
      </c>
      <c r="K2034" s="139"/>
      <c r="L2034" s="139"/>
      <c r="M2034" s="204">
        <v>16548</v>
      </c>
      <c r="N2034" s="139"/>
      <c r="O2034" s="139"/>
      <c r="P2034" s="139"/>
      <c r="Q2034" s="139"/>
      <c r="R2034" s="139"/>
      <c r="S2034" s="139"/>
      <c r="T2034" s="139"/>
      <c r="U2034" s="139"/>
      <c r="V2034" s="139"/>
      <c r="W2034" s="139"/>
      <c r="X2034" s="139"/>
    </row>
    <row r="2035" ht="17.25" customHeight="1" spans="1:24">
      <c r="A2035" s="199" t="s">
        <v>70</v>
      </c>
      <c r="B2035" s="199" t="s">
        <v>189</v>
      </c>
      <c r="C2035" s="206" t="s">
        <v>1200</v>
      </c>
      <c r="D2035" s="199" t="s">
        <v>490</v>
      </c>
      <c r="E2035" s="199" t="s">
        <v>276</v>
      </c>
      <c r="F2035" s="199" t="s">
        <v>277</v>
      </c>
      <c r="G2035" s="199" t="s">
        <v>471</v>
      </c>
      <c r="H2035" s="199" t="s">
        <v>472</v>
      </c>
      <c r="I2035" s="204">
        <v>2030000</v>
      </c>
      <c r="J2035" s="204">
        <v>2030000</v>
      </c>
      <c r="K2035" s="139"/>
      <c r="L2035" s="139"/>
      <c r="M2035" s="204">
        <v>2030000</v>
      </c>
      <c r="N2035" s="139"/>
      <c r="O2035" s="139"/>
      <c r="P2035" s="139"/>
      <c r="Q2035" s="139"/>
      <c r="R2035" s="139"/>
      <c r="S2035" s="139"/>
      <c r="T2035" s="139"/>
      <c r="U2035" s="139"/>
      <c r="V2035" s="139"/>
      <c r="W2035" s="139"/>
      <c r="X2035" s="139"/>
    </row>
    <row r="2036" ht="17.25" customHeight="1" spans="1:24">
      <c r="A2036" s="199" t="s">
        <v>70</v>
      </c>
      <c r="B2036" s="199" t="s">
        <v>189</v>
      </c>
      <c r="C2036" s="206" t="s">
        <v>1200</v>
      </c>
      <c r="D2036" s="199" t="s">
        <v>490</v>
      </c>
      <c r="E2036" s="199" t="s">
        <v>276</v>
      </c>
      <c r="F2036" s="199" t="s">
        <v>277</v>
      </c>
      <c r="G2036" s="199" t="s">
        <v>487</v>
      </c>
      <c r="H2036" s="199" t="s">
        <v>488</v>
      </c>
      <c r="I2036" s="204">
        <v>1044000</v>
      </c>
      <c r="J2036" s="204">
        <v>1044000</v>
      </c>
      <c r="K2036" s="139"/>
      <c r="L2036" s="139"/>
      <c r="M2036" s="204">
        <v>1044000</v>
      </c>
      <c r="N2036" s="139"/>
      <c r="O2036" s="139"/>
      <c r="P2036" s="139"/>
      <c r="Q2036" s="139"/>
      <c r="R2036" s="139"/>
      <c r="S2036" s="139"/>
      <c r="T2036" s="139"/>
      <c r="U2036" s="139"/>
      <c r="V2036" s="139"/>
      <c r="W2036" s="139"/>
      <c r="X2036" s="139"/>
    </row>
    <row r="2037" ht="17.25" customHeight="1" spans="1:24">
      <c r="A2037" s="199" t="s">
        <v>70</v>
      </c>
      <c r="B2037" s="199" t="s">
        <v>189</v>
      </c>
      <c r="C2037" s="206" t="s">
        <v>1201</v>
      </c>
      <c r="D2037" s="199" t="s">
        <v>450</v>
      </c>
      <c r="E2037" s="199" t="s">
        <v>276</v>
      </c>
      <c r="F2037" s="199" t="s">
        <v>277</v>
      </c>
      <c r="G2037" s="199" t="s">
        <v>451</v>
      </c>
      <c r="H2037" s="199" t="s">
        <v>452</v>
      </c>
      <c r="I2037" s="204">
        <v>525000</v>
      </c>
      <c r="J2037" s="204">
        <v>525000</v>
      </c>
      <c r="K2037" s="139"/>
      <c r="L2037" s="139"/>
      <c r="M2037" s="204">
        <v>525000</v>
      </c>
      <c r="N2037" s="139"/>
      <c r="O2037" s="139"/>
      <c r="P2037" s="139"/>
      <c r="Q2037" s="139"/>
      <c r="R2037" s="139"/>
      <c r="S2037" s="139"/>
      <c r="T2037" s="139"/>
      <c r="U2037" s="139"/>
      <c r="V2037" s="139"/>
      <c r="W2037" s="139"/>
      <c r="X2037" s="139"/>
    </row>
    <row r="2038" ht="17.25" customHeight="1" spans="1:24">
      <c r="A2038" s="199" t="s">
        <v>70</v>
      </c>
      <c r="B2038" s="199" t="s">
        <v>189</v>
      </c>
      <c r="C2038" s="206" t="s">
        <v>1202</v>
      </c>
      <c r="D2038" s="199" t="s">
        <v>428</v>
      </c>
      <c r="E2038" s="199" t="s">
        <v>276</v>
      </c>
      <c r="F2038" s="199" t="s">
        <v>277</v>
      </c>
      <c r="G2038" s="199" t="s">
        <v>429</v>
      </c>
      <c r="H2038" s="199" t="s">
        <v>430</v>
      </c>
      <c r="I2038" s="204">
        <v>5600</v>
      </c>
      <c r="J2038" s="204">
        <v>5600</v>
      </c>
      <c r="K2038" s="139"/>
      <c r="L2038" s="139"/>
      <c r="M2038" s="204">
        <v>5600</v>
      </c>
      <c r="N2038" s="139"/>
      <c r="O2038" s="139"/>
      <c r="P2038" s="139"/>
      <c r="Q2038" s="139"/>
      <c r="R2038" s="139"/>
      <c r="S2038" s="139"/>
      <c r="T2038" s="139"/>
      <c r="U2038" s="139"/>
      <c r="V2038" s="139"/>
      <c r="W2038" s="139"/>
      <c r="X2038" s="139"/>
    </row>
    <row r="2039" ht="17.25" customHeight="1" spans="1:24">
      <c r="A2039" s="199" t="s">
        <v>70</v>
      </c>
      <c r="B2039" s="199" t="s">
        <v>189</v>
      </c>
      <c r="C2039" s="206" t="s">
        <v>1202</v>
      </c>
      <c r="D2039" s="199" t="s">
        <v>428</v>
      </c>
      <c r="E2039" s="199" t="s">
        <v>276</v>
      </c>
      <c r="F2039" s="199" t="s">
        <v>277</v>
      </c>
      <c r="G2039" s="199" t="s">
        <v>441</v>
      </c>
      <c r="H2039" s="199" t="s">
        <v>442</v>
      </c>
      <c r="I2039" s="204">
        <v>117535.2</v>
      </c>
      <c r="J2039" s="204">
        <v>117535.2</v>
      </c>
      <c r="K2039" s="139"/>
      <c r="L2039" s="139"/>
      <c r="M2039" s="204">
        <v>117535.2</v>
      </c>
      <c r="N2039" s="139"/>
      <c r="O2039" s="139"/>
      <c r="P2039" s="139"/>
      <c r="Q2039" s="139"/>
      <c r="R2039" s="139"/>
      <c r="S2039" s="139"/>
      <c r="T2039" s="139"/>
      <c r="U2039" s="139"/>
      <c r="V2039" s="139"/>
      <c r="W2039" s="139"/>
      <c r="X2039" s="139"/>
    </row>
    <row r="2040" ht="17.25" customHeight="1" spans="1:24">
      <c r="A2040" s="199" t="s">
        <v>70</v>
      </c>
      <c r="B2040" s="199" t="s">
        <v>189</v>
      </c>
      <c r="C2040" s="206" t="s">
        <v>1202</v>
      </c>
      <c r="D2040" s="199" t="s">
        <v>428</v>
      </c>
      <c r="E2040" s="199" t="s">
        <v>276</v>
      </c>
      <c r="F2040" s="199" t="s">
        <v>277</v>
      </c>
      <c r="G2040" s="199" t="s">
        <v>421</v>
      </c>
      <c r="H2040" s="199" t="s">
        <v>422</v>
      </c>
      <c r="I2040" s="204">
        <v>174000</v>
      </c>
      <c r="J2040" s="204">
        <v>174000</v>
      </c>
      <c r="K2040" s="139"/>
      <c r="L2040" s="139"/>
      <c r="M2040" s="204">
        <v>174000</v>
      </c>
      <c r="N2040" s="139"/>
      <c r="O2040" s="139"/>
      <c r="P2040" s="139"/>
      <c r="Q2040" s="139"/>
      <c r="R2040" s="139"/>
      <c r="S2040" s="139"/>
      <c r="T2040" s="139"/>
      <c r="U2040" s="139"/>
      <c r="V2040" s="139"/>
      <c r="W2040" s="139"/>
      <c r="X2040" s="139"/>
    </row>
    <row r="2041" ht="17.25" customHeight="1" spans="1:24">
      <c r="A2041" s="199" t="s">
        <v>70</v>
      </c>
      <c r="B2041" s="199" t="s">
        <v>189</v>
      </c>
      <c r="C2041" s="206" t="s">
        <v>1203</v>
      </c>
      <c r="D2041" s="199" t="s">
        <v>477</v>
      </c>
      <c r="E2041" s="199" t="s">
        <v>276</v>
      </c>
      <c r="F2041" s="199" t="s">
        <v>277</v>
      </c>
      <c r="G2041" s="199" t="s">
        <v>429</v>
      </c>
      <c r="H2041" s="199" t="s">
        <v>430</v>
      </c>
      <c r="I2041" s="204">
        <v>37800</v>
      </c>
      <c r="J2041" s="204">
        <v>37800</v>
      </c>
      <c r="K2041" s="139"/>
      <c r="L2041" s="139"/>
      <c r="M2041" s="204">
        <v>37800</v>
      </c>
      <c r="N2041" s="139"/>
      <c r="O2041" s="139"/>
      <c r="P2041" s="139"/>
      <c r="Q2041" s="139"/>
      <c r="R2041" s="139"/>
      <c r="S2041" s="139"/>
      <c r="T2041" s="139"/>
      <c r="U2041" s="139"/>
      <c r="V2041" s="139"/>
      <c r="W2041" s="139"/>
      <c r="X2041" s="139"/>
    </row>
    <row r="2042" ht="17.25" customHeight="1" spans="1:24">
      <c r="A2042" s="199" t="s">
        <v>70</v>
      </c>
      <c r="B2042" s="199" t="s">
        <v>189</v>
      </c>
      <c r="C2042" s="206" t="s">
        <v>1204</v>
      </c>
      <c r="D2042" s="199" t="s">
        <v>483</v>
      </c>
      <c r="E2042" s="199" t="s">
        <v>325</v>
      </c>
      <c r="F2042" s="199" t="s">
        <v>326</v>
      </c>
      <c r="G2042" s="199" t="s">
        <v>417</v>
      </c>
      <c r="H2042" s="199" t="s">
        <v>418</v>
      </c>
      <c r="I2042" s="204">
        <v>11356.8</v>
      </c>
      <c r="J2042" s="204">
        <v>11356.8</v>
      </c>
      <c r="K2042" s="139"/>
      <c r="L2042" s="139"/>
      <c r="M2042" s="204">
        <v>11356.8</v>
      </c>
      <c r="N2042" s="139"/>
      <c r="O2042" s="139"/>
      <c r="P2042" s="139"/>
      <c r="Q2042" s="139"/>
      <c r="R2042" s="139"/>
      <c r="S2042" s="139"/>
      <c r="T2042" s="139"/>
      <c r="U2042" s="139"/>
      <c r="V2042" s="139"/>
      <c r="W2042" s="139"/>
      <c r="X2042" s="139"/>
    </row>
    <row r="2043" ht="17.25" customHeight="1" spans="1:24">
      <c r="A2043" s="199" t="s">
        <v>70</v>
      </c>
      <c r="B2043" s="199" t="s">
        <v>191</v>
      </c>
      <c r="C2043" s="206" t="s">
        <v>1205</v>
      </c>
      <c r="D2043" s="199" t="s">
        <v>490</v>
      </c>
      <c r="E2043" s="199" t="s">
        <v>274</v>
      </c>
      <c r="F2043" s="199" t="s">
        <v>275</v>
      </c>
      <c r="G2043" s="199" t="s">
        <v>471</v>
      </c>
      <c r="H2043" s="199" t="s">
        <v>472</v>
      </c>
      <c r="I2043" s="204">
        <v>8015000</v>
      </c>
      <c r="J2043" s="204">
        <v>8015000</v>
      </c>
      <c r="K2043" s="139"/>
      <c r="L2043" s="139"/>
      <c r="M2043" s="204">
        <v>8015000</v>
      </c>
      <c r="N2043" s="139"/>
      <c r="O2043" s="139"/>
      <c r="P2043" s="139"/>
      <c r="Q2043" s="139"/>
      <c r="R2043" s="139"/>
      <c r="S2043" s="139"/>
      <c r="T2043" s="139"/>
      <c r="U2043" s="139"/>
      <c r="V2043" s="139"/>
      <c r="W2043" s="139"/>
      <c r="X2043" s="139"/>
    </row>
    <row r="2044" ht="17.25" customHeight="1" spans="1:24">
      <c r="A2044" s="199" t="s">
        <v>70</v>
      </c>
      <c r="B2044" s="199" t="s">
        <v>191</v>
      </c>
      <c r="C2044" s="206" t="s">
        <v>1205</v>
      </c>
      <c r="D2044" s="199" t="s">
        <v>490</v>
      </c>
      <c r="E2044" s="199" t="s">
        <v>274</v>
      </c>
      <c r="F2044" s="199" t="s">
        <v>275</v>
      </c>
      <c r="G2044" s="199" t="s">
        <v>487</v>
      </c>
      <c r="H2044" s="199" t="s">
        <v>488</v>
      </c>
      <c r="I2044" s="204">
        <v>4122000</v>
      </c>
      <c r="J2044" s="204">
        <v>4122000</v>
      </c>
      <c r="K2044" s="139"/>
      <c r="L2044" s="139"/>
      <c r="M2044" s="204">
        <v>4122000</v>
      </c>
      <c r="N2044" s="139"/>
      <c r="O2044" s="139"/>
      <c r="P2044" s="139"/>
      <c r="Q2044" s="139"/>
      <c r="R2044" s="139"/>
      <c r="S2044" s="139"/>
      <c r="T2044" s="139"/>
      <c r="U2044" s="139"/>
      <c r="V2044" s="139"/>
      <c r="W2044" s="139"/>
      <c r="X2044" s="139"/>
    </row>
    <row r="2045" ht="17.25" customHeight="1" spans="1:24">
      <c r="A2045" s="199" t="s">
        <v>70</v>
      </c>
      <c r="B2045" s="199" t="s">
        <v>191</v>
      </c>
      <c r="C2045" s="206" t="s">
        <v>1206</v>
      </c>
      <c r="D2045" s="199" t="s">
        <v>420</v>
      </c>
      <c r="E2045" s="199" t="s">
        <v>272</v>
      </c>
      <c r="F2045" s="199" t="s">
        <v>273</v>
      </c>
      <c r="G2045" s="199" t="s">
        <v>421</v>
      </c>
      <c r="H2045" s="199" t="s">
        <v>422</v>
      </c>
      <c r="I2045" s="204">
        <v>36000</v>
      </c>
      <c r="J2045" s="204">
        <v>36000</v>
      </c>
      <c r="K2045" s="139"/>
      <c r="L2045" s="139"/>
      <c r="M2045" s="204">
        <v>36000</v>
      </c>
      <c r="N2045" s="139"/>
      <c r="O2045" s="139"/>
      <c r="P2045" s="139"/>
      <c r="Q2045" s="139"/>
      <c r="R2045" s="139"/>
      <c r="S2045" s="139"/>
      <c r="T2045" s="139"/>
      <c r="U2045" s="139"/>
      <c r="V2045" s="139"/>
      <c r="W2045" s="139"/>
      <c r="X2045" s="139"/>
    </row>
    <row r="2046" ht="17.25" customHeight="1" spans="1:24">
      <c r="A2046" s="199" t="s">
        <v>70</v>
      </c>
      <c r="B2046" s="199" t="s">
        <v>191</v>
      </c>
      <c r="C2046" s="206" t="s">
        <v>1207</v>
      </c>
      <c r="D2046" s="199" t="s">
        <v>424</v>
      </c>
      <c r="E2046" s="199" t="s">
        <v>274</v>
      </c>
      <c r="F2046" s="199" t="s">
        <v>275</v>
      </c>
      <c r="G2046" s="199" t="s">
        <v>425</v>
      </c>
      <c r="H2046" s="199" t="s">
        <v>426</v>
      </c>
      <c r="I2046" s="204">
        <v>393614.87</v>
      </c>
      <c r="J2046" s="204">
        <v>393614.87</v>
      </c>
      <c r="K2046" s="139"/>
      <c r="L2046" s="139"/>
      <c r="M2046" s="204">
        <v>393614.87</v>
      </c>
      <c r="N2046" s="139"/>
      <c r="O2046" s="139"/>
      <c r="P2046" s="139"/>
      <c r="Q2046" s="139"/>
      <c r="R2046" s="139"/>
      <c r="S2046" s="139"/>
      <c r="T2046" s="139"/>
      <c r="U2046" s="139"/>
      <c r="V2046" s="139"/>
      <c r="W2046" s="139"/>
      <c r="X2046" s="139"/>
    </row>
    <row r="2047" ht="17.25" customHeight="1" spans="1:24">
      <c r="A2047" s="199" t="s">
        <v>70</v>
      </c>
      <c r="B2047" s="199" t="s">
        <v>191</v>
      </c>
      <c r="C2047" s="206" t="s">
        <v>1208</v>
      </c>
      <c r="D2047" s="199" t="s">
        <v>477</v>
      </c>
      <c r="E2047" s="199" t="s">
        <v>272</v>
      </c>
      <c r="F2047" s="199" t="s">
        <v>273</v>
      </c>
      <c r="G2047" s="199" t="s">
        <v>429</v>
      </c>
      <c r="H2047" s="199" t="s">
        <v>430</v>
      </c>
      <c r="I2047" s="204">
        <v>9000</v>
      </c>
      <c r="J2047" s="204">
        <v>9000</v>
      </c>
      <c r="K2047" s="139"/>
      <c r="L2047" s="139"/>
      <c r="M2047" s="204">
        <v>9000</v>
      </c>
      <c r="N2047" s="139"/>
      <c r="O2047" s="139"/>
      <c r="P2047" s="139"/>
      <c r="Q2047" s="139"/>
      <c r="R2047" s="139"/>
      <c r="S2047" s="139"/>
      <c r="T2047" s="139"/>
      <c r="U2047" s="139"/>
      <c r="V2047" s="139"/>
      <c r="W2047" s="139"/>
      <c r="X2047" s="139"/>
    </row>
    <row r="2048" ht="17.25" customHeight="1" spans="1:24">
      <c r="A2048" s="199" t="s">
        <v>70</v>
      </c>
      <c r="B2048" s="199" t="s">
        <v>191</v>
      </c>
      <c r="C2048" s="206" t="s">
        <v>1209</v>
      </c>
      <c r="D2048" s="199" t="s">
        <v>416</v>
      </c>
      <c r="E2048" s="199" t="s">
        <v>321</v>
      </c>
      <c r="F2048" s="199" t="s">
        <v>322</v>
      </c>
      <c r="G2048" s="199" t="s">
        <v>417</v>
      </c>
      <c r="H2048" s="199" t="s">
        <v>418</v>
      </c>
      <c r="I2048" s="204">
        <v>306000</v>
      </c>
      <c r="J2048" s="204">
        <v>306000</v>
      </c>
      <c r="K2048" s="139"/>
      <c r="L2048" s="139"/>
      <c r="M2048" s="204">
        <v>306000</v>
      </c>
      <c r="N2048" s="139"/>
      <c r="O2048" s="139"/>
      <c r="P2048" s="139"/>
      <c r="Q2048" s="139"/>
      <c r="R2048" s="139"/>
      <c r="S2048" s="139"/>
      <c r="T2048" s="139"/>
      <c r="U2048" s="139"/>
      <c r="V2048" s="139"/>
      <c r="W2048" s="139"/>
      <c r="X2048" s="139"/>
    </row>
    <row r="2049" ht="17.25" customHeight="1" spans="1:24">
      <c r="A2049" s="199" t="s">
        <v>70</v>
      </c>
      <c r="B2049" s="199" t="s">
        <v>191</v>
      </c>
      <c r="C2049" s="206" t="s">
        <v>1209</v>
      </c>
      <c r="D2049" s="199" t="s">
        <v>416</v>
      </c>
      <c r="E2049" s="199" t="s">
        <v>315</v>
      </c>
      <c r="F2049" s="199" t="s">
        <v>316</v>
      </c>
      <c r="G2049" s="199" t="s">
        <v>1210</v>
      </c>
      <c r="H2049" s="199" t="s">
        <v>1211</v>
      </c>
      <c r="I2049" s="204">
        <v>122689.8</v>
      </c>
      <c r="J2049" s="204">
        <v>122689.8</v>
      </c>
      <c r="K2049" s="139"/>
      <c r="L2049" s="139"/>
      <c r="M2049" s="204">
        <v>122689.8</v>
      </c>
      <c r="N2049" s="139"/>
      <c r="O2049" s="139"/>
      <c r="P2049" s="139"/>
      <c r="Q2049" s="139"/>
      <c r="R2049" s="139"/>
      <c r="S2049" s="139"/>
      <c r="T2049" s="139"/>
      <c r="U2049" s="139"/>
      <c r="V2049" s="139"/>
      <c r="W2049" s="139"/>
      <c r="X2049" s="139"/>
    </row>
    <row r="2050" ht="17.25" customHeight="1" spans="1:24">
      <c r="A2050" s="199" t="s">
        <v>70</v>
      </c>
      <c r="B2050" s="199" t="s">
        <v>191</v>
      </c>
      <c r="C2050" s="206" t="s">
        <v>1212</v>
      </c>
      <c r="D2050" s="199" t="s">
        <v>450</v>
      </c>
      <c r="E2050" s="199" t="s">
        <v>272</v>
      </c>
      <c r="F2050" s="199" t="s">
        <v>273</v>
      </c>
      <c r="G2050" s="199" t="s">
        <v>451</v>
      </c>
      <c r="H2050" s="199" t="s">
        <v>452</v>
      </c>
      <c r="I2050" s="204">
        <v>582672</v>
      </c>
      <c r="J2050" s="204">
        <v>582672</v>
      </c>
      <c r="K2050" s="139"/>
      <c r="L2050" s="139"/>
      <c r="M2050" s="204">
        <v>582672</v>
      </c>
      <c r="N2050" s="139"/>
      <c r="O2050" s="139"/>
      <c r="P2050" s="139"/>
      <c r="Q2050" s="139"/>
      <c r="R2050" s="139"/>
      <c r="S2050" s="139"/>
      <c r="T2050" s="139"/>
      <c r="U2050" s="139"/>
      <c r="V2050" s="139"/>
      <c r="W2050" s="139"/>
      <c r="X2050" s="139"/>
    </row>
    <row r="2051" ht="17.25" customHeight="1" spans="1:24">
      <c r="A2051" s="199" t="s">
        <v>70</v>
      </c>
      <c r="B2051" s="199" t="s">
        <v>191</v>
      </c>
      <c r="C2051" s="206" t="s">
        <v>1212</v>
      </c>
      <c r="D2051" s="199" t="s">
        <v>450</v>
      </c>
      <c r="E2051" s="199" t="s">
        <v>272</v>
      </c>
      <c r="F2051" s="199" t="s">
        <v>273</v>
      </c>
      <c r="G2051" s="199" t="s">
        <v>451</v>
      </c>
      <c r="H2051" s="199" t="s">
        <v>452</v>
      </c>
      <c r="I2051" s="204">
        <v>167328</v>
      </c>
      <c r="J2051" s="204">
        <v>167328</v>
      </c>
      <c r="K2051" s="139"/>
      <c r="L2051" s="139"/>
      <c r="M2051" s="204">
        <v>167328</v>
      </c>
      <c r="N2051" s="139"/>
      <c r="O2051" s="139"/>
      <c r="P2051" s="139"/>
      <c r="Q2051" s="139"/>
      <c r="R2051" s="139"/>
      <c r="S2051" s="139"/>
      <c r="T2051" s="139"/>
      <c r="U2051" s="139"/>
      <c r="V2051" s="139"/>
      <c r="W2051" s="139"/>
      <c r="X2051" s="139"/>
    </row>
    <row r="2052" ht="17.25" customHeight="1" spans="1:24">
      <c r="A2052" s="199" t="s">
        <v>70</v>
      </c>
      <c r="B2052" s="199" t="s">
        <v>191</v>
      </c>
      <c r="C2052" s="206" t="s">
        <v>1213</v>
      </c>
      <c r="D2052" s="199" t="s">
        <v>483</v>
      </c>
      <c r="E2052" s="199" t="s">
        <v>325</v>
      </c>
      <c r="F2052" s="199" t="s">
        <v>326</v>
      </c>
      <c r="G2052" s="199" t="s">
        <v>417</v>
      </c>
      <c r="H2052" s="199" t="s">
        <v>418</v>
      </c>
      <c r="I2052" s="204">
        <v>38391.12</v>
      </c>
      <c r="J2052" s="204">
        <v>38391.12</v>
      </c>
      <c r="K2052" s="139"/>
      <c r="L2052" s="139"/>
      <c r="M2052" s="204">
        <v>38391.12</v>
      </c>
      <c r="N2052" s="139"/>
      <c r="O2052" s="139"/>
      <c r="P2052" s="139"/>
      <c r="Q2052" s="139"/>
      <c r="R2052" s="139"/>
      <c r="S2052" s="139"/>
      <c r="T2052" s="139"/>
      <c r="U2052" s="139"/>
      <c r="V2052" s="139"/>
      <c r="W2052" s="139"/>
      <c r="X2052" s="139"/>
    </row>
    <row r="2053" ht="17.25" customHeight="1" spans="1:24">
      <c r="A2053" s="199" t="s">
        <v>70</v>
      </c>
      <c r="B2053" s="199" t="s">
        <v>191</v>
      </c>
      <c r="C2053" s="206" t="s">
        <v>1214</v>
      </c>
      <c r="D2053" s="199" t="s">
        <v>474</v>
      </c>
      <c r="E2053" s="199" t="s">
        <v>274</v>
      </c>
      <c r="F2053" s="199" t="s">
        <v>275</v>
      </c>
      <c r="G2053" s="199" t="s">
        <v>475</v>
      </c>
      <c r="H2053" s="199" t="s">
        <v>474</v>
      </c>
      <c r="I2053" s="204">
        <v>227369.04</v>
      </c>
      <c r="J2053" s="204">
        <v>227369.04</v>
      </c>
      <c r="K2053" s="139"/>
      <c r="L2053" s="139"/>
      <c r="M2053" s="204">
        <v>227369.04</v>
      </c>
      <c r="N2053" s="139"/>
      <c r="O2053" s="139"/>
      <c r="P2053" s="139"/>
      <c r="Q2053" s="139"/>
      <c r="R2053" s="139"/>
      <c r="S2053" s="139"/>
      <c r="T2053" s="139"/>
      <c r="U2053" s="139"/>
      <c r="V2053" s="139"/>
      <c r="W2053" s="139"/>
      <c r="X2053" s="139"/>
    </row>
    <row r="2054" ht="17.25" customHeight="1" spans="1:24">
      <c r="A2054" s="199" t="s">
        <v>70</v>
      </c>
      <c r="B2054" s="199" t="s">
        <v>191</v>
      </c>
      <c r="C2054" s="206" t="s">
        <v>1215</v>
      </c>
      <c r="D2054" s="199" t="s">
        <v>428</v>
      </c>
      <c r="E2054" s="199" t="s">
        <v>274</v>
      </c>
      <c r="F2054" s="199" t="s">
        <v>275</v>
      </c>
      <c r="G2054" s="199" t="s">
        <v>429</v>
      </c>
      <c r="H2054" s="199" t="s">
        <v>430</v>
      </c>
      <c r="I2054" s="204">
        <v>20000</v>
      </c>
      <c r="J2054" s="204">
        <v>20000</v>
      </c>
      <c r="K2054" s="139"/>
      <c r="L2054" s="139"/>
      <c r="M2054" s="204">
        <v>20000</v>
      </c>
      <c r="N2054" s="139"/>
      <c r="O2054" s="139"/>
      <c r="P2054" s="139"/>
      <c r="Q2054" s="139"/>
      <c r="R2054" s="139"/>
      <c r="S2054" s="139"/>
      <c r="T2054" s="139"/>
      <c r="U2054" s="139"/>
      <c r="V2054" s="139"/>
      <c r="W2054" s="139"/>
      <c r="X2054" s="139"/>
    </row>
    <row r="2055" ht="17.25" customHeight="1" spans="1:24">
      <c r="A2055" s="199" t="s">
        <v>70</v>
      </c>
      <c r="B2055" s="199" t="s">
        <v>191</v>
      </c>
      <c r="C2055" s="206" t="s">
        <v>1215</v>
      </c>
      <c r="D2055" s="199" t="s">
        <v>428</v>
      </c>
      <c r="E2055" s="199" t="s">
        <v>274</v>
      </c>
      <c r="F2055" s="199" t="s">
        <v>275</v>
      </c>
      <c r="G2055" s="199" t="s">
        <v>441</v>
      </c>
      <c r="H2055" s="199" t="s">
        <v>442</v>
      </c>
      <c r="I2055" s="204">
        <v>442129.44</v>
      </c>
      <c r="J2055" s="204">
        <v>442129.44</v>
      </c>
      <c r="K2055" s="139"/>
      <c r="L2055" s="139"/>
      <c r="M2055" s="204">
        <v>442129.44</v>
      </c>
      <c r="N2055" s="139"/>
      <c r="O2055" s="139"/>
      <c r="P2055" s="139"/>
      <c r="Q2055" s="139"/>
      <c r="R2055" s="139"/>
      <c r="S2055" s="139"/>
      <c r="T2055" s="139"/>
      <c r="U2055" s="139"/>
      <c r="V2055" s="139"/>
      <c r="W2055" s="139"/>
      <c r="X2055" s="139"/>
    </row>
    <row r="2056" ht="17.25" customHeight="1" spans="1:24">
      <c r="A2056" s="199" t="s">
        <v>70</v>
      </c>
      <c r="B2056" s="199" t="s">
        <v>191</v>
      </c>
      <c r="C2056" s="206" t="s">
        <v>1215</v>
      </c>
      <c r="D2056" s="199" t="s">
        <v>428</v>
      </c>
      <c r="E2056" s="199" t="s">
        <v>274</v>
      </c>
      <c r="F2056" s="199" t="s">
        <v>275</v>
      </c>
      <c r="G2056" s="199" t="s">
        <v>421</v>
      </c>
      <c r="H2056" s="199" t="s">
        <v>422</v>
      </c>
      <c r="I2056" s="204">
        <v>687000</v>
      </c>
      <c r="J2056" s="204">
        <v>687000</v>
      </c>
      <c r="K2056" s="139"/>
      <c r="L2056" s="139"/>
      <c r="M2056" s="204">
        <v>687000</v>
      </c>
      <c r="N2056" s="139"/>
      <c r="O2056" s="139"/>
      <c r="P2056" s="139"/>
      <c r="Q2056" s="139"/>
      <c r="R2056" s="139"/>
      <c r="S2056" s="139"/>
      <c r="T2056" s="139"/>
      <c r="U2056" s="139"/>
      <c r="V2056" s="139"/>
      <c r="W2056" s="139"/>
      <c r="X2056" s="139"/>
    </row>
    <row r="2057" ht="17.25" customHeight="1" spans="1:24">
      <c r="A2057" s="199" t="s">
        <v>70</v>
      </c>
      <c r="B2057" s="199" t="s">
        <v>191</v>
      </c>
      <c r="C2057" s="206" t="s">
        <v>1216</v>
      </c>
      <c r="D2057" s="199" t="s">
        <v>486</v>
      </c>
      <c r="E2057" s="199" t="s">
        <v>274</v>
      </c>
      <c r="F2057" s="199" t="s">
        <v>275</v>
      </c>
      <c r="G2057" s="199" t="s">
        <v>467</v>
      </c>
      <c r="H2057" s="199" t="s">
        <v>468</v>
      </c>
      <c r="I2057" s="204">
        <v>11368452</v>
      </c>
      <c r="J2057" s="204">
        <v>11368452</v>
      </c>
      <c r="K2057" s="139"/>
      <c r="L2057" s="139"/>
      <c r="M2057" s="204">
        <v>11368452</v>
      </c>
      <c r="N2057" s="139"/>
      <c r="O2057" s="139"/>
      <c r="P2057" s="139"/>
      <c r="Q2057" s="139"/>
      <c r="R2057" s="139"/>
      <c r="S2057" s="139"/>
      <c r="T2057" s="139"/>
      <c r="U2057" s="139"/>
      <c r="V2057" s="139"/>
      <c r="W2057" s="139"/>
      <c r="X2057" s="139"/>
    </row>
    <row r="2058" ht="17.25" customHeight="1" spans="1:24">
      <c r="A2058" s="199" t="s">
        <v>70</v>
      </c>
      <c r="B2058" s="199" t="s">
        <v>191</v>
      </c>
      <c r="C2058" s="206" t="s">
        <v>1216</v>
      </c>
      <c r="D2058" s="199" t="s">
        <v>486</v>
      </c>
      <c r="E2058" s="199" t="s">
        <v>274</v>
      </c>
      <c r="F2058" s="199" t="s">
        <v>275</v>
      </c>
      <c r="G2058" s="199" t="s">
        <v>469</v>
      </c>
      <c r="H2058" s="199" t="s">
        <v>470</v>
      </c>
      <c r="I2058" s="204">
        <v>4582848</v>
      </c>
      <c r="J2058" s="204">
        <v>4582848</v>
      </c>
      <c r="K2058" s="139"/>
      <c r="L2058" s="139"/>
      <c r="M2058" s="204">
        <v>4582848</v>
      </c>
      <c r="N2058" s="139"/>
      <c r="O2058" s="139"/>
      <c r="P2058" s="139"/>
      <c r="Q2058" s="139"/>
      <c r="R2058" s="139"/>
      <c r="S2058" s="139"/>
      <c r="T2058" s="139"/>
      <c r="U2058" s="139"/>
      <c r="V2058" s="139"/>
      <c r="W2058" s="139"/>
      <c r="X2058" s="139"/>
    </row>
    <row r="2059" ht="17.25" customHeight="1" spans="1:24">
      <c r="A2059" s="199" t="s">
        <v>70</v>
      </c>
      <c r="B2059" s="199" t="s">
        <v>191</v>
      </c>
      <c r="C2059" s="206" t="s">
        <v>1216</v>
      </c>
      <c r="D2059" s="199" t="s">
        <v>486</v>
      </c>
      <c r="E2059" s="199" t="s">
        <v>274</v>
      </c>
      <c r="F2059" s="199" t="s">
        <v>275</v>
      </c>
      <c r="G2059" s="199" t="s">
        <v>471</v>
      </c>
      <c r="H2059" s="199" t="s">
        <v>472</v>
      </c>
      <c r="I2059" s="204">
        <v>947371</v>
      </c>
      <c r="J2059" s="204">
        <v>947371</v>
      </c>
      <c r="K2059" s="139"/>
      <c r="L2059" s="139"/>
      <c r="M2059" s="204">
        <v>947371</v>
      </c>
      <c r="N2059" s="139"/>
      <c r="O2059" s="139"/>
      <c r="P2059" s="139"/>
      <c r="Q2059" s="139"/>
      <c r="R2059" s="139"/>
      <c r="S2059" s="139"/>
      <c r="T2059" s="139"/>
      <c r="U2059" s="139"/>
      <c r="V2059" s="139"/>
      <c r="W2059" s="139"/>
      <c r="X2059" s="139"/>
    </row>
    <row r="2060" ht="17.25" customHeight="1" spans="1:24">
      <c r="A2060" s="199" t="s">
        <v>70</v>
      </c>
      <c r="B2060" s="199" t="s">
        <v>191</v>
      </c>
      <c r="C2060" s="206" t="s">
        <v>1216</v>
      </c>
      <c r="D2060" s="199" t="s">
        <v>486</v>
      </c>
      <c r="E2060" s="199" t="s">
        <v>274</v>
      </c>
      <c r="F2060" s="199" t="s">
        <v>275</v>
      </c>
      <c r="G2060" s="199" t="s">
        <v>487</v>
      </c>
      <c r="H2060" s="199" t="s">
        <v>488</v>
      </c>
      <c r="I2060" s="204">
        <v>2323140</v>
      </c>
      <c r="J2060" s="204">
        <v>2323140</v>
      </c>
      <c r="K2060" s="139"/>
      <c r="L2060" s="139"/>
      <c r="M2060" s="204">
        <v>2323140</v>
      </c>
      <c r="N2060" s="139"/>
      <c r="O2060" s="139"/>
      <c r="P2060" s="139"/>
      <c r="Q2060" s="139"/>
      <c r="R2060" s="139"/>
      <c r="S2060" s="139"/>
      <c r="T2060" s="139"/>
      <c r="U2060" s="139"/>
      <c r="V2060" s="139"/>
      <c r="W2060" s="139"/>
      <c r="X2060" s="139"/>
    </row>
    <row r="2061" ht="17.25" customHeight="1" spans="1:24">
      <c r="A2061" s="199" t="s">
        <v>70</v>
      </c>
      <c r="B2061" s="199" t="s">
        <v>191</v>
      </c>
      <c r="C2061" s="206" t="s">
        <v>1216</v>
      </c>
      <c r="D2061" s="199" t="s">
        <v>486</v>
      </c>
      <c r="E2061" s="199" t="s">
        <v>274</v>
      </c>
      <c r="F2061" s="199" t="s">
        <v>275</v>
      </c>
      <c r="G2061" s="199" t="s">
        <v>487</v>
      </c>
      <c r="H2061" s="199" t="s">
        <v>488</v>
      </c>
      <c r="I2061" s="204">
        <v>4292880</v>
      </c>
      <c r="J2061" s="204">
        <v>4292880</v>
      </c>
      <c r="K2061" s="139"/>
      <c r="L2061" s="139"/>
      <c r="M2061" s="204">
        <v>4292880</v>
      </c>
      <c r="N2061" s="139"/>
      <c r="O2061" s="139"/>
      <c r="P2061" s="139"/>
      <c r="Q2061" s="139"/>
      <c r="R2061" s="139"/>
      <c r="S2061" s="139"/>
      <c r="T2061" s="139"/>
      <c r="U2061" s="139"/>
      <c r="V2061" s="139"/>
      <c r="W2061" s="139"/>
      <c r="X2061" s="139"/>
    </row>
    <row r="2062" ht="17.25" customHeight="1" spans="1:24">
      <c r="A2062" s="199" t="s">
        <v>70</v>
      </c>
      <c r="B2062" s="199" t="s">
        <v>191</v>
      </c>
      <c r="C2062" s="206" t="s">
        <v>1217</v>
      </c>
      <c r="D2062" s="199" t="s">
        <v>639</v>
      </c>
      <c r="E2062" s="199" t="s">
        <v>272</v>
      </c>
      <c r="F2062" s="199" t="s">
        <v>273</v>
      </c>
      <c r="G2062" s="199" t="s">
        <v>429</v>
      </c>
      <c r="H2062" s="199" t="s">
        <v>430</v>
      </c>
      <c r="I2062" s="204">
        <v>200000</v>
      </c>
      <c r="J2062" s="204">
        <v>200000</v>
      </c>
      <c r="K2062" s="139"/>
      <c r="L2062" s="139"/>
      <c r="M2062" s="204">
        <v>200000</v>
      </c>
      <c r="N2062" s="139"/>
      <c r="O2062" s="139"/>
      <c r="P2062" s="139"/>
      <c r="Q2062" s="139"/>
      <c r="R2062" s="139"/>
      <c r="S2062" s="139"/>
      <c r="T2062" s="139"/>
      <c r="U2062" s="139"/>
      <c r="V2062" s="139"/>
      <c r="W2062" s="139"/>
      <c r="X2062" s="139"/>
    </row>
    <row r="2063" ht="17.25" customHeight="1" spans="1:24">
      <c r="A2063" s="199" t="s">
        <v>70</v>
      </c>
      <c r="B2063" s="199" t="s">
        <v>191</v>
      </c>
      <c r="C2063" s="206" t="s">
        <v>1217</v>
      </c>
      <c r="D2063" s="199" t="s">
        <v>639</v>
      </c>
      <c r="E2063" s="199" t="s">
        <v>274</v>
      </c>
      <c r="F2063" s="199" t="s">
        <v>275</v>
      </c>
      <c r="G2063" s="199" t="s">
        <v>429</v>
      </c>
      <c r="H2063" s="199" t="s">
        <v>430</v>
      </c>
      <c r="I2063" s="204">
        <v>100000</v>
      </c>
      <c r="J2063" s="204">
        <v>100000</v>
      </c>
      <c r="K2063" s="139"/>
      <c r="L2063" s="139"/>
      <c r="M2063" s="204">
        <v>100000</v>
      </c>
      <c r="N2063" s="139"/>
      <c r="O2063" s="139"/>
      <c r="P2063" s="139"/>
      <c r="Q2063" s="139"/>
      <c r="R2063" s="139"/>
      <c r="S2063" s="139"/>
      <c r="T2063" s="139"/>
      <c r="U2063" s="139"/>
      <c r="V2063" s="139"/>
      <c r="W2063" s="139"/>
      <c r="X2063" s="139"/>
    </row>
    <row r="2064" ht="17.25" customHeight="1" spans="1:24">
      <c r="A2064" s="199" t="s">
        <v>70</v>
      </c>
      <c r="B2064" s="199" t="s">
        <v>191</v>
      </c>
      <c r="C2064" s="206" t="s">
        <v>1217</v>
      </c>
      <c r="D2064" s="199" t="s">
        <v>639</v>
      </c>
      <c r="E2064" s="199" t="s">
        <v>272</v>
      </c>
      <c r="F2064" s="199" t="s">
        <v>273</v>
      </c>
      <c r="G2064" s="199" t="s">
        <v>652</v>
      </c>
      <c r="H2064" s="199" t="s">
        <v>653</v>
      </c>
      <c r="I2064" s="204">
        <v>80000</v>
      </c>
      <c r="J2064" s="204">
        <v>80000</v>
      </c>
      <c r="K2064" s="139"/>
      <c r="L2064" s="139"/>
      <c r="M2064" s="204">
        <v>80000</v>
      </c>
      <c r="N2064" s="139"/>
      <c r="O2064" s="139"/>
      <c r="P2064" s="139"/>
      <c r="Q2064" s="139"/>
      <c r="R2064" s="139"/>
      <c r="S2064" s="139"/>
      <c r="T2064" s="139"/>
      <c r="U2064" s="139"/>
      <c r="V2064" s="139"/>
      <c r="W2064" s="139"/>
      <c r="X2064" s="139"/>
    </row>
    <row r="2065" ht="17.25" customHeight="1" spans="1:24">
      <c r="A2065" s="199" t="s">
        <v>70</v>
      </c>
      <c r="B2065" s="199" t="s">
        <v>191</v>
      </c>
      <c r="C2065" s="206" t="s">
        <v>1217</v>
      </c>
      <c r="D2065" s="199" t="s">
        <v>639</v>
      </c>
      <c r="E2065" s="199" t="s">
        <v>274</v>
      </c>
      <c r="F2065" s="199" t="s">
        <v>275</v>
      </c>
      <c r="G2065" s="199" t="s">
        <v>652</v>
      </c>
      <c r="H2065" s="199" t="s">
        <v>653</v>
      </c>
      <c r="I2065" s="204">
        <v>100000</v>
      </c>
      <c r="J2065" s="204">
        <v>100000</v>
      </c>
      <c r="K2065" s="139"/>
      <c r="L2065" s="139"/>
      <c r="M2065" s="204">
        <v>100000</v>
      </c>
      <c r="N2065" s="139"/>
      <c r="O2065" s="139"/>
      <c r="P2065" s="139"/>
      <c r="Q2065" s="139"/>
      <c r="R2065" s="139"/>
      <c r="S2065" s="139"/>
      <c r="T2065" s="139"/>
      <c r="U2065" s="139"/>
      <c r="V2065" s="139"/>
      <c r="W2065" s="139"/>
      <c r="X2065" s="139"/>
    </row>
    <row r="2066" ht="17.25" customHeight="1" spans="1:24">
      <c r="A2066" s="199" t="s">
        <v>70</v>
      </c>
      <c r="B2066" s="199" t="s">
        <v>191</v>
      </c>
      <c r="C2066" s="206" t="s">
        <v>1217</v>
      </c>
      <c r="D2066" s="199" t="s">
        <v>639</v>
      </c>
      <c r="E2066" s="199" t="s">
        <v>272</v>
      </c>
      <c r="F2066" s="199" t="s">
        <v>273</v>
      </c>
      <c r="G2066" s="199" t="s">
        <v>431</v>
      </c>
      <c r="H2066" s="199" t="s">
        <v>432</v>
      </c>
      <c r="I2066" s="204">
        <v>90000</v>
      </c>
      <c r="J2066" s="204">
        <v>90000</v>
      </c>
      <c r="K2066" s="139"/>
      <c r="L2066" s="139"/>
      <c r="M2066" s="204">
        <v>90000</v>
      </c>
      <c r="N2066" s="139"/>
      <c r="O2066" s="139"/>
      <c r="P2066" s="139"/>
      <c r="Q2066" s="139"/>
      <c r="R2066" s="139"/>
      <c r="S2066" s="139"/>
      <c r="T2066" s="139"/>
      <c r="U2066" s="139"/>
      <c r="V2066" s="139"/>
      <c r="W2066" s="139"/>
      <c r="X2066" s="139"/>
    </row>
    <row r="2067" ht="17.25" customHeight="1" spans="1:24">
      <c r="A2067" s="199" t="s">
        <v>70</v>
      </c>
      <c r="B2067" s="199" t="s">
        <v>191</v>
      </c>
      <c r="C2067" s="206" t="s">
        <v>1217</v>
      </c>
      <c r="D2067" s="199" t="s">
        <v>639</v>
      </c>
      <c r="E2067" s="199" t="s">
        <v>272</v>
      </c>
      <c r="F2067" s="199" t="s">
        <v>273</v>
      </c>
      <c r="G2067" s="199" t="s">
        <v>496</v>
      </c>
      <c r="H2067" s="199" t="s">
        <v>497</v>
      </c>
      <c r="I2067" s="204">
        <v>90000</v>
      </c>
      <c r="J2067" s="204">
        <v>90000</v>
      </c>
      <c r="K2067" s="139"/>
      <c r="L2067" s="139"/>
      <c r="M2067" s="204">
        <v>90000</v>
      </c>
      <c r="N2067" s="139"/>
      <c r="O2067" s="139"/>
      <c r="P2067" s="139"/>
      <c r="Q2067" s="139"/>
      <c r="R2067" s="139"/>
      <c r="S2067" s="139"/>
      <c r="T2067" s="139"/>
      <c r="U2067" s="139"/>
      <c r="V2067" s="139"/>
      <c r="W2067" s="139"/>
      <c r="X2067" s="139"/>
    </row>
    <row r="2068" ht="17.25" customHeight="1" spans="1:24">
      <c r="A2068" s="199" t="s">
        <v>70</v>
      </c>
      <c r="B2068" s="199" t="s">
        <v>191</v>
      </c>
      <c r="C2068" s="206" t="s">
        <v>1217</v>
      </c>
      <c r="D2068" s="199" t="s">
        <v>639</v>
      </c>
      <c r="E2068" s="199" t="s">
        <v>272</v>
      </c>
      <c r="F2068" s="199" t="s">
        <v>273</v>
      </c>
      <c r="G2068" s="199" t="s">
        <v>433</v>
      </c>
      <c r="H2068" s="199" t="s">
        <v>434</v>
      </c>
      <c r="I2068" s="204">
        <v>172348.8</v>
      </c>
      <c r="J2068" s="204">
        <v>172348.8</v>
      </c>
      <c r="K2068" s="139"/>
      <c r="L2068" s="139"/>
      <c r="M2068" s="204">
        <v>172348.8</v>
      </c>
      <c r="N2068" s="139"/>
      <c r="O2068" s="139"/>
      <c r="P2068" s="139"/>
      <c r="Q2068" s="139"/>
      <c r="R2068" s="139"/>
      <c r="S2068" s="139"/>
      <c r="T2068" s="139"/>
      <c r="U2068" s="139"/>
      <c r="V2068" s="139"/>
      <c r="W2068" s="139"/>
      <c r="X2068" s="139"/>
    </row>
    <row r="2069" ht="17.25" customHeight="1" spans="1:24">
      <c r="A2069" s="199" t="s">
        <v>70</v>
      </c>
      <c r="B2069" s="199" t="s">
        <v>191</v>
      </c>
      <c r="C2069" s="206" t="s">
        <v>1217</v>
      </c>
      <c r="D2069" s="199" t="s">
        <v>639</v>
      </c>
      <c r="E2069" s="199" t="s">
        <v>272</v>
      </c>
      <c r="F2069" s="199" t="s">
        <v>273</v>
      </c>
      <c r="G2069" s="199" t="s">
        <v>435</v>
      </c>
      <c r="H2069" s="199" t="s">
        <v>436</v>
      </c>
      <c r="I2069" s="204">
        <v>20000</v>
      </c>
      <c r="J2069" s="204">
        <v>20000</v>
      </c>
      <c r="K2069" s="139"/>
      <c r="L2069" s="139"/>
      <c r="M2069" s="204">
        <v>20000</v>
      </c>
      <c r="N2069" s="139"/>
      <c r="O2069" s="139"/>
      <c r="P2069" s="139"/>
      <c r="Q2069" s="139"/>
      <c r="R2069" s="139"/>
      <c r="S2069" s="139"/>
      <c r="T2069" s="139"/>
      <c r="U2069" s="139"/>
      <c r="V2069" s="139"/>
      <c r="W2069" s="139"/>
      <c r="X2069" s="139"/>
    </row>
    <row r="2070" ht="17.25" customHeight="1" spans="1:24">
      <c r="A2070" s="199" t="s">
        <v>70</v>
      </c>
      <c r="B2070" s="199" t="s">
        <v>191</v>
      </c>
      <c r="C2070" s="206" t="s">
        <v>1217</v>
      </c>
      <c r="D2070" s="199" t="s">
        <v>639</v>
      </c>
      <c r="E2070" s="199" t="s">
        <v>272</v>
      </c>
      <c r="F2070" s="199" t="s">
        <v>273</v>
      </c>
      <c r="G2070" s="199" t="s">
        <v>443</v>
      </c>
      <c r="H2070" s="199" t="s">
        <v>444</v>
      </c>
      <c r="I2070" s="204">
        <v>250000</v>
      </c>
      <c r="J2070" s="204">
        <v>250000</v>
      </c>
      <c r="K2070" s="139"/>
      <c r="L2070" s="139"/>
      <c r="M2070" s="204">
        <v>250000</v>
      </c>
      <c r="N2070" s="139"/>
      <c r="O2070" s="139"/>
      <c r="P2070" s="139"/>
      <c r="Q2070" s="139"/>
      <c r="R2070" s="139"/>
      <c r="S2070" s="139"/>
      <c r="T2070" s="139"/>
      <c r="U2070" s="139"/>
      <c r="V2070" s="139"/>
      <c r="W2070" s="139"/>
      <c r="X2070" s="139"/>
    </row>
    <row r="2071" ht="17.25" customHeight="1" spans="1:24">
      <c r="A2071" s="199" t="s">
        <v>70</v>
      </c>
      <c r="B2071" s="199" t="s">
        <v>191</v>
      </c>
      <c r="C2071" s="206" t="s">
        <v>1217</v>
      </c>
      <c r="D2071" s="199" t="s">
        <v>639</v>
      </c>
      <c r="E2071" s="199" t="s">
        <v>274</v>
      </c>
      <c r="F2071" s="199" t="s">
        <v>275</v>
      </c>
      <c r="G2071" s="199" t="s">
        <v>443</v>
      </c>
      <c r="H2071" s="199" t="s">
        <v>444</v>
      </c>
      <c r="I2071" s="204">
        <v>188207.2</v>
      </c>
      <c r="J2071" s="204">
        <v>188207.2</v>
      </c>
      <c r="K2071" s="139"/>
      <c r="L2071" s="139"/>
      <c r="M2071" s="204">
        <v>188207.2</v>
      </c>
      <c r="N2071" s="139"/>
      <c r="O2071" s="139"/>
      <c r="P2071" s="139"/>
      <c r="Q2071" s="139"/>
      <c r="R2071" s="139"/>
      <c r="S2071" s="139"/>
      <c r="T2071" s="139"/>
      <c r="U2071" s="139"/>
      <c r="V2071" s="139"/>
      <c r="W2071" s="139"/>
      <c r="X2071" s="139"/>
    </row>
    <row r="2072" ht="17.25" customHeight="1" spans="1:24">
      <c r="A2072" s="199" t="s">
        <v>70</v>
      </c>
      <c r="B2072" s="199" t="s">
        <v>191</v>
      </c>
      <c r="C2072" s="206" t="s">
        <v>1217</v>
      </c>
      <c r="D2072" s="199" t="s">
        <v>639</v>
      </c>
      <c r="E2072" s="199" t="s">
        <v>272</v>
      </c>
      <c r="F2072" s="199" t="s">
        <v>273</v>
      </c>
      <c r="G2072" s="199" t="s">
        <v>441</v>
      </c>
      <c r="H2072" s="199" t="s">
        <v>442</v>
      </c>
      <c r="I2072" s="204">
        <v>122483.2</v>
      </c>
      <c r="J2072" s="204">
        <v>122483.2</v>
      </c>
      <c r="K2072" s="139"/>
      <c r="L2072" s="139"/>
      <c r="M2072" s="204">
        <v>122483.2</v>
      </c>
      <c r="N2072" s="139"/>
      <c r="O2072" s="139"/>
      <c r="P2072" s="139"/>
      <c r="Q2072" s="139"/>
      <c r="R2072" s="139"/>
      <c r="S2072" s="139"/>
      <c r="T2072" s="139"/>
      <c r="U2072" s="139"/>
      <c r="V2072" s="139"/>
      <c r="W2072" s="139"/>
      <c r="X2072" s="139"/>
    </row>
    <row r="2073" ht="17.25" customHeight="1" spans="1:24">
      <c r="A2073" s="199" t="s">
        <v>70</v>
      </c>
      <c r="B2073" s="199" t="s">
        <v>191</v>
      </c>
      <c r="C2073" s="206" t="s">
        <v>1217</v>
      </c>
      <c r="D2073" s="199" t="s">
        <v>639</v>
      </c>
      <c r="E2073" s="199" t="s">
        <v>274</v>
      </c>
      <c r="F2073" s="199" t="s">
        <v>275</v>
      </c>
      <c r="G2073" s="199" t="s">
        <v>441</v>
      </c>
      <c r="H2073" s="199" t="s">
        <v>442</v>
      </c>
      <c r="I2073" s="204">
        <v>91800.8</v>
      </c>
      <c r="J2073" s="204">
        <v>91800.8</v>
      </c>
      <c r="K2073" s="139"/>
      <c r="L2073" s="139"/>
      <c r="M2073" s="204">
        <v>91800.8</v>
      </c>
      <c r="N2073" s="139"/>
      <c r="O2073" s="139"/>
      <c r="P2073" s="139"/>
      <c r="Q2073" s="139"/>
      <c r="R2073" s="139"/>
      <c r="S2073" s="139"/>
      <c r="T2073" s="139"/>
      <c r="U2073" s="139"/>
      <c r="V2073" s="139"/>
      <c r="W2073" s="139"/>
      <c r="X2073" s="139"/>
    </row>
    <row r="2074" ht="17.25" customHeight="1" spans="1:24">
      <c r="A2074" s="199" t="s">
        <v>70</v>
      </c>
      <c r="B2074" s="199" t="s">
        <v>191</v>
      </c>
      <c r="C2074" s="206" t="s">
        <v>1217</v>
      </c>
      <c r="D2074" s="199" t="s">
        <v>639</v>
      </c>
      <c r="E2074" s="199" t="s">
        <v>274</v>
      </c>
      <c r="F2074" s="199" t="s">
        <v>275</v>
      </c>
      <c r="G2074" s="199" t="s">
        <v>670</v>
      </c>
      <c r="H2074" s="199" t="s">
        <v>671</v>
      </c>
      <c r="I2074" s="204">
        <v>288000</v>
      </c>
      <c r="J2074" s="204">
        <v>288000</v>
      </c>
      <c r="K2074" s="139"/>
      <c r="L2074" s="139"/>
      <c r="M2074" s="204">
        <v>288000</v>
      </c>
      <c r="N2074" s="139"/>
      <c r="O2074" s="139"/>
      <c r="P2074" s="139"/>
      <c r="Q2074" s="139"/>
      <c r="R2074" s="139"/>
      <c r="S2074" s="139"/>
      <c r="T2074" s="139"/>
      <c r="U2074" s="139"/>
      <c r="V2074" s="139"/>
      <c r="W2074" s="139"/>
      <c r="X2074" s="139"/>
    </row>
    <row r="2075" ht="17.25" customHeight="1" spans="1:24">
      <c r="A2075" s="199" t="s">
        <v>70</v>
      </c>
      <c r="B2075" s="199" t="s">
        <v>191</v>
      </c>
      <c r="C2075" s="206" t="s">
        <v>1217</v>
      </c>
      <c r="D2075" s="199" t="s">
        <v>639</v>
      </c>
      <c r="E2075" s="199" t="s">
        <v>272</v>
      </c>
      <c r="F2075" s="199" t="s">
        <v>273</v>
      </c>
      <c r="G2075" s="199" t="s">
        <v>549</v>
      </c>
      <c r="H2075" s="199" t="s">
        <v>550</v>
      </c>
      <c r="I2075" s="204">
        <v>200000</v>
      </c>
      <c r="J2075" s="204">
        <v>200000</v>
      </c>
      <c r="K2075" s="139"/>
      <c r="L2075" s="139"/>
      <c r="M2075" s="204">
        <v>200000</v>
      </c>
      <c r="N2075" s="139"/>
      <c r="O2075" s="139"/>
      <c r="P2075" s="139"/>
      <c r="Q2075" s="139"/>
      <c r="R2075" s="139"/>
      <c r="S2075" s="139"/>
      <c r="T2075" s="139"/>
      <c r="U2075" s="139"/>
      <c r="V2075" s="139"/>
      <c r="W2075" s="139"/>
      <c r="X2075" s="139"/>
    </row>
    <row r="2076" ht="17.25" customHeight="1" spans="1:24">
      <c r="A2076" s="199" t="s">
        <v>70</v>
      </c>
      <c r="B2076" s="199" t="s">
        <v>191</v>
      </c>
      <c r="C2076" s="206" t="s">
        <v>1217</v>
      </c>
      <c r="D2076" s="199" t="s">
        <v>639</v>
      </c>
      <c r="E2076" s="199" t="s">
        <v>274</v>
      </c>
      <c r="F2076" s="199" t="s">
        <v>275</v>
      </c>
      <c r="G2076" s="199" t="s">
        <v>549</v>
      </c>
      <c r="H2076" s="199" t="s">
        <v>550</v>
      </c>
      <c r="I2076" s="204">
        <v>150000</v>
      </c>
      <c r="J2076" s="204">
        <v>150000</v>
      </c>
      <c r="K2076" s="139"/>
      <c r="L2076" s="139"/>
      <c r="M2076" s="204">
        <v>150000</v>
      </c>
      <c r="N2076" s="139"/>
      <c r="O2076" s="139"/>
      <c r="P2076" s="139"/>
      <c r="Q2076" s="139"/>
      <c r="R2076" s="139"/>
      <c r="S2076" s="139"/>
      <c r="T2076" s="139"/>
      <c r="U2076" s="139"/>
      <c r="V2076" s="139"/>
      <c r="W2076" s="139"/>
      <c r="X2076" s="139"/>
    </row>
    <row r="2077" ht="17.25" customHeight="1" spans="1:24">
      <c r="A2077" s="199" t="s">
        <v>70</v>
      </c>
      <c r="B2077" s="199" t="s">
        <v>191</v>
      </c>
      <c r="C2077" s="206" t="s">
        <v>1218</v>
      </c>
      <c r="D2077" s="199" t="s">
        <v>344</v>
      </c>
      <c r="E2077" s="199" t="s">
        <v>343</v>
      </c>
      <c r="F2077" s="199" t="s">
        <v>344</v>
      </c>
      <c r="G2077" s="199" t="s">
        <v>481</v>
      </c>
      <c r="H2077" s="199" t="s">
        <v>344</v>
      </c>
      <c r="I2077" s="204">
        <v>4002348</v>
      </c>
      <c r="J2077" s="204">
        <v>4002348</v>
      </c>
      <c r="K2077" s="139"/>
      <c r="L2077" s="139"/>
      <c r="M2077" s="204">
        <v>4002348</v>
      </c>
      <c r="N2077" s="139"/>
      <c r="O2077" s="139"/>
      <c r="P2077" s="139"/>
      <c r="Q2077" s="139"/>
      <c r="R2077" s="139"/>
      <c r="S2077" s="139"/>
      <c r="T2077" s="139"/>
      <c r="U2077" s="139"/>
      <c r="V2077" s="139"/>
      <c r="W2077" s="139"/>
      <c r="X2077" s="139"/>
    </row>
    <row r="2078" ht="17.25" customHeight="1" spans="1:24">
      <c r="A2078" s="199" t="s">
        <v>70</v>
      </c>
      <c r="B2078" s="199" t="s">
        <v>191</v>
      </c>
      <c r="C2078" s="206" t="s">
        <v>1219</v>
      </c>
      <c r="D2078" s="199" t="s">
        <v>454</v>
      </c>
      <c r="E2078" s="199" t="s">
        <v>317</v>
      </c>
      <c r="F2078" s="199" t="s">
        <v>318</v>
      </c>
      <c r="G2078" s="199" t="s">
        <v>455</v>
      </c>
      <c r="H2078" s="199" t="s">
        <v>456</v>
      </c>
      <c r="I2078" s="204">
        <v>4315047</v>
      </c>
      <c r="J2078" s="204">
        <v>4315047</v>
      </c>
      <c r="K2078" s="139"/>
      <c r="L2078" s="139"/>
      <c r="M2078" s="204">
        <v>4315047</v>
      </c>
      <c r="N2078" s="139"/>
      <c r="O2078" s="139"/>
      <c r="P2078" s="139"/>
      <c r="Q2078" s="139"/>
      <c r="R2078" s="139"/>
      <c r="S2078" s="139"/>
      <c r="T2078" s="139"/>
      <c r="U2078" s="139"/>
      <c r="V2078" s="139"/>
      <c r="W2078" s="139"/>
      <c r="X2078" s="139"/>
    </row>
    <row r="2079" ht="17.25" customHeight="1" spans="1:24">
      <c r="A2079" s="199" t="s">
        <v>70</v>
      </c>
      <c r="B2079" s="199" t="s">
        <v>191</v>
      </c>
      <c r="C2079" s="206" t="s">
        <v>1219</v>
      </c>
      <c r="D2079" s="199" t="s">
        <v>454</v>
      </c>
      <c r="E2079" s="199" t="s">
        <v>319</v>
      </c>
      <c r="F2079" s="199" t="s">
        <v>320</v>
      </c>
      <c r="G2079" s="199" t="s">
        <v>1220</v>
      </c>
      <c r="H2079" s="199" t="s">
        <v>1221</v>
      </c>
      <c r="I2079" s="204">
        <v>1582944.96</v>
      </c>
      <c r="J2079" s="204">
        <v>1582944.96</v>
      </c>
      <c r="K2079" s="139"/>
      <c r="L2079" s="139"/>
      <c r="M2079" s="204">
        <v>1582944.96</v>
      </c>
      <c r="N2079" s="139"/>
      <c r="O2079" s="139"/>
      <c r="P2079" s="139"/>
      <c r="Q2079" s="139"/>
      <c r="R2079" s="139"/>
      <c r="S2079" s="139"/>
      <c r="T2079" s="139"/>
      <c r="U2079" s="139"/>
      <c r="V2079" s="139"/>
      <c r="W2079" s="139"/>
      <c r="X2079" s="139"/>
    </row>
    <row r="2080" ht="17.25" customHeight="1" spans="1:24">
      <c r="A2080" s="199" t="s">
        <v>70</v>
      </c>
      <c r="B2080" s="199" t="s">
        <v>191</v>
      </c>
      <c r="C2080" s="206" t="s">
        <v>1219</v>
      </c>
      <c r="D2080" s="199" t="s">
        <v>454</v>
      </c>
      <c r="E2080" s="199" t="s">
        <v>333</v>
      </c>
      <c r="F2080" s="199" t="s">
        <v>334</v>
      </c>
      <c r="G2080" s="199" t="s">
        <v>457</v>
      </c>
      <c r="H2080" s="199" t="s">
        <v>458</v>
      </c>
      <c r="I2080" s="204">
        <v>1975812</v>
      </c>
      <c r="J2080" s="204">
        <v>1975812</v>
      </c>
      <c r="K2080" s="139"/>
      <c r="L2080" s="139"/>
      <c r="M2080" s="204">
        <v>1975812</v>
      </c>
      <c r="N2080" s="139"/>
      <c r="O2080" s="139"/>
      <c r="P2080" s="139"/>
      <c r="Q2080" s="139"/>
      <c r="R2080" s="139"/>
      <c r="S2080" s="139"/>
      <c r="T2080" s="139"/>
      <c r="U2080" s="139"/>
      <c r="V2080" s="139"/>
      <c r="W2080" s="139"/>
      <c r="X2080" s="139"/>
    </row>
    <row r="2081" ht="17.25" customHeight="1" spans="1:24">
      <c r="A2081" s="199" t="s">
        <v>70</v>
      </c>
      <c r="B2081" s="199" t="s">
        <v>191</v>
      </c>
      <c r="C2081" s="206" t="s">
        <v>1219</v>
      </c>
      <c r="D2081" s="199" t="s">
        <v>454</v>
      </c>
      <c r="E2081" s="199" t="s">
        <v>335</v>
      </c>
      <c r="F2081" s="199" t="s">
        <v>336</v>
      </c>
      <c r="G2081" s="199" t="s">
        <v>459</v>
      </c>
      <c r="H2081" s="199" t="s">
        <v>460</v>
      </c>
      <c r="I2081" s="204">
        <v>1111420</v>
      </c>
      <c r="J2081" s="204">
        <v>1111420</v>
      </c>
      <c r="K2081" s="139"/>
      <c r="L2081" s="139"/>
      <c r="M2081" s="204">
        <v>1111420</v>
      </c>
      <c r="N2081" s="139"/>
      <c r="O2081" s="139"/>
      <c r="P2081" s="139"/>
      <c r="Q2081" s="139"/>
      <c r="R2081" s="139"/>
      <c r="S2081" s="139"/>
      <c r="T2081" s="139"/>
      <c r="U2081" s="139"/>
      <c r="V2081" s="139"/>
      <c r="W2081" s="139"/>
      <c r="X2081" s="139"/>
    </row>
    <row r="2082" ht="17.25" customHeight="1" spans="1:24">
      <c r="A2082" s="199" t="s">
        <v>70</v>
      </c>
      <c r="B2082" s="199" t="s">
        <v>191</v>
      </c>
      <c r="C2082" s="206" t="s">
        <v>1219</v>
      </c>
      <c r="D2082" s="199" t="s">
        <v>454</v>
      </c>
      <c r="E2082" s="199" t="s">
        <v>272</v>
      </c>
      <c r="F2082" s="199" t="s">
        <v>273</v>
      </c>
      <c r="G2082" s="199" t="s">
        <v>461</v>
      </c>
      <c r="H2082" s="199" t="s">
        <v>462</v>
      </c>
      <c r="I2082" s="204">
        <v>186008.4</v>
      </c>
      <c r="J2082" s="204">
        <v>186008.4</v>
      </c>
      <c r="K2082" s="139"/>
      <c r="L2082" s="139"/>
      <c r="M2082" s="204">
        <v>186008.4</v>
      </c>
      <c r="N2082" s="139"/>
      <c r="O2082" s="139"/>
      <c r="P2082" s="139"/>
      <c r="Q2082" s="139"/>
      <c r="R2082" s="139"/>
      <c r="S2082" s="139"/>
      <c r="T2082" s="139"/>
      <c r="U2082" s="139"/>
      <c r="V2082" s="139"/>
      <c r="W2082" s="139"/>
      <c r="X2082" s="139"/>
    </row>
    <row r="2083" ht="17.25" customHeight="1" spans="1:24">
      <c r="A2083" s="199" t="s">
        <v>70</v>
      </c>
      <c r="B2083" s="199" t="s">
        <v>191</v>
      </c>
      <c r="C2083" s="206" t="s">
        <v>1219</v>
      </c>
      <c r="D2083" s="199" t="s">
        <v>454</v>
      </c>
      <c r="E2083" s="199" t="s">
        <v>337</v>
      </c>
      <c r="F2083" s="199" t="s">
        <v>338</v>
      </c>
      <c r="G2083" s="199" t="s">
        <v>461</v>
      </c>
      <c r="H2083" s="199" t="s">
        <v>462</v>
      </c>
      <c r="I2083" s="204">
        <v>116388</v>
      </c>
      <c r="J2083" s="204">
        <v>116388</v>
      </c>
      <c r="K2083" s="139"/>
      <c r="L2083" s="139"/>
      <c r="M2083" s="204">
        <v>116388</v>
      </c>
      <c r="N2083" s="139"/>
      <c r="O2083" s="139"/>
      <c r="P2083" s="139"/>
      <c r="Q2083" s="139"/>
      <c r="R2083" s="139"/>
      <c r="S2083" s="139"/>
      <c r="T2083" s="139"/>
      <c r="U2083" s="139"/>
      <c r="V2083" s="139"/>
      <c r="W2083" s="139"/>
      <c r="X2083" s="139"/>
    </row>
    <row r="2084" ht="17.25" customHeight="1" spans="1:24">
      <c r="A2084" s="199" t="s">
        <v>70</v>
      </c>
      <c r="B2084" s="199" t="s">
        <v>191</v>
      </c>
      <c r="C2084" s="206" t="s">
        <v>1219</v>
      </c>
      <c r="D2084" s="199" t="s">
        <v>454</v>
      </c>
      <c r="E2084" s="199" t="s">
        <v>337</v>
      </c>
      <c r="F2084" s="199" t="s">
        <v>338</v>
      </c>
      <c r="G2084" s="199" t="s">
        <v>461</v>
      </c>
      <c r="H2084" s="199" t="s">
        <v>462</v>
      </c>
      <c r="I2084" s="204">
        <v>79147.2</v>
      </c>
      <c r="J2084" s="204">
        <v>79147.2</v>
      </c>
      <c r="K2084" s="139"/>
      <c r="L2084" s="139"/>
      <c r="M2084" s="204">
        <v>79147.2</v>
      </c>
      <c r="N2084" s="139"/>
      <c r="O2084" s="139"/>
      <c r="P2084" s="139"/>
      <c r="Q2084" s="139"/>
      <c r="R2084" s="139"/>
      <c r="S2084" s="139"/>
      <c r="T2084" s="139"/>
      <c r="U2084" s="139"/>
      <c r="V2084" s="139"/>
      <c r="W2084" s="139"/>
      <c r="X2084" s="139"/>
    </row>
    <row r="2085" ht="17.25" customHeight="1" spans="1:24">
      <c r="A2085" s="199" t="s">
        <v>70</v>
      </c>
      <c r="B2085" s="199" t="s">
        <v>193</v>
      </c>
      <c r="C2085" s="206" t="s">
        <v>1222</v>
      </c>
      <c r="D2085" s="199" t="s">
        <v>477</v>
      </c>
      <c r="E2085" s="199" t="s">
        <v>272</v>
      </c>
      <c r="F2085" s="199" t="s">
        <v>273</v>
      </c>
      <c r="G2085" s="199" t="s">
        <v>429</v>
      </c>
      <c r="H2085" s="199" t="s">
        <v>430</v>
      </c>
      <c r="I2085" s="204">
        <v>600</v>
      </c>
      <c r="J2085" s="204">
        <v>600</v>
      </c>
      <c r="K2085" s="139"/>
      <c r="L2085" s="139"/>
      <c r="M2085" s="204">
        <v>600</v>
      </c>
      <c r="N2085" s="139"/>
      <c r="O2085" s="139"/>
      <c r="P2085" s="139"/>
      <c r="Q2085" s="139"/>
      <c r="R2085" s="139"/>
      <c r="S2085" s="139"/>
      <c r="T2085" s="139"/>
      <c r="U2085" s="139"/>
      <c r="V2085" s="139"/>
      <c r="W2085" s="139"/>
      <c r="X2085" s="139"/>
    </row>
    <row r="2086" ht="17.25" customHeight="1" spans="1:24">
      <c r="A2086" s="199" t="s">
        <v>70</v>
      </c>
      <c r="B2086" s="199" t="s">
        <v>193</v>
      </c>
      <c r="C2086" s="206" t="s">
        <v>1223</v>
      </c>
      <c r="D2086" s="199" t="s">
        <v>420</v>
      </c>
      <c r="E2086" s="199" t="s">
        <v>272</v>
      </c>
      <c r="F2086" s="199" t="s">
        <v>273</v>
      </c>
      <c r="G2086" s="199" t="s">
        <v>421</v>
      </c>
      <c r="H2086" s="199" t="s">
        <v>422</v>
      </c>
      <c r="I2086" s="204">
        <v>2400</v>
      </c>
      <c r="J2086" s="204">
        <v>2400</v>
      </c>
      <c r="K2086" s="139"/>
      <c r="L2086" s="139"/>
      <c r="M2086" s="204">
        <v>2400</v>
      </c>
      <c r="N2086" s="139"/>
      <c r="O2086" s="139"/>
      <c r="P2086" s="139"/>
      <c r="Q2086" s="139"/>
      <c r="R2086" s="139"/>
      <c r="S2086" s="139"/>
      <c r="T2086" s="139"/>
      <c r="U2086" s="139"/>
      <c r="V2086" s="139"/>
      <c r="W2086" s="139"/>
      <c r="X2086" s="139"/>
    </row>
    <row r="2087" ht="17.25" customHeight="1" spans="1:24">
      <c r="A2087" s="199" t="s">
        <v>70</v>
      </c>
      <c r="B2087" s="199" t="s">
        <v>193</v>
      </c>
      <c r="C2087" s="206" t="s">
        <v>1224</v>
      </c>
      <c r="D2087" s="199" t="s">
        <v>450</v>
      </c>
      <c r="E2087" s="199" t="s">
        <v>272</v>
      </c>
      <c r="F2087" s="199" t="s">
        <v>273</v>
      </c>
      <c r="G2087" s="199" t="s">
        <v>451</v>
      </c>
      <c r="H2087" s="199" t="s">
        <v>452</v>
      </c>
      <c r="I2087" s="204">
        <v>3676836</v>
      </c>
      <c r="J2087" s="204">
        <v>3676836</v>
      </c>
      <c r="K2087" s="139"/>
      <c r="L2087" s="139"/>
      <c r="M2087" s="204">
        <v>3676836</v>
      </c>
      <c r="N2087" s="139"/>
      <c r="O2087" s="139"/>
      <c r="P2087" s="139"/>
      <c r="Q2087" s="139"/>
      <c r="R2087" s="139"/>
      <c r="S2087" s="139"/>
      <c r="T2087" s="139"/>
      <c r="U2087" s="139"/>
      <c r="V2087" s="139"/>
      <c r="W2087" s="139"/>
      <c r="X2087" s="139"/>
    </row>
    <row r="2088" ht="17.25" customHeight="1" spans="1:24">
      <c r="A2088" s="199" t="s">
        <v>70</v>
      </c>
      <c r="B2088" s="199" t="s">
        <v>193</v>
      </c>
      <c r="C2088" s="206" t="s">
        <v>1224</v>
      </c>
      <c r="D2088" s="199" t="s">
        <v>450</v>
      </c>
      <c r="E2088" s="199" t="s">
        <v>272</v>
      </c>
      <c r="F2088" s="199" t="s">
        <v>273</v>
      </c>
      <c r="G2088" s="199" t="s">
        <v>451</v>
      </c>
      <c r="H2088" s="199" t="s">
        <v>452</v>
      </c>
      <c r="I2088" s="204">
        <v>898164</v>
      </c>
      <c r="J2088" s="204">
        <v>898164</v>
      </c>
      <c r="K2088" s="139"/>
      <c r="L2088" s="139"/>
      <c r="M2088" s="204">
        <v>898164</v>
      </c>
      <c r="N2088" s="139"/>
      <c r="O2088" s="139"/>
      <c r="P2088" s="139"/>
      <c r="Q2088" s="139"/>
      <c r="R2088" s="139"/>
      <c r="S2088" s="139"/>
      <c r="T2088" s="139"/>
      <c r="U2088" s="139"/>
      <c r="V2088" s="139"/>
      <c r="W2088" s="139"/>
      <c r="X2088" s="139"/>
    </row>
    <row r="2089" ht="17.25" customHeight="1" spans="1:24">
      <c r="A2089" s="199" t="s">
        <v>70</v>
      </c>
      <c r="B2089" s="199" t="s">
        <v>193</v>
      </c>
      <c r="C2089" s="206" t="s">
        <v>1225</v>
      </c>
      <c r="D2089" s="199" t="s">
        <v>416</v>
      </c>
      <c r="E2089" s="199" t="s">
        <v>321</v>
      </c>
      <c r="F2089" s="199" t="s">
        <v>322</v>
      </c>
      <c r="G2089" s="199" t="s">
        <v>417</v>
      </c>
      <c r="H2089" s="199" t="s">
        <v>418</v>
      </c>
      <c r="I2089" s="204">
        <v>6000</v>
      </c>
      <c r="J2089" s="204">
        <v>6000</v>
      </c>
      <c r="K2089" s="139"/>
      <c r="L2089" s="139"/>
      <c r="M2089" s="204">
        <v>6000</v>
      </c>
      <c r="N2089" s="139"/>
      <c r="O2089" s="139"/>
      <c r="P2089" s="139"/>
      <c r="Q2089" s="139"/>
      <c r="R2089" s="139"/>
      <c r="S2089" s="139"/>
      <c r="T2089" s="139"/>
      <c r="U2089" s="139"/>
      <c r="V2089" s="139"/>
      <c r="W2089" s="139"/>
      <c r="X2089" s="139"/>
    </row>
    <row r="2090" ht="17.25" customHeight="1" spans="1:24">
      <c r="A2090" s="199" t="s">
        <v>70</v>
      </c>
      <c r="B2090" s="199" t="s">
        <v>193</v>
      </c>
      <c r="C2090" s="206" t="s">
        <v>1225</v>
      </c>
      <c r="D2090" s="199" t="s">
        <v>416</v>
      </c>
      <c r="E2090" s="199" t="s">
        <v>321</v>
      </c>
      <c r="F2090" s="199" t="s">
        <v>322</v>
      </c>
      <c r="G2090" s="199" t="s">
        <v>417</v>
      </c>
      <c r="H2090" s="199" t="s">
        <v>418</v>
      </c>
      <c r="I2090" s="204">
        <v>14400</v>
      </c>
      <c r="J2090" s="204">
        <v>14400</v>
      </c>
      <c r="K2090" s="139"/>
      <c r="L2090" s="139"/>
      <c r="M2090" s="204">
        <v>14400</v>
      </c>
      <c r="N2090" s="139"/>
      <c r="O2090" s="139"/>
      <c r="P2090" s="139"/>
      <c r="Q2090" s="139"/>
      <c r="R2090" s="139"/>
      <c r="S2090" s="139"/>
      <c r="T2090" s="139"/>
      <c r="U2090" s="139"/>
      <c r="V2090" s="139"/>
      <c r="W2090" s="139"/>
      <c r="X2090" s="139"/>
    </row>
    <row r="2091" ht="17.25" customHeight="1" spans="1:24">
      <c r="A2091" s="199" t="s">
        <v>70</v>
      </c>
      <c r="B2091" s="199" t="s">
        <v>193</v>
      </c>
      <c r="C2091" s="206" t="s">
        <v>1226</v>
      </c>
      <c r="D2091" s="199" t="s">
        <v>639</v>
      </c>
      <c r="E2091" s="199" t="s">
        <v>272</v>
      </c>
      <c r="F2091" s="199" t="s">
        <v>273</v>
      </c>
      <c r="G2091" s="199" t="s">
        <v>429</v>
      </c>
      <c r="H2091" s="199" t="s">
        <v>430</v>
      </c>
      <c r="I2091" s="204">
        <v>322899.2</v>
      </c>
      <c r="J2091" s="204">
        <v>322899.2</v>
      </c>
      <c r="K2091" s="139"/>
      <c r="L2091" s="139"/>
      <c r="M2091" s="204">
        <v>322899.2</v>
      </c>
      <c r="N2091" s="139"/>
      <c r="O2091" s="139"/>
      <c r="P2091" s="139"/>
      <c r="Q2091" s="139"/>
      <c r="R2091" s="139"/>
      <c r="S2091" s="139"/>
      <c r="T2091" s="139"/>
      <c r="U2091" s="139"/>
      <c r="V2091" s="139"/>
      <c r="W2091" s="139"/>
      <c r="X2091" s="139"/>
    </row>
    <row r="2092" ht="17.25" customHeight="1" spans="1:24">
      <c r="A2092" s="199" t="s">
        <v>70</v>
      </c>
      <c r="B2092" s="199" t="s">
        <v>193</v>
      </c>
      <c r="C2092" s="206" t="s">
        <v>1226</v>
      </c>
      <c r="D2092" s="199" t="s">
        <v>639</v>
      </c>
      <c r="E2092" s="199" t="s">
        <v>286</v>
      </c>
      <c r="F2092" s="199" t="s">
        <v>287</v>
      </c>
      <c r="G2092" s="199" t="s">
        <v>429</v>
      </c>
      <c r="H2092" s="199" t="s">
        <v>430</v>
      </c>
      <c r="I2092" s="204">
        <v>4402.8</v>
      </c>
      <c r="J2092" s="204">
        <v>4402.8</v>
      </c>
      <c r="K2092" s="139"/>
      <c r="L2092" s="139"/>
      <c r="M2092" s="204">
        <v>4402.8</v>
      </c>
      <c r="N2092" s="139"/>
      <c r="O2092" s="139"/>
      <c r="P2092" s="139"/>
      <c r="Q2092" s="139"/>
      <c r="R2092" s="139"/>
      <c r="S2092" s="139"/>
      <c r="T2092" s="139"/>
      <c r="U2092" s="139"/>
      <c r="V2092" s="139"/>
      <c r="W2092" s="139"/>
      <c r="X2092" s="139"/>
    </row>
    <row r="2093" ht="17.25" customHeight="1" spans="1:24">
      <c r="A2093" s="199" t="s">
        <v>70</v>
      </c>
      <c r="B2093" s="199" t="s">
        <v>193</v>
      </c>
      <c r="C2093" s="206" t="s">
        <v>1226</v>
      </c>
      <c r="D2093" s="199" t="s">
        <v>639</v>
      </c>
      <c r="E2093" s="199" t="s">
        <v>272</v>
      </c>
      <c r="F2093" s="199" t="s">
        <v>273</v>
      </c>
      <c r="G2093" s="199" t="s">
        <v>443</v>
      </c>
      <c r="H2093" s="199" t="s">
        <v>444</v>
      </c>
      <c r="I2093" s="204">
        <v>40000</v>
      </c>
      <c r="J2093" s="204">
        <v>40000</v>
      </c>
      <c r="K2093" s="139"/>
      <c r="L2093" s="139"/>
      <c r="M2093" s="204">
        <v>40000</v>
      </c>
      <c r="N2093" s="139"/>
      <c r="O2093" s="139"/>
      <c r="P2093" s="139"/>
      <c r="Q2093" s="139"/>
      <c r="R2093" s="139"/>
      <c r="S2093" s="139"/>
      <c r="T2093" s="139"/>
      <c r="U2093" s="139"/>
      <c r="V2093" s="139"/>
      <c r="W2093" s="139"/>
      <c r="X2093" s="139"/>
    </row>
    <row r="2094" ht="17.25" customHeight="1" spans="1:24">
      <c r="A2094" s="199" t="s">
        <v>70</v>
      </c>
      <c r="B2094" s="199" t="s">
        <v>193</v>
      </c>
      <c r="C2094" s="206" t="s">
        <v>1226</v>
      </c>
      <c r="D2094" s="199" t="s">
        <v>639</v>
      </c>
      <c r="E2094" s="199" t="s">
        <v>272</v>
      </c>
      <c r="F2094" s="199" t="s">
        <v>273</v>
      </c>
      <c r="G2094" s="199" t="s">
        <v>441</v>
      </c>
      <c r="H2094" s="199" t="s">
        <v>442</v>
      </c>
      <c r="I2094" s="204">
        <v>90988.8</v>
      </c>
      <c r="J2094" s="204">
        <v>90988.8</v>
      </c>
      <c r="K2094" s="139"/>
      <c r="L2094" s="139"/>
      <c r="M2094" s="204">
        <v>90988.8</v>
      </c>
      <c r="N2094" s="139"/>
      <c r="O2094" s="139"/>
      <c r="P2094" s="139"/>
      <c r="Q2094" s="139"/>
      <c r="R2094" s="139"/>
      <c r="S2094" s="139"/>
      <c r="T2094" s="139"/>
      <c r="U2094" s="139"/>
      <c r="V2094" s="139"/>
      <c r="W2094" s="139"/>
      <c r="X2094" s="139"/>
    </row>
    <row r="2095" ht="17.25" customHeight="1" spans="1:24">
      <c r="A2095" s="199" t="s">
        <v>70</v>
      </c>
      <c r="B2095" s="199" t="s">
        <v>193</v>
      </c>
      <c r="C2095" s="206" t="s">
        <v>1226</v>
      </c>
      <c r="D2095" s="199" t="s">
        <v>639</v>
      </c>
      <c r="E2095" s="199" t="s">
        <v>286</v>
      </c>
      <c r="F2095" s="199" t="s">
        <v>287</v>
      </c>
      <c r="G2095" s="199" t="s">
        <v>441</v>
      </c>
      <c r="H2095" s="199" t="s">
        <v>442</v>
      </c>
      <c r="I2095" s="204">
        <v>489.2</v>
      </c>
      <c r="J2095" s="204">
        <v>489.2</v>
      </c>
      <c r="K2095" s="139"/>
      <c r="L2095" s="139"/>
      <c r="M2095" s="204">
        <v>489.2</v>
      </c>
      <c r="N2095" s="139"/>
      <c r="O2095" s="139"/>
      <c r="P2095" s="139"/>
      <c r="Q2095" s="139"/>
      <c r="R2095" s="139"/>
      <c r="S2095" s="139"/>
      <c r="T2095" s="139"/>
      <c r="U2095" s="139"/>
      <c r="V2095" s="139"/>
      <c r="W2095" s="139"/>
      <c r="X2095" s="139"/>
    </row>
    <row r="2096" ht="17.25" customHeight="1" spans="1:24">
      <c r="A2096" s="199" t="s">
        <v>70</v>
      </c>
      <c r="B2096" s="199" t="s">
        <v>193</v>
      </c>
      <c r="C2096" s="206" t="s">
        <v>1226</v>
      </c>
      <c r="D2096" s="199" t="s">
        <v>639</v>
      </c>
      <c r="E2096" s="199" t="s">
        <v>272</v>
      </c>
      <c r="F2096" s="199" t="s">
        <v>273</v>
      </c>
      <c r="G2096" s="199" t="s">
        <v>670</v>
      </c>
      <c r="H2096" s="199" t="s">
        <v>671</v>
      </c>
      <c r="I2096" s="204">
        <v>400000</v>
      </c>
      <c r="J2096" s="204">
        <v>400000</v>
      </c>
      <c r="K2096" s="139"/>
      <c r="L2096" s="139"/>
      <c r="M2096" s="204">
        <v>400000</v>
      </c>
      <c r="N2096" s="139"/>
      <c r="O2096" s="139"/>
      <c r="P2096" s="139"/>
      <c r="Q2096" s="139"/>
      <c r="R2096" s="139"/>
      <c r="S2096" s="139"/>
      <c r="T2096" s="139"/>
      <c r="U2096" s="139"/>
      <c r="V2096" s="139"/>
      <c r="W2096" s="139"/>
      <c r="X2096" s="139"/>
    </row>
    <row r="2097" ht="17.25" customHeight="1" spans="1:24">
      <c r="A2097" s="199" t="s">
        <v>70</v>
      </c>
      <c r="B2097" s="199" t="s">
        <v>193</v>
      </c>
      <c r="C2097" s="206" t="s">
        <v>1226</v>
      </c>
      <c r="D2097" s="199" t="s">
        <v>639</v>
      </c>
      <c r="E2097" s="199" t="s">
        <v>272</v>
      </c>
      <c r="F2097" s="199" t="s">
        <v>273</v>
      </c>
      <c r="G2097" s="199" t="s">
        <v>549</v>
      </c>
      <c r="H2097" s="199" t="s">
        <v>550</v>
      </c>
      <c r="I2097" s="204">
        <v>56000</v>
      </c>
      <c r="J2097" s="204">
        <v>56000</v>
      </c>
      <c r="K2097" s="139"/>
      <c r="L2097" s="139"/>
      <c r="M2097" s="204">
        <v>56000</v>
      </c>
      <c r="N2097" s="139"/>
      <c r="O2097" s="139"/>
      <c r="P2097" s="139"/>
      <c r="Q2097" s="139"/>
      <c r="R2097" s="139"/>
      <c r="S2097" s="139"/>
      <c r="T2097" s="139"/>
      <c r="U2097" s="139"/>
      <c r="V2097" s="139"/>
      <c r="W2097" s="139"/>
      <c r="X2097" s="139"/>
    </row>
    <row r="2098" ht="17.25" customHeight="1" spans="1:24">
      <c r="A2098" s="199" t="s">
        <v>70</v>
      </c>
      <c r="B2098" s="199" t="s">
        <v>193</v>
      </c>
      <c r="C2098" s="206" t="s">
        <v>1227</v>
      </c>
      <c r="D2098" s="199" t="s">
        <v>474</v>
      </c>
      <c r="E2098" s="199" t="s">
        <v>272</v>
      </c>
      <c r="F2098" s="199" t="s">
        <v>273</v>
      </c>
      <c r="G2098" s="199" t="s">
        <v>475</v>
      </c>
      <c r="H2098" s="199" t="s">
        <v>474</v>
      </c>
      <c r="I2098" s="204">
        <v>39593.28</v>
      </c>
      <c r="J2098" s="204">
        <v>39593.28</v>
      </c>
      <c r="K2098" s="139"/>
      <c r="L2098" s="139"/>
      <c r="M2098" s="204">
        <v>39593.28</v>
      </c>
      <c r="N2098" s="139"/>
      <c r="O2098" s="139"/>
      <c r="P2098" s="139"/>
      <c r="Q2098" s="139"/>
      <c r="R2098" s="139"/>
      <c r="S2098" s="139"/>
      <c r="T2098" s="139"/>
      <c r="U2098" s="139"/>
      <c r="V2098" s="139"/>
      <c r="W2098" s="139"/>
      <c r="X2098" s="139"/>
    </row>
    <row r="2099" ht="17.25" customHeight="1" spans="1:24">
      <c r="A2099" s="199" t="s">
        <v>70</v>
      </c>
      <c r="B2099" s="199" t="s">
        <v>193</v>
      </c>
      <c r="C2099" s="206" t="s">
        <v>1228</v>
      </c>
      <c r="D2099" s="199" t="s">
        <v>428</v>
      </c>
      <c r="E2099" s="199" t="s">
        <v>272</v>
      </c>
      <c r="F2099" s="199" t="s">
        <v>273</v>
      </c>
      <c r="G2099" s="199" t="s">
        <v>429</v>
      </c>
      <c r="H2099" s="199" t="s">
        <v>430</v>
      </c>
      <c r="I2099" s="204">
        <v>4000</v>
      </c>
      <c r="J2099" s="204">
        <v>4000</v>
      </c>
      <c r="K2099" s="139"/>
      <c r="L2099" s="139"/>
      <c r="M2099" s="204">
        <v>4000</v>
      </c>
      <c r="N2099" s="139"/>
      <c r="O2099" s="139"/>
      <c r="P2099" s="139"/>
      <c r="Q2099" s="139"/>
      <c r="R2099" s="139"/>
      <c r="S2099" s="139"/>
      <c r="T2099" s="139"/>
      <c r="U2099" s="139"/>
      <c r="V2099" s="139"/>
      <c r="W2099" s="139"/>
      <c r="X2099" s="139"/>
    </row>
    <row r="2100" ht="17.25" customHeight="1" spans="1:24">
      <c r="A2100" s="199" t="s">
        <v>70</v>
      </c>
      <c r="B2100" s="199" t="s">
        <v>193</v>
      </c>
      <c r="C2100" s="206" t="s">
        <v>1228</v>
      </c>
      <c r="D2100" s="199" t="s">
        <v>428</v>
      </c>
      <c r="E2100" s="199" t="s">
        <v>272</v>
      </c>
      <c r="F2100" s="199" t="s">
        <v>273</v>
      </c>
      <c r="G2100" s="199" t="s">
        <v>441</v>
      </c>
      <c r="H2100" s="199" t="s">
        <v>442</v>
      </c>
      <c r="I2100" s="204">
        <v>78054.48</v>
      </c>
      <c r="J2100" s="204">
        <v>78054.48</v>
      </c>
      <c r="K2100" s="139"/>
      <c r="L2100" s="139"/>
      <c r="M2100" s="204">
        <v>78054.48</v>
      </c>
      <c r="N2100" s="139"/>
      <c r="O2100" s="139"/>
      <c r="P2100" s="139"/>
      <c r="Q2100" s="139"/>
      <c r="R2100" s="139"/>
      <c r="S2100" s="139"/>
      <c r="T2100" s="139"/>
      <c r="U2100" s="139"/>
      <c r="V2100" s="139"/>
      <c r="W2100" s="139"/>
      <c r="X2100" s="139"/>
    </row>
    <row r="2101" ht="17.25" customHeight="1" spans="1:24">
      <c r="A2101" s="199" t="s">
        <v>70</v>
      </c>
      <c r="B2101" s="199" t="s">
        <v>193</v>
      </c>
      <c r="C2101" s="206" t="s">
        <v>1228</v>
      </c>
      <c r="D2101" s="199" t="s">
        <v>428</v>
      </c>
      <c r="E2101" s="199" t="s">
        <v>272</v>
      </c>
      <c r="F2101" s="199" t="s">
        <v>273</v>
      </c>
      <c r="G2101" s="199" t="s">
        <v>421</v>
      </c>
      <c r="H2101" s="199" t="s">
        <v>422</v>
      </c>
      <c r="I2101" s="204">
        <v>123000</v>
      </c>
      <c r="J2101" s="204">
        <v>123000</v>
      </c>
      <c r="K2101" s="139"/>
      <c r="L2101" s="139"/>
      <c r="M2101" s="204">
        <v>123000</v>
      </c>
      <c r="N2101" s="139"/>
      <c r="O2101" s="139"/>
      <c r="P2101" s="139"/>
      <c r="Q2101" s="139"/>
      <c r="R2101" s="139"/>
      <c r="S2101" s="139"/>
      <c r="T2101" s="139"/>
      <c r="U2101" s="139"/>
      <c r="V2101" s="139"/>
      <c r="W2101" s="139"/>
      <c r="X2101" s="139"/>
    </row>
    <row r="2102" ht="17.25" customHeight="1" spans="1:24">
      <c r="A2102" s="199" t="s">
        <v>70</v>
      </c>
      <c r="B2102" s="199" t="s">
        <v>193</v>
      </c>
      <c r="C2102" s="206" t="s">
        <v>1229</v>
      </c>
      <c r="D2102" s="199" t="s">
        <v>454</v>
      </c>
      <c r="E2102" s="199" t="s">
        <v>317</v>
      </c>
      <c r="F2102" s="199" t="s">
        <v>318</v>
      </c>
      <c r="G2102" s="199" t="s">
        <v>455</v>
      </c>
      <c r="H2102" s="199" t="s">
        <v>456</v>
      </c>
      <c r="I2102" s="204">
        <v>772563</v>
      </c>
      <c r="J2102" s="204">
        <v>772563</v>
      </c>
      <c r="K2102" s="139"/>
      <c r="L2102" s="139"/>
      <c r="M2102" s="204">
        <v>772563</v>
      </c>
      <c r="N2102" s="139"/>
      <c r="O2102" s="139"/>
      <c r="P2102" s="139"/>
      <c r="Q2102" s="139"/>
      <c r="R2102" s="139"/>
      <c r="S2102" s="139"/>
      <c r="T2102" s="139"/>
      <c r="U2102" s="139"/>
      <c r="V2102" s="139"/>
      <c r="W2102" s="139"/>
      <c r="X2102" s="139"/>
    </row>
    <row r="2103" ht="17.25" customHeight="1" spans="1:24">
      <c r="A2103" s="199" t="s">
        <v>70</v>
      </c>
      <c r="B2103" s="199" t="s">
        <v>193</v>
      </c>
      <c r="C2103" s="206" t="s">
        <v>1229</v>
      </c>
      <c r="D2103" s="199" t="s">
        <v>454</v>
      </c>
      <c r="E2103" s="199" t="s">
        <v>333</v>
      </c>
      <c r="F2103" s="199" t="s">
        <v>334</v>
      </c>
      <c r="G2103" s="199" t="s">
        <v>457</v>
      </c>
      <c r="H2103" s="199" t="s">
        <v>458</v>
      </c>
      <c r="I2103" s="204">
        <v>353748</v>
      </c>
      <c r="J2103" s="204">
        <v>353748</v>
      </c>
      <c r="K2103" s="139"/>
      <c r="L2103" s="139"/>
      <c r="M2103" s="204">
        <v>353748</v>
      </c>
      <c r="N2103" s="139"/>
      <c r="O2103" s="139"/>
      <c r="P2103" s="139"/>
      <c r="Q2103" s="139"/>
      <c r="R2103" s="139"/>
      <c r="S2103" s="139"/>
      <c r="T2103" s="139"/>
      <c r="U2103" s="139"/>
      <c r="V2103" s="139"/>
      <c r="W2103" s="139"/>
      <c r="X2103" s="139"/>
    </row>
    <row r="2104" ht="17.25" customHeight="1" spans="1:24">
      <c r="A2104" s="199" t="s">
        <v>70</v>
      </c>
      <c r="B2104" s="199" t="s">
        <v>193</v>
      </c>
      <c r="C2104" s="206" t="s">
        <v>1229</v>
      </c>
      <c r="D2104" s="199" t="s">
        <v>454</v>
      </c>
      <c r="E2104" s="199" t="s">
        <v>335</v>
      </c>
      <c r="F2104" s="199" t="s">
        <v>336</v>
      </c>
      <c r="G2104" s="199" t="s">
        <v>459</v>
      </c>
      <c r="H2104" s="199" t="s">
        <v>460</v>
      </c>
      <c r="I2104" s="204">
        <v>191310</v>
      </c>
      <c r="J2104" s="204">
        <v>191310</v>
      </c>
      <c r="K2104" s="139"/>
      <c r="L2104" s="139"/>
      <c r="M2104" s="204">
        <v>191310</v>
      </c>
      <c r="N2104" s="139"/>
      <c r="O2104" s="139"/>
      <c r="P2104" s="139"/>
      <c r="Q2104" s="139"/>
      <c r="R2104" s="139"/>
      <c r="S2104" s="139"/>
      <c r="T2104" s="139"/>
      <c r="U2104" s="139"/>
      <c r="V2104" s="139"/>
      <c r="W2104" s="139"/>
      <c r="X2104" s="139"/>
    </row>
    <row r="2105" ht="17.25" customHeight="1" spans="1:24">
      <c r="A2105" s="199" t="s">
        <v>70</v>
      </c>
      <c r="B2105" s="199" t="s">
        <v>193</v>
      </c>
      <c r="C2105" s="206" t="s">
        <v>1229</v>
      </c>
      <c r="D2105" s="199" t="s">
        <v>454</v>
      </c>
      <c r="E2105" s="199" t="s">
        <v>272</v>
      </c>
      <c r="F2105" s="199" t="s">
        <v>273</v>
      </c>
      <c r="G2105" s="199" t="s">
        <v>461</v>
      </c>
      <c r="H2105" s="199" t="s">
        <v>462</v>
      </c>
      <c r="I2105" s="204">
        <v>22263.12</v>
      </c>
      <c r="J2105" s="204">
        <v>22263.12</v>
      </c>
      <c r="K2105" s="139"/>
      <c r="L2105" s="139"/>
      <c r="M2105" s="204">
        <v>22263.12</v>
      </c>
      <c r="N2105" s="139"/>
      <c r="O2105" s="139"/>
      <c r="P2105" s="139"/>
      <c r="Q2105" s="139"/>
      <c r="R2105" s="139"/>
      <c r="S2105" s="139"/>
      <c r="T2105" s="139"/>
      <c r="U2105" s="139"/>
      <c r="V2105" s="139"/>
      <c r="W2105" s="139"/>
      <c r="X2105" s="139"/>
    </row>
    <row r="2106" ht="17.25" customHeight="1" spans="1:24">
      <c r="A2106" s="199" t="s">
        <v>70</v>
      </c>
      <c r="B2106" s="199" t="s">
        <v>193</v>
      </c>
      <c r="C2106" s="206" t="s">
        <v>1229</v>
      </c>
      <c r="D2106" s="199" t="s">
        <v>454</v>
      </c>
      <c r="E2106" s="199" t="s">
        <v>337</v>
      </c>
      <c r="F2106" s="199" t="s">
        <v>338</v>
      </c>
      <c r="G2106" s="199" t="s">
        <v>461</v>
      </c>
      <c r="H2106" s="199" t="s">
        <v>462</v>
      </c>
      <c r="I2106" s="204">
        <v>20034</v>
      </c>
      <c r="J2106" s="204">
        <v>20034</v>
      </c>
      <c r="K2106" s="139"/>
      <c r="L2106" s="139"/>
      <c r="M2106" s="204">
        <v>20034</v>
      </c>
      <c r="N2106" s="139"/>
      <c r="O2106" s="139"/>
      <c r="P2106" s="139"/>
      <c r="Q2106" s="139"/>
      <c r="R2106" s="139"/>
      <c r="S2106" s="139"/>
      <c r="T2106" s="139"/>
      <c r="U2106" s="139"/>
      <c r="V2106" s="139"/>
      <c r="W2106" s="139"/>
      <c r="X2106" s="139"/>
    </row>
    <row r="2107" ht="17.25" customHeight="1" spans="1:24">
      <c r="A2107" s="199" t="s">
        <v>70</v>
      </c>
      <c r="B2107" s="199" t="s">
        <v>193</v>
      </c>
      <c r="C2107" s="206" t="s">
        <v>1229</v>
      </c>
      <c r="D2107" s="199" t="s">
        <v>454</v>
      </c>
      <c r="E2107" s="199" t="s">
        <v>337</v>
      </c>
      <c r="F2107" s="199" t="s">
        <v>338</v>
      </c>
      <c r="G2107" s="199" t="s">
        <v>461</v>
      </c>
      <c r="H2107" s="199" t="s">
        <v>462</v>
      </c>
      <c r="I2107" s="204">
        <v>18933.6</v>
      </c>
      <c r="J2107" s="204">
        <v>18933.6</v>
      </c>
      <c r="K2107" s="139"/>
      <c r="L2107" s="139"/>
      <c r="M2107" s="204">
        <v>18933.6</v>
      </c>
      <c r="N2107" s="139"/>
      <c r="O2107" s="139"/>
      <c r="P2107" s="139"/>
      <c r="Q2107" s="139"/>
      <c r="R2107" s="139"/>
      <c r="S2107" s="139"/>
      <c r="T2107" s="139"/>
      <c r="U2107" s="139"/>
      <c r="V2107" s="139"/>
      <c r="W2107" s="139"/>
      <c r="X2107" s="139"/>
    </row>
    <row r="2108" ht="17.25" customHeight="1" spans="1:24">
      <c r="A2108" s="199" t="s">
        <v>70</v>
      </c>
      <c r="B2108" s="199" t="s">
        <v>193</v>
      </c>
      <c r="C2108" s="206" t="s">
        <v>1230</v>
      </c>
      <c r="D2108" s="199" t="s">
        <v>490</v>
      </c>
      <c r="E2108" s="199" t="s">
        <v>272</v>
      </c>
      <c r="F2108" s="199" t="s">
        <v>273</v>
      </c>
      <c r="G2108" s="199" t="s">
        <v>471</v>
      </c>
      <c r="H2108" s="199" t="s">
        <v>472</v>
      </c>
      <c r="I2108" s="204">
        <v>1435000</v>
      </c>
      <c r="J2108" s="204">
        <v>1435000</v>
      </c>
      <c r="K2108" s="139"/>
      <c r="L2108" s="139"/>
      <c r="M2108" s="204">
        <v>1435000</v>
      </c>
      <c r="N2108" s="139"/>
      <c r="O2108" s="139"/>
      <c r="P2108" s="139"/>
      <c r="Q2108" s="139"/>
      <c r="R2108" s="139"/>
      <c r="S2108" s="139"/>
      <c r="T2108" s="139"/>
      <c r="U2108" s="139"/>
      <c r="V2108" s="139"/>
      <c r="W2108" s="139"/>
      <c r="X2108" s="139"/>
    </row>
    <row r="2109" ht="17.25" customHeight="1" spans="1:24">
      <c r="A2109" s="199" t="s">
        <v>70</v>
      </c>
      <c r="B2109" s="199" t="s">
        <v>193</v>
      </c>
      <c r="C2109" s="206" t="s">
        <v>1230</v>
      </c>
      <c r="D2109" s="199" t="s">
        <v>490</v>
      </c>
      <c r="E2109" s="199" t="s">
        <v>272</v>
      </c>
      <c r="F2109" s="199" t="s">
        <v>273</v>
      </c>
      <c r="G2109" s="199" t="s">
        <v>487</v>
      </c>
      <c r="H2109" s="199" t="s">
        <v>488</v>
      </c>
      <c r="I2109" s="204">
        <v>738000</v>
      </c>
      <c r="J2109" s="204">
        <v>738000</v>
      </c>
      <c r="K2109" s="139"/>
      <c r="L2109" s="139"/>
      <c r="M2109" s="204">
        <v>738000</v>
      </c>
      <c r="N2109" s="139"/>
      <c r="O2109" s="139"/>
      <c r="P2109" s="139"/>
      <c r="Q2109" s="139"/>
      <c r="R2109" s="139"/>
      <c r="S2109" s="139"/>
      <c r="T2109" s="139"/>
      <c r="U2109" s="139"/>
      <c r="V2109" s="139"/>
      <c r="W2109" s="139"/>
      <c r="X2109" s="139"/>
    </row>
    <row r="2110" ht="17.25" customHeight="1" spans="1:24">
      <c r="A2110" s="199" t="s">
        <v>70</v>
      </c>
      <c r="B2110" s="199" t="s">
        <v>193</v>
      </c>
      <c r="C2110" s="206" t="s">
        <v>1231</v>
      </c>
      <c r="D2110" s="199" t="s">
        <v>344</v>
      </c>
      <c r="E2110" s="199" t="s">
        <v>343</v>
      </c>
      <c r="F2110" s="199" t="s">
        <v>344</v>
      </c>
      <c r="G2110" s="199" t="s">
        <v>481</v>
      </c>
      <c r="H2110" s="199" t="s">
        <v>344</v>
      </c>
      <c r="I2110" s="204">
        <v>713880</v>
      </c>
      <c r="J2110" s="204">
        <v>713880</v>
      </c>
      <c r="K2110" s="139"/>
      <c r="L2110" s="139"/>
      <c r="M2110" s="204">
        <v>713880</v>
      </c>
      <c r="N2110" s="139"/>
      <c r="O2110" s="139"/>
      <c r="P2110" s="139"/>
      <c r="Q2110" s="139"/>
      <c r="R2110" s="139"/>
      <c r="S2110" s="139"/>
      <c r="T2110" s="139"/>
      <c r="U2110" s="139"/>
      <c r="V2110" s="139"/>
      <c r="W2110" s="139"/>
      <c r="X2110" s="139"/>
    </row>
    <row r="2111" ht="17.25" customHeight="1" spans="1:24">
      <c r="A2111" s="199" t="s">
        <v>70</v>
      </c>
      <c r="B2111" s="199" t="s">
        <v>193</v>
      </c>
      <c r="C2111" s="206" t="s">
        <v>1232</v>
      </c>
      <c r="D2111" s="199" t="s">
        <v>486</v>
      </c>
      <c r="E2111" s="199" t="s">
        <v>272</v>
      </c>
      <c r="F2111" s="199" t="s">
        <v>273</v>
      </c>
      <c r="G2111" s="199" t="s">
        <v>467</v>
      </c>
      <c r="H2111" s="199" t="s">
        <v>468</v>
      </c>
      <c r="I2111" s="204">
        <v>1979664</v>
      </c>
      <c r="J2111" s="204">
        <v>1979664</v>
      </c>
      <c r="K2111" s="139"/>
      <c r="L2111" s="139"/>
      <c r="M2111" s="204">
        <v>1979664</v>
      </c>
      <c r="N2111" s="139"/>
      <c r="O2111" s="139"/>
      <c r="P2111" s="139"/>
      <c r="Q2111" s="139"/>
      <c r="R2111" s="139"/>
      <c r="S2111" s="139"/>
      <c r="T2111" s="139"/>
      <c r="U2111" s="139"/>
      <c r="V2111" s="139"/>
      <c r="W2111" s="139"/>
      <c r="X2111" s="139"/>
    </row>
    <row r="2112" ht="17.25" customHeight="1" spans="1:24">
      <c r="A2112" s="199" t="s">
        <v>70</v>
      </c>
      <c r="B2112" s="199" t="s">
        <v>193</v>
      </c>
      <c r="C2112" s="206" t="s">
        <v>1232</v>
      </c>
      <c r="D2112" s="199" t="s">
        <v>486</v>
      </c>
      <c r="E2112" s="199" t="s">
        <v>272</v>
      </c>
      <c r="F2112" s="199" t="s">
        <v>273</v>
      </c>
      <c r="G2112" s="199" t="s">
        <v>469</v>
      </c>
      <c r="H2112" s="199" t="s">
        <v>470</v>
      </c>
      <c r="I2112" s="204">
        <v>817884</v>
      </c>
      <c r="J2112" s="204">
        <v>817884</v>
      </c>
      <c r="K2112" s="139"/>
      <c r="L2112" s="139"/>
      <c r="M2112" s="204">
        <v>817884</v>
      </c>
      <c r="N2112" s="139"/>
      <c r="O2112" s="139"/>
      <c r="P2112" s="139"/>
      <c r="Q2112" s="139"/>
      <c r="R2112" s="139"/>
      <c r="S2112" s="139"/>
      <c r="T2112" s="139"/>
      <c r="U2112" s="139"/>
      <c r="V2112" s="139"/>
      <c r="W2112" s="139"/>
      <c r="X2112" s="139"/>
    </row>
    <row r="2113" ht="17.25" customHeight="1" spans="1:24">
      <c r="A2113" s="199" t="s">
        <v>70</v>
      </c>
      <c r="B2113" s="199" t="s">
        <v>193</v>
      </c>
      <c r="C2113" s="206" t="s">
        <v>1232</v>
      </c>
      <c r="D2113" s="199" t="s">
        <v>486</v>
      </c>
      <c r="E2113" s="199" t="s">
        <v>272</v>
      </c>
      <c r="F2113" s="199" t="s">
        <v>273</v>
      </c>
      <c r="G2113" s="199" t="s">
        <v>471</v>
      </c>
      <c r="H2113" s="199" t="s">
        <v>472</v>
      </c>
      <c r="I2113" s="204">
        <v>164972</v>
      </c>
      <c r="J2113" s="204">
        <v>164972</v>
      </c>
      <c r="K2113" s="139"/>
      <c r="L2113" s="139"/>
      <c r="M2113" s="204">
        <v>164972</v>
      </c>
      <c r="N2113" s="139"/>
      <c r="O2113" s="139"/>
      <c r="P2113" s="139"/>
      <c r="Q2113" s="139"/>
      <c r="R2113" s="139"/>
      <c r="S2113" s="139"/>
      <c r="T2113" s="139"/>
      <c r="U2113" s="139"/>
      <c r="V2113" s="139"/>
      <c r="W2113" s="139"/>
      <c r="X2113" s="139"/>
    </row>
    <row r="2114" ht="17.25" customHeight="1" spans="1:24">
      <c r="A2114" s="199" t="s">
        <v>70</v>
      </c>
      <c r="B2114" s="199" t="s">
        <v>193</v>
      </c>
      <c r="C2114" s="206" t="s">
        <v>1232</v>
      </c>
      <c r="D2114" s="199" t="s">
        <v>486</v>
      </c>
      <c r="E2114" s="199" t="s">
        <v>272</v>
      </c>
      <c r="F2114" s="199" t="s">
        <v>273</v>
      </c>
      <c r="G2114" s="199" t="s">
        <v>487</v>
      </c>
      <c r="H2114" s="199" t="s">
        <v>488</v>
      </c>
      <c r="I2114" s="204">
        <v>768900</v>
      </c>
      <c r="J2114" s="204">
        <v>768900</v>
      </c>
      <c r="K2114" s="139"/>
      <c r="L2114" s="139"/>
      <c r="M2114" s="204">
        <v>768900</v>
      </c>
      <c r="N2114" s="139"/>
      <c r="O2114" s="139"/>
      <c r="P2114" s="139"/>
      <c r="Q2114" s="139"/>
      <c r="R2114" s="139"/>
      <c r="S2114" s="139"/>
      <c r="T2114" s="139"/>
      <c r="U2114" s="139"/>
      <c r="V2114" s="139"/>
      <c r="W2114" s="139"/>
      <c r="X2114" s="139"/>
    </row>
    <row r="2115" ht="17.25" customHeight="1" spans="1:24">
      <c r="A2115" s="199" t="s">
        <v>70</v>
      </c>
      <c r="B2115" s="199" t="s">
        <v>193</v>
      </c>
      <c r="C2115" s="206" t="s">
        <v>1232</v>
      </c>
      <c r="D2115" s="199" t="s">
        <v>486</v>
      </c>
      <c r="E2115" s="199" t="s">
        <v>272</v>
      </c>
      <c r="F2115" s="199" t="s">
        <v>273</v>
      </c>
      <c r="G2115" s="199" t="s">
        <v>487</v>
      </c>
      <c r="H2115" s="199" t="s">
        <v>488</v>
      </c>
      <c r="I2115" s="204">
        <v>416160</v>
      </c>
      <c r="J2115" s="204">
        <v>416160</v>
      </c>
      <c r="K2115" s="139"/>
      <c r="L2115" s="139"/>
      <c r="M2115" s="204">
        <v>416160</v>
      </c>
      <c r="N2115" s="139"/>
      <c r="O2115" s="139"/>
      <c r="P2115" s="139"/>
      <c r="Q2115" s="139"/>
      <c r="R2115" s="139"/>
      <c r="S2115" s="139"/>
      <c r="T2115" s="139"/>
      <c r="U2115" s="139"/>
      <c r="V2115" s="139"/>
      <c r="W2115" s="139"/>
      <c r="X2115" s="139"/>
    </row>
    <row r="2116" ht="17.25" customHeight="1" spans="1:24">
      <c r="A2116" s="199" t="s">
        <v>70</v>
      </c>
      <c r="B2116" s="199" t="s">
        <v>195</v>
      </c>
      <c r="C2116" s="206" t="s">
        <v>1233</v>
      </c>
      <c r="D2116" s="199" t="s">
        <v>344</v>
      </c>
      <c r="E2116" s="199" t="s">
        <v>343</v>
      </c>
      <c r="F2116" s="199" t="s">
        <v>344</v>
      </c>
      <c r="G2116" s="199" t="s">
        <v>481</v>
      </c>
      <c r="H2116" s="199" t="s">
        <v>344</v>
      </c>
      <c r="I2116" s="204">
        <v>90756</v>
      </c>
      <c r="J2116" s="204">
        <v>90756</v>
      </c>
      <c r="K2116" s="139"/>
      <c r="L2116" s="139"/>
      <c r="M2116" s="204">
        <v>90756</v>
      </c>
      <c r="N2116" s="139"/>
      <c r="O2116" s="139"/>
      <c r="P2116" s="139"/>
      <c r="Q2116" s="139"/>
      <c r="R2116" s="139"/>
      <c r="S2116" s="139"/>
      <c r="T2116" s="139"/>
      <c r="U2116" s="139"/>
      <c r="V2116" s="139"/>
      <c r="W2116" s="139"/>
      <c r="X2116" s="139"/>
    </row>
    <row r="2117" ht="17.25" customHeight="1" spans="1:24">
      <c r="A2117" s="199" t="s">
        <v>70</v>
      </c>
      <c r="B2117" s="199" t="s">
        <v>195</v>
      </c>
      <c r="C2117" s="206" t="s">
        <v>1234</v>
      </c>
      <c r="D2117" s="199" t="s">
        <v>639</v>
      </c>
      <c r="E2117" s="199" t="s">
        <v>286</v>
      </c>
      <c r="F2117" s="199" t="s">
        <v>287</v>
      </c>
      <c r="G2117" s="199" t="s">
        <v>429</v>
      </c>
      <c r="H2117" s="199" t="s">
        <v>430</v>
      </c>
      <c r="I2117" s="204">
        <v>75660.1</v>
      </c>
      <c r="J2117" s="204">
        <v>75660.1</v>
      </c>
      <c r="K2117" s="139"/>
      <c r="L2117" s="139"/>
      <c r="M2117" s="204">
        <v>75660.1</v>
      </c>
      <c r="N2117" s="139"/>
      <c r="O2117" s="139"/>
      <c r="P2117" s="139"/>
      <c r="Q2117" s="139"/>
      <c r="R2117" s="139"/>
      <c r="S2117" s="139"/>
      <c r="T2117" s="139"/>
      <c r="U2117" s="139"/>
      <c r="V2117" s="139"/>
      <c r="W2117" s="139"/>
      <c r="X2117" s="139"/>
    </row>
    <row r="2118" ht="17.25" customHeight="1" spans="1:24">
      <c r="A2118" s="199" t="s">
        <v>70</v>
      </c>
      <c r="B2118" s="199" t="s">
        <v>195</v>
      </c>
      <c r="C2118" s="206" t="s">
        <v>1234</v>
      </c>
      <c r="D2118" s="199" t="s">
        <v>639</v>
      </c>
      <c r="E2118" s="199" t="s">
        <v>286</v>
      </c>
      <c r="F2118" s="199" t="s">
        <v>287</v>
      </c>
      <c r="G2118" s="199" t="s">
        <v>431</v>
      </c>
      <c r="H2118" s="199" t="s">
        <v>432</v>
      </c>
      <c r="I2118" s="204">
        <v>4705</v>
      </c>
      <c r="J2118" s="204">
        <v>4705</v>
      </c>
      <c r="K2118" s="139"/>
      <c r="L2118" s="139"/>
      <c r="M2118" s="204">
        <v>4705</v>
      </c>
      <c r="N2118" s="139"/>
      <c r="O2118" s="139"/>
      <c r="P2118" s="139"/>
      <c r="Q2118" s="139"/>
      <c r="R2118" s="139"/>
      <c r="S2118" s="139"/>
      <c r="T2118" s="139"/>
      <c r="U2118" s="139"/>
      <c r="V2118" s="139"/>
      <c r="W2118" s="139"/>
      <c r="X2118" s="139"/>
    </row>
    <row r="2119" ht="17.25" customHeight="1" spans="1:24">
      <c r="A2119" s="199" t="s">
        <v>70</v>
      </c>
      <c r="B2119" s="199" t="s">
        <v>195</v>
      </c>
      <c r="C2119" s="206" t="s">
        <v>1234</v>
      </c>
      <c r="D2119" s="199" t="s">
        <v>639</v>
      </c>
      <c r="E2119" s="199" t="s">
        <v>286</v>
      </c>
      <c r="F2119" s="199" t="s">
        <v>287</v>
      </c>
      <c r="G2119" s="199" t="s">
        <v>431</v>
      </c>
      <c r="H2119" s="199" t="s">
        <v>432</v>
      </c>
      <c r="I2119" s="204">
        <v>12000</v>
      </c>
      <c r="J2119" s="204">
        <v>12000</v>
      </c>
      <c r="K2119" s="139"/>
      <c r="L2119" s="139"/>
      <c r="M2119" s="204">
        <v>12000</v>
      </c>
      <c r="N2119" s="139"/>
      <c r="O2119" s="139"/>
      <c r="P2119" s="139"/>
      <c r="Q2119" s="139"/>
      <c r="R2119" s="139"/>
      <c r="S2119" s="139"/>
      <c r="T2119" s="139"/>
      <c r="U2119" s="139"/>
      <c r="V2119" s="139"/>
      <c r="W2119" s="139"/>
      <c r="X2119" s="139"/>
    </row>
    <row r="2120" ht="17.25" customHeight="1" spans="1:24">
      <c r="A2120" s="199" t="s">
        <v>70</v>
      </c>
      <c r="B2120" s="199" t="s">
        <v>195</v>
      </c>
      <c r="C2120" s="206" t="s">
        <v>1234</v>
      </c>
      <c r="D2120" s="199" t="s">
        <v>639</v>
      </c>
      <c r="E2120" s="199" t="s">
        <v>286</v>
      </c>
      <c r="F2120" s="199" t="s">
        <v>287</v>
      </c>
      <c r="G2120" s="199" t="s">
        <v>496</v>
      </c>
      <c r="H2120" s="199" t="s">
        <v>497</v>
      </c>
      <c r="I2120" s="204">
        <v>8000</v>
      </c>
      <c r="J2120" s="204">
        <v>8000</v>
      </c>
      <c r="K2120" s="139"/>
      <c r="L2120" s="139"/>
      <c r="M2120" s="204">
        <v>8000</v>
      </c>
      <c r="N2120" s="139"/>
      <c r="O2120" s="139"/>
      <c r="P2120" s="139"/>
      <c r="Q2120" s="139"/>
      <c r="R2120" s="139"/>
      <c r="S2120" s="139"/>
      <c r="T2120" s="139"/>
      <c r="U2120" s="139"/>
      <c r="V2120" s="139"/>
      <c r="W2120" s="139"/>
      <c r="X2120" s="139"/>
    </row>
    <row r="2121" ht="17.25" customHeight="1" spans="1:24">
      <c r="A2121" s="199" t="s">
        <v>70</v>
      </c>
      <c r="B2121" s="199" t="s">
        <v>195</v>
      </c>
      <c r="C2121" s="206" t="s">
        <v>1234</v>
      </c>
      <c r="D2121" s="199" t="s">
        <v>639</v>
      </c>
      <c r="E2121" s="199" t="s">
        <v>286</v>
      </c>
      <c r="F2121" s="199" t="s">
        <v>287</v>
      </c>
      <c r="G2121" s="199" t="s">
        <v>433</v>
      </c>
      <c r="H2121" s="199" t="s">
        <v>434</v>
      </c>
      <c r="I2121" s="204">
        <v>2000</v>
      </c>
      <c r="J2121" s="204">
        <v>2000</v>
      </c>
      <c r="K2121" s="139"/>
      <c r="L2121" s="139"/>
      <c r="M2121" s="204">
        <v>2000</v>
      </c>
      <c r="N2121" s="139"/>
      <c r="O2121" s="139"/>
      <c r="P2121" s="139"/>
      <c r="Q2121" s="139"/>
      <c r="R2121" s="139"/>
      <c r="S2121" s="139"/>
      <c r="T2121" s="139"/>
      <c r="U2121" s="139"/>
      <c r="V2121" s="139"/>
      <c r="W2121" s="139"/>
      <c r="X2121" s="139"/>
    </row>
    <row r="2122" ht="17.25" customHeight="1" spans="1:24">
      <c r="A2122" s="199" t="s">
        <v>70</v>
      </c>
      <c r="B2122" s="199" t="s">
        <v>195</v>
      </c>
      <c r="C2122" s="206" t="s">
        <v>1234</v>
      </c>
      <c r="D2122" s="199" t="s">
        <v>639</v>
      </c>
      <c r="E2122" s="199" t="s">
        <v>286</v>
      </c>
      <c r="F2122" s="199" t="s">
        <v>287</v>
      </c>
      <c r="G2122" s="199" t="s">
        <v>441</v>
      </c>
      <c r="H2122" s="199" t="s">
        <v>442</v>
      </c>
      <c r="I2122" s="204">
        <v>11373.9</v>
      </c>
      <c r="J2122" s="204">
        <v>11373.9</v>
      </c>
      <c r="K2122" s="139"/>
      <c r="L2122" s="139"/>
      <c r="M2122" s="204">
        <v>11373.9</v>
      </c>
      <c r="N2122" s="139"/>
      <c r="O2122" s="139"/>
      <c r="P2122" s="139"/>
      <c r="Q2122" s="139"/>
      <c r="R2122" s="139"/>
      <c r="S2122" s="139"/>
      <c r="T2122" s="139"/>
      <c r="U2122" s="139"/>
      <c r="V2122" s="139"/>
      <c r="W2122" s="139"/>
      <c r="X2122" s="139"/>
    </row>
    <row r="2123" ht="17.25" customHeight="1" spans="1:24">
      <c r="A2123" s="199" t="s">
        <v>70</v>
      </c>
      <c r="B2123" s="199" t="s">
        <v>195</v>
      </c>
      <c r="C2123" s="206" t="s">
        <v>1235</v>
      </c>
      <c r="D2123" s="199" t="s">
        <v>490</v>
      </c>
      <c r="E2123" s="199" t="s">
        <v>286</v>
      </c>
      <c r="F2123" s="199" t="s">
        <v>287</v>
      </c>
      <c r="G2123" s="199" t="s">
        <v>471</v>
      </c>
      <c r="H2123" s="199" t="s">
        <v>472</v>
      </c>
      <c r="I2123" s="204">
        <v>175000</v>
      </c>
      <c r="J2123" s="204">
        <v>175000</v>
      </c>
      <c r="K2123" s="139"/>
      <c r="L2123" s="139"/>
      <c r="M2123" s="204">
        <v>175000</v>
      </c>
      <c r="N2123" s="139"/>
      <c r="O2123" s="139"/>
      <c r="P2123" s="139"/>
      <c r="Q2123" s="139"/>
      <c r="R2123" s="139"/>
      <c r="S2123" s="139"/>
      <c r="T2123" s="139"/>
      <c r="U2123" s="139"/>
      <c r="V2123" s="139"/>
      <c r="W2123" s="139"/>
      <c r="X2123" s="139"/>
    </row>
    <row r="2124" ht="17.25" customHeight="1" spans="1:24">
      <c r="A2124" s="199" t="s">
        <v>70</v>
      </c>
      <c r="B2124" s="199" t="s">
        <v>195</v>
      </c>
      <c r="C2124" s="206" t="s">
        <v>1235</v>
      </c>
      <c r="D2124" s="199" t="s">
        <v>490</v>
      </c>
      <c r="E2124" s="199" t="s">
        <v>286</v>
      </c>
      <c r="F2124" s="199" t="s">
        <v>287</v>
      </c>
      <c r="G2124" s="199" t="s">
        <v>487</v>
      </c>
      <c r="H2124" s="199" t="s">
        <v>488</v>
      </c>
      <c r="I2124" s="204">
        <v>90000</v>
      </c>
      <c r="J2124" s="204">
        <v>90000</v>
      </c>
      <c r="K2124" s="139"/>
      <c r="L2124" s="139"/>
      <c r="M2124" s="204">
        <v>90000</v>
      </c>
      <c r="N2124" s="139"/>
      <c r="O2124" s="139"/>
      <c r="P2124" s="139"/>
      <c r="Q2124" s="139"/>
      <c r="R2124" s="139"/>
      <c r="S2124" s="139"/>
      <c r="T2124" s="139"/>
      <c r="U2124" s="139"/>
      <c r="V2124" s="139"/>
      <c r="W2124" s="139"/>
      <c r="X2124" s="139"/>
    </row>
    <row r="2125" ht="17.25" customHeight="1" spans="1:24">
      <c r="A2125" s="199" t="s">
        <v>70</v>
      </c>
      <c r="B2125" s="199" t="s">
        <v>195</v>
      </c>
      <c r="C2125" s="206" t="s">
        <v>1236</v>
      </c>
      <c r="D2125" s="199" t="s">
        <v>450</v>
      </c>
      <c r="E2125" s="199" t="s">
        <v>286</v>
      </c>
      <c r="F2125" s="199" t="s">
        <v>287</v>
      </c>
      <c r="G2125" s="199" t="s">
        <v>451</v>
      </c>
      <c r="H2125" s="199" t="s">
        <v>452</v>
      </c>
      <c r="I2125" s="204">
        <v>1268820</v>
      </c>
      <c r="J2125" s="204">
        <v>1268820</v>
      </c>
      <c r="K2125" s="139"/>
      <c r="L2125" s="139"/>
      <c r="M2125" s="204">
        <v>1268820</v>
      </c>
      <c r="N2125" s="139"/>
      <c r="O2125" s="139"/>
      <c r="P2125" s="139"/>
      <c r="Q2125" s="139"/>
      <c r="R2125" s="139"/>
      <c r="S2125" s="139"/>
      <c r="T2125" s="139"/>
      <c r="U2125" s="139"/>
      <c r="V2125" s="139"/>
      <c r="W2125" s="139"/>
      <c r="X2125" s="139"/>
    </row>
    <row r="2126" ht="17.25" customHeight="1" spans="1:24">
      <c r="A2126" s="199" t="s">
        <v>70</v>
      </c>
      <c r="B2126" s="199" t="s">
        <v>195</v>
      </c>
      <c r="C2126" s="206" t="s">
        <v>1236</v>
      </c>
      <c r="D2126" s="199" t="s">
        <v>450</v>
      </c>
      <c r="E2126" s="199" t="s">
        <v>286</v>
      </c>
      <c r="F2126" s="199" t="s">
        <v>287</v>
      </c>
      <c r="G2126" s="199" t="s">
        <v>451</v>
      </c>
      <c r="H2126" s="199" t="s">
        <v>452</v>
      </c>
      <c r="I2126" s="204">
        <v>306180</v>
      </c>
      <c r="J2126" s="204">
        <v>306180</v>
      </c>
      <c r="K2126" s="139"/>
      <c r="L2126" s="139"/>
      <c r="M2126" s="204">
        <v>306180</v>
      </c>
      <c r="N2126" s="139"/>
      <c r="O2126" s="139"/>
      <c r="P2126" s="139"/>
      <c r="Q2126" s="139"/>
      <c r="R2126" s="139"/>
      <c r="S2126" s="139"/>
      <c r="T2126" s="139"/>
      <c r="U2126" s="139"/>
      <c r="V2126" s="139"/>
      <c r="W2126" s="139"/>
      <c r="X2126" s="139"/>
    </row>
    <row r="2127" ht="17.25" customHeight="1" spans="1:24">
      <c r="A2127" s="199" t="s">
        <v>70</v>
      </c>
      <c r="B2127" s="199" t="s">
        <v>195</v>
      </c>
      <c r="C2127" s="206" t="s">
        <v>1237</v>
      </c>
      <c r="D2127" s="199" t="s">
        <v>486</v>
      </c>
      <c r="E2127" s="199" t="s">
        <v>286</v>
      </c>
      <c r="F2127" s="199" t="s">
        <v>287</v>
      </c>
      <c r="G2127" s="199" t="s">
        <v>467</v>
      </c>
      <c r="H2127" s="199" t="s">
        <v>468</v>
      </c>
      <c r="I2127" s="204">
        <v>271680</v>
      </c>
      <c r="J2127" s="204">
        <v>271680</v>
      </c>
      <c r="K2127" s="139"/>
      <c r="L2127" s="139"/>
      <c r="M2127" s="204">
        <v>271680</v>
      </c>
      <c r="N2127" s="139"/>
      <c r="O2127" s="139"/>
      <c r="P2127" s="139"/>
      <c r="Q2127" s="139"/>
      <c r="R2127" s="139"/>
      <c r="S2127" s="139"/>
      <c r="T2127" s="139"/>
      <c r="U2127" s="139"/>
      <c r="V2127" s="139"/>
      <c r="W2127" s="139"/>
      <c r="X2127" s="139"/>
    </row>
    <row r="2128" ht="17.25" customHeight="1" spans="1:24">
      <c r="A2128" s="199" t="s">
        <v>70</v>
      </c>
      <c r="B2128" s="199" t="s">
        <v>195</v>
      </c>
      <c r="C2128" s="206" t="s">
        <v>1237</v>
      </c>
      <c r="D2128" s="199" t="s">
        <v>486</v>
      </c>
      <c r="E2128" s="199" t="s">
        <v>286</v>
      </c>
      <c r="F2128" s="199" t="s">
        <v>287</v>
      </c>
      <c r="G2128" s="199" t="s">
        <v>469</v>
      </c>
      <c r="H2128" s="199" t="s">
        <v>470</v>
      </c>
      <c r="I2128" s="204">
        <v>146316</v>
      </c>
      <c r="J2128" s="204">
        <v>146316</v>
      </c>
      <c r="K2128" s="139"/>
      <c r="L2128" s="139"/>
      <c r="M2128" s="204">
        <v>146316</v>
      </c>
      <c r="N2128" s="139"/>
      <c r="O2128" s="139"/>
      <c r="P2128" s="139"/>
      <c r="Q2128" s="139"/>
      <c r="R2128" s="139"/>
      <c r="S2128" s="139"/>
      <c r="T2128" s="139"/>
      <c r="U2128" s="139"/>
      <c r="V2128" s="139"/>
      <c r="W2128" s="139"/>
      <c r="X2128" s="139"/>
    </row>
    <row r="2129" ht="17.25" customHeight="1" spans="1:24">
      <c r="A2129" s="199" t="s">
        <v>70</v>
      </c>
      <c r="B2129" s="199" t="s">
        <v>195</v>
      </c>
      <c r="C2129" s="206" t="s">
        <v>1237</v>
      </c>
      <c r="D2129" s="199" t="s">
        <v>486</v>
      </c>
      <c r="E2129" s="199" t="s">
        <v>286</v>
      </c>
      <c r="F2129" s="199" t="s">
        <v>287</v>
      </c>
      <c r="G2129" s="199" t="s">
        <v>471</v>
      </c>
      <c r="H2129" s="199" t="s">
        <v>472</v>
      </c>
      <c r="I2129" s="204">
        <v>22640</v>
      </c>
      <c r="J2129" s="204">
        <v>22640</v>
      </c>
      <c r="K2129" s="139"/>
      <c r="L2129" s="139"/>
      <c r="M2129" s="204">
        <v>22640</v>
      </c>
      <c r="N2129" s="139"/>
      <c r="O2129" s="139"/>
      <c r="P2129" s="139"/>
      <c r="Q2129" s="139"/>
      <c r="R2129" s="139"/>
      <c r="S2129" s="139"/>
      <c r="T2129" s="139"/>
      <c r="U2129" s="139"/>
      <c r="V2129" s="139"/>
      <c r="W2129" s="139"/>
      <c r="X2129" s="139"/>
    </row>
    <row r="2130" ht="17.25" customHeight="1" spans="1:24">
      <c r="A2130" s="199" t="s">
        <v>70</v>
      </c>
      <c r="B2130" s="199" t="s">
        <v>195</v>
      </c>
      <c r="C2130" s="206" t="s">
        <v>1237</v>
      </c>
      <c r="D2130" s="199" t="s">
        <v>486</v>
      </c>
      <c r="E2130" s="199" t="s">
        <v>286</v>
      </c>
      <c r="F2130" s="199" t="s">
        <v>287</v>
      </c>
      <c r="G2130" s="199" t="s">
        <v>487</v>
      </c>
      <c r="H2130" s="199" t="s">
        <v>488</v>
      </c>
      <c r="I2130" s="204">
        <v>53760</v>
      </c>
      <c r="J2130" s="204">
        <v>53760</v>
      </c>
      <c r="K2130" s="139"/>
      <c r="L2130" s="139"/>
      <c r="M2130" s="204">
        <v>53760</v>
      </c>
      <c r="N2130" s="139"/>
      <c r="O2130" s="139"/>
      <c r="P2130" s="139"/>
      <c r="Q2130" s="139"/>
      <c r="R2130" s="139"/>
      <c r="S2130" s="139"/>
      <c r="T2130" s="139"/>
      <c r="U2130" s="139"/>
      <c r="V2130" s="139"/>
      <c r="W2130" s="139"/>
      <c r="X2130" s="139"/>
    </row>
    <row r="2131" ht="17.25" customHeight="1" spans="1:24">
      <c r="A2131" s="199" t="s">
        <v>70</v>
      </c>
      <c r="B2131" s="199" t="s">
        <v>195</v>
      </c>
      <c r="C2131" s="206" t="s">
        <v>1237</v>
      </c>
      <c r="D2131" s="199" t="s">
        <v>486</v>
      </c>
      <c r="E2131" s="199" t="s">
        <v>286</v>
      </c>
      <c r="F2131" s="199" t="s">
        <v>287</v>
      </c>
      <c r="G2131" s="199" t="s">
        <v>487</v>
      </c>
      <c r="H2131" s="199" t="s">
        <v>488</v>
      </c>
      <c r="I2131" s="204">
        <v>96900</v>
      </c>
      <c r="J2131" s="204">
        <v>96900</v>
      </c>
      <c r="K2131" s="139"/>
      <c r="L2131" s="139"/>
      <c r="M2131" s="204">
        <v>96900</v>
      </c>
      <c r="N2131" s="139"/>
      <c r="O2131" s="139"/>
      <c r="P2131" s="139"/>
      <c r="Q2131" s="139"/>
      <c r="R2131" s="139"/>
      <c r="S2131" s="139"/>
      <c r="T2131" s="139"/>
      <c r="U2131" s="139"/>
      <c r="V2131" s="139"/>
      <c r="W2131" s="139"/>
      <c r="X2131" s="139"/>
    </row>
    <row r="2132" ht="17.25" customHeight="1" spans="1:24">
      <c r="A2132" s="199" t="s">
        <v>70</v>
      </c>
      <c r="B2132" s="199" t="s">
        <v>195</v>
      </c>
      <c r="C2132" s="206" t="s">
        <v>1238</v>
      </c>
      <c r="D2132" s="199" t="s">
        <v>424</v>
      </c>
      <c r="E2132" s="199" t="s">
        <v>286</v>
      </c>
      <c r="F2132" s="199" t="s">
        <v>287</v>
      </c>
      <c r="G2132" s="199" t="s">
        <v>425</v>
      </c>
      <c r="H2132" s="199" t="s">
        <v>426</v>
      </c>
      <c r="I2132" s="204">
        <v>6491.88</v>
      </c>
      <c r="J2132" s="204">
        <v>6491.88</v>
      </c>
      <c r="K2132" s="139"/>
      <c r="L2132" s="139"/>
      <c r="M2132" s="204">
        <v>6491.88</v>
      </c>
      <c r="N2132" s="139"/>
      <c r="O2132" s="139"/>
      <c r="P2132" s="139"/>
      <c r="Q2132" s="139"/>
      <c r="R2132" s="139"/>
      <c r="S2132" s="139"/>
      <c r="T2132" s="139"/>
      <c r="U2132" s="139"/>
      <c r="V2132" s="139"/>
      <c r="W2132" s="139"/>
      <c r="X2132" s="139"/>
    </row>
    <row r="2133" ht="17.25" customHeight="1" spans="1:24">
      <c r="A2133" s="199" t="s">
        <v>70</v>
      </c>
      <c r="B2133" s="199" t="s">
        <v>195</v>
      </c>
      <c r="C2133" s="206" t="s">
        <v>1239</v>
      </c>
      <c r="D2133" s="199" t="s">
        <v>454</v>
      </c>
      <c r="E2133" s="199" t="s">
        <v>317</v>
      </c>
      <c r="F2133" s="199" t="s">
        <v>318</v>
      </c>
      <c r="G2133" s="199" t="s">
        <v>455</v>
      </c>
      <c r="H2133" s="199" t="s">
        <v>456</v>
      </c>
      <c r="I2133" s="204">
        <v>94215</v>
      </c>
      <c r="J2133" s="204">
        <v>94215</v>
      </c>
      <c r="K2133" s="139"/>
      <c r="L2133" s="139"/>
      <c r="M2133" s="204">
        <v>94215</v>
      </c>
      <c r="N2133" s="139"/>
      <c r="O2133" s="139"/>
      <c r="P2133" s="139"/>
      <c r="Q2133" s="139"/>
      <c r="R2133" s="139"/>
      <c r="S2133" s="139"/>
      <c r="T2133" s="139"/>
      <c r="U2133" s="139"/>
      <c r="V2133" s="139"/>
      <c r="W2133" s="139"/>
      <c r="X2133" s="139"/>
    </row>
    <row r="2134" ht="17.25" customHeight="1" spans="1:24">
      <c r="A2134" s="199" t="s">
        <v>70</v>
      </c>
      <c r="B2134" s="199" t="s">
        <v>195</v>
      </c>
      <c r="C2134" s="206" t="s">
        <v>1239</v>
      </c>
      <c r="D2134" s="199" t="s">
        <v>454</v>
      </c>
      <c r="E2134" s="199" t="s">
        <v>333</v>
      </c>
      <c r="F2134" s="199" t="s">
        <v>334</v>
      </c>
      <c r="G2134" s="199" t="s">
        <v>457</v>
      </c>
      <c r="H2134" s="199" t="s">
        <v>458</v>
      </c>
      <c r="I2134" s="204">
        <v>43140</v>
      </c>
      <c r="J2134" s="204">
        <v>43140</v>
      </c>
      <c r="K2134" s="139"/>
      <c r="L2134" s="139"/>
      <c r="M2134" s="204">
        <v>43140</v>
      </c>
      <c r="N2134" s="139"/>
      <c r="O2134" s="139"/>
      <c r="P2134" s="139"/>
      <c r="Q2134" s="139"/>
      <c r="R2134" s="139"/>
      <c r="S2134" s="139"/>
      <c r="T2134" s="139"/>
      <c r="U2134" s="139"/>
      <c r="V2134" s="139"/>
      <c r="W2134" s="139"/>
      <c r="X2134" s="139"/>
    </row>
    <row r="2135" ht="17.25" customHeight="1" spans="1:24">
      <c r="A2135" s="199" t="s">
        <v>70</v>
      </c>
      <c r="B2135" s="199" t="s">
        <v>195</v>
      </c>
      <c r="C2135" s="206" t="s">
        <v>1239</v>
      </c>
      <c r="D2135" s="199" t="s">
        <v>454</v>
      </c>
      <c r="E2135" s="199" t="s">
        <v>335</v>
      </c>
      <c r="F2135" s="199" t="s">
        <v>336</v>
      </c>
      <c r="G2135" s="199" t="s">
        <v>459</v>
      </c>
      <c r="H2135" s="199" t="s">
        <v>460</v>
      </c>
      <c r="I2135" s="204">
        <v>22775</v>
      </c>
      <c r="J2135" s="204">
        <v>22775</v>
      </c>
      <c r="K2135" s="139"/>
      <c r="L2135" s="139"/>
      <c r="M2135" s="204">
        <v>22775</v>
      </c>
      <c r="N2135" s="139"/>
      <c r="O2135" s="139"/>
      <c r="P2135" s="139"/>
      <c r="Q2135" s="139"/>
      <c r="R2135" s="139"/>
      <c r="S2135" s="139"/>
      <c r="T2135" s="139"/>
      <c r="U2135" s="139"/>
      <c r="V2135" s="139"/>
      <c r="W2135" s="139"/>
      <c r="X2135" s="139"/>
    </row>
    <row r="2136" ht="17.25" customHeight="1" spans="1:24">
      <c r="A2136" s="199" t="s">
        <v>70</v>
      </c>
      <c r="B2136" s="199" t="s">
        <v>195</v>
      </c>
      <c r="C2136" s="206" t="s">
        <v>1239</v>
      </c>
      <c r="D2136" s="199" t="s">
        <v>454</v>
      </c>
      <c r="E2136" s="199" t="s">
        <v>286</v>
      </c>
      <c r="F2136" s="199" t="s">
        <v>287</v>
      </c>
      <c r="G2136" s="199" t="s">
        <v>461</v>
      </c>
      <c r="H2136" s="199" t="s">
        <v>462</v>
      </c>
      <c r="I2136" s="204">
        <v>3218.52</v>
      </c>
      <c r="J2136" s="204">
        <v>3218.52</v>
      </c>
      <c r="K2136" s="139"/>
      <c r="L2136" s="139"/>
      <c r="M2136" s="204">
        <v>3218.52</v>
      </c>
      <c r="N2136" s="139"/>
      <c r="O2136" s="139"/>
      <c r="P2136" s="139"/>
      <c r="Q2136" s="139"/>
      <c r="R2136" s="139"/>
      <c r="S2136" s="139"/>
      <c r="T2136" s="139"/>
      <c r="U2136" s="139"/>
      <c r="V2136" s="139"/>
      <c r="W2136" s="139"/>
      <c r="X2136" s="139"/>
    </row>
    <row r="2137" ht="17.25" customHeight="1" spans="1:24">
      <c r="A2137" s="199" t="s">
        <v>70</v>
      </c>
      <c r="B2137" s="199" t="s">
        <v>195</v>
      </c>
      <c r="C2137" s="206" t="s">
        <v>1239</v>
      </c>
      <c r="D2137" s="199" t="s">
        <v>454</v>
      </c>
      <c r="E2137" s="199" t="s">
        <v>337</v>
      </c>
      <c r="F2137" s="199" t="s">
        <v>338</v>
      </c>
      <c r="G2137" s="199" t="s">
        <v>461</v>
      </c>
      <c r="H2137" s="199" t="s">
        <v>462</v>
      </c>
      <c r="I2137" s="204">
        <v>2449.68</v>
      </c>
      <c r="J2137" s="204">
        <v>2449.68</v>
      </c>
      <c r="K2137" s="139"/>
      <c r="L2137" s="139"/>
      <c r="M2137" s="204">
        <v>2449.68</v>
      </c>
      <c r="N2137" s="139"/>
      <c r="O2137" s="139"/>
      <c r="P2137" s="139"/>
      <c r="Q2137" s="139"/>
      <c r="R2137" s="139"/>
      <c r="S2137" s="139"/>
      <c r="T2137" s="139"/>
      <c r="U2137" s="139"/>
      <c r="V2137" s="139"/>
      <c r="W2137" s="139"/>
      <c r="X2137" s="139"/>
    </row>
    <row r="2138" ht="17.25" customHeight="1" spans="1:24">
      <c r="A2138" s="199" t="s">
        <v>70</v>
      </c>
      <c r="B2138" s="199" t="s">
        <v>195</v>
      </c>
      <c r="C2138" s="206" t="s">
        <v>1239</v>
      </c>
      <c r="D2138" s="199" t="s">
        <v>454</v>
      </c>
      <c r="E2138" s="199" t="s">
        <v>337</v>
      </c>
      <c r="F2138" s="199" t="s">
        <v>338</v>
      </c>
      <c r="G2138" s="199" t="s">
        <v>461</v>
      </c>
      <c r="H2138" s="199" t="s">
        <v>462</v>
      </c>
      <c r="I2138" s="204">
        <v>2385</v>
      </c>
      <c r="J2138" s="204">
        <v>2385</v>
      </c>
      <c r="K2138" s="139"/>
      <c r="L2138" s="139"/>
      <c r="M2138" s="204">
        <v>2385</v>
      </c>
      <c r="N2138" s="139"/>
      <c r="O2138" s="139"/>
      <c r="P2138" s="139"/>
      <c r="Q2138" s="139"/>
      <c r="R2138" s="139"/>
      <c r="S2138" s="139"/>
      <c r="T2138" s="139"/>
      <c r="U2138" s="139"/>
      <c r="V2138" s="139"/>
      <c r="W2138" s="139"/>
      <c r="X2138" s="139"/>
    </row>
    <row r="2139" ht="17.25" customHeight="1" spans="1:24">
      <c r="A2139" s="199" t="s">
        <v>70</v>
      </c>
      <c r="B2139" s="199" t="s">
        <v>195</v>
      </c>
      <c r="C2139" s="206" t="s">
        <v>1240</v>
      </c>
      <c r="D2139" s="199" t="s">
        <v>428</v>
      </c>
      <c r="E2139" s="199" t="s">
        <v>286</v>
      </c>
      <c r="F2139" s="199" t="s">
        <v>287</v>
      </c>
      <c r="G2139" s="199" t="s">
        <v>429</v>
      </c>
      <c r="H2139" s="199" t="s">
        <v>430</v>
      </c>
      <c r="I2139" s="204">
        <v>600</v>
      </c>
      <c r="J2139" s="204">
        <v>600</v>
      </c>
      <c r="K2139" s="139"/>
      <c r="L2139" s="139"/>
      <c r="M2139" s="204">
        <v>600</v>
      </c>
      <c r="N2139" s="139"/>
      <c r="O2139" s="139"/>
      <c r="P2139" s="139"/>
      <c r="Q2139" s="139"/>
      <c r="R2139" s="139"/>
      <c r="S2139" s="139"/>
      <c r="T2139" s="139"/>
      <c r="U2139" s="139"/>
      <c r="V2139" s="139"/>
      <c r="W2139" s="139"/>
      <c r="X2139" s="139"/>
    </row>
    <row r="2140" ht="17.25" customHeight="1" spans="1:24">
      <c r="A2140" s="199" t="s">
        <v>70</v>
      </c>
      <c r="B2140" s="199" t="s">
        <v>195</v>
      </c>
      <c r="C2140" s="206" t="s">
        <v>1240</v>
      </c>
      <c r="D2140" s="199" t="s">
        <v>428</v>
      </c>
      <c r="E2140" s="199" t="s">
        <v>286</v>
      </c>
      <c r="F2140" s="199" t="s">
        <v>287</v>
      </c>
      <c r="G2140" s="199" t="s">
        <v>441</v>
      </c>
      <c r="H2140" s="199" t="s">
        <v>442</v>
      </c>
      <c r="I2140" s="204">
        <v>10246.8</v>
      </c>
      <c r="J2140" s="204">
        <v>10246.8</v>
      </c>
      <c r="K2140" s="139"/>
      <c r="L2140" s="139"/>
      <c r="M2140" s="204">
        <v>10246.8</v>
      </c>
      <c r="N2140" s="139"/>
      <c r="O2140" s="139"/>
      <c r="P2140" s="139"/>
      <c r="Q2140" s="139"/>
      <c r="R2140" s="139"/>
      <c r="S2140" s="139"/>
      <c r="T2140" s="139"/>
      <c r="U2140" s="139"/>
      <c r="V2140" s="139"/>
      <c r="W2140" s="139"/>
      <c r="X2140" s="139"/>
    </row>
    <row r="2141" ht="17.25" customHeight="1" spans="1:24">
      <c r="A2141" s="199" t="s">
        <v>70</v>
      </c>
      <c r="B2141" s="199" t="s">
        <v>195</v>
      </c>
      <c r="C2141" s="206" t="s">
        <v>1240</v>
      </c>
      <c r="D2141" s="199" t="s">
        <v>428</v>
      </c>
      <c r="E2141" s="199" t="s">
        <v>286</v>
      </c>
      <c r="F2141" s="199" t="s">
        <v>287</v>
      </c>
      <c r="G2141" s="199" t="s">
        <v>421</v>
      </c>
      <c r="H2141" s="199" t="s">
        <v>422</v>
      </c>
      <c r="I2141" s="204">
        <v>15000</v>
      </c>
      <c r="J2141" s="204">
        <v>15000</v>
      </c>
      <c r="K2141" s="139"/>
      <c r="L2141" s="139"/>
      <c r="M2141" s="204">
        <v>15000</v>
      </c>
      <c r="N2141" s="139"/>
      <c r="O2141" s="139"/>
      <c r="P2141" s="139"/>
      <c r="Q2141" s="139"/>
      <c r="R2141" s="139"/>
      <c r="S2141" s="139"/>
      <c r="T2141" s="139"/>
      <c r="U2141" s="139"/>
      <c r="V2141" s="139"/>
      <c r="W2141" s="139"/>
      <c r="X2141" s="139"/>
    </row>
    <row r="2142" ht="17.25" customHeight="1" spans="1:24">
      <c r="A2142" s="199" t="s">
        <v>70</v>
      </c>
      <c r="B2142" s="199" t="s">
        <v>195</v>
      </c>
      <c r="C2142" s="206" t="s">
        <v>1241</v>
      </c>
      <c r="D2142" s="199" t="s">
        <v>474</v>
      </c>
      <c r="E2142" s="199" t="s">
        <v>286</v>
      </c>
      <c r="F2142" s="199" t="s">
        <v>287</v>
      </c>
      <c r="G2142" s="199" t="s">
        <v>475</v>
      </c>
      <c r="H2142" s="199" t="s">
        <v>474</v>
      </c>
      <c r="I2142" s="204">
        <v>5433.6</v>
      </c>
      <c r="J2142" s="204">
        <v>5433.6</v>
      </c>
      <c r="K2142" s="139"/>
      <c r="L2142" s="139"/>
      <c r="M2142" s="204">
        <v>5433.6</v>
      </c>
      <c r="N2142" s="139"/>
      <c r="O2142" s="139"/>
      <c r="P2142" s="139"/>
      <c r="Q2142" s="139"/>
      <c r="R2142" s="139"/>
      <c r="S2142" s="139"/>
      <c r="T2142" s="139"/>
      <c r="U2142" s="139"/>
      <c r="V2142" s="139"/>
      <c r="W2142" s="139"/>
      <c r="X2142" s="139"/>
    </row>
    <row r="2143" ht="17.25" customHeight="1" spans="1:24">
      <c r="A2143" s="199" t="s">
        <v>70</v>
      </c>
      <c r="B2143" s="199" t="s">
        <v>197</v>
      </c>
      <c r="C2143" s="206" t="s">
        <v>1242</v>
      </c>
      <c r="D2143" s="199" t="s">
        <v>490</v>
      </c>
      <c r="E2143" s="199" t="s">
        <v>272</v>
      </c>
      <c r="F2143" s="199" t="s">
        <v>273</v>
      </c>
      <c r="G2143" s="199" t="s">
        <v>471</v>
      </c>
      <c r="H2143" s="199" t="s">
        <v>472</v>
      </c>
      <c r="I2143" s="204">
        <v>245000</v>
      </c>
      <c r="J2143" s="204">
        <v>245000</v>
      </c>
      <c r="K2143" s="139"/>
      <c r="L2143" s="139"/>
      <c r="M2143" s="204">
        <v>245000</v>
      </c>
      <c r="N2143" s="139"/>
      <c r="O2143" s="139"/>
      <c r="P2143" s="139"/>
      <c r="Q2143" s="139"/>
      <c r="R2143" s="139"/>
      <c r="S2143" s="139"/>
      <c r="T2143" s="139"/>
      <c r="U2143" s="139"/>
      <c r="V2143" s="139"/>
      <c r="W2143" s="139"/>
      <c r="X2143" s="139"/>
    </row>
    <row r="2144" ht="17.25" customHeight="1" spans="1:24">
      <c r="A2144" s="199" t="s">
        <v>70</v>
      </c>
      <c r="B2144" s="199" t="s">
        <v>197</v>
      </c>
      <c r="C2144" s="206" t="s">
        <v>1242</v>
      </c>
      <c r="D2144" s="199" t="s">
        <v>490</v>
      </c>
      <c r="E2144" s="199" t="s">
        <v>274</v>
      </c>
      <c r="F2144" s="199" t="s">
        <v>275</v>
      </c>
      <c r="G2144" s="199" t="s">
        <v>471</v>
      </c>
      <c r="H2144" s="199" t="s">
        <v>472</v>
      </c>
      <c r="I2144" s="204">
        <v>1015000</v>
      </c>
      <c r="J2144" s="204">
        <v>1015000</v>
      </c>
      <c r="K2144" s="139"/>
      <c r="L2144" s="139"/>
      <c r="M2144" s="204">
        <v>1015000</v>
      </c>
      <c r="N2144" s="139"/>
      <c r="O2144" s="139"/>
      <c r="P2144" s="139"/>
      <c r="Q2144" s="139"/>
      <c r="R2144" s="139"/>
      <c r="S2144" s="139"/>
      <c r="T2144" s="139"/>
      <c r="U2144" s="139"/>
      <c r="V2144" s="139"/>
      <c r="W2144" s="139"/>
      <c r="X2144" s="139"/>
    </row>
    <row r="2145" ht="17.25" customHeight="1" spans="1:24">
      <c r="A2145" s="199" t="s">
        <v>70</v>
      </c>
      <c r="B2145" s="199" t="s">
        <v>197</v>
      </c>
      <c r="C2145" s="206" t="s">
        <v>1242</v>
      </c>
      <c r="D2145" s="199" t="s">
        <v>490</v>
      </c>
      <c r="E2145" s="199" t="s">
        <v>272</v>
      </c>
      <c r="F2145" s="199" t="s">
        <v>273</v>
      </c>
      <c r="G2145" s="199" t="s">
        <v>487</v>
      </c>
      <c r="H2145" s="199" t="s">
        <v>488</v>
      </c>
      <c r="I2145" s="204">
        <v>126000</v>
      </c>
      <c r="J2145" s="204">
        <v>126000</v>
      </c>
      <c r="K2145" s="139"/>
      <c r="L2145" s="139"/>
      <c r="M2145" s="204">
        <v>126000</v>
      </c>
      <c r="N2145" s="139"/>
      <c r="O2145" s="139"/>
      <c r="P2145" s="139"/>
      <c r="Q2145" s="139"/>
      <c r="R2145" s="139"/>
      <c r="S2145" s="139"/>
      <c r="T2145" s="139"/>
      <c r="U2145" s="139"/>
      <c r="V2145" s="139"/>
      <c r="W2145" s="139"/>
      <c r="X2145" s="139"/>
    </row>
    <row r="2146" ht="17.25" customHeight="1" spans="1:24">
      <c r="A2146" s="199" t="s">
        <v>70</v>
      </c>
      <c r="B2146" s="199" t="s">
        <v>197</v>
      </c>
      <c r="C2146" s="206" t="s">
        <v>1242</v>
      </c>
      <c r="D2146" s="199" t="s">
        <v>490</v>
      </c>
      <c r="E2146" s="199" t="s">
        <v>274</v>
      </c>
      <c r="F2146" s="199" t="s">
        <v>275</v>
      </c>
      <c r="G2146" s="199" t="s">
        <v>487</v>
      </c>
      <c r="H2146" s="199" t="s">
        <v>488</v>
      </c>
      <c r="I2146" s="204">
        <v>522000</v>
      </c>
      <c r="J2146" s="204">
        <v>522000</v>
      </c>
      <c r="K2146" s="139"/>
      <c r="L2146" s="139"/>
      <c r="M2146" s="204">
        <v>522000</v>
      </c>
      <c r="N2146" s="139"/>
      <c r="O2146" s="139"/>
      <c r="P2146" s="139"/>
      <c r="Q2146" s="139"/>
      <c r="R2146" s="139"/>
      <c r="S2146" s="139"/>
      <c r="T2146" s="139"/>
      <c r="U2146" s="139"/>
      <c r="V2146" s="139"/>
      <c r="W2146" s="139"/>
      <c r="X2146" s="139"/>
    </row>
    <row r="2147" ht="17.25" customHeight="1" spans="1:24">
      <c r="A2147" s="199" t="s">
        <v>70</v>
      </c>
      <c r="B2147" s="199" t="s">
        <v>197</v>
      </c>
      <c r="C2147" s="206" t="s">
        <v>1243</v>
      </c>
      <c r="D2147" s="199" t="s">
        <v>639</v>
      </c>
      <c r="E2147" s="199" t="s">
        <v>272</v>
      </c>
      <c r="F2147" s="199" t="s">
        <v>273</v>
      </c>
      <c r="G2147" s="199" t="s">
        <v>429</v>
      </c>
      <c r="H2147" s="199" t="s">
        <v>430</v>
      </c>
      <c r="I2147" s="204">
        <v>40648</v>
      </c>
      <c r="J2147" s="204">
        <v>40648</v>
      </c>
      <c r="K2147" s="139"/>
      <c r="L2147" s="139"/>
      <c r="M2147" s="204">
        <v>40648</v>
      </c>
      <c r="N2147" s="139"/>
      <c r="O2147" s="139"/>
      <c r="P2147" s="139"/>
      <c r="Q2147" s="139"/>
      <c r="R2147" s="139"/>
      <c r="S2147" s="139"/>
      <c r="T2147" s="139"/>
      <c r="U2147" s="139"/>
      <c r="V2147" s="139"/>
      <c r="W2147" s="139"/>
      <c r="X2147" s="139"/>
    </row>
    <row r="2148" ht="17.25" customHeight="1" spans="1:24">
      <c r="A2148" s="199" t="s">
        <v>70</v>
      </c>
      <c r="B2148" s="199" t="s">
        <v>197</v>
      </c>
      <c r="C2148" s="206" t="s">
        <v>1243</v>
      </c>
      <c r="D2148" s="199" t="s">
        <v>639</v>
      </c>
      <c r="E2148" s="199" t="s">
        <v>272</v>
      </c>
      <c r="F2148" s="199" t="s">
        <v>273</v>
      </c>
      <c r="G2148" s="199" t="s">
        <v>431</v>
      </c>
      <c r="H2148" s="199" t="s">
        <v>432</v>
      </c>
      <c r="I2148" s="204">
        <v>30000</v>
      </c>
      <c r="J2148" s="204">
        <v>30000</v>
      </c>
      <c r="K2148" s="139"/>
      <c r="L2148" s="139"/>
      <c r="M2148" s="204">
        <v>30000</v>
      </c>
      <c r="N2148" s="139"/>
      <c r="O2148" s="139"/>
      <c r="P2148" s="139"/>
      <c r="Q2148" s="139"/>
      <c r="R2148" s="139"/>
      <c r="S2148" s="139"/>
      <c r="T2148" s="139"/>
      <c r="U2148" s="139"/>
      <c r="V2148" s="139"/>
      <c r="W2148" s="139"/>
      <c r="X2148" s="139"/>
    </row>
    <row r="2149" ht="17.25" customHeight="1" spans="1:24">
      <c r="A2149" s="199" t="s">
        <v>70</v>
      </c>
      <c r="B2149" s="199" t="s">
        <v>197</v>
      </c>
      <c r="C2149" s="206" t="s">
        <v>1243</v>
      </c>
      <c r="D2149" s="199" t="s">
        <v>639</v>
      </c>
      <c r="E2149" s="199" t="s">
        <v>272</v>
      </c>
      <c r="F2149" s="199" t="s">
        <v>273</v>
      </c>
      <c r="G2149" s="199" t="s">
        <v>496</v>
      </c>
      <c r="H2149" s="199" t="s">
        <v>497</v>
      </c>
      <c r="I2149" s="204">
        <v>40000</v>
      </c>
      <c r="J2149" s="204">
        <v>40000</v>
      </c>
      <c r="K2149" s="139"/>
      <c r="L2149" s="139"/>
      <c r="M2149" s="204">
        <v>40000</v>
      </c>
      <c r="N2149" s="139"/>
      <c r="O2149" s="139"/>
      <c r="P2149" s="139"/>
      <c r="Q2149" s="139"/>
      <c r="R2149" s="139"/>
      <c r="S2149" s="139"/>
      <c r="T2149" s="139"/>
      <c r="U2149" s="139"/>
      <c r="V2149" s="139"/>
      <c r="W2149" s="139"/>
      <c r="X2149" s="139"/>
    </row>
    <row r="2150" ht="17.25" customHeight="1" spans="1:24">
      <c r="A2150" s="199" t="s">
        <v>70</v>
      </c>
      <c r="B2150" s="199" t="s">
        <v>197</v>
      </c>
      <c r="C2150" s="206" t="s">
        <v>1243</v>
      </c>
      <c r="D2150" s="199" t="s">
        <v>639</v>
      </c>
      <c r="E2150" s="199" t="s">
        <v>274</v>
      </c>
      <c r="F2150" s="199" t="s">
        <v>275</v>
      </c>
      <c r="G2150" s="199" t="s">
        <v>498</v>
      </c>
      <c r="H2150" s="199" t="s">
        <v>499</v>
      </c>
      <c r="I2150" s="204">
        <v>340000</v>
      </c>
      <c r="J2150" s="204">
        <v>340000</v>
      </c>
      <c r="K2150" s="139"/>
      <c r="L2150" s="139"/>
      <c r="M2150" s="204">
        <v>340000</v>
      </c>
      <c r="N2150" s="139"/>
      <c r="O2150" s="139"/>
      <c r="P2150" s="139"/>
      <c r="Q2150" s="139"/>
      <c r="R2150" s="139"/>
      <c r="S2150" s="139"/>
      <c r="T2150" s="139"/>
      <c r="U2150" s="139"/>
      <c r="V2150" s="139"/>
      <c r="W2150" s="139"/>
      <c r="X2150" s="139"/>
    </row>
    <row r="2151" ht="17.25" customHeight="1" spans="1:24">
      <c r="A2151" s="199" t="s">
        <v>70</v>
      </c>
      <c r="B2151" s="199" t="s">
        <v>197</v>
      </c>
      <c r="C2151" s="206" t="s">
        <v>1243</v>
      </c>
      <c r="D2151" s="199" t="s">
        <v>639</v>
      </c>
      <c r="E2151" s="199" t="s">
        <v>272</v>
      </c>
      <c r="F2151" s="199" t="s">
        <v>273</v>
      </c>
      <c r="G2151" s="199" t="s">
        <v>443</v>
      </c>
      <c r="H2151" s="199" t="s">
        <v>444</v>
      </c>
      <c r="I2151" s="204">
        <v>80872</v>
      </c>
      <c r="J2151" s="204">
        <v>80872</v>
      </c>
      <c r="K2151" s="139"/>
      <c r="L2151" s="139"/>
      <c r="M2151" s="204">
        <v>80872</v>
      </c>
      <c r="N2151" s="139"/>
      <c r="O2151" s="139"/>
      <c r="P2151" s="139"/>
      <c r="Q2151" s="139"/>
      <c r="R2151" s="139"/>
      <c r="S2151" s="139"/>
      <c r="T2151" s="139"/>
      <c r="U2151" s="139"/>
      <c r="V2151" s="139"/>
      <c r="W2151" s="139"/>
      <c r="X2151" s="139"/>
    </row>
    <row r="2152" ht="17.25" customHeight="1" spans="1:24">
      <c r="A2152" s="199" t="s">
        <v>70</v>
      </c>
      <c r="B2152" s="199" t="s">
        <v>197</v>
      </c>
      <c r="C2152" s="206" t="s">
        <v>1243</v>
      </c>
      <c r="D2152" s="199" t="s">
        <v>639</v>
      </c>
      <c r="E2152" s="199" t="s">
        <v>274</v>
      </c>
      <c r="F2152" s="199" t="s">
        <v>275</v>
      </c>
      <c r="G2152" s="199" t="s">
        <v>443</v>
      </c>
      <c r="H2152" s="199" t="s">
        <v>444</v>
      </c>
      <c r="I2152" s="204">
        <v>319128</v>
      </c>
      <c r="J2152" s="204">
        <v>319128</v>
      </c>
      <c r="K2152" s="139"/>
      <c r="L2152" s="139"/>
      <c r="M2152" s="204">
        <v>319128</v>
      </c>
      <c r="N2152" s="139"/>
      <c r="O2152" s="139"/>
      <c r="P2152" s="139"/>
      <c r="Q2152" s="139"/>
      <c r="R2152" s="139"/>
      <c r="S2152" s="139"/>
      <c r="T2152" s="139"/>
      <c r="U2152" s="139"/>
      <c r="V2152" s="139"/>
      <c r="W2152" s="139"/>
      <c r="X2152" s="139"/>
    </row>
    <row r="2153" ht="17.25" customHeight="1" spans="1:24">
      <c r="A2153" s="199" t="s">
        <v>70</v>
      </c>
      <c r="B2153" s="199" t="s">
        <v>197</v>
      </c>
      <c r="C2153" s="206" t="s">
        <v>1243</v>
      </c>
      <c r="D2153" s="199" t="s">
        <v>639</v>
      </c>
      <c r="E2153" s="199" t="s">
        <v>272</v>
      </c>
      <c r="F2153" s="199" t="s">
        <v>273</v>
      </c>
      <c r="G2153" s="199" t="s">
        <v>441</v>
      </c>
      <c r="H2153" s="199" t="s">
        <v>442</v>
      </c>
      <c r="I2153" s="204">
        <v>21280</v>
      </c>
      <c r="J2153" s="204">
        <v>21280</v>
      </c>
      <c r="K2153" s="139"/>
      <c r="L2153" s="139"/>
      <c r="M2153" s="204">
        <v>21280</v>
      </c>
      <c r="N2153" s="139"/>
      <c r="O2153" s="139"/>
      <c r="P2153" s="139"/>
      <c r="Q2153" s="139"/>
      <c r="R2153" s="139"/>
      <c r="S2153" s="139"/>
      <c r="T2153" s="139"/>
      <c r="U2153" s="139"/>
      <c r="V2153" s="139"/>
      <c r="W2153" s="139"/>
      <c r="X2153" s="139"/>
    </row>
    <row r="2154" ht="17.25" customHeight="1" spans="1:24">
      <c r="A2154" s="199" t="s">
        <v>70</v>
      </c>
      <c r="B2154" s="199" t="s">
        <v>197</v>
      </c>
      <c r="C2154" s="206" t="s">
        <v>1243</v>
      </c>
      <c r="D2154" s="199" t="s">
        <v>639</v>
      </c>
      <c r="E2154" s="199" t="s">
        <v>274</v>
      </c>
      <c r="F2154" s="199" t="s">
        <v>275</v>
      </c>
      <c r="G2154" s="199" t="s">
        <v>441</v>
      </c>
      <c r="H2154" s="199" t="s">
        <v>442</v>
      </c>
      <c r="I2154" s="204">
        <v>73240</v>
      </c>
      <c r="J2154" s="204">
        <v>73240</v>
      </c>
      <c r="K2154" s="139"/>
      <c r="L2154" s="139"/>
      <c r="M2154" s="204">
        <v>73240</v>
      </c>
      <c r="N2154" s="139"/>
      <c r="O2154" s="139"/>
      <c r="P2154" s="139"/>
      <c r="Q2154" s="139"/>
      <c r="R2154" s="139"/>
      <c r="S2154" s="139"/>
      <c r="T2154" s="139"/>
      <c r="U2154" s="139"/>
      <c r="V2154" s="139"/>
      <c r="W2154" s="139"/>
      <c r="X2154" s="139"/>
    </row>
    <row r="2155" ht="17.25" customHeight="1" spans="1:24">
      <c r="A2155" s="199" t="s">
        <v>70</v>
      </c>
      <c r="B2155" s="199" t="s">
        <v>197</v>
      </c>
      <c r="C2155" s="206" t="s">
        <v>1244</v>
      </c>
      <c r="D2155" s="199" t="s">
        <v>424</v>
      </c>
      <c r="E2155" s="199" t="s">
        <v>274</v>
      </c>
      <c r="F2155" s="199" t="s">
        <v>275</v>
      </c>
      <c r="G2155" s="199" t="s">
        <v>425</v>
      </c>
      <c r="H2155" s="199" t="s">
        <v>426</v>
      </c>
      <c r="I2155" s="204">
        <v>20720.7</v>
      </c>
      <c r="J2155" s="204">
        <v>20720.7</v>
      </c>
      <c r="K2155" s="139"/>
      <c r="L2155" s="139"/>
      <c r="M2155" s="204">
        <v>20720.7</v>
      </c>
      <c r="N2155" s="139"/>
      <c r="O2155" s="139"/>
      <c r="P2155" s="139"/>
      <c r="Q2155" s="139"/>
      <c r="R2155" s="139"/>
      <c r="S2155" s="139"/>
      <c r="T2155" s="139"/>
      <c r="U2155" s="139"/>
      <c r="V2155" s="139"/>
      <c r="W2155" s="139"/>
      <c r="X2155" s="139"/>
    </row>
    <row r="2156" ht="17.25" customHeight="1" spans="1:24">
      <c r="A2156" s="199" t="s">
        <v>70</v>
      </c>
      <c r="B2156" s="199" t="s">
        <v>197</v>
      </c>
      <c r="C2156" s="206" t="s">
        <v>1245</v>
      </c>
      <c r="D2156" s="199" t="s">
        <v>486</v>
      </c>
      <c r="E2156" s="199" t="s">
        <v>272</v>
      </c>
      <c r="F2156" s="199" t="s">
        <v>273</v>
      </c>
      <c r="G2156" s="199" t="s">
        <v>467</v>
      </c>
      <c r="H2156" s="199" t="s">
        <v>468</v>
      </c>
      <c r="I2156" s="204">
        <v>270204</v>
      </c>
      <c r="J2156" s="204">
        <v>270204</v>
      </c>
      <c r="K2156" s="139"/>
      <c r="L2156" s="139"/>
      <c r="M2156" s="204">
        <v>270204</v>
      </c>
      <c r="N2156" s="139"/>
      <c r="O2156" s="139"/>
      <c r="P2156" s="139"/>
      <c r="Q2156" s="139"/>
      <c r="R2156" s="139"/>
      <c r="S2156" s="139"/>
      <c r="T2156" s="139"/>
      <c r="U2156" s="139"/>
      <c r="V2156" s="139"/>
      <c r="W2156" s="139"/>
      <c r="X2156" s="139"/>
    </row>
    <row r="2157" ht="17.25" customHeight="1" spans="1:24">
      <c r="A2157" s="199" t="s">
        <v>70</v>
      </c>
      <c r="B2157" s="199" t="s">
        <v>197</v>
      </c>
      <c r="C2157" s="206" t="s">
        <v>1245</v>
      </c>
      <c r="D2157" s="199" t="s">
        <v>486</v>
      </c>
      <c r="E2157" s="199" t="s">
        <v>274</v>
      </c>
      <c r="F2157" s="199" t="s">
        <v>275</v>
      </c>
      <c r="G2157" s="199" t="s">
        <v>467</v>
      </c>
      <c r="H2157" s="199" t="s">
        <v>468</v>
      </c>
      <c r="I2157" s="204">
        <v>1111176</v>
      </c>
      <c r="J2157" s="204">
        <v>1111176</v>
      </c>
      <c r="K2157" s="139"/>
      <c r="L2157" s="139"/>
      <c r="M2157" s="204">
        <v>1111176</v>
      </c>
      <c r="N2157" s="139"/>
      <c r="O2157" s="139"/>
      <c r="P2157" s="139"/>
      <c r="Q2157" s="139"/>
      <c r="R2157" s="139"/>
      <c r="S2157" s="139"/>
      <c r="T2157" s="139"/>
      <c r="U2157" s="139"/>
      <c r="V2157" s="139"/>
      <c r="W2157" s="139"/>
      <c r="X2157" s="139"/>
    </row>
    <row r="2158" ht="17.25" customHeight="1" spans="1:24">
      <c r="A2158" s="199" t="s">
        <v>70</v>
      </c>
      <c r="B2158" s="199" t="s">
        <v>197</v>
      </c>
      <c r="C2158" s="206" t="s">
        <v>1245</v>
      </c>
      <c r="D2158" s="199" t="s">
        <v>486</v>
      </c>
      <c r="E2158" s="199" t="s">
        <v>272</v>
      </c>
      <c r="F2158" s="199" t="s">
        <v>273</v>
      </c>
      <c r="G2158" s="199" t="s">
        <v>469</v>
      </c>
      <c r="H2158" s="199" t="s">
        <v>470</v>
      </c>
      <c r="I2158" s="204">
        <v>136536</v>
      </c>
      <c r="J2158" s="204">
        <v>136536</v>
      </c>
      <c r="K2158" s="139"/>
      <c r="L2158" s="139"/>
      <c r="M2158" s="204">
        <v>136536</v>
      </c>
      <c r="N2158" s="139"/>
      <c r="O2158" s="139"/>
      <c r="P2158" s="139"/>
      <c r="Q2158" s="139"/>
      <c r="R2158" s="139"/>
      <c r="S2158" s="139"/>
      <c r="T2158" s="139"/>
      <c r="U2158" s="139"/>
      <c r="V2158" s="139"/>
      <c r="W2158" s="139"/>
      <c r="X2158" s="139"/>
    </row>
    <row r="2159" ht="17.25" customHeight="1" spans="1:24">
      <c r="A2159" s="199" t="s">
        <v>70</v>
      </c>
      <c r="B2159" s="199" t="s">
        <v>197</v>
      </c>
      <c r="C2159" s="206" t="s">
        <v>1245</v>
      </c>
      <c r="D2159" s="199" t="s">
        <v>486</v>
      </c>
      <c r="E2159" s="199" t="s">
        <v>274</v>
      </c>
      <c r="F2159" s="199" t="s">
        <v>275</v>
      </c>
      <c r="G2159" s="199" t="s">
        <v>469</v>
      </c>
      <c r="H2159" s="199" t="s">
        <v>470</v>
      </c>
      <c r="I2159" s="204">
        <v>558312</v>
      </c>
      <c r="J2159" s="204">
        <v>558312</v>
      </c>
      <c r="K2159" s="139"/>
      <c r="L2159" s="139"/>
      <c r="M2159" s="204">
        <v>558312</v>
      </c>
      <c r="N2159" s="139"/>
      <c r="O2159" s="139"/>
      <c r="P2159" s="139"/>
      <c r="Q2159" s="139"/>
      <c r="R2159" s="139"/>
      <c r="S2159" s="139"/>
      <c r="T2159" s="139"/>
      <c r="U2159" s="139"/>
      <c r="V2159" s="139"/>
      <c r="W2159" s="139"/>
      <c r="X2159" s="139"/>
    </row>
    <row r="2160" ht="17.25" customHeight="1" spans="1:24">
      <c r="A2160" s="199" t="s">
        <v>70</v>
      </c>
      <c r="B2160" s="199" t="s">
        <v>197</v>
      </c>
      <c r="C2160" s="206" t="s">
        <v>1245</v>
      </c>
      <c r="D2160" s="199" t="s">
        <v>486</v>
      </c>
      <c r="E2160" s="199" t="s">
        <v>272</v>
      </c>
      <c r="F2160" s="199" t="s">
        <v>273</v>
      </c>
      <c r="G2160" s="199" t="s">
        <v>471</v>
      </c>
      <c r="H2160" s="199" t="s">
        <v>472</v>
      </c>
      <c r="I2160" s="204">
        <v>22517</v>
      </c>
      <c r="J2160" s="204">
        <v>22517</v>
      </c>
      <c r="K2160" s="139"/>
      <c r="L2160" s="139"/>
      <c r="M2160" s="204">
        <v>22517</v>
      </c>
      <c r="N2160" s="139"/>
      <c r="O2160" s="139"/>
      <c r="P2160" s="139"/>
      <c r="Q2160" s="139"/>
      <c r="R2160" s="139"/>
      <c r="S2160" s="139"/>
      <c r="T2160" s="139"/>
      <c r="U2160" s="139"/>
      <c r="V2160" s="139"/>
      <c r="W2160" s="139"/>
      <c r="X2160" s="139"/>
    </row>
    <row r="2161" ht="17.25" customHeight="1" spans="1:24">
      <c r="A2161" s="199" t="s">
        <v>70</v>
      </c>
      <c r="B2161" s="199" t="s">
        <v>197</v>
      </c>
      <c r="C2161" s="206" t="s">
        <v>1245</v>
      </c>
      <c r="D2161" s="199" t="s">
        <v>486</v>
      </c>
      <c r="E2161" s="199" t="s">
        <v>274</v>
      </c>
      <c r="F2161" s="199" t="s">
        <v>275</v>
      </c>
      <c r="G2161" s="199" t="s">
        <v>471</v>
      </c>
      <c r="H2161" s="199" t="s">
        <v>472</v>
      </c>
      <c r="I2161" s="204">
        <v>92598</v>
      </c>
      <c r="J2161" s="204">
        <v>92598</v>
      </c>
      <c r="K2161" s="139"/>
      <c r="L2161" s="139"/>
      <c r="M2161" s="204">
        <v>92598</v>
      </c>
      <c r="N2161" s="139"/>
      <c r="O2161" s="139"/>
      <c r="P2161" s="139"/>
      <c r="Q2161" s="139"/>
      <c r="R2161" s="139"/>
      <c r="S2161" s="139"/>
      <c r="T2161" s="139"/>
      <c r="U2161" s="139"/>
      <c r="V2161" s="139"/>
      <c r="W2161" s="139"/>
      <c r="X2161" s="139"/>
    </row>
    <row r="2162" ht="17.25" customHeight="1" spans="1:24">
      <c r="A2162" s="199" t="s">
        <v>70</v>
      </c>
      <c r="B2162" s="199" t="s">
        <v>197</v>
      </c>
      <c r="C2162" s="206" t="s">
        <v>1245</v>
      </c>
      <c r="D2162" s="199" t="s">
        <v>486</v>
      </c>
      <c r="E2162" s="199" t="s">
        <v>272</v>
      </c>
      <c r="F2162" s="199" t="s">
        <v>273</v>
      </c>
      <c r="G2162" s="199" t="s">
        <v>487</v>
      </c>
      <c r="H2162" s="199" t="s">
        <v>488</v>
      </c>
      <c r="I2162" s="204">
        <v>66120</v>
      </c>
      <c r="J2162" s="204">
        <v>66120</v>
      </c>
      <c r="K2162" s="139"/>
      <c r="L2162" s="139"/>
      <c r="M2162" s="204">
        <v>66120</v>
      </c>
      <c r="N2162" s="139"/>
      <c r="O2162" s="139"/>
      <c r="P2162" s="139"/>
      <c r="Q2162" s="139"/>
      <c r="R2162" s="139"/>
      <c r="S2162" s="139"/>
      <c r="T2162" s="139"/>
      <c r="U2162" s="139"/>
      <c r="V2162" s="139"/>
      <c r="W2162" s="139"/>
      <c r="X2162" s="139"/>
    </row>
    <row r="2163" ht="17.25" customHeight="1" spans="1:24">
      <c r="A2163" s="199" t="s">
        <v>70</v>
      </c>
      <c r="B2163" s="199" t="s">
        <v>197</v>
      </c>
      <c r="C2163" s="206" t="s">
        <v>1245</v>
      </c>
      <c r="D2163" s="199" t="s">
        <v>486</v>
      </c>
      <c r="E2163" s="199" t="s">
        <v>272</v>
      </c>
      <c r="F2163" s="199" t="s">
        <v>273</v>
      </c>
      <c r="G2163" s="199" t="s">
        <v>487</v>
      </c>
      <c r="H2163" s="199" t="s">
        <v>488</v>
      </c>
      <c r="I2163" s="204">
        <v>125460</v>
      </c>
      <c r="J2163" s="204">
        <v>125460</v>
      </c>
      <c r="K2163" s="139"/>
      <c r="L2163" s="139"/>
      <c r="M2163" s="204">
        <v>125460</v>
      </c>
      <c r="N2163" s="139"/>
      <c r="O2163" s="139"/>
      <c r="P2163" s="139"/>
      <c r="Q2163" s="139"/>
      <c r="R2163" s="139"/>
      <c r="S2163" s="139"/>
      <c r="T2163" s="139"/>
      <c r="U2163" s="139"/>
      <c r="V2163" s="139"/>
      <c r="W2163" s="139"/>
      <c r="X2163" s="139"/>
    </row>
    <row r="2164" ht="17.25" customHeight="1" spans="1:24">
      <c r="A2164" s="199" t="s">
        <v>70</v>
      </c>
      <c r="B2164" s="199" t="s">
        <v>197</v>
      </c>
      <c r="C2164" s="206" t="s">
        <v>1245</v>
      </c>
      <c r="D2164" s="199" t="s">
        <v>486</v>
      </c>
      <c r="E2164" s="199" t="s">
        <v>274</v>
      </c>
      <c r="F2164" s="199" t="s">
        <v>275</v>
      </c>
      <c r="G2164" s="199" t="s">
        <v>487</v>
      </c>
      <c r="H2164" s="199" t="s">
        <v>488</v>
      </c>
      <c r="I2164" s="204">
        <v>277980</v>
      </c>
      <c r="J2164" s="204">
        <v>277980</v>
      </c>
      <c r="K2164" s="139"/>
      <c r="L2164" s="139"/>
      <c r="M2164" s="204">
        <v>277980</v>
      </c>
      <c r="N2164" s="139"/>
      <c r="O2164" s="139"/>
      <c r="P2164" s="139"/>
      <c r="Q2164" s="139"/>
      <c r="R2164" s="139"/>
      <c r="S2164" s="139"/>
      <c r="T2164" s="139"/>
      <c r="U2164" s="139"/>
      <c r="V2164" s="139"/>
      <c r="W2164" s="139"/>
      <c r="X2164" s="139"/>
    </row>
    <row r="2165" ht="17.25" customHeight="1" spans="1:24">
      <c r="A2165" s="199" t="s">
        <v>70</v>
      </c>
      <c r="B2165" s="199" t="s">
        <v>197</v>
      </c>
      <c r="C2165" s="206" t="s">
        <v>1245</v>
      </c>
      <c r="D2165" s="199" t="s">
        <v>486</v>
      </c>
      <c r="E2165" s="199" t="s">
        <v>274</v>
      </c>
      <c r="F2165" s="199" t="s">
        <v>275</v>
      </c>
      <c r="G2165" s="199" t="s">
        <v>487</v>
      </c>
      <c r="H2165" s="199" t="s">
        <v>488</v>
      </c>
      <c r="I2165" s="204">
        <v>526920</v>
      </c>
      <c r="J2165" s="204">
        <v>526920</v>
      </c>
      <c r="K2165" s="139"/>
      <c r="L2165" s="139"/>
      <c r="M2165" s="204">
        <v>526920</v>
      </c>
      <c r="N2165" s="139"/>
      <c r="O2165" s="139"/>
      <c r="P2165" s="139"/>
      <c r="Q2165" s="139"/>
      <c r="R2165" s="139"/>
      <c r="S2165" s="139"/>
      <c r="T2165" s="139"/>
      <c r="U2165" s="139"/>
      <c r="V2165" s="139"/>
      <c r="W2165" s="139"/>
      <c r="X2165" s="139"/>
    </row>
    <row r="2166" ht="17.25" customHeight="1" spans="1:24">
      <c r="A2166" s="199" t="s">
        <v>70</v>
      </c>
      <c r="B2166" s="199" t="s">
        <v>197</v>
      </c>
      <c r="C2166" s="206" t="s">
        <v>1246</v>
      </c>
      <c r="D2166" s="199" t="s">
        <v>450</v>
      </c>
      <c r="E2166" s="199" t="s">
        <v>272</v>
      </c>
      <c r="F2166" s="199" t="s">
        <v>273</v>
      </c>
      <c r="G2166" s="199" t="s">
        <v>451</v>
      </c>
      <c r="H2166" s="199" t="s">
        <v>452</v>
      </c>
      <c r="I2166" s="204">
        <v>265032</v>
      </c>
      <c r="J2166" s="204">
        <v>265032</v>
      </c>
      <c r="K2166" s="139"/>
      <c r="L2166" s="139"/>
      <c r="M2166" s="204">
        <v>265032</v>
      </c>
      <c r="N2166" s="139"/>
      <c r="O2166" s="139"/>
      <c r="P2166" s="139"/>
      <c r="Q2166" s="139"/>
      <c r="R2166" s="139"/>
      <c r="S2166" s="139"/>
      <c r="T2166" s="139"/>
      <c r="U2166" s="139"/>
      <c r="V2166" s="139"/>
      <c r="W2166" s="139"/>
      <c r="X2166" s="139"/>
    </row>
    <row r="2167" ht="17.25" customHeight="1" spans="1:24">
      <c r="A2167" s="199" t="s">
        <v>70</v>
      </c>
      <c r="B2167" s="199" t="s">
        <v>197</v>
      </c>
      <c r="C2167" s="206" t="s">
        <v>1246</v>
      </c>
      <c r="D2167" s="199" t="s">
        <v>450</v>
      </c>
      <c r="E2167" s="199" t="s">
        <v>272</v>
      </c>
      <c r="F2167" s="199" t="s">
        <v>273</v>
      </c>
      <c r="G2167" s="199" t="s">
        <v>451</v>
      </c>
      <c r="H2167" s="199" t="s">
        <v>452</v>
      </c>
      <c r="I2167" s="204">
        <v>1084968</v>
      </c>
      <c r="J2167" s="204">
        <v>1084968</v>
      </c>
      <c r="K2167" s="139"/>
      <c r="L2167" s="139"/>
      <c r="M2167" s="204">
        <v>1084968</v>
      </c>
      <c r="N2167" s="139"/>
      <c r="O2167" s="139"/>
      <c r="P2167" s="139"/>
      <c r="Q2167" s="139"/>
      <c r="R2167" s="139"/>
      <c r="S2167" s="139"/>
      <c r="T2167" s="139"/>
      <c r="U2167" s="139"/>
      <c r="V2167" s="139"/>
      <c r="W2167" s="139"/>
      <c r="X2167" s="139"/>
    </row>
    <row r="2168" ht="17.25" customHeight="1" spans="1:24">
      <c r="A2168" s="199" t="s">
        <v>70</v>
      </c>
      <c r="B2168" s="199" t="s">
        <v>197</v>
      </c>
      <c r="C2168" s="206" t="s">
        <v>1246</v>
      </c>
      <c r="D2168" s="199" t="s">
        <v>450</v>
      </c>
      <c r="E2168" s="199" t="s">
        <v>274</v>
      </c>
      <c r="F2168" s="199" t="s">
        <v>275</v>
      </c>
      <c r="G2168" s="199" t="s">
        <v>451</v>
      </c>
      <c r="H2168" s="199" t="s">
        <v>452</v>
      </c>
      <c r="I2168" s="204">
        <v>618408</v>
      </c>
      <c r="J2168" s="204">
        <v>618408</v>
      </c>
      <c r="K2168" s="139"/>
      <c r="L2168" s="139"/>
      <c r="M2168" s="204">
        <v>618408</v>
      </c>
      <c r="N2168" s="139"/>
      <c r="O2168" s="139"/>
      <c r="P2168" s="139"/>
      <c r="Q2168" s="139"/>
      <c r="R2168" s="139"/>
      <c r="S2168" s="139"/>
      <c r="T2168" s="139"/>
      <c r="U2168" s="139"/>
      <c r="V2168" s="139"/>
      <c r="W2168" s="139"/>
      <c r="X2168" s="139"/>
    </row>
    <row r="2169" ht="17.25" customHeight="1" spans="1:24">
      <c r="A2169" s="199" t="s">
        <v>70</v>
      </c>
      <c r="B2169" s="199" t="s">
        <v>197</v>
      </c>
      <c r="C2169" s="206" t="s">
        <v>1246</v>
      </c>
      <c r="D2169" s="199" t="s">
        <v>450</v>
      </c>
      <c r="E2169" s="199" t="s">
        <v>274</v>
      </c>
      <c r="F2169" s="199" t="s">
        <v>275</v>
      </c>
      <c r="G2169" s="199" t="s">
        <v>451</v>
      </c>
      <c r="H2169" s="199" t="s">
        <v>452</v>
      </c>
      <c r="I2169" s="204">
        <v>2531592</v>
      </c>
      <c r="J2169" s="204">
        <v>2531592</v>
      </c>
      <c r="K2169" s="139"/>
      <c r="L2169" s="139"/>
      <c r="M2169" s="204">
        <v>2531592</v>
      </c>
      <c r="N2169" s="139"/>
      <c r="O2169" s="139"/>
      <c r="P2169" s="139"/>
      <c r="Q2169" s="139"/>
      <c r="R2169" s="139"/>
      <c r="S2169" s="139"/>
      <c r="T2169" s="139"/>
      <c r="U2169" s="139"/>
      <c r="V2169" s="139"/>
      <c r="W2169" s="139"/>
      <c r="X2169" s="139"/>
    </row>
    <row r="2170" ht="17.25" customHeight="1" spans="1:24">
      <c r="A2170" s="199" t="s">
        <v>70</v>
      </c>
      <c r="B2170" s="199" t="s">
        <v>197</v>
      </c>
      <c r="C2170" s="206" t="s">
        <v>1247</v>
      </c>
      <c r="D2170" s="199" t="s">
        <v>474</v>
      </c>
      <c r="E2170" s="199" t="s">
        <v>272</v>
      </c>
      <c r="F2170" s="199" t="s">
        <v>273</v>
      </c>
      <c r="G2170" s="199" t="s">
        <v>475</v>
      </c>
      <c r="H2170" s="199" t="s">
        <v>474</v>
      </c>
      <c r="I2170" s="204">
        <v>5404.08</v>
      </c>
      <c r="J2170" s="204">
        <v>5404.08</v>
      </c>
      <c r="K2170" s="139"/>
      <c r="L2170" s="139"/>
      <c r="M2170" s="204">
        <v>5404.08</v>
      </c>
      <c r="N2170" s="139"/>
      <c r="O2170" s="139"/>
      <c r="P2170" s="139"/>
      <c r="Q2170" s="139"/>
      <c r="R2170" s="139"/>
      <c r="S2170" s="139"/>
      <c r="T2170" s="139"/>
      <c r="U2170" s="139"/>
      <c r="V2170" s="139"/>
      <c r="W2170" s="139"/>
      <c r="X2170" s="139"/>
    </row>
    <row r="2171" ht="17.25" customHeight="1" spans="1:24">
      <c r="A2171" s="199" t="s">
        <v>70</v>
      </c>
      <c r="B2171" s="199" t="s">
        <v>197</v>
      </c>
      <c r="C2171" s="206" t="s">
        <v>1247</v>
      </c>
      <c r="D2171" s="199" t="s">
        <v>474</v>
      </c>
      <c r="E2171" s="199" t="s">
        <v>274</v>
      </c>
      <c r="F2171" s="199" t="s">
        <v>275</v>
      </c>
      <c r="G2171" s="199" t="s">
        <v>475</v>
      </c>
      <c r="H2171" s="199" t="s">
        <v>474</v>
      </c>
      <c r="I2171" s="204">
        <v>22223.52</v>
      </c>
      <c r="J2171" s="204">
        <v>22223.52</v>
      </c>
      <c r="K2171" s="139"/>
      <c r="L2171" s="139"/>
      <c r="M2171" s="204">
        <v>22223.52</v>
      </c>
      <c r="N2171" s="139"/>
      <c r="O2171" s="139"/>
      <c r="P2171" s="139"/>
      <c r="Q2171" s="139"/>
      <c r="R2171" s="139"/>
      <c r="S2171" s="139"/>
      <c r="T2171" s="139"/>
      <c r="U2171" s="139"/>
      <c r="V2171" s="139"/>
      <c r="W2171" s="139"/>
      <c r="X2171" s="139"/>
    </row>
    <row r="2172" ht="17.25" customHeight="1" spans="1:24">
      <c r="A2172" s="199" t="s">
        <v>70</v>
      </c>
      <c r="B2172" s="199" t="s">
        <v>197</v>
      </c>
      <c r="C2172" s="206" t="s">
        <v>1248</v>
      </c>
      <c r="D2172" s="199" t="s">
        <v>454</v>
      </c>
      <c r="E2172" s="199" t="s">
        <v>317</v>
      </c>
      <c r="F2172" s="199" t="s">
        <v>318</v>
      </c>
      <c r="G2172" s="199" t="s">
        <v>455</v>
      </c>
      <c r="H2172" s="199" t="s">
        <v>456</v>
      </c>
      <c r="I2172" s="204">
        <v>678348</v>
      </c>
      <c r="J2172" s="204">
        <v>678348</v>
      </c>
      <c r="K2172" s="139"/>
      <c r="L2172" s="139"/>
      <c r="M2172" s="204">
        <v>678348</v>
      </c>
      <c r="N2172" s="139"/>
      <c r="O2172" s="139"/>
      <c r="P2172" s="139"/>
      <c r="Q2172" s="139"/>
      <c r="R2172" s="139"/>
      <c r="S2172" s="139"/>
      <c r="T2172" s="139"/>
      <c r="U2172" s="139"/>
      <c r="V2172" s="139"/>
      <c r="W2172" s="139"/>
      <c r="X2172" s="139"/>
    </row>
    <row r="2173" ht="17.25" customHeight="1" spans="1:24">
      <c r="A2173" s="199" t="s">
        <v>70</v>
      </c>
      <c r="B2173" s="199" t="s">
        <v>197</v>
      </c>
      <c r="C2173" s="206" t="s">
        <v>1248</v>
      </c>
      <c r="D2173" s="199" t="s">
        <v>454</v>
      </c>
      <c r="E2173" s="199" t="s">
        <v>333</v>
      </c>
      <c r="F2173" s="199" t="s">
        <v>334</v>
      </c>
      <c r="G2173" s="199" t="s">
        <v>457</v>
      </c>
      <c r="H2173" s="199" t="s">
        <v>458</v>
      </c>
      <c r="I2173" s="204">
        <v>310608</v>
      </c>
      <c r="J2173" s="204">
        <v>310608</v>
      </c>
      <c r="K2173" s="139"/>
      <c r="L2173" s="139"/>
      <c r="M2173" s="204">
        <v>310608</v>
      </c>
      <c r="N2173" s="139"/>
      <c r="O2173" s="139"/>
      <c r="P2173" s="139"/>
      <c r="Q2173" s="139"/>
      <c r="R2173" s="139"/>
      <c r="S2173" s="139"/>
      <c r="T2173" s="139"/>
      <c r="U2173" s="139"/>
      <c r="V2173" s="139"/>
      <c r="W2173" s="139"/>
      <c r="X2173" s="139"/>
    </row>
    <row r="2174" ht="17.25" customHeight="1" spans="1:24">
      <c r="A2174" s="199" t="s">
        <v>70</v>
      </c>
      <c r="B2174" s="199" t="s">
        <v>197</v>
      </c>
      <c r="C2174" s="206" t="s">
        <v>1248</v>
      </c>
      <c r="D2174" s="199" t="s">
        <v>454</v>
      </c>
      <c r="E2174" s="199" t="s">
        <v>335</v>
      </c>
      <c r="F2174" s="199" t="s">
        <v>336</v>
      </c>
      <c r="G2174" s="199" t="s">
        <v>459</v>
      </c>
      <c r="H2174" s="199" t="s">
        <v>460</v>
      </c>
      <c r="I2174" s="204">
        <v>163980</v>
      </c>
      <c r="J2174" s="204">
        <v>163980</v>
      </c>
      <c r="K2174" s="139"/>
      <c r="L2174" s="139"/>
      <c r="M2174" s="204">
        <v>163980</v>
      </c>
      <c r="N2174" s="139"/>
      <c r="O2174" s="139"/>
      <c r="P2174" s="139"/>
      <c r="Q2174" s="139"/>
      <c r="R2174" s="139"/>
      <c r="S2174" s="139"/>
      <c r="T2174" s="139"/>
      <c r="U2174" s="139"/>
      <c r="V2174" s="139"/>
      <c r="W2174" s="139"/>
      <c r="X2174" s="139"/>
    </row>
    <row r="2175" ht="17.25" customHeight="1" spans="1:24">
      <c r="A2175" s="199" t="s">
        <v>70</v>
      </c>
      <c r="B2175" s="199" t="s">
        <v>197</v>
      </c>
      <c r="C2175" s="206" t="s">
        <v>1248</v>
      </c>
      <c r="D2175" s="199" t="s">
        <v>454</v>
      </c>
      <c r="E2175" s="199" t="s">
        <v>272</v>
      </c>
      <c r="F2175" s="199" t="s">
        <v>273</v>
      </c>
      <c r="G2175" s="199" t="s">
        <v>461</v>
      </c>
      <c r="H2175" s="199" t="s">
        <v>462</v>
      </c>
      <c r="I2175" s="204">
        <v>3470.04</v>
      </c>
      <c r="J2175" s="204">
        <v>3470.04</v>
      </c>
      <c r="K2175" s="139"/>
      <c r="L2175" s="139"/>
      <c r="M2175" s="204">
        <v>3470.04</v>
      </c>
      <c r="N2175" s="139"/>
      <c r="O2175" s="139"/>
      <c r="P2175" s="139"/>
      <c r="Q2175" s="139"/>
      <c r="R2175" s="139"/>
      <c r="S2175" s="139"/>
      <c r="T2175" s="139"/>
      <c r="U2175" s="139"/>
      <c r="V2175" s="139"/>
      <c r="W2175" s="139"/>
      <c r="X2175" s="139"/>
    </row>
    <row r="2176" ht="17.25" customHeight="1" spans="1:24">
      <c r="A2176" s="199" t="s">
        <v>70</v>
      </c>
      <c r="B2176" s="199" t="s">
        <v>197</v>
      </c>
      <c r="C2176" s="206" t="s">
        <v>1248</v>
      </c>
      <c r="D2176" s="199" t="s">
        <v>454</v>
      </c>
      <c r="E2176" s="199" t="s">
        <v>274</v>
      </c>
      <c r="F2176" s="199" t="s">
        <v>275</v>
      </c>
      <c r="G2176" s="199" t="s">
        <v>461</v>
      </c>
      <c r="H2176" s="199" t="s">
        <v>462</v>
      </c>
      <c r="I2176" s="204">
        <v>14375.88</v>
      </c>
      <c r="J2176" s="204">
        <v>14375.88</v>
      </c>
      <c r="K2176" s="139"/>
      <c r="L2176" s="139"/>
      <c r="M2176" s="204">
        <v>14375.88</v>
      </c>
      <c r="N2176" s="139"/>
      <c r="O2176" s="139"/>
      <c r="P2176" s="139"/>
      <c r="Q2176" s="139"/>
      <c r="R2176" s="139"/>
      <c r="S2176" s="139"/>
      <c r="T2176" s="139"/>
      <c r="U2176" s="139"/>
      <c r="V2176" s="139"/>
      <c r="W2176" s="139"/>
      <c r="X2176" s="139"/>
    </row>
    <row r="2177" ht="17.25" customHeight="1" spans="1:24">
      <c r="A2177" s="199" t="s">
        <v>70</v>
      </c>
      <c r="B2177" s="199" t="s">
        <v>197</v>
      </c>
      <c r="C2177" s="206" t="s">
        <v>1248</v>
      </c>
      <c r="D2177" s="199" t="s">
        <v>454</v>
      </c>
      <c r="E2177" s="199" t="s">
        <v>337</v>
      </c>
      <c r="F2177" s="199" t="s">
        <v>338</v>
      </c>
      <c r="G2177" s="199" t="s">
        <v>461</v>
      </c>
      <c r="H2177" s="199" t="s">
        <v>462</v>
      </c>
      <c r="I2177" s="204">
        <v>13758.84</v>
      </c>
      <c r="J2177" s="204">
        <v>13758.84</v>
      </c>
      <c r="K2177" s="139"/>
      <c r="L2177" s="139"/>
      <c r="M2177" s="204">
        <v>13758.84</v>
      </c>
      <c r="N2177" s="139"/>
      <c r="O2177" s="139"/>
      <c r="P2177" s="139"/>
      <c r="Q2177" s="139"/>
      <c r="R2177" s="139"/>
      <c r="S2177" s="139"/>
      <c r="T2177" s="139"/>
      <c r="U2177" s="139"/>
      <c r="V2177" s="139"/>
      <c r="W2177" s="139"/>
      <c r="X2177" s="139"/>
    </row>
    <row r="2178" ht="17.25" customHeight="1" spans="1:24">
      <c r="A2178" s="199" t="s">
        <v>70</v>
      </c>
      <c r="B2178" s="199" t="s">
        <v>197</v>
      </c>
      <c r="C2178" s="206" t="s">
        <v>1248</v>
      </c>
      <c r="D2178" s="199" t="s">
        <v>454</v>
      </c>
      <c r="E2178" s="199" t="s">
        <v>337</v>
      </c>
      <c r="F2178" s="199" t="s">
        <v>338</v>
      </c>
      <c r="G2178" s="199" t="s">
        <v>461</v>
      </c>
      <c r="H2178" s="199" t="s">
        <v>462</v>
      </c>
      <c r="I2178" s="204">
        <v>17172</v>
      </c>
      <c r="J2178" s="204">
        <v>17172</v>
      </c>
      <c r="K2178" s="139"/>
      <c r="L2178" s="139"/>
      <c r="M2178" s="204">
        <v>17172</v>
      </c>
      <c r="N2178" s="139"/>
      <c r="O2178" s="139"/>
      <c r="P2178" s="139"/>
      <c r="Q2178" s="139"/>
      <c r="R2178" s="139"/>
      <c r="S2178" s="139"/>
      <c r="T2178" s="139"/>
      <c r="U2178" s="139"/>
      <c r="V2178" s="139"/>
      <c r="W2178" s="139"/>
      <c r="X2178" s="139"/>
    </row>
    <row r="2179" ht="17.25" customHeight="1" spans="1:24">
      <c r="A2179" s="199" t="s">
        <v>70</v>
      </c>
      <c r="B2179" s="199" t="s">
        <v>197</v>
      </c>
      <c r="C2179" s="206" t="s">
        <v>1249</v>
      </c>
      <c r="D2179" s="199" t="s">
        <v>344</v>
      </c>
      <c r="E2179" s="199" t="s">
        <v>343</v>
      </c>
      <c r="F2179" s="199" t="s">
        <v>344</v>
      </c>
      <c r="G2179" s="199" t="s">
        <v>481</v>
      </c>
      <c r="H2179" s="199" t="s">
        <v>344</v>
      </c>
      <c r="I2179" s="204">
        <v>560412</v>
      </c>
      <c r="J2179" s="204">
        <v>560412</v>
      </c>
      <c r="K2179" s="139"/>
      <c r="L2179" s="139"/>
      <c r="M2179" s="204">
        <v>560412</v>
      </c>
      <c r="N2179" s="139"/>
      <c r="O2179" s="139"/>
      <c r="P2179" s="139"/>
      <c r="Q2179" s="139"/>
      <c r="R2179" s="139"/>
      <c r="S2179" s="139"/>
      <c r="T2179" s="139"/>
      <c r="U2179" s="139"/>
      <c r="V2179" s="139"/>
      <c r="W2179" s="139"/>
      <c r="X2179" s="139"/>
    </row>
    <row r="2180" ht="17.25" customHeight="1" spans="1:24">
      <c r="A2180" s="199" t="s">
        <v>70</v>
      </c>
      <c r="B2180" s="199" t="s">
        <v>197</v>
      </c>
      <c r="C2180" s="206" t="s">
        <v>1250</v>
      </c>
      <c r="D2180" s="199" t="s">
        <v>428</v>
      </c>
      <c r="E2180" s="199" t="s">
        <v>272</v>
      </c>
      <c r="F2180" s="199" t="s">
        <v>273</v>
      </c>
      <c r="G2180" s="199" t="s">
        <v>429</v>
      </c>
      <c r="H2180" s="199" t="s">
        <v>430</v>
      </c>
      <c r="I2180" s="204">
        <v>600</v>
      </c>
      <c r="J2180" s="204">
        <v>600</v>
      </c>
      <c r="K2180" s="139"/>
      <c r="L2180" s="139"/>
      <c r="M2180" s="204">
        <v>600</v>
      </c>
      <c r="N2180" s="139"/>
      <c r="O2180" s="139"/>
      <c r="P2180" s="139"/>
      <c r="Q2180" s="139"/>
      <c r="R2180" s="139"/>
      <c r="S2180" s="139"/>
      <c r="T2180" s="139"/>
      <c r="U2180" s="139"/>
      <c r="V2180" s="139"/>
      <c r="W2180" s="139"/>
      <c r="X2180" s="139"/>
    </row>
    <row r="2181" ht="17.25" customHeight="1" spans="1:24">
      <c r="A2181" s="199" t="s">
        <v>70</v>
      </c>
      <c r="B2181" s="199" t="s">
        <v>197</v>
      </c>
      <c r="C2181" s="206" t="s">
        <v>1250</v>
      </c>
      <c r="D2181" s="199" t="s">
        <v>428</v>
      </c>
      <c r="E2181" s="199" t="s">
        <v>274</v>
      </c>
      <c r="F2181" s="199" t="s">
        <v>275</v>
      </c>
      <c r="G2181" s="199" t="s">
        <v>429</v>
      </c>
      <c r="H2181" s="199" t="s">
        <v>430</v>
      </c>
      <c r="I2181" s="204">
        <v>2800</v>
      </c>
      <c r="J2181" s="204">
        <v>2800</v>
      </c>
      <c r="K2181" s="139"/>
      <c r="L2181" s="139"/>
      <c r="M2181" s="204">
        <v>2800</v>
      </c>
      <c r="N2181" s="139"/>
      <c r="O2181" s="139"/>
      <c r="P2181" s="139"/>
      <c r="Q2181" s="139"/>
      <c r="R2181" s="139"/>
      <c r="S2181" s="139"/>
      <c r="T2181" s="139"/>
      <c r="U2181" s="139"/>
      <c r="V2181" s="139"/>
      <c r="W2181" s="139"/>
      <c r="X2181" s="139"/>
    </row>
    <row r="2182" ht="17.25" customHeight="1" spans="1:24">
      <c r="A2182" s="199" t="s">
        <v>70</v>
      </c>
      <c r="B2182" s="199" t="s">
        <v>197</v>
      </c>
      <c r="C2182" s="206" t="s">
        <v>1250</v>
      </c>
      <c r="D2182" s="199" t="s">
        <v>428</v>
      </c>
      <c r="E2182" s="199" t="s">
        <v>272</v>
      </c>
      <c r="F2182" s="199" t="s">
        <v>273</v>
      </c>
      <c r="G2182" s="199" t="s">
        <v>441</v>
      </c>
      <c r="H2182" s="199" t="s">
        <v>442</v>
      </c>
      <c r="I2182" s="204">
        <v>11755.68</v>
      </c>
      <c r="J2182" s="204">
        <v>11755.68</v>
      </c>
      <c r="K2182" s="139"/>
      <c r="L2182" s="139"/>
      <c r="M2182" s="204">
        <v>11755.68</v>
      </c>
      <c r="N2182" s="139"/>
      <c r="O2182" s="139"/>
      <c r="P2182" s="139"/>
      <c r="Q2182" s="139"/>
      <c r="R2182" s="139"/>
      <c r="S2182" s="139"/>
      <c r="T2182" s="139"/>
      <c r="U2182" s="139"/>
      <c r="V2182" s="139"/>
      <c r="W2182" s="139"/>
      <c r="X2182" s="139"/>
    </row>
    <row r="2183" ht="17.25" customHeight="1" spans="1:24">
      <c r="A2183" s="199" t="s">
        <v>70</v>
      </c>
      <c r="B2183" s="199" t="s">
        <v>197</v>
      </c>
      <c r="C2183" s="206" t="s">
        <v>1250</v>
      </c>
      <c r="D2183" s="199" t="s">
        <v>428</v>
      </c>
      <c r="E2183" s="199" t="s">
        <v>274</v>
      </c>
      <c r="F2183" s="199" t="s">
        <v>275</v>
      </c>
      <c r="G2183" s="199" t="s">
        <v>441</v>
      </c>
      <c r="H2183" s="199" t="s">
        <v>442</v>
      </c>
      <c r="I2183" s="204">
        <v>48761.52</v>
      </c>
      <c r="J2183" s="204">
        <v>48761.52</v>
      </c>
      <c r="K2183" s="139"/>
      <c r="L2183" s="139"/>
      <c r="M2183" s="204">
        <v>48761.52</v>
      </c>
      <c r="N2183" s="139"/>
      <c r="O2183" s="139"/>
      <c r="P2183" s="139"/>
      <c r="Q2183" s="139"/>
      <c r="R2183" s="139"/>
      <c r="S2183" s="139"/>
      <c r="T2183" s="139"/>
      <c r="U2183" s="139"/>
      <c r="V2183" s="139"/>
      <c r="W2183" s="139"/>
      <c r="X2183" s="139"/>
    </row>
    <row r="2184" ht="17.25" customHeight="1" spans="1:24">
      <c r="A2184" s="199" t="s">
        <v>70</v>
      </c>
      <c r="B2184" s="199" t="s">
        <v>197</v>
      </c>
      <c r="C2184" s="206" t="s">
        <v>1250</v>
      </c>
      <c r="D2184" s="199" t="s">
        <v>428</v>
      </c>
      <c r="E2184" s="199" t="s">
        <v>272</v>
      </c>
      <c r="F2184" s="199" t="s">
        <v>273</v>
      </c>
      <c r="G2184" s="199" t="s">
        <v>421</v>
      </c>
      <c r="H2184" s="199" t="s">
        <v>422</v>
      </c>
      <c r="I2184" s="204">
        <v>21000</v>
      </c>
      <c r="J2184" s="204">
        <v>21000</v>
      </c>
      <c r="K2184" s="139"/>
      <c r="L2184" s="139"/>
      <c r="M2184" s="204">
        <v>21000</v>
      </c>
      <c r="N2184" s="139"/>
      <c r="O2184" s="139"/>
      <c r="P2184" s="139"/>
      <c r="Q2184" s="139"/>
      <c r="R2184" s="139"/>
      <c r="S2184" s="139"/>
      <c r="T2184" s="139"/>
      <c r="U2184" s="139"/>
      <c r="V2184" s="139"/>
      <c r="W2184" s="139"/>
      <c r="X2184" s="139"/>
    </row>
    <row r="2185" ht="17.25" customHeight="1" spans="1:24">
      <c r="A2185" s="199" t="s">
        <v>70</v>
      </c>
      <c r="B2185" s="199" t="s">
        <v>197</v>
      </c>
      <c r="C2185" s="206" t="s">
        <v>1250</v>
      </c>
      <c r="D2185" s="199" t="s">
        <v>428</v>
      </c>
      <c r="E2185" s="199" t="s">
        <v>274</v>
      </c>
      <c r="F2185" s="199" t="s">
        <v>275</v>
      </c>
      <c r="G2185" s="199" t="s">
        <v>421</v>
      </c>
      <c r="H2185" s="199" t="s">
        <v>422</v>
      </c>
      <c r="I2185" s="204">
        <v>87000</v>
      </c>
      <c r="J2185" s="204">
        <v>87000</v>
      </c>
      <c r="K2185" s="139"/>
      <c r="L2185" s="139"/>
      <c r="M2185" s="204">
        <v>87000</v>
      </c>
      <c r="N2185" s="139"/>
      <c r="O2185" s="139"/>
      <c r="P2185" s="139"/>
      <c r="Q2185" s="139"/>
      <c r="R2185" s="139"/>
      <c r="S2185" s="139"/>
      <c r="T2185" s="139"/>
      <c r="U2185" s="139"/>
      <c r="V2185" s="139"/>
      <c r="W2185" s="139"/>
      <c r="X2185" s="139"/>
    </row>
    <row r="2186" ht="17.25" customHeight="1" spans="1:24">
      <c r="A2186" s="199" t="s">
        <v>70</v>
      </c>
      <c r="B2186" s="199" t="s">
        <v>199</v>
      </c>
      <c r="C2186" s="206" t="s">
        <v>1251</v>
      </c>
      <c r="D2186" s="199" t="s">
        <v>428</v>
      </c>
      <c r="E2186" s="199" t="s">
        <v>270</v>
      </c>
      <c r="F2186" s="199" t="s">
        <v>271</v>
      </c>
      <c r="G2186" s="199" t="s">
        <v>429</v>
      </c>
      <c r="H2186" s="199" t="s">
        <v>430</v>
      </c>
      <c r="I2186" s="204">
        <v>68781.9</v>
      </c>
      <c r="J2186" s="204">
        <v>68781.9</v>
      </c>
      <c r="K2186" s="139"/>
      <c r="L2186" s="139"/>
      <c r="M2186" s="204">
        <v>68781.9</v>
      </c>
      <c r="N2186" s="139"/>
      <c r="O2186" s="139"/>
      <c r="P2186" s="139"/>
      <c r="Q2186" s="139"/>
      <c r="R2186" s="139"/>
      <c r="S2186" s="139"/>
      <c r="T2186" s="139"/>
      <c r="U2186" s="139"/>
      <c r="V2186" s="139"/>
      <c r="W2186" s="139"/>
      <c r="X2186" s="139"/>
    </row>
    <row r="2187" ht="17.25" customHeight="1" spans="1:24">
      <c r="A2187" s="199" t="s">
        <v>70</v>
      </c>
      <c r="B2187" s="199" t="s">
        <v>199</v>
      </c>
      <c r="C2187" s="206" t="s">
        <v>1251</v>
      </c>
      <c r="D2187" s="199" t="s">
        <v>428</v>
      </c>
      <c r="E2187" s="199" t="s">
        <v>270</v>
      </c>
      <c r="F2187" s="199" t="s">
        <v>271</v>
      </c>
      <c r="G2187" s="199" t="s">
        <v>429</v>
      </c>
      <c r="H2187" s="199" t="s">
        <v>430</v>
      </c>
      <c r="I2187" s="204">
        <v>4200</v>
      </c>
      <c r="J2187" s="204">
        <v>4200</v>
      </c>
      <c r="K2187" s="139"/>
      <c r="L2187" s="139"/>
      <c r="M2187" s="204">
        <v>4200</v>
      </c>
      <c r="N2187" s="139"/>
      <c r="O2187" s="139"/>
      <c r="P2187" s="139"/>
      <c r="Q2187" s="139"/>
      <c r="R2187" s="139"/>
      <c r="S2187" s="139"/>
      <c r="T2187" s="139"/>
      <c r="U2187" s="139"/>
      <c r="V2187" s="139"/>
      <c r="W2187" s="139"/>
      <c r="X2187" s="139"/>
    </row>
    <row r="2188" ht="17.25" customHeight="1" spans="1:24">
      <c r="A2188" s="199" t="s">
        <v>70</v>
      </c>
      <c r="B2188" s="199" t="s">
        <v>199</v>
      </c>
      <c r="C2188" s="206" t="s">
        <v>1251</v>
      </c>
      <c r="D2188" s="199" t="s">
        <v>428</v>
      </c>
      <c r="E2188" s="199" t="s">
        <v>270</v>
      </c>
      <c r="F2188" s="199" t="s">
        <v>271</v>
      </c>
      <c r="G2188" s="199" t="s">
        <v>431</v>
      </c>
      <c r="H2188" s="199" t="s">
        <v>432</v>
      </c>
      <c r="I2188" s="204">
        <v>30000</v>
      </c>
      <c r="J2188" s="204">
        <v>30000</v>
      </c>
      <c r="K2188" s="139"/>
      <c r="L2188" s="139"/>
      <c r="M2188" s="204">
        <v>30000</v>
      </c>
      <c r="N2188" s="139"/>
      <c r="O2188" s="139"/>
      <c r="P2188" s="139"/>
      <c r="Q2188" s="139"/>
      <c r="R2188" s="139"/>
      <c r="S2188" s="139"/>
      <c r="T2188" s="139"/>
      <c r="U2188" s="139"/>
      <c r="V2188" s="139"/>
      <c r="W2188" s="139"/>
      <c r="X2188" s="139"/>
    </row>
    <row r="2189" ht="17.25" customHeight="1" spans="1:24">
      <c r="A2189" s="199" t="s">
        <v>70</v>
      </c>
      <c r="B2189" s="199" t="s">
        <v>199</v>
      </c>
      <c r="C2189" s="206" t="s">
        <v>1251</v>
      </c>
      <c r="D2189" s="199" t="s">
        <v>428</v>
      </c>
      <c r="E2189" s="199" t="s">
        <v>270</v>
      </c>
      <c r="F2189" s="199" t="s">
        <v>271</v>
      </c>
      <c r="G2189" s="199" t="s">
        <v>496</v>
      </c>
      <c r="H2189" s="199" t="s">
        <v>497</v>
      </c>
      <c r="I2189" s="204">
        <v>65000</v>
      </c>
      <c r="J2189" s="204">
        <v>65000</v>
      </c>
      <c r="K2189" s="139"/>
      <c r="L2189" s="139"/>
      <c r="M2189" s="204">
        <v>65000</v>
      </c>
      <c r="N2189" s="139"/>
      <c r="O2189" s="139"/>
      <c r="P2189" s="139"/>
      <c r="Q2189" s="139"/>
      <c r="R2189" s="139"/>
      <c r="S2189" s="139"/>
      <c r="T2189" s="139"/>
      <c r="U2189" s="139"/>
      <c r="V2189" s="139"/>
      <c r="W2189" s="139"/>
      <c r="X2189" s="139"/>
    </row>
    <row r="2190" ht="17.25" customHeight="1" spans="1:24">
      <c r="A2190" s="199" t="s">
        <v>70</v>
      </c>
      <c r="B2190" s="199" t="s">
        <v>199</v>
      </c>
      <c r="C2190" s="206" t="s">
        <v>1251</v>
      </c>
      <c r="D2190" s="199" t="s">
        <v>428</v>
      </c>
      <c r="E2190" s="199" t="s">
        <v>270</v>
      </c>
      <c r="F2190" s="199" t="s">
        <v>271</v>
      </c>
      <c r="G2190" s="199" t="s">
        <v>433</v>
      </c>
      <c r="H2190" s="199" t="s">
        <v>434</v>
      </c>
      <c r="I2190" s="204">
        <v>3000</v>
      </c>
      <c r="J2190" s="204">
        <v>3000</v>
      </c>
      <c r="K2190" s="139"/>
      <c r="L2190" s="139"/>
      <c r="M2190" s="204">
        <v>3000</v>
      </c>
      <c r="N2190" s="139"/>
      <c r="O2190" s="139"/>
      <c r="P2190" s="139"/>
      <c r="Q2190" s="139"/>
      <c r="R2190" s="139"/>
      <c r="S2190" s="139"/>
      <c r="T2190" s="139"/>
      <c r="U2190" s="139"/>
      <c r="V2190" s="139"/>
      <c r="W2190" s="139"/>
      <c r="X2190" s="139"/>
    </row>
    <row r="2191" ht="17.25" customHeight="1" spans="1:24">
      <c r="A2191" s="199" t="s">
        <v>70</v>
      </c>
      <c r="B2191" s="199" t="s">
        <v>199</v>
      </c>
      <c r="C2191" s="206" t="s">
        <v>1251</v>
      </c>
      <c r="D2191" s="199" t="s">
        <v>428</v>
      </c>
      <c r="E2191" s="199" t="s">
        <v>270</v>
      </c>
      <c r="F2191" s="199" t="s">
        <v>271</v>
      </c>
      <c r="G2191" s="199" t="s">
        <v>443</v>
      </c>
      <c r="H2191" s="199" t="s">
        <v>444</v>
      </c>
      <c r="I2191" s="204">
        <v>30000</v>
      </c>
      <c r="J2191" s="204">
        <v>30000</v>
      </c>
      <c r="K2191" s="139"/>
      <c r="L2191" s="139"/>
      <c r="M2191" s="204">
        <v>30000</v>
      </c>
      <c r="N2191" s="139"/>
      <c r="O2191" s="139"/>
      <c r="P2191" s="139"/>
      <c r="Q2191" s="139"/>
      <c r="R2191" s="139"/>
      <c r="S2191" s="139"/>
      <c r="T2191" s="139"/>
      <c r="U2191" s="139"/>
      <c r="V2191" s="139"/>
      <c r="W2191" s="139"/>
      <c r="X2191" s="139"/>
    </row>
    <row r="2192" ht="17.25" customHeight="1" spans="1:24">
      <c r="A2192" s="199" t="s">
        <v>70</v>
      </c>
      <c r="B2192" s="199" t="s">
        <v>199</v>
      </c>
      <c r="C2192" s="206" t="s">
        <v>1251</v>
      </c>
      <c r="D2192" s="199" t="s">
        <v>428</v>
      </c>
      <c r="E2192" s="199" t="s">
        <v>270</v>
      </c>
      <c r="F2192" s="199" t="s">
        <v>271</v>
      </c>
      <c r="G2192" s="199" t="s">
        <v>441</v>
      </c>
      <c r="H2192" s="199" t="s">
        <v>442</v>
      </c>
      <c r="I2192" s="204">
        <v>81295.2</v>
      </c>
      <c r="J2192" s="204">
        <v>81295.2</v>
      </c>
      <c r="K2192" s="139"/>
      <c r="L2192" s="139"/>
      <c r="M2192" s="204">
        <v>81295.2</v>
      </c>
      <c r="N2192" s="139"/>
      <c r="O2192" s="139"/>
      <c r="P2192" s="139"/>
      <c r="Q2192" s="139"/>
      <c r="R2192" s="139"/>
      <c r="S2192" s="139"/>
      <c r="T2192" s="139"/>
      <c r="U2192" s="139"/>
      <c r="V2192" s="139"/>
      <c r="W2192" s="139"/>
      <c r="X2192" s="139"/>
    </row>
    <row r="2193" ht="17.25" customHeight="1" spans="1:24">
      <c r="A2193" s="199" t="s">
        <v>70</v>
      </c>
      <c r="B2193" s="199" t="s">
        <v>199</v>
      </c>
      <c r="C2193" s="206" t="s">
        <v>1251</v>
      </c>
      <c r="D2193" s="199" t="s">
        <v>428</v>
      </c>
      <c r="E2193" s="199" t="s">
        <v>270</v>
      </c>
      <c r="F2193" s="199" t="s">
        <v>271</v>
      </c>
      <c r="G2193" s="199" t="s">
        <v>441</v>
      </c>
      <c r="H2193" s="199" t="s">
        <v>442</v>
      </c>
      <c r="I2193" s="204">
        <v>25979.1</v>
      </c>
      <c r="J2193" s="204">
        <v>25979.1</v>
      </c>
      <c r="K2193" s="139"/>
      <c r="L2193" s="139"/>
      <c r="M2193" s="204">
        <v>25979.1</v>
      </c>
      <c r="N2193" s="139"/>
      <c r="O2193" s="139"/>
      <c r="P2193" s="139"/>
      <c r="Q2193" s="139"/>
      <c r="R2193" s="139"/>
      <c r="S2193" s="139"/>
      <c r="T2193" s="139"/>
      <c r="U2193" s="139"/>
      <c r="V2193" s="139"/>
      <c r="W2193" s="139"/>
      <c r="X2193" s="139"/>
    </row>
    <row r="2194" ht="17.25" customHeight="1" spans="1:24">
      <c r="A2194" s="199" t="s">
        <v>70</v>
      </c>
      <c r="B2194" s="199" t="s">
        <v>199</v>
      </c>
      <c r="C2194" s="206" t="s">
        <v>1251</v>
      </c>
      <c r="D2194" s="199" t="s">
        <v>428</v>
      </c>
      <c r="E2194" s="199" t="s">
        <v>270</v>
      </c>
      <c r="F2194" s="199" t="s">
        <v>271</v>
      </c>
      <c r="G2194" s="199" t="s">
        <v>549</v>
      </c>
      <c r="H2194" s="199" t="s">
        <v>550</v>
      </c>
      <c r="I2194" s="204">
        <v>37030</v>
      </c>
      <c r="J2194" s="204">
        <v>37030</v>
      </c>
      <c r="K2194" s="139"/>
      <c r="L2194" s="139"/>
      <c r="M2194" s="204">
        <v>37030</v>
      </c>
      <c r="N2194" s="139"/>
      <c r="O2194" s="139"/>
      <c r="P2194" s="139"/>
      <c r="Q2194" s="139"/>
      <c r="R2194" s="139"/>
      <c r="S2194" s="139"/>
      <c r="T2194" s="139"/>
      <c r="U2194" s="139"/>
      <c r="V2194" s="139"/>
      <c r="W2194" s="139"/>
      <c r="X2194" s="139"/>
    </row>
    <row r="2195" ht="17.25" customHeight="1" spans="1:24">
      <c r="A2195" s="199" t="s">
        <v>70</v>
      </c>
      <c r="B2195" s="199" t="s">
        <v>199</v>
      </c>
      <c r="C2195" s="206" t="s">
        <v>1251</v>
      </c>
      <c r="D2195" s="199" t="s">
        <v>428</v>
      </c>
      <c r="E2195" s="199" t="s">
        <v>270</v>
      </c>
      <c r="F2195" s="199" t="s">
        <v>271</v>
      </c>
      <c r="G2195" s="199" t="s">
        <v>421</v>
      </c>
      <c r="H2195" s="199" t="s">
        <v>422</v>
      </c>
      <c r="I2195" s="204">
        <v>138000</v>
      </c>
      <c r="J2195" s="204">
        <v>138000</v>
      </c>
      <c r="K2195" s="139"/>
      <c r="L2195" s="139"/>
      <c r="M2195" s="204">
        <v>138000</v>
      </c>
      <c r="N2195" s="139"/>
      <c r="O2195" s="139"/>
      <c r="P2195" s="139"/>
      <c r="Q2195" s="139"/>
      <c r="R2195" s="139"/>
      <c r="S2195" s="139"/>
      <c r="T2195" s="139"/>
      <c r="U2195" s="139"/>
      <c r="V2195" s="139"/>
      <c r="W2195" s="139"/>
      <c r="X2195" s="139"/>
    </row>
    <row r="2196" ht="17.25" customHeight="1" spans="1:24">
      <c r="A2196" s="199" t="s">
        <v>70</v>
      </c>
      <c r="B2196" s="199" t="s">
        <v>199</v>
      </c>
      <c r="C2196" s="206" t="s">
        <v>1252</v>
      </c>
      <c r="D2196" s="199" t="s">
        <v>416</v>
      </c>
      <c r="E2196" s="199" t="s">
        <v>321</v>
      </c>
      <c r="F2196" s="199" t="s">
        <v>322</v>
      </c>
      <c r="G2196" s="199" t="s">
        <v>417</v>
      </c>
      <c r="H2196" s="199" t="s">
        <v>418</v>
      </c>
      <c r="I2196" s="204">
        <v>40800</v>
      </c>
      <c r="J2196" s="204">
        <v>40800</v>
      </c>
      <c r="K2196" s="139"/>
      <c r="L2196" s="139"/>
      <c r="M2196" s="204">
        <v>40800</v>
      </c>
      <c r="N2196" s="139"/>
      <c r="O2196" s="139"/>
      <c r="P2196" s="139"/>
      <c r="Q2196" s="139"/>
      <c r="R2196" s="139"/>
      <c r="S2196" s="139"/>
      <c r="T2196" s="139"/>
      <c r="U2196" s="139"/>
      <c r="V2196" s="139"/>
      <c r="W2196" s="139"/>
      <c r="X2196" s="139"/>
    </row>
    <row r="2197" ht="17.25" customHeight="1" spans="1:24">
      <c r="A2197" s="199" t="s">
        <v>70</v>
      </c>
      <c r="B2197" s="199" t="s">
        <v>199</v>
      </c>
      <c r="C2197" s="206" t="s">
        <v>1252</v>
      </c>
      <c r="D2197" s="199" t="s">
        <v>416</v>
      </c>
      <c r="E2197" s="199" t="s">
        <v>315</v>
      </c>
      <c r="F2197" s="199" t="s">
        <v>316</v>
      </c>
      <c r="G2197" s="199" t="s">
        <v>1210</v>
      </c>
      <c r="H2197" s="199" t="s">
        <v>1211</v>
      </c>
      <c r="I2197" s="204">
        <v>15768</v>
      </c>
      <c r="J2197" s="204">
        <v>15768</v>
      </c>
      <c r="K2197" s="139"/>
      <c r="L2197" s="139"/>
      <c r="M2197" s="204">
        <v>15768</v>
      </c>
      <c r="N2197" s="139"/>
      <c r="O2197" s="139"/>
      <c r="P2197" s="139"/>
      <c r="Q2197" s="139"/>
      <c r="R2197" s="139"/>
      <c r="S2197" s="139"/>
      <c r="T2197" s="139"/>
      <c r="U2197" s="139"/>
      <c r="V2197" s="139"/>
      <c r="W2197" s="139"/>
      <c r="X2197" s="139"/>
    </row>
    <row r="2198" ht="17.25" customHeight="1" spans="1:24">
      <c r="A2198" s="199" t="s">
        <v>70</v>
      </c>
      <c r="B2198" s="199" t="s">
        <v>199</v>
      </c>
      <c r="C2198" s="206" t="s">
        <v>1253</v>
      </c>
      <c r="D2198" s="199" t="s">
        <v>474</v>
      </c>
      <c r="E2198" s="199" t="s">
        <v>270</v>
      </c>
      <c r="F2198" s="199" t="s">
        <v>271</v>
      </c>
      <c r="G2198" s="199" t="s">
        <v>475</v>
      </c>
      <c r="H2198" s="199" t="s">
        <v>474</v>
      </c>
      <c r="I2198" s="204">
        <v>38672.4</v>
      </c>
      <c r="J2198" s="204">
        <v>38672.4</v>
      </c>
      <c r="K2198" s="139"/>
      <c r="L2198" s="139"/>
      <c r="M2198" s="204">
        <v>38672.4</v>
      </c>
      <c r="N2198" s="139"/>
      <c r="O2198" s="139"/>
      <c r="P2198" s="139"/>
      <c r="Q2198" s="139"/>
      <c r="R2198" s="139"/>
      <c r="S2198" s="139"/>
      <c r="T2198" s="139"/>
      <c r="U2198" s="139"/>
      <c r="V2198" s="139"/>
      <c r="W2198" s="139"/>
      <c r="X2198" s="139"/>
    </row>
    <row r="2199" ht="17.25" customHeight="1" spans="1:24">
      <c r="A2199" s="199" t="s">
        <v>70</v>
      </c>
      <c r="B2199" s="199" t="s">
        <v>199</v>
      </c>
      <c r="C2199" s="206" t="s">
        <v>1254</v>
      </c>
      <c r="D2199" s="199" t="s">
        <v>454</v>
      </c>
      <c r="E2199" s="199" t="s">
        <v>317</v>
      </c>
      <c r="F2199" s="199" t="s">
        <v>318</v>
      </c>
      <c r="G2199" s="199" t="s">
        <v>455</v>
      </c>
      <c r="H2199" s="199" t="s">
        <v>456</v>
      </c>
      <c r="I2199" s="204">
        <v>866778</v>
      </c>
      <c r="J2199" s="204">
        <v>866778</v>
      </c>
      <c r="K2199" s="139"/>
      <c r="L2199" s="139"/>
      <c r="M2199" s="204">
        <v>866778</v>
      </c>
      <c r="N2199" s="139"/>
      <c r="O2199" s="139"/>
      <c r="P2199" s="139"/>
      <c r="Q2199" s="139"/>
      <c r="R2199" s="139"/>
      <c r="S2199" s="139"/>
      <c r="T2199" s="139"/>
      <c r="U2199" s="139"/>
      <c r="V2199" s="139"/>
      <c r="W2199" s="139"/>
      <c r="X2199" s="139"/>
    </row>
    <row r="2200" ht="17.25" customHeight="1" spans="1:24">
      <c r="A2200" s="199" t="s">
        <v>70</v>
      </c>
      <c r="B2200" s="199" t="s">
        <v>199</v>
      </c>
      <c r="C2200" s="206" t="s">
        <v>1254</v>
      </c>
      <c r="D2200" s="199" t="s">
        <v>454</v>
      </c>
      <c r="E2200" s="199" t="s">
        <v>319</v>
      </c>
      <c r="F2200" s="199" t="s">
        <v>320</v>
      </c>
      <c r="G2200" s="199" t="s">
        <v>1220</v>
      </c>
      <c r="H2200" s="199" t="s">
        <v>1221</v>
      </c>
      <c r="I2200" s="204">
        <v>364462.08</v>
      </c>
      <c r="J2200" s="204">
        <v>364462.08</v>
      </c>
      <c r="K2200" s="139"/>
      <c r="L2200" s="139"/>
      <c r="M2200" s="204">
        <v>364462.08</v>
      </c>
      <c r="N2200" s="139"/>
      <c r="O2200" s="139"/>
      <c r="P2200" s="139"/>
      <c r="Q2200" s="139"/>
      <c r="R2200" s="139"/>
      <c r="S2200" s="139"/>
      <c r="T2200" s="139"/>
      <c r="U2200" s="139"/>
      <c r="V2200" s="139"/>
      <c r="W2200" s="139"/>
      <c r="X2200" s="139"/>
    </row>
    <row r="2201" ht="17.25" customHeight="1" spans="1:24">
      <c r="A2201" s="199" t="s">
        <v>70</v>
      </c>
      <c r="B2201" s="199" t="s">
        <v>199</v>
      </c>
      <c r="C2201" s="206" t="s">
        <v>1254</v>
      </c>
      <c r="D2201" s="199" t="s">
        <v>454</v>
      </c>
      <c r="E2201" s="199" t="s">
        <v>333</v>
      </c>
      <c r="F2201" s="199" t="s">
        <v>334</v>
      </c>
      <c r="G2201" s="199" t="s">
        <v>457</v>
      </c>
      <c r="H2201" s="199" t="s">
        <v>458</v>
      </c>
      <c r="I2201" s="204">
        <v>396888</v>
      </c>
      <c r="J2201" s="204">
        <v>396888</v>
      </c>
      <c r="K2201" s="139"/>
      <c r="L2201" s="139"/>
      <c r="M2201" s="204">
        <v>396888</v>
      </c>
      <c r="N2201" s="139"/>
      <c r="O2201" s="139"/>
      <c r="P2201" s="139"/>
      <c r="Q2201" s="139"/>
      <c r="R2201" s="139"/>
      <c r="S2201" s="139"/>
      <c r="T2201" s="139"/>
      <c r="U2201" s="139"/>
      <c r="V2201" s="139"/>
      <c r="W2201" s="139"/>
      <c r="X2201" s="139"/>
    </row>
    <row r="2202" ht="17.25" customHeight="1" spans="1:24">
      <c r="A2202" s="199" t="s">
        <v>70</v>
      </c>
      <c r="B2202" s="199" t="s">
        <v>199</v>
      </c>
      <c r="C2202" s="206" t="s">
        <v>1254</v>
      </c>
      <c r="D2202" s="199" t="s">
        <v>454</v>
      </c>
      <c r="E2202" s="199" t="s">
        <v>335</v>
      </c>
      <c r="F2202" s="199" t="s">
        <v>336</v>
      </c>
      <c r="G2202" s="199" t="s">
        <v>459</v>
      </c>
      <c r="H2202" s="199" t="s">
        <v>460</v>
      </c>
      <c r="I2202" s="204">
        <v>218640</v>
      </c>
      <c r="J2202" s="204">
        <v>218640</v>
      </c>
      <c r="K2202" s="139"/>
      <c r="L2202" s="139"/>
      <c r="M2202" s="204">
        <v>218640</v>
      </c>
      <c r="N2202" s="139"/>
      <c r="O2202" s="139"/>
      <c r="P2202" s="139"/>
      <c r="Q2202" s="139"/>
      <c r="R2202" s="139"/>
      <c r="S2202" s="139"/>
      <c r="T2202" s="139"/>
      <c r="U2202" s="139"/>
      <c r="V2202" s="139"/>
      <c r="W2202" s="139"/>
      <c r="X2202" s="139"/>
    </row>
    <row r="2203" ht="17.25" customHeight="1" spans="1:24">
      <c r="A2203" s="199" t="s">
        <v>70</v>
      </c>
      <c r="B2203" s="199" t="s">
        <v>199</v>
      </c>
      <c r="C2203" s="206" t="s">
        <v>1254</v>
      </c>
      <c r="D2203" s="199" t="s">
        <v>454</v>
      </c>
      <c r="E2203" s="199" t="s">
        <v>270</v>
      </c>
      <c r="F2203" s="199" t="s">
        <v>271</v>
      </c>
      <c r="G2203" s="199" t="s">
        <v>461</v>
      </c>
      <c r="H2203" s="199" t="s">
        <v>462</v>
      </c>
      <c r="I2203" s="204">
        <v>31644.24</v>
      </c>
      <c r="J2203" s="204">
        <v>31644.24</v>
      </c>
      <c r="K2203" s="139"/>
      <c r="L2203" s="139"/>
      <c r="M2203" s="204">
        <v>31644.24</v>
      </c>
      <c r="N2203" s="139"/>
      <c r="O2203" s="139"/>
      <c r="P2203" s="139"/>
      <c r="Q2203" s="139"/>
      <c r="R2203" s="139"/>
      <c r="S2203" s="139"/>
      <c r="T2203" s="139"/>
      <c r="U2203" s="139"/>
      <c r="V2203" s="139"/>
      <c r="W2203" s="139"/>
      <c r="X2203" s="139"/>
    </row>
    <row r="2204" ht="17.25" customHeight="1" spans="1:24">
      <c r="A2204" s="199" t="s">
        <v>70</v>
      </c>
      <c r="B2204" s="199" t="s">
        <v>199</v>
      </c>
      <c r="C2204" s="206" t="s">
        <v>1254</v>
      </c>
      <c r="D2204" s="199" t="s">
        <v>454</v>
      </c>
      <c r="E2204" s="199" t="s">
        <v>337</v>
      </c>
      <c r="F2204" s="199" t="s">
        <v>338</v>
      </c>
      <c r="G2204" s="199" t="s">
        <v>461</v>
      </c>
      <c r="H2204" s="199" t="s">
        <v>462</v>
      </c>
      <c r="I2204" s="204">
        <v>22896</v>
      </c>
      <c r="J2204" s="204">
        <v>22896</v>
      </c>
      <c r="K2204" s="139"/>
      <c r="L2204" s="139"/>
      <c r="M2204" s="204">
        <v>22896</v>
      </c>
      <c r="N2204" s="139"/>
      <c r="O2204" s="139"/>
      <c r="P2204" s="139"/>
      <c r="Q2204" s="139"/>
      <c r="R2204" s="139"/>
      <c r="S2204" s="139"/>
      <c r="T2204" s="139"/>
      <c r="U2204" s="139"/>
      <c r="V2204" s="139"/>
      <c r="W2204" s="139"/>
      <c r="X2204" s="139"/>
    </row>
    <row r="2205" ht="17.25" customHeight="1" spans="1:24">
      <c r="A2205" s="199" t="s">
        <v>70</v>
      </c>
      <c r="B2205" s="199" t="s">
        <v>199</v>
      </c>
      <c r="C2205" s="206" t="s">
        <v>1254</v>
      </c>
      <c r="D2205" s="199" t="s">
        <v>454</v>
      </c>
      <c r="E2205" s="199" t="s">
        <v>337</v>
      </c>
      <c r="F2205" s="199" t="s">
        <v>338</v>
      </c>
      <c r="G2205" s="199" t="s">
        <v>461</v>
      </c>
      <c r="H2205" s="199" t="s">
        <v>462</v>
      </c>
      <c r="I2205" s="204">
        <v>18223.44</v>
      </c>
      <c r="J2205" s="204">
        <v>18223.44</v>
      </c>
      <c r="K2205" s="139"/>
      <c r="L2205" s="139"/>
      <c r="M2205" s="204">
        <v>18223.44</v>
      </c>
      <c r="N2205" s="139"/>
      <c r="O2205" s="139"/>
      <c r="P2205" s="139"/>
      <c r="Q2205" s="139"/>
      <c r="R2205" s="139"/>
      <c r="S2205" s="139"/>
      <c r="T2205" s="139"/>
      <c r="U2205" s="139"/>
      <c r="V2205" s="139"/>
      <c r="W2205" s="139"/>
      <c r="X2205" s="139"/>
    </row>
    <row r="2206" ht="17.25" customHeight="1" spans="1:24">
      <c r="A2206" s="199" t="s">
        <v>70</v>
      </c>
      <c r="B2206" s="199" t="s">
        <v>199</v>
      </c>
      <c r="C2206" s="206" t="s">
        <v>1255</v>
      </c>
      <c r="D2206" s="199" t="s">
        <v>424</v>
      </c>
      <c r="E2206" s="199" t="s">
        <v>270</v>
      </c>
      <c r="F2206" s="199" t="s">
        <v>271</v>
      </c>
      <c r="G2206" s="199" t="s">
        <v>425</v>
      </c>
      <c r="H2206" s="199" t="s">
        <v>426</v>
      </c>
      <c r="I2206" s="204">
        <v>84624.51</v>
      </c>
      <c r="J2206" s="204">
        <v>84624.51</v>
      </c>
      <c r="K2206" s="139"/>
      <c r="L2206" s="139"/>
      <c r="M2206" s="204">
        <v>84624.51</v>
      </c>
      <c r="N2206" s="139"/>
      <c r="O2206" s="139"/>
      <c r="P2206" s="139"/>
      <c r="Q2206" s="139"/>
      <c r="R2206" s="139"/>
      <c r="S2206" s="139"/>
      <c r="T2206" s="139"/>
      <c r="U2206" s="139"/>
      <c r="V2206" s="139"/>
      <c r="W2206" s="139"/>
      <c r="X2206" s="139"/>
    </row>
    <row r="2207" ht="17.25" customHeight="1" spans="1:24">
      <c r="A2207" s="199" t="s">
        <v>70</v>
      </c>
      <c r="B2207" s="199" t="s">
        <v>199</v>
      </c>
      <c r="C2207" s="206" t="s">
        <v>1256</v>
      </c>
      <c r="D2207" s="199" t="s">
        <v>477</v>
      </c>
      <c r="E2207" s="199" t="s">
        <v>270</v>
      </c>
      <c r="F2207" s="199" t="s">
        <v>271</v>
      </c>
      <c r="G2207" s="199" t="s">
        <v>429</v>
      </c>
      <c r="H2207" s="199" t="s">
        <v>430</v>
      </c>
      <c r="I2207" s="204">
        <v>1200</v>
      </c>
      <c r="J2207" s="204">
        <v>1200</v>
      </c>
      <c r="K2207" s="139"/>
      <c r="L2207" s="139"/>
      <c r="M2207" s="204">
        <v>1200</v>
      </c>
      <c r="N2207" s="139"/>
      <c r="O2207" s="139"/>
      <c r="P2207" s="139"/>
      <c r="Q2207" s="139"/>
      <c r="R2207" s="139"/>
      <c r="S2207" s="139"/>
      <c r="T2207" s="139"/>
      <c r="U2207" s="139"/>
      <c r="V2207" s="139"/>
      <c r="W2207" s="139"/>
      <c r="X2207" s="139"/>
    </row>
    <row r="2208" ht="17.25" customHeight="1" spans="1:24">
      <c r="A2208" s="199" t="s">
        <v>70</v>
      </c>
      <c r="B2208" s="199" t="s">
        <v>199</v>
      </c>
      <c r="C2208" s="206" t="s">
        <v>1257</v>
      </c>
      <c r="D2208" s="199" t="s">
        <v>344</v>
      </c>
      <c r="E2208" s="199" t="s">
        <v>343</v>
      </c>
      <c r="F2208" s="199" t="s">
        <v>344</v>
      </c>
      <c r="G2208" s="199" t="s">
        <v>481</v>
      </c>
      <c r="H2208" s="199" t="s">
        <v>344</v>
      </c>
      <c r="I2208" s="204">
        <v>755340</v>
      </c>
      <c r="J2208" s="204">
        <v>755340</v>
      </c>
      <c r="K2208" s="139"/>
      <c r="L2208" s="139"/>
      <c r="M2208" s="204">
        <v>755340</v>
      </c>
      <c r="N2208" s="139"/>
      <c r="O2208" s="139"/>
      <c r="P2208" s="139"/>
      <c r="Q2208" s="139"/>
      <c r="R2208" s="139"/>
      <c r="S2208" s="139"/>
      <c r="T2208" s="139"/>
      <c r="U2208" s="139"/>
      <c r="V2208" s="139"/>
      <c r="W2208" s="139"/>
      <c r="X2208" s="139"/>
    </row>
    <row r="2209" ht="17.25" customHeight="1" spans="1:24">
      <c r="A2209" s="199" t="s">
        <v>70</v>
      </c>
      <c r="B2209" s="199" t="s">
        <v>199</v>
      </c>
      <c r="C2209" s="206" t="s">
        <v>1258</v>
      </c>
      <c r="D2209" s="199" t="s">
        <v>486</v>
      </c>
      <c r="E2209" s="199" t="s">
        <v>270</v>
      </c>
      <c r="F2209" s="199" t="s">
        <v>271</v>
      </c>
      <c r="G2209" s="199" t="s">
        <v>467</v>
      </c>
      <c r="H2209" s="199" t="s">
        <v>468</v>
      </c>
      <c r="I2209" s="204">
        <v>1933620</v>
      </c>
      <c r="J2209" s="204">
        <v>1933620</v>
      </c>
      <c r="K2209" s="139"/>
      <c r="L2209" s="139"/>
      <c r="M2209" s="204">
        <v>1933620</v>
      </c>
      <c r="N2209" s="139"/>
      <c r="O2209" s="139"/>
      <c r="P2209" s="139"/>
      <c r="Q2209" s="139"/>
      <c r="R2209" s="139"/>
      <c r="S2209" s="139"/>
      <c r="T2209" s="139"/>
      <c r="U2209" s="139"/>
      <c r="V2209" s="139"/>
      <c r="W2209" s="139"/>
      <c r="X2209" s="139"/>
    </row>
    <row r="2210" ht="17.25" customHeight="1" spans="1:24">
      <c r="A2210" s="199" t="s">
        <v>70</v>
      </c>
      <c r="B2210" s="199" t="s">
        <v>199</v>
      </c>
      <c r="C2210" s="206" t="s">
        <v>1258</v>
      </c>
      <c r="D2210" s="199" t="s">
        <v>486</v>
      </c>
      <c r="E2210" s="199" t="s">
        <v>270</v>
      </c>
      <c r="F2210" s="199" t="s">
        <v>271</v>
      </c>
      <c r="G2210" s="199" t="s">
        <v>469</v>
      </c>
      <c r="H2210" s="199" t="s">
        <v>470</v>
      </c>
      <c r="I2210" s="204">
        <v>889812</v>
      </c>
      <c r="J2210" s="204">
        <v>889812</v>
      </c>
      <c r="K2210" s="139"/>
      <c r="L2210" s="139"/>
      <c r="M2210" s="204">
        <v>889812</v>
      </c>
      <c r="N2210" s="139"/>
      <c r="O2210" s="139"/>
      <c r="P2210" s="139"/>
      <c r="Q2210" s="139"/>
      <c r="R2210" s="139"/>
      <c r="S2210" s="139"/>
      <c r="T2210" s="139"/>
      <c r="U2210" s="139"/>
      <c r="V2210" s="139"/>
      <c r="W2210" s="139"/>
      <c r="X2210" s="139"/>
    </row>
    <row r="2211" ht="17.25" customHeight="1" spans="1:24">
      <c r="A2211" s="199" t="s">
        <v>70</v>
      </c>
      <c r="B2211" s="199" t="s">
        <v>199</v>
      </c>
      <c r="C2211" s="206" t="s">
        <v>1258</v>
      </c>
      <c r="D2211" s="199" t="s">
        <v>486</v>
      </c>
      <c r="E2211" s="199" t="s">
        <v>270</v>
      </c>
      <c r="F2211" s="199" t="s">
        <v>271</v>
      </c>
      <c r="G2211" s="199" t="s">
        <v>471</v>
      </c>
      <c r="H2211" s="199" t="s">
        <v>472</v>
      </c>
      <c r="I2211" s="204">
        <v>161135</v>
      </c>
      <c r="J2211" s="204">
        <v>161135</v>
      </c>
      <c r="K2211" s="139"/>
      <c r="L2211" s="139"/>
      <c r="M2211" s="204">
        <v>161135</v>
      </c>
      <c r="N2211" s="139"/>
      <c r="O2211" s="139"/>
      <c r="P2211" s="139"/>
      <c r="Q2211" s="139"/>
      <c r="R2211" s="139"/>
      <c r="S2211" s="139"/>
      <c r="T2211" s="139"/>
      <c r="U2211" s="139"/>
      <c r="V2211" s="139"/>
      <c r="W2211" s="139"/>
      <c r="X2211" s="139"/>
    </row>
    <row r="2212" ht="17.25" customHeight="1" spans="1:24">
      <c r="A2212" s="199" t="s">
        <v>70</v>
      </c>
      <c r="B2212" s="199" t="s">
        <v>199</v>
      </c>
      <c r="C2212" s="206" t="s">
        <v>1258</v>
      </c>
      <c r="D2212" s="199" t="s">
        <v>486</v>
      </c>
      <c r="E2212" s="199" t="s">
        <v>270</v>
      </c>
      <c r="F2212" s="199" t="s">
        <v>271</v>
      </c>
      <c r="G2212" s="199" t="s">
        <v>487</v>
      </c>
      <c r="H2212" s="199" t="s">
        <v>488</v>
      </c>
      <c r="I2212" s="204">
        <v>1282680</v>
      </c>
      <c r="J2212" s="204">
        <v>1282680</v>
      </c>
      <c r="K2212" s="139"/>
      <c r="L2212" s="139"/>
      <c r="M2212" s="204">
        <v>1282680</v>
      </c>
      <c r="N2212" s="139"/>
      <c r="O2212" s="139"/>
      <c r="P2212" s="139"/>
      <c r="Q2212" s="139"/>
      <c r="R2212" s="139"/>
      <c r="S2212" s="139"/>
      <c r="T2212" s="139"/>
      <c r="U2212" s="139"/>
      <c r="V2212" s="139"/>
      <c r="W2212" s="139"/>
      <c r="X2212" s="139"/>
    </row>
    <row r="2213" ht="17.25" customHeight="1" spans="1:24">
      <c r="A2213" s="199" t="s">
        <v>70</v>
      </c>
      <c r="B2213" s="199" t="s">
        <v>199</v>
      </c>
      <c r="C2213" s="206" t="s">
        <v>1258</v>
      </c>
      <c r="D2213" s="199" t="s">
        <v>486</v>
      </c>
      <c r="E2213" s="199" t="s">
        <v>270</v>
      </c>
      <c r="F2213" s="199" t="s">
        <v>271</v>
      </c>
      <c r="G2213" s="199" t="s">
        <v>487</v>
      </c>
      <c r="H2213" s="199" t="s">
        <v>488</v>
      </c>
      <c r="I2213" s="204">
        <v>848460</v>
      </c>
      <c r="J2213" s="204">
        <v>848460</v>
      </c>
      <c r="K2213" s="139"/>
      <c r="L2213" s="139"/>
      <c r="M2213" s="204">
        <v>848460</v>
      </c>
      <c r="N2213" s="139"/>
      <c r="O2213" s="139"/>
      <c r="P2213" s="139"/>
      <c r="Q2213" s="139"/>
      <c r="R2213" s="139"/>
      <c r="S2213" s="139"/>
      <c r="T2213" s="139"/>
      <c r="U2213" s="139"/>
      <c r="V2213" s="139"/>
      <c r="W2213" s="139"/>
      <c r="X2213" s="139"/>
    </row>
    <row r="2214" ht="17.25" customHeight="1" spans="1:24">
      <c r="A2214" s="199" t="s">
        <v>70</v>
      </c>
      <c r="B2214" s="199" t="s">
        <v>199</v>
      </c>
      <c r="C2214" s="206" t="s">
        <v>1259</v>
      </c>
      <c r="D2214" s="199" t="s">
        <v>420</v>
      </c>
      <c r="E2214" s="199" t="s">
        <v>270</v>
      </c>
      <c r="F2214" s="199" t="s">
        <v>271</v>
      </c>
      <c r="G2214" s="199" t="s">
        <v>421</v>
      </c>
      <c r="H2214" s="199" t="s">
        <v>422</v>
      </c>
      <c r="I2214" s="204">
        <v>4800</v>
      </c>
      <c r="J2214" s="204">
        <v>4800</v>
      </c>
      <c r="K2214" s="139"/>
      <c r="L2214" s="139"/>
      <c r="M2214" s="204">
        <v>4800</v>
      </c>
      <c r="N2214" s="139"/>
      <c r="O2214" s="139"/>
      <c r="P2214" s="139"/>
      <c r="Q2214" s="139"/>
      <c r="R2214" s="139"/>
      <c r="S2214" s="139"/>
      <c r="T2214" s="139"/>
      <c r="U2214" s="139"/>
      <c r="V2214" s="139"/>
      <c r="W2214" s="139"/>
      <c r="X2214" s="139"/>
    </row>
    <row r="2215" ht="17.25" customHeight="1" spans="1:24">
      <c r="A2215" s="199" t="s">
        <v>70</v>
      </c>
      <c r="B2215" s="199" t="s">
        <v>199</v>
      </c>
      <c r="C2215" s="206" t="s">
        <v>1260</v>
      </c>
      <c r="D2215" s="199" t="s">
        <v>490</v>
      </c>
      <c r="E2215" s="199" t="s">
        <v>270</v>
      </c>
      <c r="F2215" s="199" t="s">
        <v>271</v>
      </c>
      <c r="G2215" s="199" t="s">
        <v>471</v>
      </c>
      <c r="H2215" s="199" t="s">
        <v>472</v>
      </c>
      <c r="I2215" s="204">
        <v>1610000</v>
      </c>
      <c r="J2215" s="204">
        <v>1610000</v>
      </c>
      <c r="K2215" s="139"/>
      <c r="L2215" s="139"/>
      <c r="M2215" s="204">
        <v>1610000</v>
      </c>
      <c r="N2215" s="139"/>
      <c r="O2215" s="139"/>
      <c r="P2215" s="139"/>
      <c r="Q2215" s="139"/>
      <c r="R2215" s="139"/>
      <c r="S2215" s="139"/>
      <c r="T2215" s="139"/>
      <c r="U2215" s="139"/>
      <c r="V2215" s="139"/>
      <c r="W2215" s="139"/>
      <c r="X2215" s="139"/>
    </row>
    <row r="2216" ht="17.25" customHeight="1" spans="1:24">
      <c r="A2216" s="199" t="s">
        <v>70</v>
      </c>
      <c r="B2216" s="199" t="s">
        <v>201</v>
      </c>
      <c r="C2216" s="206" t="s">
        <v>1261</v>
      </c>
      <c r="D2216" s="199" t="s">
        <v>486</v>
      </c>
      <c r="E2216" s="199" t="s">
        <v>272</v>
      </c>
      <c r="F2216" s="199" t="s">
        <v>273</v>
      </c>
      <c r="G2216" s="199" t="s">
        <v>467</v>
      </c>
      <c r="H2216" s="199" t="s">
        <v>468</v>
      </c>
      <c r="I2216" s="204">
        <v>3942120</v>
      </c>
      <c r="J2216" s="204">
        <v>3942120</v>
      </c>
      <c r="K2216" s="139"/>
      <c r="L2216" s="139"/>
      <c r="M2216" s="204">
        <v>3942120</v>
      </c>
      <c r="N2216" s="139"/>
      <c r="O2216" s="139"/>
      <c r="P2216" s="139"/>
      <c r="Q2216" s="139"/>
      <c r="R2216" s="139"/>
      <c r="S2216" s="139"/>
      <c r="T2216" s="139"/>
      <c r="U2216" s="139"/>
      <c r="V2216" s="139"/>
      <c r="W2216" s="139"/>
      <c r="X2216" s="139"/>
    </row>
    <row r="2217" ht="17.25" customHeight="1" spans="1:24">
      <c r="A2217" s="199" t="s">
        <v>70</v>
      </c>
      <c r="B2217" s="199" t="s">
        <v>201</v>
      </c>
      <c r="C2217" s="206" t="s">
        <v>1261</v>
      </c>
      <c r="D2217" s="199" t="s">
        <v>486</v>
      </c>
      <c r="E2217" s="199" t="s">
        <v>272</v>
      </c>
      <c r="F2217" s="199" t="s">
        <v>273</v>
      </c>
      <c r="G2217" s="199" t="s">
        <v>469</v>
      </c>
      <c r="H2217" s="199" t="s">
        <v>470</v>
      </c>
      <c r="I2217" s="204">
        <v>1638042</v>
      </c>
      <c r="J2217" s="204">
        <v>1638042</v>
      </c>
      <c r="K2217" s="139"/>
      <c r="L2217" s="139"/>
      <c r="M2217" s="204">
        <v>1638042</v>
      </c>
      <c r="N2217" s="139"/>
      <c r="O2217" s="139"/>
      <c r="P2217" s="139"/>
      <c r="Q2217" s="139"/>
      <c r="R2217" s="139"/>
      <c r="S2217" s="139"/>
      <c r="T2217" s="139"/>
      <c r="U2217" s="139"/>
      <c r="V2217" s="139"/>
      <c r="W2217" s="139"/>
      <c r="X2217" s="139"/>
    </row>
    <row r="2218" ht="17.25" customHeight="1" spans="1:24">
      <c r="A2218" s="199" t="s">
        <v>70</v>
      </c>
      <c r="B2218" s="199" t="s">
        <v>201</v>
      </c>
      <c r="C2218" s="206" t="s">
        <v>1261</v>
      </c>
      <c r="D2218" s="199" t="s">
        <v>486</v>
      </c>
      <c r="E2218" s="199" t="s">
        <v>272</v>
      </c>
      <c r="F2218" s="199" t="s">
        <v>273</v>
      </c>
      <c r="G2218" s="199" t="s">
        <v>471</v>
      </c>
      <c r="H2218" s="199" t="s">
        <v>472</v>
      </c>
      <c r="I2218" s="204">
        <v>328510</v>
      </c>
      <c r="J2218" s="204">
        <v>328510</v>
      </c>
      <c r="K2218" s="139"/>
      <c r="L2218" s="139"/>
      <c r="M2218" s="204">
        <v>328510</v>
      </c>
      <c r="N2218" s="139"/>
      <c r="O2218" s="139"/>
      <c r="P2218" s="139"/>
      <c r="Q2218" s="139"/>
      <c r="R2218" s="139"/>
      <c r="S2218" s="139"/>
      <c r="T2218" s="139"/>
      <c r="U2218" s="139"/>
      <c r="V2218" s="139"/>
      <c r="W2218" s="139"/>
      <c r="X2218" s="139"/>
    </row>
    <row r="2219" ht="17.25" customHeight="1" spans="1:24">
      <c r="A2219" s="199" t="s">
        <v>70</v>
      </c>
      <c r="B2219" s="199" t="s">
        <v>201</v>
      </c>
      <c r="C2219" s="206" t="s">
        <v>1261</v>
      </c>
      <c r="D2219" s="199" t="s">
        <v>486</v>
      </c>
      <c r="E2219" s="199" t="s">
        <v>272</v>
      </c>
      <c r="F2219" s="199" t="s">
        <v>273</v>
      </c>
      <c r="G2219" s="199" t="s">
        <v>487</v>
      </c>
      <c r="H2219" s="199" t="s">
        <v>488</v>
      </c>
      <c r="I2219" s="204">
        <v>817140</v>
      </c>
      <c r="J2219" s="204">
        <v>817140</v>
      </c>
      <c r="K2219" s="139"/>
      <c r="L2219" s="139"/>
      <c r="M2219" s="204">
        <v>817140</v>
      </c>
      <c r="N2219" s="139"/>
      <c r="O2219" s="139"/>
      <c r="P2219" s="139"/>
      <c r="Q2219" s="139"/>
      <c r="R2219" s="139"/>
      <c r="S2219" s="139"/>
      <c r="T2219" s="139"/>
      <c r="U2219" s="139"/>
      <c r="V2219" s="139"/>
      <c r="W2219" s="139"/>
      <c r="X2219" s="139"/>
    </row>
    <row r="2220" ht="17.25" customHeight="1" spans="1:24">
      <c r="A2220" s="199" t="s">
        <v>70</v>
      </c>
      <c r="B2220" s="199" t="s">
        <v>201</v>
      </c>
      <c r="C2220" s="206" t="s">
        <v>1261</v>
      </c>
      <c r="D2220" s="199" t="s">
        <v>486</v>
      </c>
      <c r="E2220" s="199" t="s">
        <v>272</v>
      </c>
      <c r="F2220" s="199" t="s">
        <v>273</v>
      </c>
      <c r="G2220" s="199" t="s">
        <v>487</v>
      </c>
      <c r="H2220" s="199" t="s">
        <v>488</v>
      </c>
      <c r="I2220" s="204">
        <v>1514340</v>
      </c>
      <c r="J2220" s="204">
        <v>1514340</v>
      </c>
      <c r="K2220" s="139"/>
      <c r="L2220" s="139"/>
      <c r="M2220" s="204">
        <v>1514340</v>
      </c>
      <c r="N2220" s="139"/>
      <c r="O2220" s="139"/>
      <c r="P2220" s="139"/>
      <c r="Q2220" s="139"/>
      <c r="R2220" s="139"/>
      <c r="S2220" s="139"/>
      <c r="T2220" s="139"/>
      <c r="U2220" s="139"/>
      <c r="V2220" s="139"/>
      <c r="W2220" s="139"/>
      <c r="X2220" s="139"/>
    </row>
    <row r="2221" ht="17.25" customHeight="1" spans="1:24">
      <c r="A2221" s="199" t="s">
        <v>70</v>
      </c>
      <c r="B2221" s="199" t="s">
        <v>201</v>
      </c>
      <c r="C2221" s="206" t="s">
        <v>1262</v>
      </c>
      <c r="D2221" s="199" t="s">
        <v>454</v>
      </c>
      <c r="E2221" s="199" t="s">
        <v>317</v>
      </c>
      <c r="F2221" s="199" t="s">
        <v>318</v>
      </c>
      <c r="G2221" s="199" t="s">
        <v>455</v>
      </c>
      <c r="H2221" s="199" t="s">
        <v>456</v>
      </c>
      <c r="I2221" s="204">
        <v>1545126</v>
      </c>
      <c r="J2221" s="204">
        <v>1545126</v>
      </c>
      <c r="K2221" s="139"/>
      <c r="L2221" s="139"/>
      <c r="M2221" s="204">
        <v>1545126</v>
      </c>
      <c r="N2221" s="139"/>
      <c r="O2221" s="139"/>
      <c r="P2221" s="139"/>
      <c r="Q2221" s="139"/>
      <c r="R2221" s="139"/>
      <c r="S2221" s="139"/>
      <c r="T2221" s="139"/>
      <c r="U2221" s="139"/>
      <c r="V2221" s="139"/>
      <c r="W2221" s="139"/>
      <c r="X2221" s="139"/>
    </row>
    <row r="2222" ht="17.25" customHeight="1" spans="1:24">
      <c r="A2222" s="199" t="s">
        <v>70</v>
      </c>
      <c r="B2222" s="199" t="s">
        <v>201</v>
      </c>
      <c r="C2222" s="206" t="s">
        <v>1262</v>
      </c>
      <c r="D2222" s="199" t="s">
        <v>454</v>
      </c>
      <c r="E2222" s="199" t="s">
        <v>319</v>
      </c>
      <c r="F2222" s="199" t="s">
        <v>320</v>
      </c>
      <c r="G2222" s="199" t="s">
        <v>1220</v>
      </c>
      <c r="H2222" s="199" t="s">
        <v>1221</v>
      </c>
      <c r="I2222" s="204">
        <v>703498.56</v>
      </c>
      <c r="J2222" s="204">
        <v>703498.56</v>
      </c>
      <c r="K2222" s="139"/>
      <c r="L2222" s="139"/>
      <c r="M2222" s="204">
        <v>703498.56</v>
      </c>
      <c r="N2222" s="139"/>
      <c r="O2222" s="139"/>
      <c r="P2222" s="139"/>
      <c r="Q2222" s="139"/>
      <c r="R2222" s="139"/>
      <c r="S2222" s="139"/>
      <c r="T2222" s="139"/>
      <c r="U2222" s="139"/>
      <c r="V2222" s="139"/>
      <c r="W2222" s="139"/>
      <c r="X2222" s="139"/>
    </row>
    <row r="2223" ht="17.25" customHeight="1" spans="1:24">
      <c r="A2223" s="199" t="s">
        <v>70</v>
      </c>
      <c r="B2223" s="199" t="s">
        <v>201</v>
      </c>
      <c r="C2223" s="206" t="s">
        <v>1262</v>
      </c>
      <c r="D2223" s="199" t="s">
        <v>454</v>
      </c>
      <c r="E2223" s="199" t="s">
        <v>333</v>
      </c>
      <c r="F2223" s="199" t="s">
        <v>334</v>
      </c>
      <c r="G2223" s="199" t="s">
        <v>457</v>
      </c>
      <c r="H2223" s="199" t="s">
        <v>458</v>
      </c>
      <c r="I2223" s="204">
        <v>707496</v>
      </c>
      <c r="J2223" s="204">
        <v>707496</v>
      </c>
      <c r="K2223" s="139"/>
      <c r="L2223" s="139"/>
      <c r="M2223" s="204">
        <v>707496</v>
      </c>
      <c r="N2223" s="139"/>
      <c r="O2223" s="139"/>
      <c r="P2223" s="139"/>
      <c r="Q2223" s="139"/>
      <c r="R2223" s="139"/>
      <c r="S2223" s="139"/>
      <c r="T2223" s="139"/>
      <c r="U2223" s="139"/>
      <c r="V2223" s="139"/>
      <c r="W2223" s="139"/>
      <c r="X2223" s="139"/>
    </row>
    <row r="2224" ht="17.25" customHeight="1" spans="1:24">
      <c r="A2224" s="199" t="s">
        <v>70</v>
      </c>
      <c r="B2224" s="199" t="s">
        <v>201</v>
      </c>
      <c r="C2224" s="206" t="s">
        <v>1262</v>
      </c>
      <c r="D2224" s="199" t="s">
        <v>454</v>
      </c>
      <c r="E2224" s="199" t="s">
        <v>335</v>
      </c>
      <c r="F2224" s="199" t="s">
        <v>336</v>
      </c>
      <c r="G2224" s="199" t="s">
        <v>459</v>
      </c>
      <c r="H2224" s="199" t="s">
        <v>460</v>
      </c>
      <c r="I2224" s="204">
        <v>460055</v>
      </c>
      <c r="J2224" s="204">
        <v>460055</v>
      </c>
      <c r="K2224" s="139"/>
      <c r="L2224" s="139"/>
      <c r="M2224" s="204">
        <v>460055</v>
      </c>
      <c r="N2224" s="139"/>
      <c r="O2224" s="139"/>
      <c r="P2224" s="139"/>
      <c r="Q2224" s="139"/>
      <c r="R2224" s="139"/>
      <c r="S2224" s="139"/>
      <c r="T2224" s="139"/>
      <c r="U2224" s="139"/>
      <c r="V2224" s="139"/>
      <c r="W2224" s="139"/>
      <c r="X2224" s="139"/>
    </row>
    <row r="2225" ht="17.25" customHeight="1" spans="1:24">
      <c r="A2225" s="199" t="s">
        <v>70</v>
      </c>
      <c r="B2225" s="199" t="s">
        <v>201</v>
      </c>
      <c r="C2225" s="206" t="s">
        <v>1262</v>
      </c>
      <c r="D2225" s="199" t="s">
        <v>454</v>
      </c>
      <c r="E2225" s="199" t="s">
        <v>272</v>
      </c>
      <c r="F2225" s="199" t="s">
        <v>273</v>
      </c>
      <c r="G2225" s="199" t="s">
        <v>461</v>
      </c>
      <c r="H2225" s="199" t="s">
        <v>462</v>
      </c>
      <c r="I2225" s="204">
        <v>35435.88</v>
      </c>
      <c r="J2225" s="204">
        <v>35435.88</v>
      </c>
      <c r="K2225" s="139"/>
      <c r="L2225" s="139"/>
      <c r="M2225" s="204">
        <v>35435.88</v>
      </c>
      <c r="N2225" s="139"/>
      <c r="O2225" s="139"/>
      <c r="P2225" s="139"/>
      <c r="Q2225" s="139"/>
      <c r="R2225" s="139"/>
      <c r="S2225" s="139"/>
      <c r="T2225" s="139"/>
      <c r="U2225" s="139"/>
      <c r="V2225" s="139"/>
      <c r="W2225" s="139"/>
      <c r="X2225" s="139"/>
    </row>
    <row r="2226" ht="17.25" customHeight="1" spans="1:24">
      <c r="A2226" s="199" t="s">
        <v>70</v>
      </c>
      <c r="B2226" s="199" t="s">
        <v>201</v>
      </c>
      <c r="C2226" s="206" t="s">
        <v>1262</v>
      </c>
      <c r="D2226" s="199" t="s">
        <v>454</v>
      </c>
      <c r="E2226" s="199" t="s">
        <v>337</v>
      </c>
      <c r="F2226" s="199" t="s">
        <v>338</v>
      </c>
      <c r="G2226" s="199" t="s">
        <v>461</v>
      </c>
      <c r="H2226" s="199" t="s">
        <v>462</v>
      </c>
      <c r="I2226" s="204">
        <v>48177</v>
      </c>
      <c r="J2226" s="204">
        <v>48177</v>
      </c>
      <c r="K2226" s="139"/>
      <c r="L2226" s="139"/>
      <c r="M2226" s="204">
        <v>48177</v>
      </c>
      <c r="N2226" s="139"/>
      <c r="O2226" s="139"/>
      <c r="P2226" s="139"/>
      <c r="Q2226" s="139"/>
      <c r="R2226" s="139"/>
      <c r="S2226" s="139"/>
      <c r="T2226" s="139"/>
      <c r="U2226" s="139"/>
      <c r="V2226" s="139"/>
      <c r="W2226" s="139"/>
      <c r="X2226" s="139"/>
    </row>
    <row r="2227" ht="17.25" customHeight="1" spans="1:24">
      <c r="A2227" s="199" t="s">
        <v>70</v>
      </c>
      <c r="B2227" s="199" t="s">
        <v>201</v>
      </c>
      <c r="C2227" s="206" t="s">
        <v>1262</v>
      </c>
      <c r="D2227" s="199" t="s">
        <v>454</v>
      </c>
      <c r="E2227" s="199" t="s">
        <v>337</v>
      </c>
      <c r="F2227" s="199" t="s">
        <v>338</v>
      </c>
      <c r="G2227" s="199" t="s">
        <v>461</v>
      </c>
      <c r="H2227" s="199" t="s">
        <v>462</v>
      </c>
      <c r="I2227" s="204">
        <v>35174.64</v>
      </c>
      <c r="J2227" s="204">
        <v>35174.64</v>
      </c>
      <c r="K2227" s="139"/>
      <c r="L2227" s="139"/>
      <c r="M2227" s="204">
        <v>35174.64</v>
      </c>
      <c r="N2227" s="139"/>
      <c r="O2227" s="139"/>
      <c r="P2227" s="139"/>
      <c r="Q2227" s="139"/>
      <c r="R2227" s="139"/>
      <c r="S2227" s="139"/>
      <c r="T2227" s="139"/>
      <c r="U2227" s="139"/>
      <c r="V2227" s="139"/>
      <c r="W2227" s="139"/>
      <c r="X2227" s="139"/>
    </row>
    <row r="2228" ht="17.25" customHeight="1" spans="1:24">
      <c r="A2228" s="199" t="s">
        <v>70</v>
      </c>
      <c r="B2228" s="199" t="s">
        <v>201</v>
      </c>
      <c r="C2228" s="206" t="s">
        <v>1263</v>
      </c>
      <c r="D2228" s="199" t="s">
        <v>420</v>
      </c>
      <c r="E2228" s="199" t="s">
        <v>272</v>
      </c>
      <c r="F2228" s="199" t="s">
        <v>273</v>
      </c>
      <c r="G2228" s="199" t="s">
        <v>421</v>
      </c>
      <c r="H2228" s="199" t="s">
        <v>422</v>
      </c>
      <c r="I2228" s="204">
        <v>45600</v>
      </c>
      <c r="J2228" s="204">
        <v>45600</v>
      </c>
      <c r="K2228" s="139"/>
      <c r="L2228" s="139"/>
      <c r="M2228" s="204">
        <v>45600</v>
      </c>
      <c r="N2228" s="139"/>
      <c r="O2228" s="139"/>
      <c r="P2228" s="139"/>
      <c r="Q2228" s="139"/>
      <c r="R2228" s="139"/>
      <c r="S2228" s="139"/>
      <c r="T2228" s="139"/>
      <c r="U2228" s="139"/>
      <c r="V2228" s="139"/>
      <c r="W2228" s="139"/>
      <c r="X2228" s="139"/>
    </row>
    <row r="2229" ht="17.25" customHeight="1" spans="1:24">
      <c r="A2229" s="199" t="s">
        <v>70</v>
      </c>
      <c r="B2229" s="199" t="s">
        <v>201</v>
      </c>
      <c r="C2229" s="206" t="s">
        <v>1264</v>
      </c>
      <c r="D2229" s="199" t="s">
        <v>474</v>
      </c>
      <c r="E2229" s="199" t="s">
        <v>272</v>
      </c>
      <c r="F2229" s="199" t="s">
        <v>273</v>
      </c>
      <c r="G2229" s="199" t="s">
        <v>475</v>
      </c>
      <c r="H2229" s="199" t="s">
        <v>474</v>
      </c>
      <c r="I2229" s="204">
        <v>78842.4</v>
      </c>
      <c r="J2229" s="204">
        <v>78842.4</v>
      </c>
      <c r="K2229" s="139"/>
      <c r="L2229" s="139"/>
      <c r="M2229" s="204">
        <v>78842.4</v>
      </c>
      <c r="N2229" s="139"/>
      <c r="O2229" s="139"/>
      <c r="P2229" s="139"/>
      <c r="Q2229" s="139"/>
      <c r="R2229" s="139"/>
      <c r="S2229" s="139"/>
      <c r="T2229" s="139"/>
      <c r="U2229" s="139"/>
      <c r="V2229" s="139"/>
      <c r="W2229" s="139"/>
      <c r="X2229" s="139"/>
    </row>
    <row r="2230" ht="17.25" customHeight="1" spans="1:24">
      <c r="A2230" s="199" t="s">
        <v>70</v>
      </c>
      <c r="B2230" s="199" t="s">
        <v>201</v>
      </c>
      <c r="C2230" s="206" t="s">
        <v>1265</v>
      </c>
      <c r="D2230" s="199" t="s">
        <v>344</v>
      </c>
      <c r="E2230" s="199" t="s">
        <v>343</v>
      </c>
      <c r="F2230" s="199" t="s">
        <v>344</v>
      </c>
      <c r="G2230" s="199" t="s">
        <v>481</v>
      </c>
      <c r="H2230" s="199" t="s">
        <v>344</v>
      </c>
      <c r="I2230" s="204">
        <v>1346544</v>
      </c>
      <c r="J2230" s="204">
        <v>1346544</v>
      </c>
      <c r="K2230" s="139"/>
      <c r="L2230" s="139"/>
      <c r="M2230" s="204">
        <v>1346544</v>
      </c>
      <c r="N2230" s="139"/>
      <c r="O2230" s="139"/>
      <c r="P2230" s="139"/>
      <c r="Q2230" s="139"/>
      <c r="R2230" s="139"/>
      <c r="S2230" s="139"/>
      <c r="T2230" s="139"/>
      <c r="U2230" s="139"/>
      <c r="V2230" s="139"/>
      <c r="W2230" s="139"/>
      <c r="X2230" s="139"/>
    </row>
    <row r="2231" ht="17.25" customHeight="1" spans="1:24">
      <c r="A2231" s="199" t="s">
        <v>70</v>
      </c>
      <c r="B2231" s="199" t="s">
        <v>201</v>
      </c>
      <c r="C2231" s="206" t="s">
        <v>1266</v>
      </c>
      <c r="D2231" s="199" t="s">
        <v>477</v>
      </c>
      <c r="E2231" s="199" t="s">
        <v>272</v>
      </c>
      <c r="F2231" s="199" t="s">
        <v>273</v>
      </c>
      <c r="G2231" s="199" t="s">
        <v>429</v>
      </c>
      <c r="H2231" s="199" t="s">
        <v>430</v>
      </c>
      <c r="I2231" s="204">
        <v>11400</v>
      </c>
      <c r="J2231" s="204">
        <v>11400</v>
      </c>
      <c r="K2231" s="139"/>
      <c r="L2231" s="139"/>
      <c r="M2231" s="204">
        <v>11400</v>
      </c>
      <c r="N2231" s="139"/>
      <c r="O2231" s="139"/>
      <c r="P2231" s="139"/>
      <c r="Q2231" s="139"/>
      <c r="R2231" s="139"/>
      <c r="S2231" s="139"/>
      <c r="T2231" s="139"/>
      <c r="U2231" s="139"/>
      <c r="V2231" s="139"/>
      <c r="W2231" s="139"/>
      <c r="X2231" s="139"/>
    </row>
    <row r="2232" ht="17.25" customHeight="1" spans="1:24">
      <c r="A2232" s="199" t="s">
        <v>70</v>
      </c>
      <c r="B2232" s="199" t="s">
        <v>201</v>
      </c>
      <c r="C2232" s="206" t="s">
        <v>1267</v>
      </c>
      <c r="D2232" s="199" t="s">
        <v>483</v>
      </c>
      <c r="E2232" s="199" t="s">
        <v>325</v>
      </c>
      <c r="F2232" s="199" t="s">
        <v>326</v>
      </c>
      <c r="G2232" s="199" t="s">
        <v>417</v>
      </c>
      <c r="H2232" s="199" t="s">
        <v>418</v>
      </c>
      <c r="I2232" s="204">
        <v>20870.4</v>
      </c>
      <c r="J2232" s="204">
        <v>20870.4</v>
      </c>
      <c r="K2232" s="139"/>
      <c r="L2232" s="139"/>
      <c r="M2232" s="204">
        <v>20870.4</v>
      </c>
      <c r="N2232" s="139"/>
      <c r="O2232" s="139"/>
      <c r="P2232" s="139"/>
      <c r="Q2232" s="139"/>
      <c r="R2232" s="139"/>
      <c r="S2232" s="139"/>
      <c r="T2232" s="139"/>
      <c r="U2232" s="139"/>
      <c r="V2232" s="139"/>
      <c r="W2232" s="139"/>
      <c r="X2232" s="139"/>
    </row>
    <row r="2233" ht="17.25" customHeight="1" spans="1:24">
      <c r="A2233" s="199" t="s">
        <v>70</v>
      </c>
      <c r="B2233" s="199" t="s">
        <v>201</v>
      </c>
      <c r="C2233" s="206" t="s">
        <v>1268</v>
      </c>
      <c r="D2233" s="199" t="s">
        <v>450</v>
      </c>
      <c r="E2233" s="199" t="s">
        <v>272</v>
      </c>
      <c r="F2233" s="199" t="s">
        <v>273</v>
      </c>
      <c r="G2233" s="199" t="s">
        <v>451</v>
      </c>
      <c r="H2233" s="199" t="s">
        <v>452</v>
      </c>
      <c r="I2233" s="204">
        <v>5726220</v>
      </c>
      <c r="J2233" s="204">
        <v>5726220</v>
      </c>
      <c r="K2233" s="139"/>
      <c r="L2233" s="139"/>
      <c r="M2233" s="204">
        <v>5726220</v>
      </c>
      <c r="N2233" s="139"/>
      <c r="O2233" s="139"/>
      <c r="P2233" s="139"/>
      <c r="Q2233" s="139"/>
      <c r="R2233" s="139"/>
      <c r="S2233" s="139"/>
      <c r="T2233" s="139"/>
      <c r="U2233" s="139"/>
      <c r="V2233" s="139"/>
      <c r="W2233" s="139"/>
      <c r="X2233" s="139"/>
    </row>
    <row r="2234" ht="17.25" customHeight="1" spans="1:24">
      <c r="A2234" s="199" t="s">
        <v>70</v>
      </c>
      <c r="B2234" s="199" t="s">
        <v>201</v>
      </c>
      <c r="C2234" s="206" t="s">
        <v>1268</v>
      </c>
      <c r="D2234" s="199" t="s">
        <v>450</v>
      </c>
      <c r="E2234" s="199" t="s">
        <v>272</v>
      </c>
      <c r="F2234" s="199" t="s">
        <v>273</v>
      </c>
      <c r="G2234" s="199" t="s">
        <v>451</v>
      </c>
      <c r="H2234" s="199" t="s">
        <v>452</v>
      </c>
      <c r="I2234" s="204">
        <v>1398780</v>
      </c>
      <c r="J2234" s="204">
        <v>1398780</v>
      </c>
      <c r="K2234" s="139"/>
      <c r="L2234" s="139"/>
      <c r="M2234" s="204">
        <v>1398780</v>
      </c>
      <c r="N2234" s="139"/>
      <c r="O2234" s="139"/>
      <c r="P2234" s="139"/>
      <c r="Q2234" s="139"/>
      <c r="R2234" s="139"/>
      <c r="S2234" s="139"/>
      <c r="T2234" s="139"/>
      <c r="U2234" s="139"/>
      <c r="V2234" s="139"/>
      <c r="W2234" s="139"/>
      <c r="X2234" s="139"/>
    </row>
    <row r="2235" ht="17.25" customHeight="1" spans="1:24">
      <c r="A2235" s="199" t="s">
        <v>70</v>
      </c>
      <c r="B2235" s="199" t="s">
        <v>201</v>
      </c>
      <c r="C2235" s="206" t="s">
        <v>1269</v>
      </c>
      <c r="D2235" s="199" t="s">
        <v>428</v>
      </c>
      <c r="E2235" s="199" t="s">
        <v>272</v>
      </c>
      <c r="F2235" s="199" t="s">
        <v>273</v>
      </c>
      <c r="G2235" s="199" t="s">
        <v>429</v>
      </c>
      <c r="H2235" s="199" t="s">
        <v>430</v>
      </c>
      <c r="I2235" s="204">
        <v>8600</v>
      </c>
      <c r="J2235" s="204">
        <v>8600</v>
      </c>
      <c r="K2235" s="139"/>
      <c r="L2235" s="139"/>
      <c r="M2235" s="204">
        <v>8600</v>
      </c>
      <c r="N2235" s="139"/>
      <c r="O2235" s="139"/>
      <c r="P2235" s="139"/>
      <c r="Q2235" s="139"/>
      <c r="R2235" s="139"/>
      <c r="S2235" s="139"/>
      <c r="T2235" s="139"/>
      <c r="U2235" s="139"/>
      <c r="V2235" s="139"/>
      <c r="W2235" s="139"/>
      <c r="X2235" s="139"/>
    </row>
    <row r="2236" ht="17.25" customHeight="1" spans="1:24">
      <c r="A2236" s="199" t="s">
        <v>70</v>
      </c>
      <c r="B2236" s="199" t="s">
        <v>201</v>
      </c>
      <c r="C2236" s="206" t="s">
        <v>1269</v>
      </c>
      <c r="D2236" s="199" t="s">
        <v>428</v>
      </c>
      <c r="E2236" s="199" t="s">
        <v>272</v>
      </c>
      <c r="F2236" s="199" t="s">
        <v>273</v>
      </c>
      <c r="G2236" s="199" t="s">
        <v>441</v>
      </c>
      <c r="H2236" s="199" t="s">
        <v>442</v>
      </c>
      <c r="I2236" s="204">
        <v>154992</v>
      </c>
      <c r="J2236" s="204">
        <v>154992</v>
      </c>
      <c r="K2236" s="139"/>
      <c r="L2236" s="139"/>
      <c r="M2236" s="204">
        <v>154992</v>
      </c>
      <c r="N2236" s="139"/>
      <c r="O2236" s="139"/>
      <c r="P2236" s="139"/>
      <c r="Q2236" s="139"/>
      <c r="R2236" s="139"/>
      <c r="S2236" s="139"/>
      <c r="T2236" s="139"/>
      <c r="U2236" s="139"/>
      <c r="V2236" s="139"/>
      <c r="W2236" s="139"/>
      <c r="X2236" s="139"/>
    </row>
    <row r="2237" ht="17.25" customHeight="1" spans="1:24">
      <c r="A2237" s="199" t="s">
        <v>70</v>
      </c>
      <c r="B2237" s="199" t="s">
        <v>201</v>
      </c>
      <c r="C2237" s="206" t="s">
        <v>1269</v>
      </c>
      <c r="D2237" s="199" t="s">
        <v>428</v>
      </c>
      <c r="E2237" s="199" t="s">
        <v>272</v>
      </c>
      <c r="F2237" s="199" t="s">
        <v>273</v>
      </c>
      <c r="G2237" s="199" t="s">
        <v>421</v>
      </c>
      <c r="H2237" s="199" t="s">
        <v>422</v>
      </c>
      <c r="I2237" s="204">
        <v>246000</v>
      </c>
      <c r="J2237" s="204">
        <v>246000</v>
      </c>
      <c r="K2237" s="139"/>
      <c r="L2237" s="139"/>
      <c r="M2237" s="204">
        <v>246000</v>
      </c>
      <c r="N2237" s="139"/>
      <c r="O2237" s="139"/>
      <c r="P2237" s="139"/>
      <c r="Q2237" s="139"/>
      <c r="R2237" s="139"/>
      <c r="S2237" s="139"/>
      <c r="T2237" s="139"/>
      <c r="U2237" s="139"/>
      <c r="V2237" s="139"/>
      <c r="W2237" s="139"/>
      <c r="X2237" s="139"/>
    </row>
    <row r="2238" ht="17.25" customHeight="1" spans="1:24">
      <c r="A2238" s="199" t="s">
        <v>70</v>
      </c>
      <c r="B2238" s="199" t="s">
        <v>201</v>
      </c>
      <c r="C2238" s="206" t="s">
        <v>1270</v>
      </c>
      <c r="D2238" s="199" t="s">
        <v>416</v>
      </c>
      <c r="E2238" s="199" t="s">
        <v>321</v>
      </c>
      <c r="F2238" s="199" t="s">
        <v>322</v>
      </c>
      <c r="G2238" s="199" t="s">
        <v>417</v>
      </c>
      <c r="H2238" s="199" t="s">
        <v>418</v>
      </c>
      <c r="I2238" s="204">
        <v>387600</v>
      </c>
      <c r="J2238" s="204">
        <v>387600</v>
      </c>
      <c r="K2238" s="139"/>
      <c r="L2238" s="139"/>
      <c r="M2238" s="204">
        <v>387600</v>
      </c>
      <c r="N2238" s="139"/>
      <c r="O2238" s="139"/>
      <c r="P2238" s="139"/>
      <c r="Q2238" s="139"/>
      <c r="R2238" s="139"/>
      <c r="S2238" s="139"/>
      <c r="T2238" s="139"/>
      <c r="U2238" s="139"/>
      <c r="V2238" s="139"/>
      <c r="W2238" s="139"/>
      <c r="X2238" s="139"/>
    </row>
    <row r="2239" ht="17.25" customHeight="1" spans="1:24">
      <c r="A2239" s="199" t="s">
        <v>70</v>
      </c>
      <c r="B2239" s="199" t="s">
        <v>201</v>
      </c>
      <c r="C2239" s="206" t="s">
        <v>1270</v>
      </c>
      <c r="D2239" s="199" t="s">
        <v>416</v>
      </c>
      <c r="E2239" s="199" t="s">
        <v>315</v>
      </c>
      <c r="F2239" s="199" t="s">
        <v>316</v>
      </c>
      <c r="G2239" s="199" t="s">
        <v>1210</v>
      </c>
      <c r="H2239" s="199" t="s">
        <v>1211</v>
      </c>
      <c r="I2239" s="204">
        <v>115048.68</v>
      </c>
      <c r="J2239" s="204">
        <v>115048.68</v>
      </c>
      <c r="K2239" s="139"/>
      <c r="L2239" s="139"/>
      <c r="M2239" s="204">
        <v>115048.68</v>
      </c>
      <c r="N2239" s="139"/>
      <c r="O2239" s="139"/>
      <c r="P2239" s="139"/>
      <c r="Q2239" s="139"/>
      <c r="R2239" s="139"/>
      <c r="S2239" s="139"/>
      <c r="T2239" s="139"/>
      <c r="U2239" s="139"/>
      <c r="V2239" s="139"/>
      <c r="W2239" s="139"/>
      <c r="X2239" s="139"/>
    </row>
    <row r="2240" ht="17.25" customHeight="1" spans="1:24">
      <c r="A2240" s="199" t="s">
        <v>70</v>
      </c>
      <c r="B2240" s="199" t="s">
        <v>201</v>
      </c>
      <c r="C2240" s="206" t="s">
        <v>1271</v>
      </c>
      <c r="D2240" s="199" t="s">
        <v>639</v>
      </c>
      <c r="E2240" s="199" t="s">
        <v>272</v>
      </c>
      <c r="F2240" s="199" t="s">
        <v>273</v>
      </c>
      <c r="G2240" s="199" t="s">
        <v>429</v>
      </c>
      <c r="H2240" s="199" t="s">
        <v>430</v>
      </c>
      <c r="I2240" s="204">
        <v>6000</v>
      </c>
      <c r="J2240" s="204">
        <v>6000</v>
      </c>
      <c r="K2240" s="139"/>
      <c r="L2240" s="139"/>
      <c r="M2240" s="204">
        <v>6000</v>
      </c>
      <c r="N2240" s="139"/>
      <c r="O2240" s="139"/>
      <c r="P2240" s="139"/>
      <c r="Q2240" s="139"/>
      <c r="R2240" s="139"/>
      <c r="S2240" s="139"/>
      <c r="T2240" s="139"/>
      <c r="U2240" s="139"/>
      <c r="V2240" s="139"/>
      <c r="W2240" s="139"/>
      <c r="X2240" s="139"/>
    </row>
    <row r="2241" ht="17.25" customHeight="1" spans="1:24">
      <c r="A2241" s="199" t="s">
        <v>70</v>
      </c>
      <c r="B2241" s="199" t="s">
        <v>201</v>
      </c>
      <c r="C2241" s="206" t="s">
        <v>1271</v>
      </c>
      <c r="D2241" s="199" t="s">
        <v>639</v>
      </c>
      <c r="E2241" s="199" t="s">
        <v>272</v>
      </c>
      <c r="F2241" s="199" t="s">
        <v>273</v>
      </c>
      <c r="G2241" s="199" t="s">
        <v>429</v>
      </c>
      <c r="H2241" s="199" t="s">
        <v>430</v>
      </c>
      <c r="I2241" s="204">
        <v>653079.6</v>
      </c>
      <c r="J2241" s="204">
        <v>653079.6</v>
      </c>
      <c r="K2241" s="139"/>
      <c r="L2241" s="139"/>
      <c r="M2241" s="204">
        <v>653079.6</v>
      </c>
      <c r="N2241" s="139"/>
      <c r="O2241" s="139"/>
      <c r="P2241" s="139"/>
      <c r="Q2241" s="139"/>
      <c r="R2241" s="139"/>
      <c r="S2241" s="139"/>
      <c r="T2241" s="139"/>
      <c r="U2241" s="139"/>
      <c r="V2241" s="139"/>
      <c r="W2241" s="139"/>
      <c r="X2241" s="139"/>
    </row>
    <row r="2242" ht="17.25" customHeight="1" spans="1:24">
      <c r="A2242" s="199" t="s">
        <v>70</v>
      </c>
      <c r="B2242" s="199" t="s">
        <v>201</v>
      </c>
      <c r="C2242" s="206" t="s">
        <v>1271</v>
      </c>
      <c r="D2242" s="199" t="s">
        <v>639</v>
      </c>
      <c r="E2242" s="199" t="s">
        <v>286</v>
      </c>
      <c r="F2242" s="199" t="s">
        <v>287</v>
      </c>
      <c r="G2242" s="199" t="s">
        <v>429</v>
      </c>
      <c r="H2242" s="199" t="s">
        <v>430</v>
      </c>
      <c r="I2242" s="204">
        <v>4402.8</v>
      </c>
      <c r="J2242" s="204">
        <v>4402.8</v>
      </c>
      <c r="K2242" s="139"/>
      <c r="L2242" s="139"/>
      <c r="M2242" s="204">
        <v>4402.8</v>
      </c>
      <c r="N2242" s="139"/>
      <c r="O2242" s="139"/>
      <c r="P2242" s="139"/>
      <c r="Q2242" s="139"/>
      <c r="R2242" s="139"/>
      <c r="S2242" s="139"/>
      <c r="T2242" s="139"/>
      <c r="U2242" s="139"/>
      <c r="V2242" s="139"/>
      <c r="W2242" s="139"/>
      <c r="X2242" s="139"/>
    </row>
    <row r="2243" ht="17.25" customHeight="1" spans="1:24">
      <c r="A2243" s="199" t="s">
        <v>70</v>
      </c>
      <c r="B2243" s="199" t="s">
        <v>201</v>
      </c>
      <c r="C2243" s="206" t="s">
        <v>1271</v>
      </c>
      <c r="D2243" s="199" t="s">
        <v>639</v>
      </c>
      <c r="E2243" s="199" t="s">
        <v>272</v>
      </c>
      <c r="F2243" s="199" t="s">
        <v>273</v>
      </c>
      <c r="G2243" s="199" t="s">
        <v>652</v>
      </c>
      <c r="H2243" s="199" t="s">
        <v>653</v>
      </c>
      <c r="I2243" s="204">
        <v>62010</v>
      </c>
      <c r="J2243" s="204">
        <v>62010</v>
      </c>
      <c r="K2243" s="139"/>
      <c r="L2243" s="139"/>
      <c r="M2243" s="204">
        <v>62010</v>
      </c>
      <c r="N2243" s="139"/>
      <c r="O2243" s="139"/>
      <c r="P2243" s="139"/>
      <c r="Q2243" s="139"/>
      <c r="R2243" s="139"/>
      <c r="S2243" s="139"/>
      <c r="T2243" s="139"/>
      <c r="U2243" s="139"/>
      <c r="V2243" s="139"/>
      <c r="W2243" s="139"/>
      <c r="X2243" s="139"/>
    </row>
    <row r="2244" ht="17.25" customHeight="1" spans="1:24">
      <c r="A2244" s="199" t="s">
        <v>70</v>
      </c>
      <c r="B2244" s="199" t="s">
        <v>201</v>
      </c>
      <c r="C2244" s="206" t="s">
        <v>1271</v>
      </c>
      <c r="D2244" s="199" t="s">
        <v>639</v>
      </c>
      <c r="E2244" s="199" t="s">
        <v>272</v>
      </c>
      <c r="F2244" s="199" t="s">
        <v>273</v>
      </c>
      <c r="G2244" s="199" t="s">
        <v>431</v>
      </c>
      <c r="H2244" s="199" t="s">
        <v>432</v>
      </c>
      <c r="I2244" s="204">
        <v>60000</v>
      </c>
      <c r="J2244" s="204">
        <v>60000</v>
      </c>
      <c r="K2244" s="139"/>
      <c r="L2244" s="139"/>
      <c r="M2244" s="204">
        <v>60000</v>
      </c>
      <c r="N2244" s="139"/>
      <c r="O2244" s="139"/>
      <c r="P2244" s="139"/>
      <c r="Q2244" s="139"/>
      <c r="R2244" s="139"/>
      <c r="S2244" s="139"/>
      <c r="T2244" s="139"/>
      <c r="U2244" s="139"/>
      <c r="V2244" s="139"/>
      <c r="W2244" s="139"/>
      <c r="X2244" s="139"/>
    </row>
    <row r="2245" ht="17.25" customHeight="1" spans="1:24">
      <c r="A2245" s="199" t="s">
        <v>70</v>
      </c>
      <c r="B2245" s="199" t="s">
        <v>201</v>
      </c>
      <c r="C2245" s="206" t="s">
        <v>1271</v>
      </c>
      <c r="D2245" s="199" t="s">
        <v>639</v>
      </c>
      <c r="E2245" s="199" t="s">
        <v>272</v>
      </c>
      <c r="F2245" s="199" t="s">
        <v>273</v>
      </c>
      <c r="G2245" s="199" t="s">
        <v>496</v>
      </c>
      <c r="H2245" s="199" t="s">
        <v>497</v>
      </c>
      <c r="I2245" s="204">
        <v>90000</v>
      </c>
      <c r="J2245" s="204">
        <v>90000</v>
      </c>
      <c r="K2245" s="139"/>
      <c r="L2245" s="139"/>
      <c r="M2245" s="204">
        <v>90000</v>
      </c>
      <c r="N2245" s="139"/>
      <c r="O2245" s="139"/>
      <c r="P2245" s="139"/>
      <c r="Q2245" s="139"/>
      <c r="R2245" s="139"/>
      <c r="S2245" s="139"/>
      <c r="T2245" s="139"/>
      <c r="U2245" s="139"/>
      <c r="V2245" s="139"/>
      <c r="W2245" s="139"/>
      <c r="X2245" s="139"/>
    </row>
    <row r="2246" ht="17.25" customHeight="1" spans="1:24">
      <c r="A2246" s="199" t="s">
        <v>70</v>
      </c>
      <c r="B2246" s="199" t="s">
        <v>201</v>
      </c>
      <c r="C2246" s="206" t="s">
        <v>1271</v>
      </c>
      <c r="D2246" s="199" t="s">
        <v>639</v>
      </c>
      <c r="E2246" s="199" t="s">
        <v>272</v>
      </c>
      <c r="F2246" s="199" t="s">
        <v>273</v>
      </c>
      <c r="G2246" s="199" t="s">
        <v>433</v>
      </c>
      <c r="H2246" s="199" t="s">
        <v>434</v>
      </c>
      <c r="I2246" s="204">
        <v>80000</v>
      </c>
      <c r="J2246" s="204">
        <v>80000</v>
      </c>
      <c r="K2246" s="139"/>
      <c r="L2246" s="139"/>
      <c r="M2246" s="204">
        <v>80000</v>
      </c>
      <c r="N2246" s="139"/>
      <c r="O2246" s="139"/>
      <c r="P2246" s="139"/>
      <c r="Q2246" s="139"/>
      <c r="R2246" s="139"/>
      <c r="S2246" s="139"/>
      <c r="T2246" s="139"/>
      <c r="U2246" s="139"/>
      <c r="V2246" s="139"/>
      <c r="W2246" s="139"/>
      <c r="X2246" s="139"/>
    </row>
    <row r="2247" ht="17.25" customHeight="1" spans="1:24">
      <c r="A2247" s="199" t="s">
        <v>70</v>
      </c>
      <c r="B2247" s="199" t="s">
        <v>201</v>
      </c>
      <c r="C2247" s="206" t="s">
        <v>1271</v>
      </c>
      <c r="D2247" s="199" t="s">
        <v>639</v>
      </c>
      <c r="E2247" s="199" t="s">
        <v>272</v>
      </c>
      <c r="F2247" s="199" t="s">
        <v>273</v>
      </c>
      <c r="G2247" s="199" t="s">
        <v>435</v>
      </c>
      <c r="H2247" s="199" t="s">
        <v>436</v>
      </c>
      <c r="I2247" s="204">
        <v>20000</v>
      </c>
      <c r="J2247" s="204">
        <v>20000</v>
      </c>
      <c r="K2247" s="139"/>
      <c r="L2247" s="139"/>
      <c r="M2247" s="204">
        <v>20000</v>
      </c>
      <c r="N2247" s="139"/>
      <c r="O2247" s="139"/>
      <c r="P2247" s="139"/>
      <c r="Q2247" s="139"/>
      <c r="R2247" s="139"/>
      <c r="S2247" s="139"/>
      <c r="T2247" s="139"/>
      <c r="U2247" s="139"/>
      <c r="V2247" s="139"/>
      <c r="W2247" s="139"/>
      <c r="X2247" s="139"/>
    </row>
    <row r="2248" ht="17.25" customHeight="1" spans="1:24">
      <c r="A2248" s="199" t="s">
        <v>70</v>
      </c>
      <c r="B2248" s="199" t="s">
        <v>201</v>
      </c>
      <c r="C2248" s="206" t="s">
        <v>1271</v>
      </c>
      <c r="D2248" s="199" t="s">
        <v>639</v>
      </c>
      <c r="E2248" s="199" t="s">
        <v>272</v>
      </c>
      <c r="F2248" s="199" t="s">
        <v>273</v>
      </c>
      <c r="G2248" s="199" t="s">
        <v>443</v>
      </c>
      <c r="H2248" s="199" t="s">
        <v>444</v>
      </c>
      <c r="I2248" s="204">
        <v>93700</v>
      </c>
      <c r="J2248" s="204">
        <v>93700</v>
      </c>
      <c r="K2248" s="139"/>
      <c r="L2248" s="139"/>
      <c r="M2248" s="204">
        <v>93700</v>
      </c>
      <c r="N2248" s="139"/>
      <c r="O2248" s="139"/>
      <c r="P2248" s="139"/>
      <c r="Q2248" s="139"/>
      <c r="R2248" s="139"/>
      <c r="S2248" s="139"/>
      <c r="T2248" s="139"/>
      <c r="U2248" s="139"/>
      <c r="V2248" s="139"/>
      <c r="W2248" s="139"/>
      <c r="X2248" s="139"/>
    </row>
    <row r="2249" ht="17.25" customHeight="1" spans="1:24">
      <c r="A2249" s="199" t="s">
        <v>70</v>
      </c>
      <c r="B2249" s="199" t="s">
        <v>201</v>
      </c>
      <c r="C2249" s="206" t="s">
        <v>1271</v>
      </c>
      <c r="D2249" s="199" t="s">
        <v>639</v>
      </c>
      <c r="E2249" s="199" t="s">
        <v>272</v>
      </c>
      <c r="F2249" s="199" t="s">
        <v>273</v>
      </c>
      <c r="G2249" s="199" t="s">
        <v>441</v>
      </c>
      <c r="H2249" s="199" t="s">
        <v>442</v>
      </c>
      <c r="I2249" s="204">
        <v>144614.4</v>
      </c>
      <c r="J2249" s="204">
        <v>144614.4</v>
      </c>
      <c r="K2249" s="139"/>
      <c r="L2249" s="139"/>
      <c r="M2249" s="204">
        <v>144614.4</v>
      </c>
      <c r="N2249" s="139"/>
      <c r="O2249" s="139"/>
      <c r="P2249" s="139"/>
      <c r="Q2249" s="139"/>
      <c r="R2249" s="139"/>
      <c r="S2249" s="139"/>
      <c r="T2249" s="139"/>
      <c r="U2249" s="139"/>
      <c r="V2249" s="139"/>
      <c r="W2249" s="139"/>
      <c r="X2249" s="139"/>
    </row>
    <row r="2250" ht="17.25" customHeight="1" spans="1:24">
      <c r="A2250" s="199" t="s">
        <v>70</v>
      </c>
      <c r="B2250" s="199" t="s">
        <v>201</v>
      </c>
      <c r="C2250" s="206" t="s">
        <v>1271</v>
      </c>
      <c r="D2250" s="199" t="s">
        <v>639</v>
      </c>
      <c r="E2250" s="199" t="s">
        <v>286</v>
      </c>
      <c r="F2250" s="199" t="s">
        <v>287</v>
      </c>
      <c r="G2250" s="199" t="s">
        <v>441</v>
      </c>
      <c r="H2250" s="199" t="s">
        <v>442</v>
      </c>
      <c r="I2250" s="204">
        <v>489.2</v>
      </c>
      <c r="J2250" s="204">
        <v>489.2</v>
      </c>
      <c r="K2250" s="139"/>
      <c r="L2250" s="139"/>
      <c r="M2250" s="204">
        <v>489.2</v>
      </c>
      <c r="N2250" s="139"/>
      <c r="O2250" s="139"/>
      <c r="P2250" s="139"/>
      <c r="Q2250" s="139"/>
      <c r="R2250" s="139"/>
      <c r="S2250" s="139"/>
      <c r="T2250" s="139"/>
      <c r="U2250" s="139"/>
      <c r="V2250" s="139"/>
      <c r="W2250" s="139"/>
      <c r="X2250" s="139"/>
    </row>
    <row r="2251" ht="17.25" customHeight="1" spans="1:24">
      <c r="A2251" s="199" t="s">
        <v>70</v>
      </c>
      <c r="B2251" s="199" t="s">
        <v>201</v>
      </c>
      <c r="C2251" s="206" t="s">
        <v>1271</v>
      </c>
      <c r="D2251" s="199" t="s">
        <v>639</v>
      </c>
      <c r="E2251" s="199" t="s">
        <v>272</v>
      </c>
      <c r="F2251" s="199" t="s">
        <v>273</v>
      </c>
      <c r="G2251" s="199" t="s">
        <v>1272</v>
      </c>
      <c r="H2251" s="199" t="s">
        <v>1273</v>
      </c>
      <c r="I2251" s="204">
        <v>53000</v>
      </c>
      <c r="J2251" s="204">
        <v>53000</v>
      </c>
      <c r="K2251" s="139"/>
      <c r="L2251" s="139"/>
      <c r="M2251" s="204">
        <v>53000</v>
      </c>
      <c r="N2251" s="139"/>
      <c r="O2251" s="139"/>
      <c r="P2251" s="139"/>
      <c r="Q2251" s="139"/>
      <c r="R2251" s="139"/>
      <c r="S2251" s="139"/>
      <c r="T2251" s="139"/>
      <c r="U2251" s="139"/>
      <c r="V2251" s="139"/>
      <c r="W2251" s="139"/>
      <c r="X2251" s="139"/>
    </row>
    <row r="2252" ht="17.25" customHeight="1" spans="1:24">
      <c r="A2252" s="199" t="s">
        <v>70</v>
      </c>
      <c r="B2252" s="199" t="s">
        <v>201</v>
      </c>
      <c r="C2252" s="206" t="s">
        <v>1271</v>
      </c>
      <c r="D2252" s="199" t="s">
        <v>639</v>
      </c>
      <c r="E2252" s="199" t="s">
        <v>272</v>
      </c>
      <c r="F2252" s="199" t="s">
        <v>273</v>
      </c>
      <c r="G2252" s="199" t="s">
        <v>1272</v>
      </c>
      <c r="H2252" s="199" t="s">
        <v>1273</v>
      </c>
      <c r="I2252" s="204">
        <v>28140</v>
      </c>
      <c r="J2252" s="204">
        <v>28140</v>
      </c>
      <c r="K2252" s="139"/>
      <c r="L2252" s="139"/>
      <c r="M2252" s="204">
        <v>28140</v>
      </c>
      <c r="N2252" s="139"/>
      <c r="O2252" s="139"/>
      <c r="P2252" s="139"/>
      <c r="Q2252" s="139"/>
      <c r="R2252" s="139"/>
      <c r="S2252" s="139"/>
      <c r="T2252" s="139"/>
      <c r="U2252" s="139"/>
      <c r="V2252" s="139"/>
      <c r="W2252" s="139"/>
      <c r="X2252" s="139"/>
    </row>
    <row r="2253" ht="17.25" customHeight="1" spans="1:24">
      <c r="A2253" s="199" t="s">
        <v>70</v>
      </c>
      <c r="B2253" s="199" t="s">
        <v>201</v>
      </c>
      <c r="C2253" s="206" t="s">
        <v>1271</v>
      </c>
      <c r="D2253" s="199" t="s">
        <v>639</v>
      </c>
      <c r="E2253" s="199" t="s">
        <v>272</v>
      </c>
      <c r="F2253" s="199" t="s">
        <v>273</v>
      </c>
      <c r="G2253" s="199" t="s">
        <v>670</v>
      </c>
      <c r="H2253" s="199" t="s">
        <v>671</v>
      </c>
      <c r="I2253" s="204">
        <v>10000</v>
      </c>
      <c r="J2253" s="204">
        <v>10000</v>
      </c>
      <c r="K2253" s="139"/>
      <c r="L2253" s="139"/>
      <c r="M2253" s="204">
        <v>10000</v>
      </c>
      <c r="N2253" s="139"/>
      <c r="O2253" s="139"/>
      <c r="P2253" s="139"/>
      <c r="Q2253" s="139"/>
      <c r="R2253" s="139"/>
      <c r="S2253" s="139"/>
      <c r="T2253" s="139"/>
      <c r="U2253" s="139"/>
      <c r="V2253" s="139"/>
      <c r="W2253" s="139"/>
      <c r="X2253" s="139"/>
    </row>
    <row r="2254" ht="17.25" customHeight="1" spans="1:24">
      <c r="A2254" s="199" t="s">
        <v>70</v>
      </c>
      <c r="B2254" s="199" t="s">
        <v>201</v>
      </c>
      <c r="C2254" s="206" t="s">
        <v>1271</v>
      </c>
      <c r="D2254" s="199" t="s">
        <v>639</v>
      </c>
      <c r="E2254" s="199" t="s">
        <v>272</v>
      </c>
      <c r="F2254" s="199" t="s">
        <v>273</v>
      </c>
      <c r="G2254" s="199" t="s">
        <v>549</v>
      </c>
      <c r="H2254" s="199" t="s">
        <v>550</v>
      </c>
      <c r="I2254" s="204">
        <v>145600</v>
      </c>
      <c r="J2254" s="204">
        <v>145600</v>
      </c>
      <c r="K2254" s="139"/>
      <c r="L2254" s="139"/>
      <c r="M2254" s="204">
        <v>145600</v>
      </c>
      <c r="N2254" s="139"/>
      <c r="O2254" s="139"/>
      <c r="P2254" s="139"/>
      <c r="Q2254" s="139"/>
      <c r="R2254" s="139"/>
      <c r="S2254" s="139"/>
      <c r="T2254" s="139"/>
      <c r="U2254" s="139"/>
      <c r="V2254" s="139"/>
      <c r="W2254" s="139"/>
      <c r="X2254" s="139"/>
    </row>
    <row r="2255" ht="17.25" customHeight="1" spans="1:24">
      <c r="A2255" s="199" t="s">
        <v>70</v>
      </c>
      <c r="B2255" s="199" t="s">
        <v>201</v>
      </c>
      <c r="C2255" s="206" t="s">
        <v>1274</v>
      </c>
      <c r="D2255" s="199" t="s">
        <v>424</v>
      </c>
      <c r="E2255" s="199" t="s">
        <v>272</v>
      </c>
      <c r="F2255" s="199" t="s">
        <v>273</v>
      </c>
      <c r="G2255" s="199" t="s">
        <v>425</v>
      </c>
      <c r="H2255" s="199" t="s">
        <v>426</v>
      </c>
      <c r="I2255" s="204">
        <v>72407.34</v>
      </c>
      <c r="J2255" s="204">
        <v>72407.34</v>
      </c>
      <c r="K2255" s="139"/>
      <c r="L2255" s="139"/>
      <c r="M2255" s="204">
        <v>72407.34</v>
      </c>
      <c r="N2255" s="139"/>
      <c r="O2255" s="139"/>
      <c r="P2255" s="139"/>
      <c r="Q2255" s="139"/>
      <c r="R2255" s="139"/>
      <c r="S2255" s="139"/>
      <c r="T2255" s="139"/>
      <c r="U2255" s="139"/>
      <c r="V2255" s="139"/>
      <c r="W2255" s="139"/>
      <c r="X2255" s="139"/>
    </row>
    <row r="2256" ht="17.25" customHeight="1" spans="1:24">
      <c r="A2256" s="199" t="s">
        <v>70</v>
      </c>
      <c r="B2256" s="199" t="s">
        <v>201</v>
      </c>
      <c r="C2256" s="206" t="s">
        <v>1275</v>
      </c>
      <c r="D2256" s="199" t="s">
        <v>490</v>
      </c>
      <c r="E2256" s="199" t="s">
        <v>272</v>
      </c>
      <c r="F2256" s="199" t="s">
        <v>273</v>
      </c>
      <c r="G2256" s="199" t="s">
        <v>471</v>
      </c>
      <c r="H2256" s="199" t="s">
        <v>472</v>
      </c>
      <c r="I2256" s="204">
        <v>2870000</v>
      </c>
      <c r="J2256" s="204">
        <v>2870000</v>
      </c>
      <c r="K2256" s="139"/>
      <c r="L2256" s="139"/>
      <c r="M2256" s="204">
        <v>2870000</v>
      </c>
      <c r="N2256" s="139"/>
      <c r="O2256" s="139"/>
      <c r="P2256" s="139"/>
      <c r="Q2256" s="139"/>
      <c r="R2256" s="139"/>
      <c r="S2256" s="139"/>
      <c r="T2256" s="139"/>
      <c r="U2256" s="139"/>
      <c r="V2256" s="139"/>
      <c r="W2256" s="139"/>
      <c r="X2256" s="139"/>
    </row>
    <row r="2257" ht="17.25" customHeight="1" spans="1:24">
      <c r="A2257" s="199" t="s">
        <v>70</v>
      </c>
      <c r="B2257" s="199" t="s">
        <v>201</v>
      </c>
      <c r="C2257" s="206" t="s">
        <v>1275</v>
      </c>
      <c r="D2257" s="199" t="s">
        <v>490</v>
      </c>
      <c r="E2257" s="199" t="s">
        <v>272</v>
      </c>
      <c r="F2257" s="199" t="s">
        <v>273</v>
      </c>
      <c r="G2257" s="199" t="s">
        <v>487</v>
      </c>
      <c r="H2257" s="199" t="s">
        <v>488</v>
      </c>
      <c r="I2257" s="204">
        <v>1476000</v>
      </c>
      <c r="J2257" s="204">
        <v>1476000</v>
      </c>
      <c r="K2257" s="139"/>
      <c r="L2257" s="139"/>
      <c r="M2257" s="204">
        <v>1476000</v>
      </c>
      <c r="N2257" s="139"/>
      <c r="O2257" s="139"/>
      <c r="P2257" s="139"/>
      <c r="Q2257" s="139"/>
      <c r="R2257" s="139"/>
      <c r="S2257" s="139"/>
      <c r="T2257" s="139"/>
      <c r="U2257" s="139"/>
      <c r="V2257" s="139"/>
      <c r="W2257" s="139"/>
      <c r="X2257" s="139"/>
    </row>
    <row r="2258" ht="17.25" customHeight="1" spans="1:24">
      <c r="A2258" s="199" t="s">
        <v>70</v>
      </c>
      <c r="B2258" s="199" t="s">
        <v>203</v>
      </c>
      <c r="C2258" s="206" t="s">
        <v>1276</v>
      </c>
      <c r="D2258" s="199" t="s">
        <v>344</v>
      </c>
      <c r="E2258" s="199" t="s">
        <v>343</v>
      </c>
      <c r="F2258" s="199" t="s">
        <v>344</v>
      </c>
      <c r="G2258" s="199" t="s">
        <v>481</v>
      </c>
      <c r="H2258" s="199" t="s">
        <v>344</v>
      </c>
      <c r="I2258" s="204">
        <v>30060</v>
      </c>
      <c r="J2258" s="204">
        <v>30060</v>
      </c>
      <c r="K2258" s="139"/>
      <c r="L2258" s="139"/>
      <c r="M2258" s="204">
        <v>30060</v>
      </c>
      <c r="N2258" s="139"/>
      <c r="O2258" s="139"/>
      <c r="P2258" s="139"/>
      <c r="Q2258" s="139"/>
      <c r="R2258" s="139"/>
      <c r="S2258" s="139"/>
      <c r="T2258" s="139"/>
      <c r="U2258" s="139"/>
      <c r="V2258" s="139"/>
      <c r="W2258" s="139"/>
      <c r="X2258" s="139"/>
    </row>
    <row r="2259" ht="17.25" customHeight="1" spans="1:24">
      <c r="A2259" s="199" t="s">
        <v>70</v>
      </c>
      <c r="B2259" s="199" t="s">
        <v>203</v>
      </c>
      <c r="C2259" s="206" t="s">
        <v>1277</v>
      </c>
      <c r="D2259" s="199" t="s">
        <v>490</v>
      </c>
      <c r="E2259" s="199" t="s">
        <v>272</v>
      </c>
      <c r="F2259" s="199" t="s">
        <v>273</v>
      </c>
      <c r="G2259" s="199" t="s">
        <v>471</v>
      </c>
      <c r="H2259" s="199" t="s">
        <v>472</v>
      </c>
      <c r="I2259" s="204">
        <v>70000</v>
      </c>
      <c r="J2259" s="204">
        <v>70000</v>
      </c>
      <c r="K2259" s="139"/>
      <c r="L2259" s="139"/>
      <c r="M2259" s="204">
        <v>70000</v>
      </c>
      <c r="N2259" s="139"/>
      <c r="O2259" s="139"/>
      <c r="P2259" s="139"/>
      <c r="Q2259" s="139"/>
      <c r="R2259" s="139"/>
      <c r="S2259" s="139"/>
      <c r="T2259" s="139"/>
      <c r="U2259" s="139"/>
      <c r="V2259" s="139"/>
      <c r="W2259" s="139"/>
      <c r="X2259" s="139"/>
    </row>
    <row r="2260" ht="17.25" customHeight="1" spans="1:24">
      <c r="A2260" s="199" t="s">
        <v>70</v>
      </c>
      <c r="B2260" s="199" t="s">
        <v>203</v>
      </c>
      <c r="C2260" s="206" t="s">
        <v>1277</v>
      </c>
      <c r="D2260" s="199" t="s">
        <v>490</v>
      </c>
      <c r="E2260" s="199" t="s">
        <v>272</v>
      </c>
      <c r="F2260" s="199" t="s">
        <v>273</v>
      </c>
      <c r="G2260" s="199" t="s">
        <v>487</v>
      </c>
      <c r="H2260" s="199" t="s">
        <v>488</v>
      </c>
      <c r="I2260" s="204">
        <v>36000</v>
      </c>
      <c r="J2260" s="204">
        <v>36000</v>
      </c>
      <c r="K2260" s="139"/>
      <c r="L2260" s="139"/>
      <c r="M2260" s="204">
        <v>36000</v>
      </c>
      <c r="N2260" s="139"/>
      <c r="O2260" s="139"/>
      <c r="P2260" s="139"/>
      <c r="Q2260" s="139"/>
      <c r="R2260" s="139"/>
      <c r="S2260" s="139"/>
      <c r="T2260" s="139"/>
      <c r="U2260" s="139"/>
      <c r="V2260" s="139"/>
      <c r="W2260" s="139"/>
      <c r="X2260" s="139"/>
    </row>
    <row r="2261" ht="17.25" customHeight="1" spans="1:24">
      <c r="A2261" s="199" t="s">
        <v>70</v>
      </c>
      <c r="B2261" s="199" t="s">
        <v>203</v>
      </c>
      <c r="C2261" s="206" t="s">
        <v>1278</v>
      </c>
      <c r="D2261" s="199" t="s">
        <v>428</v>
      </c>
      <c r="E2261" s="199" t="s">
        <v>272</v>
      </c>
      <c r="F2261" s="199" t="s">
        <v>273</v>
      </c>
      <c r="G2261" s="199" t="s">
        <v>441</v>
      </c>
      <c r="H2261" s="199" t="s">
        <v>442</v>
      </c>
      <c r="I2261" s="204">
        <v>3568.56</v>
      </c>
      <c r="J2261" s="204">
        <v>3568.56</v>
      </c>
      <c r="K2261" s="139"/>
      <c r="L2261" s="139"/>
      <c r="M2261" s="204">
        <v>3568.56</v>
      </c>
      <c r="N2261" s="139"/>
      <c r="O2261" s="139"/>
      <c r="P2261" s="139"/>
      <c r="Q2261" s="139"/>
      <c r="R2261" s="139"/>
      <c r="S2261" s="139"/>
      <c r="T2261" s="139"/>
      <c r="U2261" s="139"/>
      <c r="V2261" s="139"/>
      <c r="W2261" s="139"/>
      <c r="X2261" s="139"/>
    </row>
    <row r="2262" ht="17.25" customHeight="1" spans="1:24">
      <c r="A2262" s="199" t="s">
        <v>70</v>
      </c>
      <c r="B2262" s="199" t="s">
        <v>203</v>
      </c>
      <c r="C2262" s="206" t="s">
        <v>1278</v>
      </c>
      <c r="D2262" s="199" t="s">
        <v>428</v>
      </c>
      <c r="E2262" s="199" t="s">
        <v>272</v>
      </c>
      <c r="F2262" s="199" t="s">
        <v>273</v>
      </c>
      <c r="G2262" s="199" t="s">
        <v>421</v>
      </c>
      <c r="H2262" s="199" t="s">
        <v>422</v>
      </c>
      <c r="I2262" s="204">
        <v>6000</v>
      </c>
      <c r="J2262" s="204">
        <v>6000</v>
      </c>
      <c r="K2262" s="139"/>
      <c r="L2262" s="139"/>
      <c r="M2262" s="204">
        <v>6000</v>
      </c>
      <c r="N2262" s="139"/>
      <c r="O2262" s="139"/>
      <c r="P2262" s="139"/>
      <c r="Q2262" s="139"/>
      <c r="R2262" s="139"/>
      <c r="S2262" s="139"/>
      <c r="T2262" s="139"/>
      <c r="U2262" s="139"/>
      <c r="V2262" s="139"/>
      <c r="W2262" s="139"/>
      <c r="X2262" s="139"/>
    </row>
    <row r="2263" ht="17.25" customHeight="1" spans="1:24">
      <c r="A2263" s="199" t="s">
        <v>70</v>
      </c>
      <c r="B2263" s="199" t="s">
        <v>203</v>
      </c>
      <c r="C2263" s="206" t="s">
        <v>1279</v>
      </c>
      <c r="D2263" s="199" t="s">
        <v>424</v>
      </c>
      <c r="E2263" s="199" t="s">
        <v>272</v>
      </c>
      <c r="F2263" s="199" t="s">
        <v>273</v>
      </c>
      <c r="G2263" s="199" t="s">
        <v>425</v>
      </c>
      <c r="H2263" s="199" t="s">
        <v>426</v>
      </c>
      <c r="I2263" s="204">
        <v>1279.62</v>
      </c>
      <c r="J2263" s="204">
        <v>1279.62</v>
      </c>
      <c r="K2263" s="139"/>
      <c r="L2263" s="139"/>
      <c r="M2263" s="204">
        <v>1279.62</v>
      </c>
      <c r="N2263" s="139"/>
      <c r="O2263" s="139"/>
      <c r="P2263" s="139"/>
      <c r="Q2263" s="139"/>
      <c r="R2263" s="139"/>
      <c r="S2263" s="139"/>
      <c r="T2263" s="139"/>
      <c r="U2263" s="139"/>
      <c r="V2263" s="139"/>
      <c r="W2263" s="139"/>
      <c r="X2263" s="139"/>
    </row>
    <row r="2264" ht="17.25" customHeight="1" spans="1:24">
      <c r="A2264" s="199" t="s">
        <v>70</v>
      </c>
      <c r="B2264" s="199" t="s">
        <v>203</v>
      </c>
      <c r="C2264" s="206" t="s">
        <v>1280</v>
      </c>
      <c r="D2264" s="199" t="s">
        <v>486</v>
      </c>
      <c r="E2264" s="199" t="s">
        <v>272</v>
      </c>
      <c r="F2264" s="199" t="s">
        <v>273</v>
      </c>
      <c r="G2264" s="199" t="s">
        <v>467</v>
      </c>
      <c r="H2264" s="199" t="s">
        <v>468</v>
      </c>
      <c r="I2264" s="204">
        <v>87108</v>
      </c>
      <c r="J2264" s="204">
        <v>87108</v>
      </c>
      <c r="K2264" s="139"/>
      <c r="L2264" s="139"/>
      <c r="M2264" s="204">
        <v>87108</v>
      </c>
      <c r="N2264" s="139"/>
      <c r="O2264" s="139"/>
      <c r="P2264" s="139"/>
      <c r="Q2264" s="139"/>
      <c r="R2264" s="139"/>
      <c r="S2264" s="139"/>
      <c r="T2264" s="139"/>
      <c r="U2264" s="139"/>
      <c r="V2264" s="139"/>
      <c r="W2264" s="139"/>
      <c r="X2264" s="139"/>
    </row>
    <row r="2265" ht="17.25" customHeight="1" spans="1:24">
      <c r="A2265" s="199" t="s">
        <v>70</v>
      </c>
      <c r="B2265" s="199" t="s">
        <v>203</v>
      </c>
      <c r="C2265" s="206" t="s">
        <v>1280</v>
      </c>
      <c r="D2265" s="199" t="s">
        <v>486</v>
      </c>
      <c r="E2265" s="199" t="s">
        <v>272</v>
      </c>
      <c r="F2265" s="199" t="s">
        <v>273</v>
      </c>
      <c r="G2265" s="199" t="s">
        <v>469</v>
      </c>
      <c r="H2265" s="199" t="s">
        <v>470</v>
      </c>
      <c r="I2265" s="204">
        <v>39360</v>
      </c>
      <c r="J2265" s="204">
        <v>39360</v>
      </c>
      <c r="K2265" s="139"/>
      <c r="L2265" s="139"/>
      <c r="M2265" s="204">
        <v>39360</v>
      </c>
      <c r="N2265" s="139"/>
      <c r="O2265" s="139"/>
      <c r="P2265" s="139"/>
      <c r="Q2265" s="139"/>
      <c r="R2265" s="139"/>
      <c r="S2265" s="139"/>
      <c r="T2265" s="139"/>
      <c r="U2265" s="139"/>
      <c r="V2265" s="139"/>
      <c r="W2265" s="139"/>
      <c r="X2265" s="139"/>
    </row>
    <row r="2266" ht="17.25" customHeight="1" spans="1:24">
      <c r="A2266" s="199" t="s">
        <v>70</v>
      </c>
      <c r="B2266" s="199" t="s">
        <v>203</v>
      </c>
      <c r="C2266" s="206" t="s">
        <v>1280</v>
      </c>
      <c r="D2266" s="199" t="s">
        <v>486</v>
      </c>
      <c r="E2266" s="199" t="s">
        <v>272</v>
      </c>
      <c r="F2266" s="199" t="s">
        <v>273</v>
      </c>
      <c r="G2266" s="199" t="s">
        <v>471</v>
      </c>
      <c r="H2266" s="199" t="s">
        <v>472</v>
      </c>
      <c r="I2266" s="204">
        <v>7259</v>
      </c>
      <c r="J2266" s="204">
        <v>7259</v>
      </c>
      <c r="K2266" s="139"/>
      <c r="L2266" s="139"/>
      <c r="M2266" s="204">
        <v>7259</v>
      </c>
      <c r="N2266" s="139"/>
      <c r="O2266" s="139"/>
      <c r="P2266" s="139"/>
      <c r="Q2266" s="139"/>
      <c r="R2266" s="139"/>
      <c r="S2266" s="139"/>
      <c r="T2266" s="139"/>
      <c r="U2266" s="139"/>
      <c r="V2266" s="139"/>
      <c r="W2266" s="139"/>
      <c r="X2266" s="139"/>
    </row>
    <row r="2267" ht="17.25" customHeight="1" spans="1:24">
      <c r="A2267" s="199" t="s">
        <v>70</v>
      </c>
      <c r="B2267" s="199" t="s">
        <v>203</v>
      </c>
      <c r="C2267" s="206" t="s">
        <v>1280</v>
      </c>
      <c r="D2267" s="199" t="s">
        <v>486</v>
      </c>
      <c r="E2267" s="199" t="s">
        <v>272</v>
      </c>
      <c r="F2267" s="199" t="s">
        <v>273</v>
      </c>
      <c r="G2267" s="199" t="s">
        <v>487</v>
      </c>
      <c r="H2267" s="199" t="s">
        <v>488</v>
      </c>
      <c r="I2267" s="204">
        <v>19140</v>
      </c>
      <c r="J2267" s="204">
        <v>19140</v>
      </c>
      <c r="K2267" s="139"/>
      <c r="L2267" s="139"/>
      <c r="M2267" s="204">
        <v>19140</v>
      </c>
      <c r="N2267" s="139"/>
      <c r="O2267" s="139"/>
      <c r="P2267" s="139"/>
      <c r="Q2267" s="139"/>
      <c r="R2267" s="139"/>
      <c r="S2267" s="139"/>
      <c r="T2267" s="139"/>
      <c r="U2267" s="139"/>
      <c r="V2267" s="139"/>
      <c r="W2267" s="139"/>
      <c r="X2267" s="139"/>
    </row>
    <row r="2268" ht="17.25" customHeight="1" spans="1:24">
      <c r="A2268" s="199" t="s">
        <v>70</v>
      </c>
      <c r="B2268" s="199" t="s">
        <v>203</v>
      </c>
      <c r="C2268" s="206" t="s">
        <v>1280</v>
      </c>
      <c r="D2268" s="199" t="s">
        <v>486</v>
      </c>
      <c r="E2268" s="199" t="s">
        <v>272</v>
      </c>
      <c r="F2268" s="199" t="s">
        <v>273</v>
      </c>
      <c r="G2268" s="199" t="s">
        <v>487</v>
      </c>
      <c r="H2268" s="199" t="s">
        <v>488</v>
      </c>
      <c r="I2268" s="204">
        <v>36180</v>
      </c>
      <c r="J2268" s="204">
        <v>36180</v>
      </c>
      <c r="K2268" s="139"/>
      <c r="L2268" s="139"/>
      <c r="M2268" s="204">
        <v>36180</v>
      </c>
      <c r="N2268" s="139"/>
      <c r="O2268" s="139"/>
      <c r="P2268" s="139"/>
      <c r="Q2268" s="139"/>
      <c r="R2268" s="139"/>
      <c r="S2268" s="139"/>
      <c r="T2268" s="139"/>
      <c r="U2268" s="139"/>
      <c r="V2268" s="139"/>
      <c r="W2268" s="139"/>
      <c r="X2268" s="139"/>
    </row>
    <row r="2269" ht="17.25" customHeight="1" spans="1:24">
      <c r="A2269" s="199" t="s">
        <v>70</v>
      </c>
      <c r="B2269" s="199" t="s">
        <v>203</v>
      </c>
      <c r="C2269" s="206" t="s">
        <v>1281</v>
      </c>
      <c r="D2269" s="199" t="s">
        <v>454</v>
      </c>
      <c r="E2269" s="199" t="s">
        <v>317</v>
      </c>
      <c r="F2269" s="199" t="s">
        <v>318</v>
      </c>
      <c r="G2269" s="199" t="s">
        <v>455</v>
      </c>
      <c r="H2269" s="199" t="s">
        <v>456</v>
      </c>
      <c r="I2269" s="204">
        <v>37686</v>
      </c>
      <c r="J2269" s="204">
        <v>37686</v>
      </c>
      <c r="K2269" s="139"/>
      <c r="L2269" s="139"/>
      <c r="M2269" s="204">
        <v>37686</v>
      </c>
      <c r="N2269" s="139"/>
      <c r="O2269" s="139"/>
      <c r="P2269" s="139"/>
      <c r="Q2269" s="139"/>
      <c r="R2269" s="139"/>
      <c r="S2269" s="139"/>
      <c r="T2269" s="139"/>
      <c r="U2269" s="139"/>
      <c r="V2269" s="139"/>
      <c r="W2269" s="139"/>
      <c r="X2269" s="139"/>
    </row>
    <row r="2270" ht="17.25" customHeight="1" spans="1:24">
      <c r="A2270" s="199" t="s">
        <v>70</v>
      </c>
      <c r="B2270" s="199" t="s">
        <v>203</v>
      </c>
      <c r="C2270" s="206" t="s">
        <v>1281</v>
      </c>
      <c r="D2270" s="199" t="s">
        <v>454</v>
      </c>
      <c r="E2270" s="199" t="s">
        <v>333</v>
      </c>
      <c r="F2270" s="199" t="s">
        <v>334</v>
      </c>
      <c r="G2270" s="199" t="s">
        <v>457</v>
      </c>
      <c r="H2270" s="199" t="s">
        <v>458</v>
      </c>
      <c r="I2270" s="204">
        <v>17256</v>
      </c>
      <c r="J2270" s="204">
        <v>17256</v>
      </c>
      <c r="K2270" s="139"/>
      <c r="L2270" s="139"/>
      <c r="M2270" s="204">
        <v>17256</v>
      </c>
      <c r="N2270" s="139"/>
      <c r="O2270" s="139"/>
      <c r="P2270" s="139"/>
      <c r="Q2270" s="139"/>
      <c r="R2270" s="139"/>
      <c r="S2270" s="139"/>
      <c r="T2270" s="139"/>
      <c r="U2270" s="139"/>
      <c r="V2270" s="139"/>
      <c r="W2270" s="139"/>
      <c r="X2270" s="139"/>
    </row>
    <row r="2271" ht="17.25" customHeight="1" spans="1:24">
      <c r="A2271" s="199" t="s">
        <v>70</v>
      </c>
      <c r="B2271" s="199" t="s">
        <v>203</v>
      </c>
      <c r="C2271" s="206" t="s">
        <v>1281</v>
      </c>
      <c r="D2271" s="199" t="s">
        <v>454</v>
      </c>
      <c r="E2271" s="199" t="s">
        <v>335</v>
      </c>
      <c r="F2271" s="199" t="s">
        <v>336</v>
      </c>
      <c r="G2271" s="199" t="s">
        <v>459</v>
      </c>
      <c r="H2271" s="199" t="s">
        <v>460</v>
      </c>
      <c r="I2271" s="204">
        <v>9110</v>
      </c>
      <c r="J2271" s="204">
        <v>9110</v>
      </c>
      <c r="K2271" s="139"/>
      <c r="L2271" s="139"/>
      <c r="M2271" s="204">
        <v>9110</v>
      </c>
      <c r="N2271" s="139"/>
      <c r="O2271" s="139"/>
      <c r="P2271" s="139"/>
      <c r="Q2271" s="139"/>
      <c r="R2271" s="139"/>
      <c r="S2271" s="139"/>
      <c r="T2271" s="139"/>
      <c r="U2271" s="139"/>
      <c r="V2271" s="139"/>
      <c r="W2271" s="139"/>
      <c r="X2271" s="139"/>
    </row>
    <row r="2272" ht="17.25" customHeight="1" spans="1:24">
      <c r="A2272" s="199" t="s">
        <v>70</v>
      </c>
      <c r="B2272" s="199" t="s">
        <v>203</v>
      </c>
      <c r="C2272" s="206" t="s">
        <v>1281</v>
      </c>
      <c r="D2272" s="199" t="s">
        <v>454</v>
      </c>
      <c r="E2272" s="199" t="s">
        <v>272</v>
      </c>
      <c r="F2272" s="199" t="s">
        <v>273</v>
      </c>
      <c r="G2272" s="199" t="s">
        <v>461</v>
      </c>
      <c r="H2272" s="199" t="s">
        <v>462</v>
      </c>
      <c r="I2272" s="204">
        <v>1130.88</v>
      </c>
      <c r="J2272" s="204">
        <v>1130.88</v>
      </c>
      <c r="K2272" s="139"/>
      <c r="L2272" s="139"/>
      <c r="M2272" s="204">
        <v>1130.88</v>
      </c>
      <c r="N2272" s="139"/>
      <c r="O2272" s="139"/>
      <c r="P2272" s="139"/>
      <c r="Q2272" s="139"/>
      <c r="R2272" s="139"/>
      <c r="S2272" s="139"/>
      <c r="T2272" s="139"/>
      <c r="U2272" s="139"/>
      <c r="V2272" s="139"/>
      <c r="W2272" s="139"/>
      <c r="X2272" s="139"/>
    </row>
    <row r="2273" ht="17.25" customHeight="1" spans="1:24">
      <c r="A2273" s="199" t="s">
        <v>70</v>
      </c>
      <c r="B2273" s="199" t="s">
        <v>203</v>
      </c>
      <c r="C2273" s="206" t="s">
        <v>1281</v>
      </c>
      <c r="D2273" s="199" t="s">
        <v>454</v>
      </c>
      <c r="E2273" s="199" t="s">
        <v>337</v>
      </c>
      <c r="F2273" s="199" t="s">
        <v>338</v>
      </c>
      <c r="G2273" s="199" t="s">
        <v>461</v>
      </c>
      <c r="H2273" s="199" t="s">
        <v>462</v>
      </c>
      <c r="I2273" s="204">
        <v>799.32</v>
      </c>
      <c r="J2273" s="204">
        <v>799.32</v>
      </c>
      <c r="K2273" s="139"/>
      <c r="L2273" s="139"/>
      <c r="M2273" s="204">
        <v>799.32</v>
      </c>
      <c r="N2273" s="139"/>
      <c r="O2273" s="139"/>
      <c r="P2273" s="139"/>
      <c r="Q2273" s="139"/>
      <c r="R2273" s="139"/>
      <c r="S2273" s="139"/>
      <c r="T2273" s="139"/>
      <c r="U2273" s="139"/>
      <c r="V2273" s="139"/>
      <c r="W2273" s="139"/>
      <c r="X2273" s="139"/>
    </row>
    <row r="2274" ht="17.25" customHeight="1" spans="1:24">
      <c r="A2274" s="199" t="s">
        <v>70</v>
      </c>
      <c r="B2274" s="199" t="s">
        <v>203</v>
      </c>
      <c r="C2274" s="206" t="s">
        <v>1281</v>
      </c>
      <c r="D2274" s="199" t="s">
        <v>454</v>
      </c>
      <c r="E2274" s="199" t="s">
        <v>337</v>
      </c>
      <c r="F2274" s="199" t="s">
        <v>338</v>
      </c>
      <c r="G2274" s="199" t="s">
        <v>461</v>
      </c>
      <c r="H2274" s="199" t="s">
        <v>462</v>
      </c>
      <c r="I2274" s="204">
        <v>954</v>
      </c>
      <c r="J2274" s="204">
        <v>954</v>
      </c>
      <c r="K2274" s="139"/>
      <c r="L2274" s="139"/>
      <c r="M2274" s="204">
        <v>954</v>
      </c>
      <c r="N2274" s="139"/>
      <c r="O2274" s="139"/>
      <c r="P2274" s="139"/>
      <c r="Q2274" s="139"/>
      <c r="R2274" s="139"/>
      <c r="S2274" s="139"/>
      <c r="T2274" s="139"/>
      <c r="U2274" s="139"/>
      <c r="V2274" s="139"/>
      <c r="W2274" s="139"/>
      <c r="X2274" s="139"/>
    </row>
    <row r="2275" ht="17.25" customHeight="1" spans="1:24">
      <c r="A2275" s="199" t="s">
        <v>70</v>
      </c>
      <c r="B2275" s="199" t="s">
        <v>203</v>
      </c>
      <c r="C2275" s="206" t="s">
        <v>1282</v>
      </c>
      <c r="D2275" s="199" t="s">
        <v>474</v>
      </c>
      <c r="E2275" s="199" t="s">
        <v>272</v>
      </c>
      <c r="F2275" s="199" t="s">
        <v>273</v>
      </c>
      <c r="G2275" s="199" t="s">
        <v>475</v>
      </c>
      <c r="H2275" s="199" t="s">
        <v>474</v>
      </c>
      <c r="I2275" s="204">
        <v>1742.16</v>
      </c>
      <c r="J2275" s="204">
        <v>1742.16</v>
      </c>
      <c r="K2275" s="139"/>
      <c r="L2275" s="139"/>
      <c r="M2275" s="204">
        <v>1742.16</v>
      </c>
      <c r="N2275" s="139"/>
      <c r="O2275" s="139"/>
      <c r="P2275" s="139"/>
      <c r="Q2275" s="139"/>
      <c r="R2275" s="139"/>
      <c r="S2275" s="139"/>
      <c r="T2275" s="139"/>
      <c r="U2275" s="139"/>
      <c r="V2275" s="139"/>
      <c r="W2275" s="139"/>
      <c r="X2275" s="139"/>
    </row>
    <row r="2276" ht="17.25" customHeight="1" spans="1:24">
      <c r="A2276" s="199" t="s">
        <v>70</v>
      </c>
      <c r="B2276" s="199" t="s">
        <v>203</v>
      </c>
      <c r="C2276" s="206" t="s">
        <v>1283</v>
      </c>
      <c r="D2276" s="199" t="s">
        <v>450</v>
      </c>
      <c r="E2276" s="199" t="s">
        <v>272</v>
      </c>
      <c r="F2276" s="199" t="s">
        <v>273</v>
      </c>
      <c r="G2276" s="199" t="s">
        <v>451</v>
      </c>
      <c r="H2276" s="199" t="s">
        <v>452</v>
      </c>
      <c r="I2276" s="204">
        <v>241104</v>
      </c>
      <c r="J2276" s="204">
        <v>241104</v>
      </c>
      <c r="K2276" s="139"/>
      <c r="L2276" s="139"/>
      <c r="M2276" s="204">
        <v>241104</v>
      </c>
      <c r="N2276" s="139"/>
      <c r="O2276" s="139"/>
      <c r="P2276" s="139"/>
      <c r="Q2276" s="139"/>
      <c r="R2276" s="139"/>
      <c r="S2276" s="139"/>
      <c r="T2276" s="139"/>
      <c r="U2276" s="139"/>
      <c r="V2276" s="139"/>
      <c r="W2276" s="139"/>
      <c r="X2276" s="139"/>
    </row>
    <row r="2277" ht="17.25" customHeight="1" spans="1:24">
      <c r="A2277" s="199" t="s">
        <v>70</v>
      </c>
      <c r="B2277" s="199" t="s">
        <v>203</v>
      </c>
      <c r="C2277" s="206" t="s">
        <v>1283</v>
      </c>
      <c r="D2277" s="199" t="s">
        <v>450</v>
      </c>
      <c r="E2277" s="199" t="s">
        <v>272</v>
      </c>
      <c r="F2277" s="199" t="s">
        <v>273</v>
      </c>
      <c r="G2277" s="199" t="s">
        <v>451</v>
      </c>
      <c r="H2277" s="199" t="s">
        <v>452</v>
      </c>
      <c r="I2277" s="204">
        <v>58896</v>
      </c>
      <c r="J2277" s="204">
        <v>58896</v>
      </c>
      <c r="K2277" s="139"/>
      <c r="L2277" s="139"/>
      <c r="M2277" s="204">
        <v>58896</v>
      </c>
      <c r="N2277" s="139"/>
      <c r="O2277" s="139"/>
      <c r="P2277" s="139"/>
      <c r="Q2277" s="139"/>
      <c r="R2277" s="139"/>
      <c r="S2277" s="139"/>
      <c r="T2277" s="139"/>
      <c r="U2277" s="139"/>
      <c r="V2277" s="139"/>
      <c r="W2277" s="139"/>
      <c r="X2277" s="139"/>
    </row>
    <row r="2278" ht="17.25" customHeight="1" spans="1:24">
      <c r="A2278" s="199" t="s">
        <v>70</v>
      </c>
      <c r="B2278" s="199" t="s">
        <v>205</v>
      </c>
      <c r="C2278" s="206" t="s">
        <v>1284</v>
      </c>
      <c r="D2278" s="199" t="s">
        <v>424</v>
      </c>
      <c r="E2278" s="199" t="s">
        <v>270</v>
      </c>
      <c r="F2278" s="199" t="s">
        <v>271</v>
      </c>
      <c r="G2278" s="199" t="s">
        <v>425</v>
      </c>
      <c r="H2278" s="199" t="s">
        <v>426</v>
      </c>
      <c r="I2278" s="204">
        <v>18000</v>
      </c>
      <c r="J2278" s="204">
        <v>18000</v>
      </c>
      <c r="K2278" s="139"/>
      <c r="L2278" s="139"/>
      <c r="M2278" s="204">
        <v>18000</v>
      </c>
      <c r="N2278" s="139"/>
      <c r="O2278" s="139"/>
      <c r="P2278" s="139"/>
      <c r="Q2278" s="139"/>
      <c r="R2278" s="139"/>
      <c r="S2278" s="139"/>
      <c r="T2278" s="139"/>
      <c r="U2278" s="139"/>
      <c r="V2278" s="139"/>
      <c r="W2278" s="139"/>
      <c r="X2278" s="139"/>
    </row>
    <row r="2279" ht="17.25" customHeight="1" spans="1:24">
      <c r="A2279" s="199" t="s">
        <v>70</v>
      </c>
      <c r="B2279" s="199" t="s">
        <v>205</v>
      </c>
      <c r="C2279" s="206" t="s">
        <v>1285</v>
      </c>
      <c r="D2279" s="199" t="s">
        <v>486</v>
      </c>
      <c r="E2279" s="199" t="s">
        <v>270</v>
      </c>
      <c r="F2279" s="199" t="s">
        <v>271</v>
      </c>
      <c r="G2279" s="199" t="s">
        <v>467</v>
      </c>
      <c r="H2279" s="199" t="s">
        <v>468</v>
      </c>
      <c r="I2279" s="204">
        <v>335616</v>
      </c>
      <c r="J2279" s="204">
        <v>335616</v>
      </c>
      <c r="K2279" s="139"/>
      <c r="L2279" s="139"/>
      <c r="M2279" s="204">
        <v>335616</v>
      </c>
      <c r="N2279" s="139"/>
      <c r="O2279" s="139"/>
      <c r="P2279" s="139"/>
      <c r="Q2279" s="139"/>
      <c r="R2279" s="139"/>
      <c r="S2279" s="139"/>
      <c r="T2279" s="139"/>
      <c r="U2279" s="139"/>
      <c r="V2279" s="139"/>
      <c r="W2279" s="139"/>
      <c r="X2279" s="139"/>
    </row>
    <row r="2280" ht="17.25" customHeight="1" spans="1:24">
      <c r="A2280" s="199" t="s">
        <v>70</v>
      </c>
      <c r="B2280" s="199" t="s">
        <v>205</v>
      </c>
      <c r="C2280" s="206" t="s">
        <v>1285</v>
      </c>
      <c r="D2280" s="199" t="s">
        <v>486</v>
      </c>
      <c r="E2280" s="199" t="s">
        <v>270</v>
      </c>
      <c r="F2280" s="199" t="s">
        <v>271</v>
      </c>
      <c r="G2280" s="199" t="s">
        <v>469</v>
      </c>
      <c r="H2280" s="199" t="s">
        <v>470</v>
      </c>
      <c r="I2280" s="204">
        <v>21600</v>
      </c>
      <c r="J2280" s="204">
        <v>21600</v>
      </c>
      <c r="K2280" s="139"/>
      <c r="L2280" s="139"/>
      <c r="M2280" s="204">
        <v>21600</v>
      </c>
      <c r="N2280" s="139"/>
      <c r="O2280" s="139"/>
      <c r="P2280" s="139"/>
      <c r="Q2280" s="139"/>
      <c r="R2280" s="139"/>
      <c r="S2280" s="139"/>
      <c r="T2280" s="139"/>
      <c r="U2280" s="139"/>
      <c r="V2280" s="139"/>
      <c r="W2280" s="139"/>
      <c r="X2280" s="139"/>
    </row>
    <row r="2281" ht="17.25" customHeight="1" spans="1:24">
      <c r="A2281" s="199" t="s">
        <v>70</v>
      </c>
      <c r="B2281" s="199" t="s">
        <v>205</v>
      </c>
      <c r="C2281" s="206" t="s">
        <v>1285</v>
      </c>
      <c r="D2281" s="199" t="s">
        <v>486</v>
      </c>
      <c r="E2281" s="199" t="s">
        <v>270</v>
      </c>
      <c r="F2281" s="199" t="s">
        <v>271</v>
      </c>
      <c r="G2281" s="199" t="s">
        <v>469</v>
      </c>
      <c r="H2281" s="199" t="s">
        <v>470</v>
      </c>
      <c r="I2281" s="204">
        <v>42000</v>
      </c>
      <c r="J2281" s="204">
        <v>42000</v>
      </c>
      <c r="K2281" s="139"/>
      <c r="L2281" s="139"/>
      <c r="M2281" s="204">
        <v>42000</v>
      </c>
      <c r="N2281" s="139"/>
      <c r="O2281" s="139"/>
      <c r="P2281" s="139"/>
      <c r="Q2281" s="139"/>
      <c r="R2281" s="139"/>
      <c r="S2281" s="139"/>
      <c r="T2281" s="139"/>
      <c r="U2281" s="139"/>
      <c r="V2281" s="139"/>
      <c r="W2281" s="139"/>
      <c r="X2281" s="139"/>
    </row>
    <row r="2282" ht="17.25" customHeight="1" spans="1:24">
      <c r="A2282" s="199" t="s">
        <v>70</v>
      </c>
      <c r="B2282" s="199" t="s">
        <v>205</v>
      </c>
      <c r="C2282" s="206" t="s">
        <v>1285</v>
      </c>
      <c r="D2282" s="199" t="s">
        <v>486</v>
      </c>
      <c r="E2282" s="199" t="s">
        <v>270</v>
      </c>
      <c r="F2282" s="199" t="s">
        <v>271</v>
      </c>
      <c r="G2282" s="199" t="s">
        <v>469</v>
      </c>
      <c r="H2282" s="199" t="s">
        <v>470</v>
      </c>
      <c r="I2282" s="204">
        <v>143340</v>
      </c>
      <c r="J2282" s="204">
        <v>143340</v>
      </c>
      <c r="K2282" s="139"/>
      <c r="L2282" s="139"/>
      <c r="M2282" s="204">
        <v>143340</v>
      </c>
      <c r="N2282" s="139"/>
      <c r="O2282" s="139"/>
      <c r="P2282" s="139"/>
      <c r="Q2282" s="139"/>
      <c r="R2282" s="139"/>
      <c r="S2282" s="139"/>
      <c r="T2282" s="139"/>
      <c r="U2282" s="139"/>
      <c r="V2282" s="139"/>
      <c r="W2282" s="139"/>
      <c r="X2282" s="139"/>
    </row>
    <row r="2283" ht="17.25" customHeight="1" spans="1:24">
      <c r="A2283" s="199" t="s">
        <v>70</v>
      </c>
      <c r="B2283" s="199" t="s">
        <v>205</v>
      </c>
      <c r="C2283" s="206" t="s">
        <v>1285</v>
      </c>
      <c r="D2283" s="199" t="s">
        <v>486</v>
      </c>
      <c r="E2283" s="199" t="s">
        <v>270</v>
      </c>
      <c r="F2283" s="199" t="s">
        <v>271</v>
      </c>
      <c r="G2283" s="199" t="s">
        <v>471</v>
      </c>
      <c r="H2283" s="199" t="s">
        <v>472</v>
      </c>
      <c r="I2283" s="204">
        <v>27968</v>
      </c>
      <c r="J2283" s="204">
        <v>27968</v>
      </c>
      <c r="K2283" s="139"/>
      <c r="L2283" s="139"/>
      <c r="M2283" s="204">
        <v>27968</v>
      </c>
      <c r="N2283" s="139"/>
      <c r="O2283" s="139"/>
      <c r="P2283" s="139"/>
      <c r="Q2283" s="139"/>
      <c r="R2283" s="139"/>
      <c r="S2283" s="139"/>
      <c r="T2283" s="139"/>
      <c r="U2283" s="139"/>
      <c r="V2283" s="139"/>
      <c r="W2283" s="139"/>
      <c r="X2283" s="139"/>
    </row>
    <row r="2284" ht="17.25" customHeight="1" spans="1:24">
      <c r="A2284" s="199" t="s">
        <v>70</v>
      </c>
      <c r="B2284" s="199" t="s">
        <v>205</v>
      </c>
      <c r="C2284" s="206" t="s">
        <v>1285</v>
      </c>
      <c r="D2284" s="199" t="s">
        <v>486</v>
      </c>
      <c r="E2284" s="199" t="s">
        <v>270</v>
      </c>
      <c r="F2284" s="199" t="s">
        <v>271</v>
      </c>
      <c r="G2284" s="199" t="s">
        <v>487</v>
      </c>
      <c r="H2284" s="199" t="s">
        <v>488</v>
      </c>
      <c r="I2284" s="204">
        <v>137400</v>
      </c>
      <c r="J2284" s="204">
        <v>137400</v>
      </c>
      <c r="K2284" s="139"/>
      <c r="L2284" s="139"/>
      <c r="M2284" s="204">
        <v>137400</v>
      </c>
      <c r="N2284" s="139"/>
      <c r="O2284" s="139"/>
      <c r="P2284" s="139"/>
      <c r="Q2284" s="139"/>
      <c r="R2284" s="139"/>
      <c r="S2284" s="139"/>
      <c r="T2284" s="139"/>
      <c r="U2284" s="139"/>
      <c r="V2284" s="139"/>
      <c r="W2284" s="139"/>
      <c r="X2284" s="139"/>
    </row>
    <row r="2285" ht="17.25" customHeight="1" spans="1:24">
      <c r="A2285" s="199" t="s">
        <v>70</v>
      </c>
      <c r="B2285" s="199" t="s">
        <v>205</v>
      </c>
      <c r="C2285" s="206" t="s">
        <v>1285</v>
      </c>
      <c r="D2285" s="199" t="s">
        <v>486</v>
      </c>
      <c r="E2285" s="199" t="s">
        <v>270</v>
      </c>
      <c r="F2285" s="199" t="s">
        <v>271</v>
      </c>
      <c r="G2285" s="199" t="s">
        <v>487</v>
      </c>
      <c r="H2285" s="199" t="s">
        <v>488</v>
      </c>
      <c r="I2285" s="204">
        <v>130020</v>
      </c>
      <c r="J2285" s="204">
        <v>130020</v>
      </c>
      <c r="K2285" s="139"/>
      <c r="L2285" s="139"/>
      <c r="M2285" s="204">
        <v>130020</v>
      </c>
      <c r="N2285" s="139"/>
      <c r="O2285" s="139"/>
      <c r="P2285" s="139"/>
      <c r="Q2285" s="139"/>
      <c r="R2285" s="139"/>
      <c r="S2285" s="139"/>
      <c r="T2285" s="139"/>
      <c r="U2285" s="139"/>
      <c r="V2285" s="139"/>
      <c r="W2285" s="139"/>
      <c r="X2285" s="139"/>
    </row>
    <row r="2286" ht="17.25" customHeight="1" spans="1:24">
      <c r="A2286" s="199" t="s">
        <v>70</v>
      </c>
      <c r="B2286" s="199" t="s">
        <v>205</v>
      </c>
      <c r="C2286" s="206" t="s">
        <v>1286</v>
      </c>
      <c r="D2286" s="199" t="s">
        <v>454</v>
      </c>
      <c r="E2286" s="199" t="s">
        <v>317</v>
      </c>
      <c r="F2286" s="199" t="s">
        <v>318</v>
      </c>
      <c r="G2286" s="199" t="s">
        <v>455</v>
      </c>
      <c r="H2286" s="199" t="s">
        <v>456</v>
      </c>
      <c r="I2286" s="204">
        <v>131901</v>
      </c>
      <c r="J2286" s="204">
        <v>131901</v>
      </c>
      <c r="K2286" s="139"/>
      <c r="L2286" s="139"/>
      <c r="M2286" s="204">
        <v>131901</v>
      </c>
      <c r="N2286" s="139"/>
      <c r="O2286" s="139"/>
      <c r="P2286" s="139"/>
      <c r="Q2286" s="139"/>
      <c r="R2286" s="139"/>
      <c r="S2286" s="139"/>
      <c r="T2286" s="139"/>
      <c r="U2286" s="139"/>
      <c r="V2286" s="139"/>
      <c r="W2286" s="139"/>
      <c r="X2286" s="139"/>
    </row>
    <row r="2287" ht="17.25" customHeight="1" spans="1:24">
      <c r="A2287" s="199" t="s">
        <v>70</v>
      </c>
      <c r="B2287" s="199" t="s">
        <v>205</v>
      </c>
      <c r="C2287" s="206" t="s">
        <v>1286</v>
      </c>
      <c r="D2287" s="199" t="s">
        <v>454</v>
      </c>
      <c r="E2287" s="199" t="s">
        <v>333</v>
      </c>
      <c r="F2287" s="199" t="s">
        <v>334</v>
      </c>
      <c r="G2287" s="199" t="s">
        <v>457</v>
      </c>
      <c r="H2287" s="199" t="s">
        <v>458</v>
      </c>
      <c r="I2287" s="204">
        <v>60396</v>
      </c>
      <c r="J2287" s="204">
        <v>60396</v>
      </c>
      <c r="K2287" s="139"/>
      <c r="L2287" s="139"/>
      <c r="M2287" s="204">
        <v>60396</v>
      </c>
      <c r="N2287" s="139"/>
      <c r="O2287" s="139"/>
      <c r="P2287" s="139"/>
      <c r="Q2287" s="139"/>
      <c r="R2287" s="139"/>
      <c r="S2287" s="139"/>
      <c r="T2287" s="139"/>
      <c r="U2287" s="139"/>
      <c r="V2287" s="139"/>
      <c r="W2287" s="139"/>
      <c r="X2287" s="139"/>
    </row>
    <row r="2288" ht="17.25" customHeight="1" spans="1:24">
      <c r="A2288" s="199" t="s">
        <v>70</v>
      </c>
      <c r="B2288" s="199" t="s">
        <v>205</v>
      </c>
      <c r="C2288" s="206" t="s">
        <v>1286</v>
      </c>
      <c r="D2288" s="199" t="s">
        <v>454</v>
      </c>
      <c r="E2288" s="199" t="s">
        <v>335</v>
      </c>
      <c r="F2288" s="199" t="s">
        <v>336</v>
      </c>
      <c r="G2288" s="199" t="s">
        <v>459</v>
      </c>
      <c r="H2288" s="199" t="s">
        <v>460</v>
      </c>
      <c r="I2288" s="204">
        <v>31885</v>
      </c>
      <c r="J2288" s="204">
        <v>31885</v>
      </c>
      <c r="K2288" s="139"/>
      <c r="L2288" s="139"/>
      <c r="M2288" s="204">
        <v>31885</v>
      </c>
      <c r="N2288" s="139"/>
      <c r="O2288" s="139"/>
      <c r="P2288" s="139"/>
      <c r="Q2288" s="139"/>
      <c r="R2288" s="139"/>
      <c r="S2288" s="139"/>
      <c r="T2288" s="139"/>
      <c r="U2288" s="139"/>
      <c r="V2288" s="139"/>
      <c r="W2288" s="139"/>
      <c r="X2288" s="139"/>
    </row>
    <row r="2289" ht="17.25" customHeight="1" spans="1:24">
      <c r="A2289" s="199" t="s">
        <v>70</v>
      </c>
      <c r="B2289" s="199" t="s">
        <v>205</v>
      </c>
      <c r="C2289" s="206" t="s">
        <v>1286</v>
      </c>
      <c r="D2289" s="199" t="s">
        <v>454</v>
      </c>
      <c r="E2289" s="199" t="s">
        <v>270</v>
      </c>
      <c r="F2289" s="199" t="s">
        <v>271</v>
      </c>
      <c r="G2289" s="199" t="s">
        <v>461</v>
      </c>
      <c r="H2289" s="199" t="s">
        <v>462</v>
      </c>
      <c r="I2289" s="204">
        <v>4129.32</v>
      </c>
      <c r="J2289" s="204">
        <v>4129.32</v>
      </c>
      <c r="K2289" s="139"/>
      <c r="L2289" s="139"/>
      <c r="M2289" s="204">
        <v>4129.32</v>
      </c>
      <c r="N2289" s="139"/>
      <c r="O2289" s="139"/>
      <c r="P2289" s="139"/>
      <c r="Q2289" s="139"/>
      <c r="R2289" s="139"/>
      <c r="S2289" s="139"/>
      <c r="T2289" s="139"/>
      <c r="U2289" s="139"/>
      <c r="V2289" s="139"/>
      <c r="W2289" s="139"/>
      <c r="X2289" s="139"/>
    </row>
    <row r="2290" ht="17.25" customHeight="1" spans="1:24">
      <c r="A2290" s="199" t="s">
        <v>70</v>
      </c>
      <c r="B2290" s="199" t="s">
        <v>205</v>
      </c>
      <c r="C2290" s="206" t="s">
        <v>1286</v>
      </c>
      <c r="D2290" s="199" t="s">
        <v>454</v>
      </c>
      <c r="E2290" s="199" t="s">
        <v>337</v>
      </c>
      <c r="F2290" s="199" t="s">
        <v>338</v>
      </c>
      <c r="G2290" s="199" t="s">
        <v>461</v>
      </c>
      <c r="H2290" s="199" t="s">
        <v>462</v>
      </c>
      <c r="I2290" s="204">
        <v>3339</v>
      </c>
      <c r="J2290" s="204">
        <v>3339</v>
      </c>
      <c r="K2290" s="139"/>
      <c r="L2290" s="139"/>
      <c r="M2290" s="204">
        <v>3339</v>
      </c>
      <c r="N2290" s="139"/>
      <c r="O2290" s="139"/>
      <c r="P2290" s="139"/>
      <c r="Q2290" s="139"/>
      <c r="R2290" s="139"/>
      <c r="S2290" s="139"/>
      <c r="T2290" s="139"/>
      <c r="U2290" s="139"/>
      <c r="V2290" s="139"/>
      <c r="W2290" s="139"/>
      <c r="X2290" s="139"/>
    </row>
    <row r="2291" ht="17.25" customHeight="1" spans="1:24">
      <c r="A2291" s="199" t="s">
        <v>70</v>
      </c>
      <c r="B2291" s="199" t="s">
        <v>205</v>
      </c>
      <c r="C2291" s="206" t="s">
        <v>1286</v>
      </c>
      <c r="D2291" s="199" t="s">
        <v>454</v>
      </c>
      <c r="E2291" s="199" t="s">
        <v>337</v>
      </c>
      <c r="F2291" s="199" t="s">
        <v>338</v>
      </c>
      <c r="G2291" s="199" t="s">
        <v>461</v>
      </c>
      <c r="H2291" s="199" t="s">
        <v>462</v>
      </c>
      <c r="I2291" s="204">
        <v>2795.88</v>
      </c>
      <c r="J2291" s="204">
        <v>2795.88</v>
      </c>
      <c r="K2291" s="139"/>
      <c r="L2291" s="139"/>
      <c r="M2291" s="204">
        <v>2795.88</v>
      </c>
      <c r="N2291" s="139"/>
      <c r="O2291" s="139"/>
      <c r="P2291" s="139"/>
      <c r="Q2291" s="139"/>
      <c r="R2291" s="139"/>
      <c r="S2291" s="139"/>
      <c r="T2291" s="139"/>
      <c r="U2291" s="139"/>
      <c r="V2291" s="139"/>
      <c r="W2291" s="139"/>
      <c r="X2291" s="139"/>
    </row>
    <row r="2292" ht="17.25" customHeight="1" spans="1:24">
      <c r="A2292" s="199" t="s">
        <v>70</v>
      </c>
      <c r="B2292" s="199" t="s">
        <v>205</v>
      </c>
      <c r="C2292" s="206" t="s">
        <v>1287</v>
      </c>
      <c r="D2292" s="199" t="s">
        <v>474</v>
      </c>
      <c r="E2292" s="199" t="s">
        <v>270</v>
      </c>
      <c r="F2292" s="199" t="s">
        <v>271</v>
      </c>
      <c r="G2292" s="199" t="s">
        <v>475</v>
      </c>
      <c r="H2292" s="199" t="s">
        <v>474</v>
      </c>
      <c r="I2292" s="204">
        <v>6712.32</v>
      </c>
      <c r="J2292" s="204">
        <v>6712.32</v>
      </c>
      <c r="K2292" s="139"/>
      <c r="L2292" s="139"/>
      <c r="M2292" s="204">
        <v>6712.32</v>
      </c>
      <c r="N2292" s="139"/>
      <c r="O2292" s="139"/>
      <c r="P2292" s="139"/>
      <c r="Q2292" s="139"/>
      <c r="R2292" s="139"/>
      <c r="S2292" s="139"/>
      <c r="T2292" s="139"/>
      <c r="U2292" s="139"/>
      <c r="V2292" s="139"/>
      <c r="W2292" s="139"/>
      <c r="X2292" s="139"/>
    </row>
    <row r="2293" ht="17.25" customHeight="1" spans="1:24">
      <c r="A2293" s="199" t="s">
        <v>70</v>
      </c>
      <c r="B2293" s="199" t="s">
        <v>205</v>
      </c>
      <c r="C2293" s="206" t="s">
        <v>1288</v>
      </c>
      <c r="D2293" s="199" t="s">
        <v>428</v>
      </c>
      <c r="E2293" s="199" t="s">
        <v>270</v>
      </c>
      <c r="F2293" s="199" t="s">
        <v>271</v>
      </c>
      <c r="G2293" s="199" t="s">
        <v>429</v>
      </c>
      <c r="H2293" s="199" t="s">
        <v>430</v>
      </c>
      <c r="I2293" s="204">
        <v>133446.6</v>
      </c>
      <c r="J2293" s="204">
        <v>133446.6</v>
      </c>
      <c r="K2293" s="139"/>
      <c r="L2293" s="139"/>
      <c r="M2293" s="204">
        <v>133446.6</v>
      </c>
      <c r="N2293" s="139"/>
      <c r="O2293" s="139"/>
      <c r="P2293" s="139"/>
      <c r="Q2293" s="139"/>
      <c r="R2293" s="139"/>
      <c r="S2293" s="139"/>
      <c r="T2293" s="139"/>
      <c r="U2293" s="139"/>
      <c r="V2293" s="139"/>
      <c r="W2293" s="139"/>
      <c r="X2293" s="139"/>
    </row>
    <row r="2294" ht="17.25" customHeight="1" spans="1:24">
      <c r="A2294" s="199" t="s">
        <v>70</v>
      </c>
      <c r="B2294" s="199" t="s">
        <v>205</v>
      </c>
      <c r="C2294" s="206" t="s">
        <v>1288</v>
      </c>
      <c r="D2294" s="199" t="s">
        <v>428</v>
      </c>
      <c r="E2294" s="199" t="s">
        <v>270</v>
      </c>
      <c r="F2294" s="199" t="s">
        <v>271</v>
      </c>
      <c r="G2294" s="199" t="s">
        <v>429</v>
      </c>
      <c r="H2294" s="199" t="s">
        <v>430</v>
      </c>
      <c r="I2294" s="204">
        <v>600</v>
      </c>
      <c r="J2294" s="204">
        <v>600</v>
      </c>
      <c r="K2294" s="139"/>
      <c r="L2294" s="139"/>
      <c r="M2294" s="204">
        <v>600</v>
      </c>
      <c r="N2294" s="139"/>
      <c r="O2294" s="139"/>
      <c r="P2294" s="139"/>
      <c r="Q2294" s="139"/>
      <c r="R2294" s="139"/>
      <c r="S2294" s="139"/>
      <c r="T2294" s="139"/>
      <c r="U2294" s="139"/>
      <c r="V2294" s="139"/>
      <c r="W2294" s="139"/>
      <c r="X2294" s="139"/>
    </row>
    <row r="2295" ht="17.25" customHeight="1" spans="1:24">
      <c r="A2295" s="199" t="s">
        <v>70</v>
      </c>
      <c r="B2295" s="199" t="s">
        <v>205</v>
      </c>
      <c r="C2295" s="206" t="s">
        <v>1288</v>
      </c>
      <c r="D2295" s="199" t="s">
        <v>428</v>
      </c>
      <c r="E2295" s="199" t="s">
        <v>270</v>
      </c>
      <c r="F2295" s="199" t="s">
        <v>271</v>
      </c>
      <c r="G2295" s="199" t="s">
        <v>441</v>
      </c>
      <c r="H2295" s="199" t="s">
        <v>442</v>
      </c>
      <c r="I2295" s="204">
        <v>13236.72</v>
      </c>
      <c r="J2295" s="204">
        <v>13236.72</v>
      </c>
      <c r="K2295" s="139"/>
      <c r="L2295" s="139"/>
      <c r="M2295" s="204">
        <v>13236.72</v>
      </c>
      <c r="N2295" s="139"/>
      <c r="O2295" s="139"/>
      <c r="P2295" s="139"/>
      <c r="Q2295" s="139"/>
      <c r="R2295" s="139"/>
      <c r="S2295" s="139"/>
      <c r="T2295" s="139"/>
      <c r="U2295" s="139"/>
      <c r="V2295" s="139"/>
      <c r="W2295" s="139"/>
      <c r="X2295" s="139"/>
    </row>
    <row r="2296" ht="17.25" customHeight="1" spans="1:24">
      <c r="A2296" s="199" t="s">
        <v>70</v>
      </c>
      <c r="B2296" s="199" t="s">
        <v>205</v>
      </c>
      <c r="C2296" s="206" t="s">
        <v>1288</v>
      </c>
      <c r="D2296" s="199" t="s">
        <v>428</v>
      </c>
      <c r="E2296" s="199" t="s">
        <v>270</v>
      </c>
      <c r="F2296" s="199" t="s">
        <v>271</v>
      </c>
      <c r="G2296" s="199" t="s">
        <v>441</v>
      </c>
      <c r="H2296" s="199" t="s">
        <v>442</v>
      </c>
      <c r="I2296" s="204">
        <v>14827.4</v>
      </c>
      <c r="J2296" s="204">
        <v>14827.4</v>
      </c>
      <c r="K2296" s="139"/>
      <c r="L2296" s="139"/>
      <c r="M2296" s="204">
        <v>14827.4</v>
      </c>
      <c r="N2296" s="139"/>
      <c r="O2296" s="139"/>
      <c r="P2296" s="139"/>
      <c r="Q2296" s="139"/>
      <c r="R2296" s="139"/>
      <c r="S2296" s="139"/>
      <c r="T2296" s="139"/>
      <c r="U2296" s="139"/>
      <c r="V2296" s="139"/>
      <c r="W2296" s="139"/>
      <c r="X2296" s="139"/>
    </row>
    <row r="2297" ht="17.25" customHeight="1" spans="1:24">
      <c r="A2297" s="199" t="s">
        <v>70</v>
      </c>
      <c r="B2297" s="199" t="s">
        <v>205</v>
      </c>
      <c r="C2297" s="206" t="s">
        <v>1288</v>
      </c>
      <c r="D2297" s="199" t="s">
        <v>428</v>
      </c>
      <c r="E2297" s="199" t="s">
        <v>270</v>
      </c>
      <c r="F2297" s="199" t="s">
        <v>271</v>
      </c>
      <c r="G2297" s="199" t="s">
        <v>421</v>
      </c>
      <c r="H2297" s="199" t="s">
        <v>422</v>
      </c>
      <c r="I2297" s="204">
        <v>21000</v>
      </c>
      <c r="J2297" s="204">
        <v>21000</v>
      </c>
      <c r="K2297" s="139"/>
      <c r="L2297" s="139"/>
      <c r="M2297" s="204">
        <v>21000</v>
      </c>
      <c r="N2297" s="139"/>
      <c r="O2297" s="139"/>
      <c r="P2297" s="139"/>
      <c r="Q2297" s="139"/>
      <c r="R2297" s="139"/>
      <c r="S2297" s="139"/>
      <c r="T2297" s="139"/>
      <c r="U2297" s="139"/>
      <c r="V2297" s="139"/>
      <c r="W2297" s="139"/>
      <c r="X2297" s="139"/>
    </row>
    <row r="2298" ht="17.25" customHeight="1" spans="1:24">
      <c r="A2298" s="199" t="s">
        <v>70</v>
      </c>
      <c r="B2298" s="199" t="s">
        <v>205</v>
      </c>
      <c r="C2298" s="206" t="s">
        <v>1289</v>
      </c>
      <c r="D2298" s="199" t="s">
        <v>344</v>
      </c>
      <c r="E2298" s="199" t="s">
        <v>343</v>
      </c>
      <c r="F2298" s="199" t="s">
        <v>344</v>
      </c>
      <c r="G2298" s="199" t="s">
        <v>481</v>
      </c>
      <c r="H2298" s="199" t="s">
        <v>344</v>
      </c>
      <c r="I2298" s="204">
        <v>120540</v>
      </c>
      <c r="J2298" s="204">
        <v>120540</v>
      </c>
      <c r="K2298" s="139"/>
      <c r="L2298" s="139"/>
      <c r="M2298" s="204">
        <v>120540</v>
      </c>
      <c r="N2298" s="139"/>
      <c r="O2298" s="139"/>
      <c r="P2298" s="139"/>
      <c r="Q2298" s="139"/>
      <c r="R2298" s="139"/>
      <c r="S2298" s="139"/>
      <c r="T2298" s="139"/>
      <c r="U2298" s="139"/>
      <c r="V2298" s="139"/>
      <c r="W2298" s="139"/>
      <c r="X2298" s="139"/>
    </row>
    <row r="2299" ht="17.25" customHeight="1" spans="1:24">
      <c r="A2299" s="199" t="s">
        <v>70</v>
      </c>
      <c r="B2299" s="199" t="s">
        <v>205</v>
      </c>
      <c r="C2299" s="206" t="s">
        <v>1290</v>
      </c>
      <c r="D2299" s="199" t="s">
        <v>450</v>
      </c>
      <c r="E2299" s="199" t="s">
        <v>270</v>
      </c>
      <c r="F2299" s="199" t="s">
        <v>271</v>
      </c>
      <c r="G2299" s="199" t="s">
        <v>451</v>
      </c>
      <c r="H2299" s="199" t="s">
        <v>452</v>
      </c>
      <c r="I2299" s="204">
        <v>184800</v>
      </c>
      <c r="J2299" s="204">
        <v>184800</v>
      </c>
      <c r="K2299" s="139"/>
      <c r="L2299" s="139"/>
      <c r="M2299" s="204">
        <v>184800</v>
      </c>
      <c r="N2299" s="139"/>
      <c r="O2299" s="139"/>
      <c r="P2299" s="139"/>
      <c r="Q2299" s="139"/>
      <c r="R2299" s="139"/>
      <c r="S2299" s="139"/>
      <c r="T2299" s="139"/>
      <c r="U2299" s="139"/>
      <c r="V2299" s="139"/>
      <c r="W2299" s="139"/>
      <c r="X2299" s="139"/>
    </row>
    <row r="2300" ht="17.25" customHeight="1" spans="1:24">
      <c r="A2300" s="199" t="s">
        <v>70</v>
      </c>
      <c r="B2300" s="199" t="s">
        <v>205</v>
      </c>
      <c r="C2300" s="206" t="s">
        <v>1290</v>
      </c>
      <c r="D2300" s="199" t="s">
        <v>450</v>
      </c>
      <c r="E2300" s="199" t="s">
        <v>270</v>
      </c>
      <c r="F2300" s="199" t="s">
        <v>271</v>
      </c>
      <c r="G2300" s="199" t="s">
        <v>451</v>
      </c>
      <c r="H2300" s="199" t="s">
        <v>452</v>
      </c>
      <c r="I2300" s="204">
        <v>865200</v>
      </c>
      <c r="J2300" s="204">
        <v>865200</v>
      </c>
      <c r="K2300" s="139"/>
      <c r="L2300" s="139"/>
      <c r="M2300" s="204">
        <v>865200</v>
      </c>
      <c r="N2300" s="139"/>
      <c r="O2300" s="139"/>
      <c r="P2300" s="139"/>
      <c r="Q2300" s="139"/>
      <c r="R2300" s="139"/>
      <c r="S2300" s="139"/>
      <c r="T2300" s="139"/>
      <c r="U2300" s="139"/>
      <c r="V2300" s="139"/>
      <c r="W2300" s="139"/>
      <c r="X2300" s="139"/>
    </row>
    <row r="2301" ht="17.25" customHeight="1" spans="1:24">
      <c r="A2301" s="199" t="s">
        <v>70</v>
      </c>
      <c r="B2301" s="199" t="s">
        <v>205</v>
      </c>
      <c r="C2301" s="206" t="s">
        <v>1291</v>
      </c>
      <c r="D2301" s="199" t="s">
        <v>490</v>
      </c>
      <c r="E2301" s="199" t="s">
        <v>270</v>
      </c>
      <c r="F2301" s="199" t="s">
        <v>271</v>
      </c>
      <c r="G2301" s="199" t="s">
        <v>471</v>
      </c>
      <c r="H2301" s="199" t="s">
        <v>472</v>
      </c>
      <c r="I2301" s="204">
        <v>245000</v>
      </c>
      <c r="J2301" s="204">
        <v>245000</v>
      </c>
      <c r="K2301" s="139"/>
      <c r="L2301" s="139"/>
      <c r="M2301" s="204">
        <v>245000</v>
      </c>
      <c r="N2301" s="139"/>
      <c r="O2301" s="139"/>
      <c r="P2301" s="139"/>
      <c r="Q2301" s="139"/>
      <c r="R2301" s="139"/>
      <c r="S2301" s="139"/>
      <c r="T2301" s="139"/>
      <c r="U2301" s="139"/>
      <c r="V2301" s="139"/>
      <c r="W2301" s="139"/>
      <c r="X2301" s="139"/>
    </row>
    <row r="2302" ht="17.25" customHeight="1" spans="1:24">
      <c r="A2302" s="199" t="s">
        <v>70</v>
      </c>
      <c r="B2302" s="199" t="s">
        <v>205</v>
      </c>
      <c r="C2302" s="206" t="s">
        <v>1291</v>
      </c>
      <c r="D2302" s="199" t="s">
        <v>490</v>
      </c>
      <c r="E2302" s="199" t="s">
        <v>270</v>
      </c>
      <c r="F2302" s="199" t="s">
        <v>271</v>
      </c>
      <c r="G2302" s="199" t="s">
        <v>487</v>
      </c>
      <c r="H2302" s="199" t="s">
        <v>488</v>
      </c>
      <c r="I2302" s="204">
        <v>58800</v>
      </c>
      <c r="J2302" s="204">
        <v>58800</v>
      </c>
      <c r="K2302" s="139"/>
      <c r="L2302" s="139"/>
      <c r="M2302" s="204">
        <v>58800</v>
      </c>
      <c r="N2302" s="139"/>
      <c r="O2302" s="139"/>
      <c r="P2302" s="139"/>
      <c r="Q2302" s="139"/>
      <c r="R2302" s="139"/>
      <c r="S2302" s="139"/>
      <c r="T2302" s="139"/>
      <c r="U2302" s="139"/>
      <c r="V2302" s="139"/>
      <c r="W2302" s="139"/>
      <c r="X2302" s="139"/>
    </row>
    <row r="2303" ht="17.25" customHeight="1" spans="1:24">
      <c r="A2303" s="199" t="s">
        <v>70</v>
      </c>
      <c r="B2303" s="199" t="s">
        <v>207</v>
      </c>
      <c r="C2303" s="206" t="s">
        <v>1292</v>
      </c>
      <c r="D2303" s="199" t="s">
        <v>344</v>
      </c>
      <c r="E2303" s="199" t="s">
        <v>343</v>
      </c>
      <c r="F2303" s="199" t="s">
        <v>344</v>
      </c>
      <c r="G2303" s="199" t="s">
        <v>481</v>
      </c>
      <c r="H2303" s="199" t="s">
        <v>344</v>
      </c>
      <c r="I2303" s="204">
        <v>100464</v>
      </c>
      <c r="J2303" s="204">
        <v>100464</v>
      </c>
      <c r="K2303" s="139"/>
      <c r="L2303" s="139"/>
      <c r="M2303" s="204">
        <v>100464</v>
      </c>
      <c r="N2303" s="139"/>
      <c r="O2303" s="139"/>
      <c r="P2303" s="139"/>
      <c r="Q2303" s="139"/>
      <c r="R2303" s="139"/>
      <c r="S2303" s="139"/>
      <c r="T2303" s="139"/>
      <c r="U2303" s="139"/>
      <c r="V2303" s="139"/>
      <c r="W2303" s="139"/>
      <c r="X2303" s="139"/>
    </row>
    <row r="2304" ht="17.25" customHeight="1" spans="1:24">
      <c r="A2304" s="199" t="s">
        <v>70</v>
      </c>
      <c r="B2304" s="199" t="s">
        <v>207</v>
      </c>
      <c r="C2304" s="206" t="s">
        <v>1293</v>
      </c>
      <c r="D2304" s="199" t="s">
        <v>490</v>
      </c>
      <c r="E2304" s="199" t="s">
        <v>270</v>
      </c>
      <c r="F2304" s="199" t="s">
        <v>271</v>
      </c>
      <c r="G2304" s="199" t="s">
        <v>471</v>
      </c>
      <c r="H2304" s="199" t="s">
        <v>472</v>
      </c>
      <c r="I2304" s="204">
        <v>210000</v>
      </c>
      <c r="J2304" s="204">
        <v>210000</v>
      </c>
      <c r="K2304" s="139"/>
      <c r="L2304" s="139"/>
      <c r="M2304" s="204">
        <v>210000</v>
      </c>
      <c r="N2304" s="139"/>
      <c r="O2304" s="139"/>
      <c r="P2304" s="139"/>
      <c r="Q2304" s="139"/>
      <c r="R2304" s="139"/>
      <c r="S2304" s="139"/>
      <c r="T2304" s="139"/>
      <c r="U2304" s="139"/>
      <c r="V2304" s="139"/>
      <c r="W2304" s="139"/>
      <c r="X2304" s="139"/>
    </row>
    <row r="2305" ht="17.25" customHeight="1" spans="1:24">
      <c r="A2305" s="199" t="s">
        <v>70</v>
      </c>
      <c r="B2305" s="199" t="s">
        <v>207</v>
      </c>
      <c r="C2305" s="206" t="s">
        <v>1293</v>
      </c>
      <c r="D2305" s="199" t="s">
        <v>490</v>
      </c>
      <c r="E2305" s="199" t="s">
        <v>270</v>
      </c>
      <c r="F2305" s="199" t="s">
        <v>271</v>
      </c>
      <c r="G2305" s="199" t="s">
        <v>487</v>
      </c>
      <c r="H2305" s="199" t="s">
        <v>488</v>
      </c>
      <c r="I2305" s="204">
        <v>108000</v>
      </c>
      <c r="J2305" s="204">
        <v>108000</v>
      </c>
      <c r="K2305" s="139"/>
      <c r="L2305" s="139"/>
      <c r="M2305" s="204">
        <v>108000</v>
      </c>
      <c r="N2305" s="139"/>
      <c r="O2305" s="139"/>
      <c r="P2305" s="139"/>
      <c r="Q2305" s="139"/>
      <c r="R2305" s="139"/>
      <c r="S2305" s="139"/>
      <c r="T2305" s="139"/>
      <c r="U2305" s="139"/>
      <c r="V2305" s="139"/>
      <c r="W2305" s="139"/>
      <c r="X2305" s="139"/>
    </row>
    <row r="2306" ht="17.25" customHeight="1" spans="1:24">
      <c r="A2306" s="199" t="s">
        <v>70</v>
      </c>
      <c r="B2306" s="199" t="s">
        <v>207</v>
      </c>
      <c r="C2306" s="206" t="s">
        <v>1294</v>
      </c>
      <c r="D2306" s="199" t="s">
        <v>486</v>
      </c>
      <c r="E2306" s="199" t="s">
        <v>270</v>
      </c>
      <c r="F2306" s="199" t="s">
        <v>271</v>
      </c>
      <c r="G2306" s="199" t="s">
        <v>467</v>
      </c>
      <c r="H2306" s="199" t="s">
        <v>468</v>
      </c>
      <c r="I2306" s="204">
        <v>270624</v>
      </c>
      <c r="J2306" s="204">
        <v>270624</v>
      </c>
      <c r="K2306" s="139"/>
      <c r="L2306" s="139"/>
      <c r="M2306" s="204">
        <v>270624</v>
      </c>
      <c r="N2306" s="139"/>
      <c r="O2306" s="139"/>
      <c r="P2306" s="139"/>
      <c r="Q2306" s="139"/>
      <c r="R2306" s="139"/>
      <c r="S2306" s="139"/>
      <c r="T2306" s="139"/>
      <c r="U2306" s="139"/>
      <c r="V2306" s="139"/>
      <c r="W2306" s="139"/>
      <c r="X2306" s="139"/>
    </row>
    <row r="2307" ht="17.25" customHeight="1" spans="1:24">
      <c r="A2307" s="199" t="s">
        <v>70</v>
      </c>
      <c r="B2307" s="199" t="s">
        <v>207</v>
      </c>
      <c r="C2307" s="206" t="s">
        <v>1294</v>
      </c>
      <c r="D2307" s="199" t="s">
        <v>486</v>
      </c>
      <c r="E2307" s="199" t="s">
        <v>270</v>
      </c>
      <c r="F2307" s="199" t="s">
        <v>271</v>
      </c>
      <c r="G2307" s="199" t="s">
        <v>469</v>
      </c>
      <c r="H2307" s="199" t="s">
        <v>470</v>
      </c>
      <c r="I2307" s="204">
        <v>120888</v>
      </c>
      <c r="J2307" s="204">
        <v>120888</v>
      </c>
      <c r="K2307" s="139"/>
      <c r="L2307" s="139"/>
      <c r="M2307" s="204">
        <v>120888</v>
      </c>
      <c r="N2307" s="139"/>
      <c r="O2307" s="139"/>
      <c r="P2307" s="139"/>
      <c r="Q2307" s="139"/>
      <c r="R2307" s="139"/>
      <c r="S2307" s="139"/>
      <c r="T2307" s="139"/>
      <c r="U2307" s="139"/>
      <c r="V2307" s="139"/>
      <c r="W2307" s="139"/>
      <c r="X2307" s="139"/>
    </row>
    <row r="2308" ht="17.25" customHeight="1" spans="1:24">
      <c r="A2308" s="199" t="s">
        <v>70</v>
      </c>
      <c r="B2308" s="199" t="s">
        <v>207</v>
      </c>
      <c r="C2308" s="206" t="s">
        <v>1294</v>
      </c>
      <c r="D2308" s="199" t="s">
        <v>486</v>
      </c>
      <c r="E2308" s="199" t="s">
        <v>270</v>
      </c>
      <c r="F2308" s="199" t="s">
        <v>271</v>
      </c>
      <c r="G2308" s="199" t="s">
        <v>469</v>
      </c>
      <c r="H2308" s="199" t="s">
        <v>470</v>
      </c>
      <c r="I2308" s="204">
        <v>31000</v>
      </c>
      <c r="J2308" s="204">
        <v>31000</v>
      </c>
      <c r="K2308" s="139"/>
      <c r="L2308" s="139"/>
      <c r="M2308" s="204">
        <v>31000</v>
      </c>
      <c r="N2308" s="139"/>
      <c r="O2308" s="139"/>
      <c r="P2308" s="139"/>
      <c r="Q2308" s="139"/>
      <c r="R2308" s="139"/>
      <c r="S2308" s="139"/>
      <c r="T2308" s="139"/>
      <c r="U2308" s="139"/>
      <c r="V2308" s="139"/>
      <c r="W2308" s="139"/>
      <c r="X2308" s="139"/>
    </row>
    <row r="2309" ht="17.25" customHeight="1" spans="1:24">
      <c r="A2309" s="199" t="s">
        <v>70</v>
      </c>
      <c r="B2309" s="199" t="s">
        <v>207</v>
      </c>
      <c r="C2309" s="206" t="s">
        <v>1294</v>
      </c>
      <c r="D2309" s="199" t="s">
        <v>486</v>
      </c>
      <c r="E2309" s="199" t="s">
        <v>270</v>
      </c>
      <c r="F2309" s="199" t="s">
        <v>271</v>
      </c>
      <c r="G2309" s="199" t="s">
        <v>469</v>
      </c>
      <c r="H2309" s="199" t="s">
        <v>470</v>
      </c>
      <c r="I2309" s="204">
        <v>36000</v>
      </c>
      <c r="J2309" s="204">
        <v>36000</v>
      </c>
      <c r="K2309" s="139"/>
      <c r="L2309" s="139"/>
      <c r="M2309" s="204">
        <v>36000</v>
      </c>
      <c r="N2309" s="139"/>
      <c r="O2309" s="139"/>
      <c r="P2309" s="139"/>
      <c r="Q2309" s="139"/>
      <c r="R2309" s="139"/>
      <c r="S2309" s="139"/>
      <c r="T2309" s="139"/>
      <c r="U2309" s="139"/>
      <c r="V2309" s="139"/>
      <c r="W2309" s="139"/>
      <c r="X2309" s="139"/>
    </row>
    <row r="2310" ht="17.25" customHeight="1" spans="1:24">
      <c r="A2310" s="199" t="s">
        <v>70</v>
      </c>
      <c r="B2310" s="199" t="s">
        <v>207</v>
      </c>
      <c r="C2310" s="206" t="s">
        <v>1294</v>
      </c>
      <c r="D2310" s="199" t="s">
        <v>486</v>
      </c>
      <c r="E2310" s="199" t="s">
        <v>270</v>
      </c>
      <c r="F2310" s="199" t="s">
        <v>271</v>
      </c>
      <c r="G2310" s="199" t="s">
        <v>471</v>
      </c>
      <c r="H2310" s="199" t="s">
        <v>472</v>
      </c>
      <c r="I2310" s="204">
        <v>22552</v>
      </c>
      <c r="J2310" s="204">
        <v>22552</v>
      </c>
      <c r="K2310" s="139"/>
      <c r="L2310" s="139"/>
      <c r="M2310" s="204">
        <v>22552</v>
      </c>
      <c r="N2310" s="139"/>
      <c r="O2310" s="139"/>
      <c r="P2310" s="139"/>
      <c r="Q2310" s="139"/>
      <c r="R2310" s="139"/>
      <c r="S2310" s="139"/>
      <c r="T2310" s="139"/>
      <c r="U2310" s="139"/>
      <c r="V2310" s="139"/>
      <c r="W2310" s="139"/>
      <c r="X2310" s="139"/>
    </row>
    <row r="2311" ht="17.25" customHeight="1" spans="1:24">
      <c r="A2311" s="199" t="s">
        <v>70</v>
      </c>
      <c r="B2311" s="199" t="s">
        <v>207</v>
      </c>
      <c r="C2311" s="206" t="s">
        <v>1294</v>
      </c>
      <c r="D2311" s="199" t="s">
        <v>486</v>
      </c>
      <c r="E2311" s="199" t="s">
        <v>270</v>
      </c>
      <c r="F2311" s="199" t="s">
        <v>271</v>
      </c>
      <c r="G2311" s="199" t="s">
        <v>487</v>
      </c>
      <c r="H2311" s="199" t="s">
        <v>488</v>
      </c>
      <c r="I2311" s="204">
        <v>58440</v>
      </c>
      <c r="J2311" s="204">
        <v>58440</v>
      </c>
      <c r="K2311" s="139"/>
      <c r="L2311" s="139"/>
      <c r="M2311" s="204">
        <v>58440</v>
      </c>
      <c r="N2311" s="139"/>
      <c r="O2311" s="139"/>
      <c r="P2311" s="139"/>
      <c r="Q2311" s="139"/>
      <c r="R2311" s="139"/>
      <c r="S2311" s="139"/>
      <c r="T2311" s="139"/>
      <c r="U2311" s="139"/>
      <c r="V2311" s="139"/>
      <c r="W2311" s="139"/>
      <c r="X2311" s="139"/>
    </row>
    <row r="2312" ht="17.25" customHeight="1" spans="1:24">
      <c r="A2312" s="199" t="s">
        <v>70</v>
      </c>
      <c r="B2312" s="199" t="s">
        <v>207</v>
      </c>
      <c r="C2312" s="206" t="s">
        <v>1294</v>
      </c>
      <c r="D2312" s="199" t="s">
        <v>486</v>
      </c>
      <c r="E2312" s="199" t="s">
        <v>270</v>
      </c>
      <c r="F2312" s="199" t="s">
        <v>271</v>
      </c>
      <c r="G2312" s="199" t="s">
        <v>487</v>
      </c>
      <c r="H2312" s="199" t="s">
        <v>488</v>
      </c>
      <c r="I2312" s="204">
        <v>109200</v>
      </c>
      <c r="J2312" s="204">
        <v>109200</v>
      </c>
      <c r="K2312" s="139"/>
      <c r="L2312" s="139"/>
      <c r="M2312" s="204">
        <v>109200</v>
      </c>
      <c r="N2312" s="139"/>
      <c r="O2312" s="139"/>
      <c r="P2312" s="139"/>
      <c r="Q2312" s="139"/>
      <c r="R2312" s="139"/>
      <c r="S2312" s="139"/>
      <c r="T2312" s="139"/>
      <c r="U2312" s="139"/>
      <c r="V2312" s="139"/>
      <c r="W2312" s="139"/>
      <c r="X2312" s="139"/>
    </row>
    <row r="2313" ht="17.25" customHeight="1" spans="1:24">
      <c r="A2313" s="199" t="s">
        <v>70</v>
      </c>
      <c r="B2313" s="199" t="s">
        <v>207</v>
      </c>
      <c r="C2313" s="206" t="s">
        <v>1295</v>
      </c>
      <c r="D2313" s="199" t="s">
        <v>450</v>
      </c>
      <c r="E2313" s="199" t="s">
        <v>270</v>
      </c>
      <c r="F2313" s="199" t="s">
        <v>271</v>
      </c>
      <c r="G2313" s="199" t="s">
        <v>451</v>
      </c>
      <c r="H2313" s="199" t="s">
        <v>452</v>
      </c>
      <c r="I2313" s="204">
        <v>188084.4</v>
      </c>
      <c r="J2313" s="204">
        <v>188084.4</v>
      </c>
      <c r="K2313" s="139"/>
      <c r="L2313" s="139"/>
      <c r="M2313" s="204">
        <v>188084.4</v>
      </c>
      <c r="N2313" s="139"/>
      <c r="O2313" s="139"/>
      <c r="P2313" s="139"/>
      <c r="Q2313" s="139"/>
      <c r="R2313" s="139"/>
      <c r="S2313" s="139"/>
      <c r="T2313" s="139"/>
      <c r="U2313" s="139"/>
      <c r="V2313" s="139"/>
      <c r="W2313" s="139"/>
      <c r="X2313" s="139"/>
    </row>
    <row r="2314" ht="17.25" customHeight="1" spans="1:24">
      <c r="A2314" s="199" t="s">
        <v>70</v>
      </c>
      <c r="B2314" s="199" t="s">
        <v>207</v>
      </c>
      <c r="C2314" s="206" t="s">
        <v>1295</v>
      </c>
      <c r="D2314" s="199" t="s">
        <v>450</v>
      </c>
      <c r="E2314" s="199" t="s">
        <v>270</v>
      </c>
      <c r="F2314" s="199" t="s">
        <v>271</v>
      </c>
      <c r="G2314" s="199" t="s">
        <v>451</v>
      </c>
      <c r="H2314" s="199" t="s">
        <v>452</v>
      </c>
      <c r="I2314" s="204">
        <v>861915.6</v>
      </c>
      <c r="J2314" s="204">
        <v>861915.6</v>
      </c>
      <c r="K2314" s="139"/>
      <c r="L2314" s="139"/>
      <c r="M2314" s="204">
        <v>861915.6</v>
      </c>
      <c r="N2314" s="139"/>
      <c r="O2314" s="139"/>
      <c r="P2314" s="139"/>
      <c r="Q2314" s="139"/>
      <c r="R2314" s="139"/>
      <c r="S2314" s="139"/>
      <c r="T2314" s="139"/>
      <c r="U2314" s="139"/>
      <c r="V2314" s="139"/>
      <c r="W2314" s="139"/>
      <c r="X2314" s="139"/>
    </row>
    <row r="2315" ht="17.25" customHeight="1" spans="1:24">
      <c r="A2315" s="199" t="s">
        <v>70</v>
      </c>
      <c r="B2315" s="199" t="s">
        <v>207</v>
      </c>
      <c r="C2315" s="206" t="s">
        <v>1296</v>
      </c>
      <c r="D2315" s="199" t="s">
        <v>424</v>
      </c>
      <c r="E2315" s="199" t="s">
        <v>270</v>
      </c>
      <c r="F2315" s="199" t="s">
        <v>271</v>
      </c>
      <c r="G2315" s="199" t="s">
        <v>425</v>
      </c>
      <c r="H2315" s="199" t="s">
        <v>426</v>
      </c>
      <c r="I2315" s="204">
        <v>12000</v>
      </c>
      <c r="J2315" s="204">
        <v>12000</v>
      </c>
      <c r="K2315" s="139"/>
      <c r="L2315" s="139"/>
      <c r="M2315" s="204">
        <v>12000</v>
      </c>
      <c r="N2315" s="139"/>
      <c r="O2315" s="139"/>
      <c r="P2315" s="139"/>
      <c r="Q2315" s="139"/>
      <c r="R2315" s="139"/>
      <c r="S2315" s="139"/>
      <c r="T2315" s="139"/>
      <c r="U2315" s="139"/>
      <c r="V2315" s="139"/>
      <c r="W2315" s="139"/>
      <c r="X2315" s="139"/>
    </row>
    <row r="2316" ht="17.25" customHeight="1" spans="1:24">
      <c r="A2316" s="199" t="s">
        <v>70</v>
      </c>
      <c r="B2316" s="199" t="s">
        <v>207</v>
      </c>
      <c r="C2316" s="206" t="s">
        <v>1297</v>
      </c>
      <c r="D2316" s="199" t="s">
        <v>454</v>
      </c>
      <c r="E2316" s="199" t="s">
        <v>317</v>
      </c>
      <c r="F2316" s="199" t="s">
        <v>318</v>
      </c>
      <c r="G2316" s="199" t="s">
        <v>455</v>
      </c>
      <c r="H2316" s="199" t="s">
        <v>456</v>
      </c>
      <c r="I2316" s="204">
        <v>113058</v>
      </c>
      <c r="J2316" s="204">
        <v>113058</v>
      </c>
      <c r="K2316" s="139"/>
      <c r="L2316" s="139"/>
      <c r="M2316" s="204">
        <v>113058</v>
      </c>
      <c r="N2316" s="139"/>
      <c r="O2316" s="139"/>
      <c r="P2316" s="139"/>
      <c r="Q2316" s="139"/>
      <c r="R2316" s="139"/>
      <c r="S2316" s="139"/>
      <c r="T2316" s="139"/>
      <c r="U2316" s="139"/>
      <c r="V2316" s="139"/>
      <c r="W2316" s="139"/>
      <c r="X2316" s="139"/>
    </row>
    <row r="2317" ht="17.25" customHeight="1" spans="1:24">
      <c r="A2317" s="199" t="s">
        <v>70</v>
      </c>
      <c r="B2317" s="199" t="s">
        <v>207</v>
      </c>
      <c r="C2317" s="206" t="s">
        <v>1297</v>
      </c>
      <c r="D2317" s="199" t="s">
        <v>454</v>
      </c>
      <c r="E2317" s="199" t="s">
        <v>333</v>
      </c>
      <c r="F2317" s="199" t="s">
        <v>334</v>
      </c>
      <c r="G2317" s="199" t="s">
        <v>457</v>
      </c>
      <c r="H2317" s="199" t="s">
        <v>458</v>
      </c>
      <c r="I2317" s="204">
        <v>51768</v>
      </c>
      <c r="J2317" s="204">
        <v>51768</v>
      </c>
      <c r="K2317" s="139"/>
      <c r="L2317" s="139"/>
      <c r="M2317" s="204">
        <v>51768</v>
      </c>
      <c r="N2317" s="139"/>
      <c r="O2317" s="139"/>
      <c r="P2317" s="139"/>
      <c r="Q2317" s="139"/>
      <c r="R2317" s="139"/>
      <c r="S2317" s="139"/>
      <c r="T2317" s="139"/>
      <c r="U2317" s="139"/>
      <c r="V2317" s="139"/>
      <c r="W2317" s="139"/>
      <c r="X2317" s="139"/>
    </row>
    <row r="2318" ht="17.25" customHeight="1" spans="1:24">
      <c r="A2318" s="199" t="s">
        <v>70</v>
      </c>
      <c r="B2318" s="199" t="s">
        <v>207</v>
      </c>
      <c r="C2318" s="206" t="s">
        <v>1297</v>
      </c>
      <c r="D2318" s="199" t="s">
        <v>454</v>
      </c>
      <c r="E2318" s="199" t="s">
        <v>335</v>
      </c>
      <c r="F2318" s="199" t="s">
        <v>336</v>
      </c>
      <c r="G2318" s="199" t="s">
        <v>459</v>
      </c>
      <c r="H2318" s="199" t="s">
        <v>460</v>
      </c>
      <c r="I2318" s="204">
        <v>27330</v>
      </c>
      <c r="J2318" s="204">
        <v>27330</v>
      </c>
      <c r="K2318" s="139"/>
      <c r="L2318" s="139"/>
      <c r="M2318" s="204">
        <v>27330</v>
      </c>
      <c r="N2318" s="139"/>
      <c r="O2318" s="139"/>
      <c r="P2318" s="139"/>
      <c r="Q2318" s="139"/>
      <c r="R2318" s="139"/>
      <c r="S2318" s="139"/>
      <c r="T2318" s="139"/>
      <c r="U2318" s="139"/>
      <c r="V2318" s="139"/>
      <c r="W2318" s="139"/>
      <c r="X2318" s="139"/>
    </row>
    <row r="2319" ht="17.25" customHeight="1" spans="1:24">
      <c r="A2319" s="199" t="s">
        <v>70</v>
      </c>
      <c r="B2319" s="199" t="s">
        <v>207</v>
      </c>
      <c r="C2319" s="206" t="s">
        <v>1297</v>
      </c>
      <c r="D2319" s="199" t="s">
        <v>454</v>
      </c>
      <c r="E2319" s="199" t="s">
        <v>270</v>
      </c>
      <c r="F2319" s="199" t="s">
        <v>271</v>
      </c>
      <c r="G2319" s="199" t="s">
        <v>461</v>
      </c>
      <c r="H2319" s="199" t="s">
        <v>462</v>
      </c>
      <c r="I2319" s="204">
        <v>3712.8</v>
      </c>
      <c r="J2319" s="204">
        <v>3712.8</v>
      </c>
      <c r="K2319" s="139"/>
      <c r="L2319" s="139"/>
      <c r="M2319" s="204">
        <v>3712.8</v>
      </c>
      <c r="N2319" s="139"/>
      <c r="O2319" s="139"/>
      <c r="P2319" s="139"/>
      <c r="Q2319" s="139"/>
      <c r="R2319" s="139"/>
      <c r="S2319" s="139"/>
      <c r="T2319" s="139"/>
      <c r="U2319" s="139"/>
      <c r="V2319" s="139"/>
      <c r="W2319" s="139"/>
      <c r="X2319" s="139"/>
    </row>
    <row r="2320" ht="17.25" customHeight="1" spans="1:24">
      <c r="A2320" s="199" t="s">
        <v>70</v>
      </c>
      <c r="B2320" s="199" t="s">
        <v>207</v>
      </c>
      <c r="C2320" s="206" t="s">
        <v>1297</v>
      </c>
      <c r="D2320" s="199" t="s">
        <v>454</v>
      </c>
      <c r="E2320" s="199" t="s">
        <v>337</v>
      </c>
      <c r="F2320" s="199" t="s">
        <v>338</v>
      </c>
      <c r="G2320" s="199" t="s">
        <v>461</v>
      </c>
      <c r="H2320" s="199" t="s">
        <v>462</v>
      </c>
      <c r="I2320" s="204">
        <v>2297.88</v>
      </c>
      <c r="J2320" s="204">
        <v>2297.88</v>
      </c>
      <c r="K2320" s="139"/>
      <c r="L2320" s="139"/>
      <c r="M2320" s="204">
        <v>2297.88</v>
      </c>
      <c r="N2320" s="139"/>
      <c r="O2320" s="139"/>
      <c r="P2320" s="139"/>
      <c r="Q2320" s="139"/>
      <c r="R2320" s="139"/>
      <c r="S2320" s="139"/>
      <c r="T2320" s="139"/>
      <c r="U2320" s="139"/>
      <c r="V2320" s="139"/>
      <c r="W2320" s="139"/>
      <c r="X2320" s="139"/>
    </row>
    <row r="2321" ht="17.25" customHeight="1" spans="1:24">
      <c r="A2321" s="199" t="s">
        <v>70</v>
      </c>
      <c r="B2321" s="199" t="s">
        <v>207</v>
      </c>
      <c r="C2321" s="206" t="s">
        <v>1297</v>
      </c>
      <c r="D2321" s="199" t="s">
        <v>454</v>
      </c>
      <c r="E2321" s="199" t="s">
        <v>337</v>
      </c>
      <c r="F2321" s="199" t="s">
        <v>338</v>
      </c>
      <c r="G2321" s="199" t="s">
        <v>461</v>
      </c>
      <c r="H2321" s="199" t="s">
        <v>462</v>
      </c>
      <c r="I2321" s="204">
        <v>2862</v>
      </c>
      <c r="J2321" s="204">
        <v>2862</v>
      </c>
      <c r="K2321" s="139"/>
      <c r="L2321" s="139"/>
      <c r="M2321" s="204">
        <v>2862</v>
      </c>
      <c r="N2321" s="139"/>
      <c r="O2321" s="139"/>
      <c r="P2321" s="139"/>
      <c r="Q2321" s="139"/>
      <c r="R2321" s="139"/>
      <c r="S2321" s="139"/>
      <c r="T2321" s="139"/>
      <c r="U2321" s="139"/>
      <c r="V2321" s="139"/>
      <c r="W2321" s="139"/>
      <c r="X2321" s="139"/>
    </row>
    <row r="2322" ht="17.25" customHeight="1" spans="1:24">
      <c r="A2322" s="199" t="s">
        <v>70</v>
      </c>
      <c r="B2322" s="199" t="s">
        <v>207</v>
      </c>
      <c r="C2322" s="206" t="s">
        <v>1298</v>
      </c>
      <c r="D2322" s="199" t="s">
        <v>474</v>
      </c>
      <c r="E2322" s="199" t="s">
        <v>270</v>
      </c>
      <c r="F2322" s="199" t="s">
        <v>271</v>
      </c>
      <c r="G2322" s="199" t="s">
        <v>475</v>
      </c>
      <c r="H2322" s="199" t="s">
        <v>474</v>
      </c>
      <c r="I2322" s="204">
        <v>5412.48</v>
      </c>
      <c r="J2322" s="204">
        <v>5412.48</v>
      </c>
      <c r="K2322" s="139"/>
      <c r="L2322" s="139"/>
      <c r="M2322" s="204">
        <v>5412.48</v>
      </c>
      <c r="N2322" s="139"/>
      <c r="O2322" s="139"/>
      <c r="P2322" s="139"/>
      <c r="Q2322" s="139"/>
      <c r="R2322" s="139"/>
      <c r="S2322" s="139"/>
      <c r="T2322" s="139"/>
      <c r="U2322" s="139"/>
      <c r="V2322" s="139"/>
      <c r="W2322" s="139"/>
      <c r="X2322" s="139"/>
    </row>
    <row r="2323" ht="17.25" customHeight="1" spans="1:24">
      <c r="A2323" s="199" t="s">
        <v>70</v>
      </c>
      <c r="B2323" s="199" t="s">
        <v>207</v>
      </c>
      <c r="C2323" s="206" t="s">
        <v>1299</v>
      </c>
      <c r="D2323" s="199" t="s">
        <v>428</v>
      </c>
      <c r="E2323" s="199" t="s">
        <v>270</v>
      </c>
      <c r="F2323" s="199" t="s">
        <v>271</v>
      </c>
      <c r="G2323" s="199" t="s">
        <v>429</v>
      </c>
      <c r="H2323" s="199" t="s">
        <v>430</v>
      </c>
      <c r="I2323" s="204">
        <v>46408.5</v>
      </c>
      <c r="J2323" s="204">
        <v>46408.5</v>
      </c>
      <c r="K2323" s="139"/>
      <c r="L2323" s="139"/>
      <c r="M2323" s="204">
        <v>46408.5</v>
      </c>
      <c r="N2323" s="139"/>
      <c r="O2323" s="139"/>
      <c r="P2323" s="139"/>
      <c r="Q2323" s="139"/>
      <c r="R2323" s="139"/>
      <c r="S2323" s="139"/>
      <c r="T2323" s="139"/>
      <c r="U2323" s="139"/>
      <c r="V2323" s="139"/>
      <c r="W2323" s="139"/>
      <c r="X2323" s="139"/>
    </row>
    <row r="2324" ht="17.25" customHeight="1" spans="1:24">
      <c r="A2324" s="199" t="s">
        <v>70</v>
      </c>
      <c r="B2324" s="199" t="s">
        <v>207</v>
      </c>
      <c r="C2324" s="206" t="s">
        <v>1299</v>
      </c>
      <c r="D2324" s="199" t="s">
        <v>428</v>
      </c>
      <c r="E2324" s="199" t="s">
        <v>270</v>
      </c>
      <c r="F2324" s="199" t="s">
        <v>271</v>
      </c>
      <c r="G2324" s="199" t="s">
        <v>429</v>
      </c>
      <c r="H2324" s="199" t="s">
        <v>430</v>
      </c>
      <c r="I2324" s="204">
        <v>600</v>
      </c>
      <c r="J2324" s="204">
        <v>600</v>
      </c>
      <c r="K2324" s="139"/>
      <c r="L2324" s="139"/>
      <c r="M2324" s="204">
        <v>600</v>
      </c>
      <c r="N2324" s="139"/>
      <c r="O2324" s="139"/>
      <c r="P2324" s="139"/>
      <c r="Q2324" s="139"/>
      <c r="R2324" s="139"/>
      <c r="S2324" s="139"/>
      <c r="T2324" s="139"/>
      <c r="U2324" s="139"/>
      <c r="V2324" s="139"/>
      <c r="W2324" s="139"/>
      <c r="X2324" s="139"/>
    </row>
    <row r="2325" ht="17.25" customHeight="1" spans="1:24">
      <c r="A2325" s="199" t="s">
        <v>70</v>
      </c>
      <c r="B2325" s="199" t="s">
        <v>207</v>
      </c>
      <c r="C2325" s="206" t="s">
        <v>1299</v>
      </c>
      <c r="D2325" s="199" t="s">
        <v>428</v>
      </c>
      <c r="E2325" s="199" t="s">
        <v>270</v>
      </c>
      <c r="F2325" s="199" t="s">
        <v>271</v>
      </c>
      <c r="G2325" s="199" t="s">
        <v>431</v>
      </c>
      <c r="H2325" s="199" t="s">
        <v>432</v>
      </c>
      <c r="I2325" s="204">
        <v>3500</v>
      </c>
      <c r="J2325" s="204">
        <v>3500</v>
      </c>
      <c r="K2325" s="139"/>
      <c r="L2325" s="139"/>
      <c r="M2325" s="204">
        <v>3500</v>
      </c>
      <c r="N2325" s="139"/>
      <c r="O2325" s="139"/>
      <c r="P2325" s="139"/>
      <c r="Q2325" s="139"/>
      <c r="R2325" s="139"/>
      <c r="S2325" s="139"/>
      <c r="T2325" s="139"/>
      <c r="U2325" s="139"/>
      <c r="V2325" s="139"/>
      <c r="W2325" s="139"/>
      <c r="X2325" s="139"/>
    </row>
    <row r="2326" ht="17.25" customHeight="1" spans="1:24">
      <c r="A2326" s="199" t="s">
        <v>70</v>
      </c>
      <c r="B2326" s="199" t="s">
        <v>207</v>
      </c>
      <c r="C2326" s="206" t="s">
        <v>1299</v>
      </c>
      <c r="D2326" s="199" t="s">
        <v>428</v>
      </c>
      <c r="E2326" s="199" t="s">
        <v>270</v>
      </c>
      <c r="F2326" s="199" t="s">
        <v>271</v>
      </c>
      <c r="G2326" s="199" t="s">
        <v>496</v>
      </c>
      <c r="H2326" s="199" t="s">
        <v>497</v>
      </c>
      <c r="I2326" s="204">
        <v>34000</v>
      </c>
      <c r="J2326" s="204">
        <v>34000</v>
      </c>
      <c r="K2326" s="139"/>
      <c r="L2326" s="139"/>
      <c r="M2326" s="204">
        <v>34000</v>
      </c>
      <c r="N2326" s="139"/>
      <c r="O2326" s="139"/>
      <c r="P2326" s="139"/>
      <c r="Q2326" s="139"/>
      <c r="R2326" s="139"/>
      <c r="S2326" s="139"/>
      <c r="T2326" s="139"/>
      <c r="U2326" s="139"/>
      <c r="V2326" s="139"/>
      <c r="W2326" s="139"/>
      <c r="X2326" s="139"/>
    </row>
    <row r="2327" ht="17.25" customHeight="1" spans="1:24">
      <c r="A2327" s="199" t="s">
        <v>70</v>
      </c>
      <c r="B2327" s="199" t="s">
        <v>207</v>
      </c>
      <c r="C2327" s="206" t="s">
        <v>1299</v>
      </c>
      <c r="D2327" s="199" t="s">
        <v>428</v>
      </c>
      <c r="E2327" s="199" t="s">
        <v>270</v>
      </c>
      <c r="F2327" s="199" t="s">
        <v>271</v>
      </c>
      <c r="G2327" s="199" t="s">
        <v>433</v>
      </c>
      <c r="H2327" s="199" t="s">
        <v>434</v>
      </c>
      <c r="I2327" s="204">
        <v>3000</v>
      </c>
      <c r="J2327" s="204">
        <v>3000</v>
      </c>
      <c r="K2327" s="139"/>
      <c r="L2327" s="139"/>
      <c r="M2327" s="204">
        <v>3000</v>
      </c>
      <c r="N2327" s="139"/>
      <c r="O2327" s="139"/>
      <c r="P2327" s="139"/>
      <c r="Q2327" s="139"/>
      <c r="R2327" s="139"/>
      <c r="S2327" s="139"/>
      <c r="T2327" s="139"/>
      <c r="U2327" s="139"/>
      <c r="V2327" s="139"/>
      <c r="W2327" s="139"/>
      <c r="X2327" s="139"/>
    </row>
    <row r="2328" ht="17.25" customHeight="1" spans="1:24">
      <c r="A2328" s="199" t="s">
        <v>70</v>
      </c>
      <c r="B2328" s="199" t="s">
        <v>207</v>
      </c>
      <c r="C2328" s="206" t="s">
        <v>1299</v>
      </c>
      <c r="D2328" s="199" t="s">
        <v>428</v>
      </c>
      <c r="E2328" s="199" t="s">
        <v>270</v>
      </c>
      <c r="F2328" s="199" t="s">
        <v>271</v>
      </c>
      <c r="G2328" s="199" t="s">
        <v>441</v>
      </c>
      <c r="H2328" s="199" t="s">
        <v>442</v>
      </c>
      <c r="I2328" s="204">
        <v>10925.28</v>
      </c>
      <c r="J2328" s="204">
        <v>10925.28</v>
      </c>
      <c r="K2328" s="139"/>
      <c r="L2328" s="139"/>
      <c r="M2328" s="204">
        <v>10925.28</v>
      </c>
      <c r="N2328" s="139"/>
      <c r="O2328" s="139"/>
      <c r="P2328" s="139"/>
      <c r="Q2328" s="139"/>
      <c r="R2328" s="139"/>
      <c r="S2328" s="139"/>
      <c r="T2328" s="139"/>
      <c r="U2328" s="139"/>
      <c r="V2328" s="139"/>
      <c r="W2328" s="139"/>
      <c r="X2328" s="139"/>
    </row>
    <row r="2329" ht="17.25" customHeight="1" spans="1:24">
      <c r="A2329" s="199" t="s">
        <v>70</v>
      </c>
      <c r="B2329" s="199" t="s">
        <v>207</v>
      </c>
      <c r="C2329" s="206" t="s">
        <v>1299</v>
      </c>
      <c r="D2329" s="199" t="s">
        <v>428</v>
      </c>
      <c r="E2329" s="199" t="s">
        <v>270</v>
      </c>
      <c r="F2329" s="199" t="s">
        <v>271</v>
      </c>
      <c r="G2329" s="199" t="s">
        <v>441</v>
      </c>
      <c r="H2329" s="199" t="s">
        <v>442</v>
      </c>
      <c r="I2329" s="204">
        <v>9656.5</v>
      </c>
      <c r="J2329" s="204">
        <v>9656.5</v>
      </c>
      <c r="K2329" s="139"/>
      <c r="L2329" s="139"/>
      <c r="M2329" s="204">
        <v>9656.5</v>
      </c>
      <c r="N2329" s="139"/>
      <c r="O2329" s="139"/>
      <c r="P2329" s="139"/>
      <c r="Q2329" s="139"/>
      <c r="R2329" s="139"/>
      <c r="S2329" s="139"/>
      <c r="T2329" s="139"/>
      <c r="U2329" s="139"/>
      <c r="V2329" s="139"/>
      <c r="W2329" s="139"/>
      <c r="X2329" s="139"/>
    </row>
    <row r="2330" ht="17.25" customHeight="1" spans="1:24">
      <c r="A2330" s="199" t="s">
        <v>70</v>
      </c>
      <c r="B2330" s="199" t="s">
        <v>207</v>
      </c>
      <c r="C2330" s="206" t="s">
        <v>1299</v>
      </c>
      <c r="D2330" s="199" t="s">
        <v>428</v>
      </c>
      <c r="E2330" s="199" t="s">
        <v>270</v>
      </c>
      <c r="F2330" s="199" t="s">
        <v>271</v>
      </c>
      <c r="G2330" s="199" t="s">
        <v>421</v>
      </c>
      <c r="H2330" s="199" t="s">
        <v>422</v>
      </c>
      <c r="I2330" s="204">
        <v>18000</v>
      </c>
      <c r="J2330" s="204">
        <v>18000</v>
      </c>
      <c r="K2330" s="139"/>
      <c r="L2330" s="139"/>
      <c r="M2330" s="204">
        <v>18000</v>
      </c>
      <c r="N2330" s="139"/>
      <c r="O2330" s="139"/>
      <c r="P2330" s="139"/>
      <c r="Q2330" s="139"/>
      <c r="R2330" s="139"/>
      <c r="S2330" s="139"/>
      <c r="T2330" s="139"/>
      <c r="U2330" s="139"/>
      <c r="V2330" s="139"/>
      <c r="W2330" s="139"/>
      <c r="X2330" s="139"/>
    </row>
    <row r="2331" ht="17.25" customHeight="1" spans="1:24">
      <c r="A2331" s="199" t="s">
        <v>70</v>
      </c>
      <c r="B2331" s="199" t="s">
        <v>209</v>
      </c>
      <c r="C2331" s="206" t="s">
        <v>1300</v>
      </c>
      <c r="D2331" s="199" t="s">
        <v>428</v>
      </c>
      <c r="E2331" s="199" t="s">
        <v>270</v>
      </c>
      <c r="F2331" s="199" t="s">
        <v>271</v>
      </c>
      <c r="G2331" s="199" t="s">
        <v>429</v>
      </c>
      <c r="H2331" s="199" t="s">
        <v>430</v>
      </c>
      <c r="I2331" s="204">
        <v>600</v>
      </c>
      <c r="J2331" s="204">
        <v>600</v>
      </c>
      <c r="K2331" s="139"/>
      <c r="L2331" s="139"/>
      <c r="M2331" s="204">
        <v>600</v>
      </c>
      <c r="N2331" s="139"/>
      <c r="O2331" s="139"/>
      <c r="P2331" s="139"/>
      <c r="Q2331" s="139"/>
      <c r="R2331" s="139"/>
      <c r="S2331" s="139"/>
      <c r="T2331" s="139"/>
      <c r="U2331" s="139"/>
      <c r="V2331" s="139"/>
      <c r="W2331" s="139"/>
      <c r="X2331" s="139"/>
    </row>
    <row r="2332" ht="17.25" customHeight="1" spans="1:24">
      <c r="A2332" s="199" t="s">
        <v>70</v>
      </c>
      <c r="B2332" s="199" t="s">
        <v>209</v>
      </c>
      <c r="C2332" s="206" t="s">
        <v>1300</v>
      </c>
      <c r="D2332" s="199" t="s">
        <v>428</v>
      </c>
      <c r="E2332" s="199" t="s">
        <v>270</v>
      </c>
      <c r="F2332" s="199" t="s">
        <v>271</v>
      </c>
      <c r="G2332" s="199" t="s">
        <v>429</v>
      </c>
      <c r="H2332" s="199" t="s">
        <v>430</v>
      </c>
      <c r="I2332" s="204">
        <v>1800</v>
      </c>
      <c r="J2332" s="204">
        <v>1800</v>
      </c>
      <c r="K2332" s="139"/>
      <c r="L2332" s="139"/>
      <c r="M2332" s="204">
        <v>1800</v>
      </c>
      <c r="N2332" s="139"/>
      <c r="O2332" s="139"/>
      <c r="P2332" s="139"/>
      <c r="Q2332" s="139"/>
      <c r="R2332" s="139"/>
      <c r="S2332" s="139"/>
      <c r="T2332" s="139"/>
      <c r="U2332" s="139"/>
      <c r="V2332" s="139"/>
      <c r="W2332" s="139"/>
      <c r="X2332" s="139"/>
    </row>
    <row r="2333" ht="17.25" customHeight="1" spans="1:24">
      <c r="A2333" s="199" t="s">
        <v>70</v>
      </c>
      <c r="B2333" s="199" t="s">
        <v>209</v>
      </c>
      <c r="C2333" s="206" t="s">
        <v>1300</v>
      </c>
      <c r="D2333" s="199" t="s">
        <v>428</v>
      </c>
      <c r="E2333" s="199" t="s">
        <v>270</v>
      </c>
      <c r="F2333" s="199" t="s">
        <v>271</v>
      </c>
      <c r="G2333" s="199" t="s">
        <v>429</v>
      </c>
      <c r="H2333" s="199" t="s">
        <v>430</v>
      </c>
      <c r="I2333" s="204">
        <v>53366.1</v>
      </c>
      <c r="J2333" s="204">
        <v>53366.1</v>
      </c>
      <c r="K2333" s="139"/>
      <c r="L2333" s="139"/>
      <c r="M2333" s="204">
        <v>53366.1</v>
      </c>
      <c r="N2333" s="139"/>
      <c r="O2333" s="139"/>
      <c r="P2333" s="139"/>
      <c r="Q2333" s="139"/>
      <c r="R2333" s="139"/>
      <c r="S2333" s="139"/>
      <c r="T2333" s="139"/>
      <c r="U2333" s="139"/>
      <c r="V2333" s="139"/>
      <c r="W2333" s="139"/>
      <c r="X2333" s="139"/>
    </row>
    <row r="2334" ht="17.25" customHeight="1" spans="1:24">
      <c r="A2334" s="199" t="s">
        <v>70</v>
      </c>
      <c r="B2334" s="199" t="s">
        <v>209</v>
      </c>
      <c r="C2334" s="206" t="s">
        <v>1300</v>
      </c>
      <c r="D2334" s="199" t="s">
        <v>428</v>
      </c>
      <c r="E2334" s="199" t="s">
        <v>270</v>
      </c>
      <c r="F2334" s="199" t="s">
        <v>271</v>
      </c>
      <c r="G2334" s="199" t="s">
        <v>433</v>
      </c>
      <c r="H2334" s="199" t="s">
        <v>434</v>
      </c>
      <c r="I2334" s="204">
        <v>10000</v>
      </c>
      <c r="J2334" s="204">
        <v>10000</v>
      </c>
      <c r="K2334" s="139"/>
      <c r="L2334" s="139"/>
      <c r="M2334" s="204">
        <v>10000</v>
      </c>
      <c r="N2334" s="139"/>
      <c r="O2334" s="139"/>
      <c r="P2334" s="139"/>
      <c r="Q2334" s="139"/>
      <c r="R2334" s="139"/>
      <c r="S2334" s="139"/>
      <c r="T2334" s="139"/>
      <c r="U2334" s="139"/>
      <c r="V2334" s="139"/>
      <c r="W2334" s="139"/>
      <c r="X2334" s="139"/>
    </row>
    <row r="2335" ht="17.25" customHeight="1" spans="1:24">
      <c r="A2335" s="199" t="s">
        <v>70</v>
      </c>
      <c r="B2335" s="199" t="s">
        <v>209</v>
      </c>
      <c r="C2335" s="206" t="s">
        <v>1300</v>
      </c>
      <c r="D2335" s="199" t="s">
        <v>428</v>
      </c>
      <c r="E2335" s="199" t="s">
        <v>270</v>
      </c>
      <c r="F2335" s="199" t="s">
        <v>271</v>
      </c>
      <c r="G2335" s="199" t="s">
        <v>443</v>
      </c>
      <c r="H2335" s="199" t="s">
        <v>444</v>
      </c>
      <c r="I2335" s="204">
        <v>3800</v>
      </c>
      <c r="J2335" s="204">
        <v>3800</v>
      </c>
      <c r="K2335" s="139"/>
      <c r="L2335" s="139"/>
      <c r="M2335" s="204">
        <v>3800</v>
      </c>
      <c r="N2335" s="139"/>
      <c r="O2335" s="139"/>
      <c r="P2335" s="139"/>
      <c r="Q2335" s="139"/>
      <c r="R2335" s="139"/>
      <c r="S2335" s="139"/>
      <c r="T2335" s="139"/>
      <c r="U2335" s="139"/>
      <c r="V2335" s="139"/>
      <c r="W2335" s="139"/>
      <c r="X2335" s="139"/>
    </row>
    <row r="2336" ht="17.25" customHeight="1" spans="1:24">
      <c r="A2336" s="199" t="s">
        <v>70</v>
      </c>
      <c r="B2336" s="199" t="s">
        <v>209</v>
      </c>
      <c r="C2336" s="206" t="s">
        <v>1300</v>
      </c>
      <c r="D2336" s="199" t="s">
        <v>428</v>
      </c>
      <c r="E2336" s="199" t="s">
        <v>270</v>
      </c>
      <c r="F2336" s="199" t="s">
        <v>271</v>
      </c>
      <c r="G2336" s="199" t="s">
        <v>441</v>
      </c>
      <c r="H2336" s="199" t="s">
        <v>442</v>
      </c>
      <c r="I2336" s="204">
        <v>7662.9</v>
      </c>
      <c r="J2336" s="204">
        <v>7662.9</v>
      </c>
      <c r="K2336" s="139"/>
      <c r="L2336" s="139"/>
      <c r="M2336" s="204">
        <v>7662.9</v>
      </c>
      <c r="N2336" s="139"/>
      <c r="O2336" s="139"/>
      <c r="P2336" s="139"/>
      <c r="Q2336" s="139"/>
      <c r="R2336" s="139"/>
      <c r="S2336" s="139"/>
      <c r="T2336" s="139"/>
      <c r="U2336" s="139"/>
      <c r="V2336" s="139"/>
      <c r="W2336" s="139"/>
      <c r="X2336" s="139"/>
    </row>
    <row r="2337" ht="17.25" customHeight="1" spans="1:24">
      <c r="A2337" s="199" t="s">
        <v>70</v>
      </c>
      <c r="B2337" s="199" t="s">
        <v>209</v>
      </c>
      <c r="C2337" s="206" t="s">
        <v>1300</v>
      </c>
      <c r="D2337" s="199" t="s">
        <v>428</v>
      </c>
      <c r="E2337" s="199" t="s">
        <v>270</v>
      </c>
      <c r="F2337" s="199" t="s">
        <v>271</v>
      </c>
      <c r="G2337" s="199" t="s">
        <v>441</v>
      </c>
      <c r="H2337" s="199" t="s">
        <v>442</v>
      </c>
      <c r="I2337" s="204">
        <v>9499.44</v>
      </c>
      <c r="J2337" s="204">
        <v>9499.44</v>
      </c>
      <c r="K2337" s="139"/>
      <c r="L2337" s="139"/>
      <c r="M2337" s="204">
        <v>9499.44</v>
      </c>
      <c r="N2337" s="139"/>
      <c r="O2337" s="139"/>
      <c r="P2337" s="139"/>
      <c r="Q2337" s="139"/>
      <c r="R2337" s="139"/>
      <c r="S2337" s="139"/>
      <c r="T2337" s="139"/>
      <c r="U2337" s="139"/>
      <c r="V2337" s="139"/>
      <c r="W2337" s="139"/>
      <c r="X2337" s="139"/>
    </row>
    <row r="2338" ht="17.25" customHeight="1" spans="1:24">
      <c r="A2338" s="199" t="s">
        <v>70</v>
      </c>
      <c r="B2338" s="199" t="s">
        <v>209</v>
      </c>
      <c r="C2338" s="206" t="s">
        <v>1300</v>
      </c>
      <c r="D2338" s="199" t="s">
        <v>428</v>
      </c>
      <c r="E2338" s="199" t="s">
        <v>270</v>
      </c>
      <c r="F2338" s="199" t="s">
        <v>271</v>
      </c>
      <c r="G2338" s="199" t="s">
        <v>421</v>
      </c>
      <c r="H2338" s="199" t="s">
        <v>422</v>
      </c>
      <c r="I2338" s="204">
        <v>15000</v>
      </c>
      <c r="J2338" s="204">
        <v>15000</v>
      </c>
      <c r="K2338" s="139"/>
      <c r="L2338" s="139"/>
      <c r="M2338" s="204">
        <v>15000</v>
      </c>
      <c r="N2338" s="139"/>
      <c r="O2338" s="139"/>
      <c r="P2338" s="139"/>
      <c r="Q2338" s="139"/>
      <c r="R2338" s="139"/>
      <c r="S2338" s="139"/>
      <c r="T2338" s="139"/>
      <c r="U2338" s="139"/>
      <c r="V2338" s="139"/>
      <c r="W2338" s="139"/>
      <c r="X2338" s="139"/>
    </row>
    <row r="2339" ht="17.25" customHeight="1" spans="1:24">
      <c r="A2339" s="199" t="s">
        <v>70</v>
      </c>
      <c r="B2339" s="199" t="s">
        <v>209</v>
      </c>
      <c r="C2339" s="206" t="s">
        <v>1301</v>
      </c>
      <c r="D2339" s="199" t="s">
        <v>454</v>
      </c>
      <c r="E2339" s="199" t="s">
        <v>317</v>
      </c>
      <c r="F2339" s="199" t="s">
        <v>318</v>
      </c>
      <c r="G2339" s="199" t="s">
        <v>455</v>
      </c>
      <c r="H2339" s="199" t="s">
        <v>456</v>
      </c>
      <c r="I2339" s="204">
        <v>94215</v>
      </c>
      <c r="J2339" s="204">
        <v>94215</v>
      </c>
      <c r="K2339" s="139"/>
      <c r="L2339" s="139"/>
      <c r="M2339" s="204">
        <v>94215</v>
      </c>
      <c r="N2339" s="139"/>
      <c r="O2339" s="139"/>
      <c r="P2339" s="139"/>
      <c r="Q2339" s="139"/>
      <c r="R2339" s="139"/>
      <c r="S2339" s="139"/>
      <c r="T2339" s="139"/>
      <c r="U2339" s="139"/>
      <c r="V2339" s="139"/>
      <c r="W2339" s="139"/>
      <c r="X2339" s="139"/>
    </row>
    <row r="2340" ht="17.25" customHeight="1" spans="1:24">
      <c r="A2340" s="199" t="s">
        <v>70</v>
      </c>
      <c r="B2340" s="199" t="s">
        <v>209</v>
      </c>
      <c r="C2340" s="206" t="s">
        <v>1301</v>
      </c>
      <c r="D2340" s="199" t="s">
        <v>454</v>
      </c>
      <c r="E2340" s="199" t="s">
        <v>333</v>
      </c>
      <c r="F2340" s="199" t="s">
        <v>334</v>
      </c>
      <c r="G2340" s="199" t="s">
        <v>457</v>
      </c>
      <c r="H2340" s="199" t="s">
        <v>458</v>
      </c>
      <c r="I2340" s="204">
        <v>43140</v>
      </c>
      <c r="J2340" s="204">
        <v>43140</v>
      </c>
      <c r="K2340" s="139"/>
      <c r="L2340" s="139"/>
      <c r="M2340" s="204">
        <v>43140</v>
      </c>
      <c r="N2340" s="139"/>
      <c r="O2340" s="139"/>
      <c r="P2340" s="139"/>
      <c r="Q2340" s="139"/>
      <c r="R2340" s="139"/>
      <c r="S2340" s="139"/>
      <c r="T2340" s="139"/>
      <c r="U2340" s="139"/>
      <c r="V2340" s="139"/>
      <c r="W2340" s="139"/>
      <c r="X2340" s="139"/>
    </row>
    <row r="2341" ht="17.25" customHeight="1" spans="1:24">
      <c r="A2341" s="199" t="s">
        <v>70</v>
      </c>
      <c r="B2341" s="199" t="s">
        <v>209</v>
      </c>
      <c r="C2341" s="206" t="s">
        <v>1301</v>
      </c>
      <c r="D2341" s="199" t="s">
        <v>454</v>
      </c>
      <c r="E2341" s="199" t="s">
        <v>335</v>
      </c>
      <c r="F2341" s="199" t="s">
        <v>336</v>
      </c>
      <c r="G2341" s="199" t="s">
        <v>459</v>
      </c>
      <c r="H2341" s="199" t="s">
        <v>460</v>
      </c>
      <c r="I2341" s="204">
        <v>22775</v>
      </c>
      <c r="J2341" s="204">
        <v>22775</v>
      </c>
      <c r="K2341" s="139"/>
      <c r="L2341" s="139"/>
      <c r="M2341" s="204">
        <v>22775</v>
      </c>
      <c r="N2341" s="139"/>
      <c r="O2341" s="139"/>
      <c r="P2341" s="139"/>
      <c r="Q2341" s="139"/>
      <c r="R2341" s="139"/>
      <c r="S2341" s="139"/>
      <c r="T2341" s="139"/>
      <c r="U2341" s="139"/>
      <c r="V2341" s="139"/>
      <c r="W2341" s="139"/>
      <c r="X2341" s="139"/>
    </row>
    <row r="2342" ht="17.25" customHeight="1" spans="1:24">
      <c r="A2342" s="199" t="s">
        <v>70</v>
      </c>
      <c r="B2342" s="199" t="s">
        <v>209</v>
      </c>
      <c r="C2342" s="206" t="s">
        <v>1301</v>
      </c>
      <c r="D2342" s="199" t="s">
        <v>454</v>
      </c>
      <c r="E2342" s="199" t="s">
        <v>270</v>
      </c>
      <c r="F2342" s="199" t="s">
        <v>271</v>
      </c>
      <c r="G2342" s="199" t="s">
        <v>461</v>
      </c>
      <c r="H2342" s="199" t="s">
        <v>462</v>
      </c>
      <c r="I2342" s="204">
        <v>2795.04</v>
      </c>
      <c r="J2342" s="204">
        <v>2795.04</v>
      </c>
      <c r="K2342" s="139"/>
      <c r="L2342" s="139"/>
      <c r="M2342" s="204">
        <v>2795.04</v>
      </c>
      <c r="N2342" s="139"/>
      <c r="O2342" s="139"/>
      <c r="P2342" s="139"/>
      <c r="Q2342" s="139"/>
      <c r="R2342" s="139"/>
      <c r="S2342" s="139"/>
      <c r="T2342" s="139"/>
      <c r="U2342" s="139"/>
      <c r="V2342" s="139"/>
      <c r="W2342" s="139"/>
      <c r="X2342" s="139"/>
    </row>
    <row r="2343" ht="17.25" customHeight="1" spans="1:24">
      <c r="A2343" s="199" t="s">
        <v>70</v>
      </c>
      <c r="B2343" s="199" t="s">
        <v>209</v>
      </c>
      <c r="C2343" s="206" t="s">
        <v>1301</v>
      </c>
      <c r="D2343" s="199" t="s">
        <v>454</v>
      </c>
      <c r="E2343" s="199" t="s">
        <v>337</v>
      </c>
      <c r="F2343" s="199" t="s">
        <v>338</v>
      </c>
      <c r="G2343" s="199" t="s">
        <v>461</v>
      </c>
      <c r="H2343" s="199" t="s">
        <v>462</v>
      </c>
      <c r="I2343" s="204">
        <v>1915.92</v>
      </c>
      <c r="J2343" s="204">
        <v>1915.92</v>
      </c>
      <c r="K2343" s="139"/>
      <c r="L2343" s="139"/>
      <c r="M2343" s="204">
        <v>1915.92</v>
      </c>
      <c r="N2343" s="139"/>
      <c r="O2343" s="139"/>
      <c r="P2343" s="139"/>
      <c r="Q2343" s="139"/>
      <c r="R2343" s="139"/>
      <c r="S2343" s="139"/>
      <c r="T2343" s="139"/>
      <c r="U2343" s="139"/>
      <c r="V2343" s="139"/>
      <c r="W2343" s="139"/>
      <c r="X2343" s="139"/>
    </row>
    <row r="2344" ht="17.25" customHeight="1" spans="1:24">
      <c r="A2344" s="199" t="s">
        <v>70</v>
      </c>
      <c r="B2344" s="199" t="s">
        <v>209</v>
      </c>
      <c r="C2344" s="206" t="s">
        <v>1301</v>
      </c>
      <c r="D2344" s="199" t="s">
        <v>454</v>
      </c>
      <c r="E2344" s="199" t="s">
        <v>337</v>
      </c>
      <c r="F2344" s="199" t="s">
        <v>338</v>
      </c>
      <c r="G2344" s="199" t="s">
        <v>461</v>
      </c>
      <c r="H2344" s="199" t="s">
        <v>462</v>
      </c>
      <c r="I2344" s="204">
        <v>2385</v>
      </c>
      <c r="J2344" s="204">
        <v>2385</v>
      </c>
      <c r="K2344" s="139"/>
      <c r="L2344" s="139"/>
      <c r="M2344" s="204">
        <v>2385</v>
      </c>
      <c r="N2344" s="139"/>
      <c r="O2344" s="139"/>
      <c r="P2344" s="139"/>
      <c r="Q2344" s="139"/>
      <c r="R2344" s="139"/>
      <c r="S2344" s="139"/>
      <c r="T2344" s="139"/>
      <c r="U2344" s="139"/>
      <c r="V2344" s="139"/>
      <c r="W2344" s="139"/>
      <c r="X2344" s="139"/>
    </row>
    <row r="2345" ht="17.25" customHeight="1" spans="1:24">
      <c r="A2345" s="199" t="s">
        <v>70</v>
      </c>
      <c r="B2345" s="199" t="s">
        <v>209</v>
      </c>
      <c r="C2345" s="206" t="s">
        <v>1302</v>
      </c>
      <c r="D2345" s="199" t="s">
        <v>450</v>
      </c>
      <c r="E2345" s="199" t="s">
        <v>270</v>
      </c>
      <c r="F2345" s="199" t="s">
        <v>271</v>
      </c>
      <c r="G2345" s="199" t="s">
        <v>451</v>
      </c>
      <c r="H2345" s="199" t="s">
        <v>452</v>
      </c>
      <c r="I2345" s="204">
        <v>115452</v>
      </c>
      <c r="J2345" s="204">
        <v>115452</v>
      </c>
      <c r="K2345" s="139"/>
      <c r="L2345" s="139"/>
      <c r="M2345" s="204">
        <v>115452</v>
      </c>
      <c r="N2345" s="139"/>
      <c r="O2345" s="139"/>
      <c r="P2345" s="139"/>
      <c r="Q2345" s="139"/>
      <c r="R2345" s="139"/>
      <c r="S2345" s="139"/>
      <c r="T2345" s="139"/>
      <c r="U2345" s="139"/>
      <c r="V2345" s="139"/>
      <c r="W2345" s="139"/>
      <c r="X2345" s="139"/>
    </row>
    <row r="2346" ht="17.25" customHeight="1" spans="1:24">
      <c r="A2346" s="199" t="s">
        <v>70</v>
      </c>
      <c r="B2346" s="199" t="s">
        <v>209</v>
      </c>
      <c r="C2346" s="206" t="s">
        <v>1302</v>
      </c>
      <c r="D2346" s="199" t="s">
        <v>450</v>
      </c>
      <c r="E2346" s="199" t="s">
        <v>270</v>
      </c>
      <c r="F2346" s="199" t="s">
        <v>271</v>
      </c>
      <c r="G2346" s="199" t="s">
        <v>451</v>
      </c>
      <c r="H2346" s="199" t="s">
        <v>452</v>
      </c>
      <c r="I2346" s="204">
        <v>559548</v>
      </c>
      <c r="J2346" s="204">
        <v>559548</v>
      </c>
      <c r="K2346" s="139"/>
      <c r="L2346" s="139"/>
      <c r="M2346" s="204">
        <v>559548</v>
      </c>
      <c r="N2346" s="139"/>
      <c r="O2346" s="139"/>
      <c r="P2346" s="139"/>
      <c r="Q2346" s="139"/>
      <c r="R2346" s="139"/>
      <c r="S2346" s="139"/>
      <c r="T2346" s="139"/>
      <c r="U2346" s="139"/>
      <c r="V2346" s="139"/>
      <c r="W2346" s="139"/>
      <c r="X2346" s="139"/>
    </row>
    <row r="2347" ht="17.25" customHeight="1" spans="1:24">
      <c r="A2347" s="199" t="s">
        <v>70</v>
      </c>
      <c r="B2347" s="199" t="s">
        <v>209</v>
      </c>
      <c r="C2347" s="206" t="s">
        <v>1303</v>
      </c>
      <c r="D2347" s="199" t="s">
        <v>474</v>
      </c>
      <c r="E2347" s="199" t="s">
        <v>270</v>
      </c>
      <c r="F2347" s="199" t="s">
        <v>271</v>
      </c>
      <c r="G2347" s="199" t="s">
        <v>475</v>
      </c>
      <c r="H2347" s="199" t="s">
        <v>474</v>
      </c>
      <c r="I2347" s="204">
        <v>4835.04</v>
      </c>
      <c r="J2347" s="204">
        <v>4835.04</v>
      </c>
      <c r="K2347" s="139"/>
      <c r="L2347" s="139"/>
      <c r="M2347" s="204">
        <v>4835.04</v>
      </c>
      <c r="N2347" s="139"/>
      <c r="O2347" s="139"/>
      <c r="P2347" s="139"/>
      <c r="Q2347" s="139"/>
      <c r="R2347" s="139"/>
      <c r="S2347" s="139"/>
      <c r="T2347" s="139"/>
      <c r="U2347" s="139"/>
      <c r="V2347" s="139"/>
      <c r="W2347" s="139"/>
      <c r="X2347" s="139"/>
    </row>
    <row r="2348" ht="17.25" customHeight="1" spans="1:24">
      <c r="A2348" s="199" t="s">
        <v>70</v>
      </c>
      <c r="B2348" s="199" t="s">
        <v>209</v>
      </c>
      <c r="C2348" s="206" t="s">
        <v>1304</v>
      </c>
      <c r="D2348" s="199" t="s">
        <v>486</v>
      </c>
      <c r="E2348" s="199" t="s">
        <v>270</v>
      </c>
      <c r="F2348" s="199" t="s">
        <v>271</v>
      </c>
      <c r="G2348" s="199" t="s">
        <v>467</v>
      </c>
      <c r="H2348" s="199" t="s">
        <v>468</v>
      </c>
      <c r="I2348" s="204">
        <v>241752</v>
      </c>
      <c r="J2348" s="204">
        <v>241752</v>
      </c>
      <c r="K2348" s="139"/>
      <c r="L2348" s="139"/>
      <c r="M2348" s="204">
        <v>241752</v>
      </c>
      <c r="N2348" s="139"/>
      <c r="O2348" s="139"/>
      <c r="P2348" s="139"/>
      <c r="Q2348" s="139"/>
      <c r="R2348" s="139"/>
      <c r="S2348" s="139"/>
      <c r="T2348" s="139"/>
      <c r="U2348" s="139"/>
      <c r="V2348" s="139"/>
      <c r="W2348" s="139"/>
      <c r="X2348" s="139"/>
    </row>
    <row r="2349" ht="17.25" customHeight="1" spans="1:24">
      <c r="A2349" s="199" t="s">
        <v>70</v>
      </c>
      <c r="B2349" s="199" t="s">
        <v>209</v>
      </c>
      <c r="C2349" s="206" t="s">
        <v>1304</v>
      </c>
      <c r="D2349" s="199" t="s">
        <v>486</v>
      </c>
      <c r="E2349" s="199" t="s">
        <v>270</v>
      </c>
      <c r="F2349" s="199" t="s">
        <v>271</v>
      </c>
      <c r="G2349" s="199" t="s">
        <v>469</v>
      </c>
      <c r="H2349" s="199" t="s">
        <v>470</v>
      </c>
      <c r="I2349" s="204">
        <v>30000</v>
      </c>
      <c r="J2349" s="204">
        <v>30000</v>
      </c>
      <c r="K2349" s="139"/>
      <c r="L2349" s="139"/>
      <c r="M2349" s="204">
        <v>30000</v>
      </c>
      <c r="N2349" s="139"/>
      <c r="O2349" s="139"/>
      <c r="P2349" s="139"/>
      <c r="Q2349" s="139"/>
      <c r="R2349" s="139"/>
      <c r="S2349" s="139"/>
      <c r="T2349" s="139"/>
      <c r="U2349" s="139"/>
      <c r="V2349" s="139"/>
      <c r="W2349" s="139"/>
      <c r="X2349" s="139"/>
    </row>
    <row r="2350" ht="17.25" customHeight="1" spans="1:24">
      <c r="A2350" s="199" t="s">
        <v>70</v>
      </c>
      <c r="B2350" s="199" t="s">
        <v>209</v>
      </c>
      <c r="C2350" s="206" t="s">
        <v>1304</v>
      </c>
      <c r="D2350" s="199" t="s">
        <v>486</v>
      </c>
      <c r="E2350" s="199" t="s">
        <v>270</v>
      </c>
      <c r="F2350" s="199" t="s">
        <v>271</v>
      </c>
      <c r="G2350" s="199" t="s">
        <v>469</v>
      </c>
      <c r="H2350" s="199" t="s">
        <v>470</v>
      </c>
      <c r="I2350" s="204">
        <v>27000</v>
      </c>
      <c r="J2350" s="204">
        <v>27000</v>
      </c>
      <c r="K2350" s="139"/>
      <c r="L2350" s="139"/>
      <c r="M2350" s="204">
        <v>27000</v>
      </c>
      <c r="N2350" s="139"/>
      <c r="O2350" s="139"/>
      <c r="P2350" s="139"/>
      <c r="Q2350" s="139"/>
      <c r="R2350" s="139"/>
      <c r="S2350" s="139"/>
      <c r="T2350" s="139"/>
      <c r="U2350" s="139"/>
      <c r="V2350" s="139"/>
      <c r="W2350" s="139"/>
      <c r="X2350" s="139"/>
    </row>
    <row r="2351" ht="17.25" customHeight="1" spans="1:24">
      <c r="A2351" s="199" t="s">
        <v>70</v>
      </c>
      <c r="B2351" s="199" t="s">
        <v>209</v>
      </c>
      <c r="C2351" s="206" t="s">
        <v>1304</v>
      </c>
      <c r="D2351" s="199" t="s">
        <v>486</v>
      </c>
      <c r="E2351" s="199" t="s">
        <v>270</v>
      </c>
      <c r="F2351" s="199" t="s">
        <v>271</v>
      </c>
      <c r="G2351" s="199" t="s">
        <v>469</v>
      </c>
      <c r="H2351" s="199" t="s">
        <v>470</v>
      </c>
      <c r="I2351" s="204">
        <v>101448</v>
      </c>
      <c r="J2351" s="204">
        <v>101448</v>
      </c>
      <c r="K2351" s="139"/>
      <c r="L2351" s="139"/>
      <c r="M2351" s="204">
        <v>101448</v>
      </c>
      <c r="N2351" s="139"/>
      <c r="O2351" s="139"/>
      <c r="P2351" s="139"/>
      <c r="Q2351" s="139"/>
      <c r="R2351" s="139"/>
      <c r="S2351" s="139"/>
      <c r="T2351" s="139"/>
      <c r="U2351" s="139"/>
      <c r="V2351" s="139"/>
      <c r="W2351" s="139"/>
      <c r="X2351" s="139"/>
    </row>
    <row r="2352" ht="17.25" customHeight="1" spans="1:24">
      <c r="A2352" s="199" t="s">
        <v>70</v>
      </c>
      <c r="B2352" s="199" t="s">
        <v>209</v>
      </c>
      <c r="C2352" s="206" t="s">
        <v>1304</v>
      </c>
      <c r="D2352" s="199" t="s">
        <v>486</v>
      </c>
      <c r="E2352" s="199" t="s">
        <v>270</v>
      </c>
      <c r="F2352" s="199" t="s">
        <v>271</v>
      </c>
      <c r="G2352" s="199" t="s">
        <v>471</v>
      </c>
      <c r="H2352" s="199" t="s">
        <v>472</v>
      </c>
      <c r="I2352" s="204">
        <v>20146</v>
      </c>
      <c r="J2352" s="204">
        <v>20146</v>
      </c>
      <c r="K2352" s="139"/>
      <c r="L2352" s="139"/>
      <c r="M2352" s="204">
        <v>20146</v>
      </c>
      <c r="N2352" s="139"/>
      <c r="O2352" s="139"/>
      <c r="P2352" s="139"/>
      <c r="Q2352" s="139"/>
      <c r="R2352" s="139"/>
      <c r="S2352" s="139"/>
      <c r="T2352" s="139"/>
      <c r="U2352" s="139"/>
      <c r="V2352" s="139"/>
      <c r="W2352" s="139"/>
      <c r="X2352" s="139"/>
    </row>
    <row r="2353" ht="17.25" customHeight="1" spans="1:24">
      <c r="A2353" s="199" t="s">
        <v>70</v>
      </c>
      <c r="B2353" s="199" t="s">
        <v>209</v>
      </c>
      <c r="C2353" s="206" t="s">
        <v>1304</v>
      </c>
      <c r="D2353" s="199" t="s">
        <v>486</v>
      </c>
      <c r="E2353" s="199" t="s">
        <v>270</v>
      </c>
      <c r="F2353" s="199" t="s">
        <v>271</v>
      </c>
      <c r="G2353" s="199" t="s">
        <v>487</v>
      </c>
      <c r="H2353" s="199" t="s">
        <v>488</v>
      </c>
      <c r="I2353" s="204">
        <v>93180</v>
      </c>
      <c r="J2353" s="204">
        <v>93180</v>
      </c>
      <c r="K2353" s="139"/>
      <c r="L2353" s="139"/>
      <c r="M2353" s="204">
        <v>93180</v>
      </c>
      <c r="N2353" s="139"/>
      <c r="O2353" s="139"/>
      <c r="P2353" s="139"/>
      <c r="Q2353" s="139"/>
      <c r="R2353" s="139"/>
      <c r="S2353" s="139"/>
      <c r="T2353" s="139"/>
      <c r="U2353" s="139"/>
      <c r="V2353" s="139"/>
      <c r="W2353" s="139"/>
      <c r="X2353" s="139"/>
    </row>
    <row r="2354" ht="17.25" customHeight="1" spans="1:24">
      <c r="A2354" s="199" t="s">
        <v>70</v>
      </c>
      <c r="B2354" s="199" t="s">
        <v>209</v>
      </c>
      <c r="C2354" s="206" t="s">
        <v>1304</v>
      </c>
      <c r="D2354" s="199" t="s">
        <v>486</v>
      </c>
      <c r="E2354" s="199" t="s">
        <v>270</v>
      </c>
      <c r="F2354" s="199" t="s">
        <v>271</v>
      </c>
      <c r="G2354" s="199" t="s">
        <v>487</v>
      </c>
      <c r="H2354" s="199" t="s">
        <v>488</v>
      </c>
      <c r="I2354" s="204">
        <v>98040</v>
      </c>
      <c r="J2354" s="204">
        <v>98040</v>
      </c>
      <c r="K2354" s="139"/>
      <c r="L2354" s="139"/>
      <c r="M2354" s="204">
        <v>98040</v>
      </c>
      <c r="N2354" s="139"/>
      <c r="O2354" s="139"/>
      <c r="P2354" s="139"/>
      <c r="Q2354" s="139"/>
      <c r="R2354" s="139"/>
      <c r="S2354" s="139"/>
      <c r="T2354" s="139"/>
      <c r="U2354" s="139"/>
      <c r="V2354" s="139"/>
      <c r="W2354" s="139"/>
      <c r="X2354" s="139"/>
    </row>
    <row r="2355" ht="17.25" customHeight="1" spans="1:24">
      <c r="A2355" s="199" t="s">
        <v>70</v>
      </c>
      <c r="B2355" s="199" t="s">
        <v>209</v>
      </c>
      <c r="C2355" s="206" t="s">
        <v>1305</v>
      </c>
      <c r="D2355" s="199" t="s">
        <v>424</v>
      </c>
      <c r="E2355" s="199" t="s">
        <v>270</v>
      </c>
      <c r="F2355" s="199" t="s">
        <v>271</v>
      </c>
      <c r="G2355" s="199" t="s">
        <v>425</v>
      </c>
      <c r="H2355" s="199" t="s">
        <v>426</v>
      </c>
      <c r="I2355" s="204">
        <v>12234.96</v>
      </c>
      <c r="J2355" s="204">
        <v>12234.96</v>
      </c>
      <c r="K2355" s="139"/>
      <c r="L2355" s="139"/>
      <c r="M2355" s="204">
        <v>12234.96</v>
      </c>
      <c r="N2355" s="139"/>
      <c r="O2355" s="139"/>
      <c r="P2355" s="139"/>
      <c r="Q2355" s="139"/>
      <c r="R2355" s="139"/>
      <c r="S2355" s="139"/>
      <c r="T2355" s="139"/>
      <c r="U2355" s="139"/>
      <c r="V2355" s="139"/>
      <c r="W2355" s="139"/>
      <c r="X2355" s="139"/>
    </row>
    <row r="2356" ht="17.25" customHeight="1" spans="1:24">
      <c r="A2356" s="199" t="s">
        <v>70</v>
      </c>
      <c r="B2356" s="199" t="s">
        <v>209</v>
      </c>
      <c r="C2356" s="206" t="s">
        <v>1306</v>
      </c>
      <c r="D2356" s="199" t="s">
        <v>344</v>
      </c>
      <c r="E2356" s="199" t="s">
        <v>343</v>
      </c>
      <c r="F2356" s="199" t="s">
        <v>344</v>
      </c>
      <c r="G2356" s="199" t="s">
        <v>481</v>
      </c>
      <c r="H2356" s="199" t="s">
        <v>344</v>
      </c>
      <c r="I2356" s="204">
        <v>85788</v>
      </c>
      <c r="J2356" s="204">
        <v>85788</v>
      </c>
      <c r="K2356" s="139"/>
      <c r="L2356" s="139"/>
      <c r="M2356" s="204">
        <v>85788</v>
      </c>
      <c r="N2356" s="139"/>
      <c r="O2356" s="139"/>
      <c r="P2356" s="139"/>
      <c r="Q2356" s="139"/>
      <c r="R2356" s="139"/>
      <c r="S2356" s="139"/>
      <c r="T2356" s="139"/>
      <c r="U2356" s="139"/>
      <c r="V2356" s="139"/>
      <c r="W2356" s="139"/>
      <c r="X2356" s="139"/>
    </row>
    <row r="2357" ht="17.25" customHeight="1" spans="1:24">
      <c r="A2357" s="199" t="s">
        <v>70</v>
      </c>
      <c r="B2357" s="199" t="s">
        <v>209</v>
      </c>
      <c r="C2357" s="206" t="s">
        <v>1307</v>
      </c>
      <c r="D2357" s="199" t="s">
        <v>490</v>
      </c>
      <c r="E2357" s="199" t="s">
        <v>270</v>
      </c>
      <c r="F2357" s="199" t="s">
        <v>271</v>
      </c>
      <c r="G2357" s="199" t="s">
        <v>471</v>
      </c>
      <c r="H2357" s="199" t="s">
        <v>472</v>
      </c>
      <c r="I2357" s="204">
        <v>175000</v>
      </c>
      <c r="J2357" s="204">
        <v>175000</v>
      </c>
      <c r="K2357" s="139"/>
      <c r="L2357" s="139"/>
      <c r="M2357" s="204">
        <v>175000</v>
      </c>
      <c r="N2357" s="139"/>
      <c r="O2357" s="139"/>
      <c r="P2357" s="139"/>
      <c r="Q2357" s="139"/>
      <c r="R2357" s="139"/>
      <c r="S2357" s="139"/>
      <c r="T2357" s="139"/>
      <c r="U2357" s="139"/>
      <c r="V2357" s="139"/>
      <c r="W2357" s="139"/>
      <c r="X2357" s="139"/>
    </row>
    <row r="2358" ht="17.25" customHeight="1" spans="1:24">
      <c r="A2358" s="199" t="s">
        <v>70</v>
      </c>
      <c r="B2358" s="199" t="s">
        <v>209</v>
      </c>
      <c r="C2358" s="206" t="s">
        <v>1307</v>
      </c>
      <c r="D2358" s="199" t="s">
        <v>490</v>
      </c>
      <c r="E2358" s="199" t="s">
        <v>270</v>
      </c>
      <c r="F2358" s="199" t="s">
        <v>271</v>
      </c>
      <c r="G2358" s="199" t="s">
        <v>487</v>
      </c>
      <c r="H2358" s="199" t="s">
        <v>488</v>
      </c>
      <c r="I2358" s="204">
        <v>42000</v>
      </c>
      <c r="J2358" s="204">
        <v>42000</v>
      </c>
      <c r="K2358" s="139"/>
      <c r="L2358" s="139"/>
      <c r="M2358" s="204">
        <v>42000</v>
      </c>
      <c r="N2358" s="139"/>
      <c r="O2358" s="139"/>
      <c r="P2358" s="139"/>
      <c r="Q2358" s="139"/>
      <c r="R2358" s="139"/>
      <c r="S2358" s="139"/>
      <c r="T2358" s="139"/>
      <c r="U2358" s="139"/>
      <c r="V2358" s="139"/>
      <c r="W2358" s="139"/>
      <c r="X2358" s="139"/>
    </row>
    <row r="2359" ht="17.25" customHeight="1" spans="1:24">
      <c r="A2359" s="199" t="s">
        <v>70</v>
      </c>
      <c r="B2359" s="199" t="s">
        <v>211</v>
      </c>
      <c r="C2359" s="206" t="s">
        <v>1308</v>
      </c>
      <c r="D2359" s="199" t="s">
        <v>428</v>
      </c>
      <c r="E2359" s="199" t="s">
        <v>270</v>
      </c>
      <c r="F2359" s="199" t="s">
        <v>271</v>
      </c>
      <c r="G2359" s="199" t="s">
        <v>429</v>
      </c>
      <c r="H2359" s="199" t="s">
        <v>430</v>
      </c>
      <c r="I2359" s="204">
        <v>600</v>
      </c>
      <c r="J2359" s="204">
        <v>600</v>
      </c>
      <c r="K2359" s="139"/>
      <c r="L2359" s="139"/>
      <c r="M2359" s="204">
        <v>600</v>
      </c>
      <c r="N2359" s="139"/>
      <c r="O2359" s="139"/>
      <c r="P2359" s="139"/>
      <c r="Q2359" s="139"/>
      <c r="R2359" s="139"/>
      <c r="S2359" s="139"/>
      <c r="T2359" s="139"/>
      <c r="U2359" s="139"/>
      <c r="V2359" s="139"/>
      <c r="W2359" s="139"/>
      <c r="X2359" s="139"/>
    </row>
    <row r="2360" ht="17.25" customHeight="1" spans="1:24">
      <c r="A2360" s="199" t="s">
        <v>70</v>
      </c>
      <c r="B2360" s="199" t="s">
        <v>211</v>
      </c>
      <c r="C2360" s="206" t="s">
        <v>1308</v>
      </c>
      <c r="D2360" s="199" t="s">
        <v>428</v>
      </c>
      <c r="E2360" s="199" t="s">
        <v>270</v>
      </c>
      <c r="F2360" s="199" t="s">
        <v>271</v>
      </c>
      <c r="G2360" s="199" t="s">
        <v>429</v>
      </c>
      <c r="H2360" s="199" t="s">
        <v>430</v>
      </c>
      <c r="I2360" s="204">
        <v>153791</v>
      </c>
      <c r="J2360" s="204">
        <v>153791</v>
      </c>
      <c r="K2360" s="139"/>
      <c r="L2360" s="139"/>
      <c r="M2360" s="204">
        <v>153791</v>
      </c>
      <c r="N2360" s="139"/>
      <c r="O2360" s="139"/>
      <c r="P2360" s="139"/>
      <c r="Q2360" s="139"/>
      <c r="R2360" s="139"/>
      <c r="S2360" s="139"/>
      <c r="T2360" s="139"/>
      <c r="U2360" s="139"/>
      <c r="V2360" s="139"/>
      <c r="W2360" s="139"/>
      <c r="X2360" s="139"/>
    </row>
    <row r="2361" ht="17.25" customHeight="1" spans="1:24">
      <c r="A2361" s="199" t="s">
        <v>70</v>
      </c>
      <c r="B2361" s="199" t="s">
        <v>211</v>
      </c>
      <c r="C2361" s="206" t="s">
        <v>1308</v>
      </c>
      <c r="D2361" s="199" t="s">
        <v>428</v>
      </c>
      <c r="E2361" s="199" t="s">
        <v>270</v>
      </c>
      <c r="F2361" s="199" t="s">
        <v>271</v>
      </c>
      <c r="G2361" s="199" t="s">
        <v>431</v>
      </c>
      <c r="H2361" s="199" t="s">
        <v>432</v>
      </c>
      <c r="I2361" s="204">
        <v>10000</v>
      </c>
      <c r="J2361" s="204">
        <v>10000</v>
      </c>
      <c r="K2361" s="139"/>
      <c r="L2361" s="139"/>
      <c r="M2361" s="204">
        <v>10000</v>
      </c>
      <c r="N2361" s="139"/>
      <c r="O2361" s="139"/>
      <c r="P2361" s="139"/>
      <c r="Q2361" s="139"/>
      <c r="R2361" s="139"/>
      <c r="S2361" s="139"/>
      <c r="T2361" s="139"/>
      <c r="U2361" s="139"/>
      <c r="V2361" s="139"/>
      <c r="W2361" s="139"/>
      <c r="X2361" s="139"/>
    </row>
    <row r="2362" ht="17.25" customHeight="1" spans="1:24">
      <c r="A2362" s="199" t="s">
        <v>70</v>
      </c>
      <c r="B2362" s="199" t="s">
        <v>211</v>
      </c>
      <c r="C2362" s="206" t="s">
        <v>1308</v>
      </c>
      <c r="D2362" s="199" t="s">
        <v>428</v>
      </c>
      <c r="E2362" s="199" t="s">
        <v>270</v>
      </c>
      <c r="F2362" s="199" t="s">
        <v>271</v>
      </c>
      <c r="G2362" s="199" t="s">
        <v>496</v>
      </c>
      <c r="H2362" s="199" t="s">
        <v>497</v>
      </c>
      <c r="I2362" s="204">
        <v>50000</v>
      </c>
      <c r="J2362" s="204">
        <v>50000</v>
      </c>
      <c r="K2362" s="139"/>
      <c r="L2362" s="139"/>
      <c r="M2362" s="204">
        <v>50000</v>
      </c>
      <c r="N2362" s="139"/>
      <c r="O2362" s="139"/>
      <c r="P2362" s="139"/>
      <c r="Q2362" s="139"/>
      <c r="R2362" s="139"/>
      <c r="S2362" s="139"/>
      <c r="T2362" s="139"/>
      <c r="U2362" s="139"/>
      <c r="V2362" s="139"/>
      <c r="W2362" s="139"/>
      <c r="X2362" s="139"/>
    </row>
    <row r="2363" ht="17.25" customHeight="1" spans="1:24">
      <c r="A2363" s="199" t="s">
        <v>70</v>
      </c>
      <c r="B2363" s="199" t="s">
        <v>211</v>
      </c>
      <c r="C2363" s="206" t="s">
        <v>1308</v>
      </c>
      <c r="D2363" s="199" t="s">
        <v>428</v>
      </c>
      <c r="E2363" s="199" t="s">
        <v>270</v>
      </c>
      <c r="F2363" s="199" t="s">
        <v>271</v>
      </c>
      <c r="G2363" s="199" t="s">
        <v>441</v>
      </c>
      <c r="H2363" s="199" t="s">
        <v>442</v>
      </c>
      <c r="I2363" s="204">
        <v>9079.2</v>
      </c>
      <c r="J2363" s="204">
        <v>9079.2</v>
      </c>
      <c r="K2363" s="139"/>
      <c r="L2363" s="139"/>
      <c r="M2363" s="204">
        <v>9079.2</v>
      </c>
      <c r="N2363" s="139"/>
      <c r="O2363" s="139"/>
      <c r="P2363" s="139"/>
      <c r="Q2363" s="139"/>
      <c r="R2363" s="139"/>
      <c r="S2363" s="139"/>
      <c r="T2363" s="139"/>
      <c r="U2363" s="139"/>
      <c r="V2363" s="139"/>
      <c r="W2363" s="139"/>
      <c r="X2363" s="139"/>
    </row>
    <row r="2364" ht="17.25" customHeight="1" spans="1:24">
      <c r="A2364" s="199" t="s">
        <v>70</v>
      </c>
      <c r="B2364" s="199" t="s">
        <v>211</v>
      </c>
      <c r="C2364" s="206" t="s">
        <v>1308</v>
      </c>
      <c r="D2364" s="199" t="s">
        <v>428</v>
      </c>
      <c r="E2364" s="199" t="s">
        <v>270</v>
      </c>
      <c r="F2364" s="199" t="s">
        <v>271</v>
      </c>
      <c r="G2364" s="199" t="s">
        <v>441</v>
      </c>
      <c r="H2364" s="199" t="s">
        <v>442</v>
      </c>
      <c r="I2364" s="204">
        <v>46000</v>
      </c>
      <c r="J2364" s="204">
        <v>46000</v>
      </c>
      <c r="K2364" s="139"/>
      <c r="L2364" s="139"/>
      <c r="M2364" s="204">
        <v>46000</v>
      </c>
      <c r="N2364" s="139"/>
      <c r="O2364" s="139"/>
      <c r="P2364" s="139"/>
      <c r="Q2364" s="139"/>
      <c r="R2364" s="139"/>
      <c r="S2364" s="139"/>
      <c r="T2364" s="139"/>
      <c r="U2364" s="139"/>
      <c r="V2364" s="139"/>
      <c r="W2364" s="139"/>
      <c r="X2364" s="139"/>
    </row>
    <row r="2365" ht="17.25" customHeight="1" spans="1:24">
      <c r="A2365" s="199" t="s">
        <v>70</v>
      </c>
      <c r="B2365" s="199" t="s">
        <v>211</v>
      </c>
      <c r="C2365" s="206" t="s">
        <v>1308</v>
      </c>
      <c r="D2365" s="199" t="s">
        <v>428</v>
      </c>
      <c r="E2365" s="199" t="s">
        <v>270</v>
      </c>
      <c r="F2365" s="199" t="s">
        <v>271</v>
      </c>
      <c r="G2365" s="199" t="s">
        <v>421</v>
      </c>
      <c r="H2365" s="199" t="s">
        <v>422</v>
      </c>
      <c r="I2365" s="204">
        <v>15000</v>
      </c>
      <c r="J2365" s="204">
        <v>15000</v>
      </c>
      <c r="K2365" s="139"/>
      <c r="L2365" s="139"/>
      <c r="M2365" s="204">
        <v>15000</v>
      </c>
      <c r="N2365" s="139"/>
      <c r="O2365" s="139"/>
      <c r="P2365" s="139"/>
      <c r="Q2365" s="139"/>
      <c r="R2365" s="139"/>
      <c r="S2365" s="139"/>
      <c r="T2365" s="139"/>
      <c r="U2365" s="139"/>
      <c r="V2365" s="139"/>
      <c r="W2365" s="139"/>
      <c r="X2365" s="139"/>
    </row>
    <row r="2366" ht="17.25" customHeight="1" spans="1:24">
      <c r="A2366" s="199" t="s">
        <v>70</v>
      </c>
      <c r="B2366" s="199" t="s">
        <v>211</v>
      </c>
      <c r="C2366" s="206" t="s">
        <v>1309</v>
      </c>
      <c r="D2366" s="199" t="s">
        <v>450</v>
      </c>
      <c r="E2366" s="199" t="s">
        <v>270</v>
      </c>
      <c r="F2366" s="199" t="s">
        <v>271</v>
      </c>
      <c r="G2366" s="199" t="s">
        <v>451</v>
      </c>
      <c r="H2366" s="199" t="s">
        <v>452</v>
      </c>
      <c r="I2366" s="204">
        <v>3225000</v>
      </c>
      <c r="J2366" s="204">
        <v>3225000</v>
      </c>
      <c r="K2366" s="139"/>
      <c r="L2366" s="139"/>
      <c r="M2366" s="204">
        <v>3225000</v>
      </c>
      <c r="N2366" s="139"/>
      <c r="O2366" s="139"/>
      <c r="P2366" s="139"/>
      <c r="Q2366" s="139"/>
      <c r="R2366" s="139"/>
      <c r="S2366" s="139"/>
      <c r="T2366" s="139"/>
      <c r="U2366" s="139"/>
      <c r="V2366" s="139"/>
      <c r="W2366" s="139"/>
      <c r="X2366" s="139"/>
    </row>
    <row r="2367" ht="17.25" customHeight="1" spans="1:24">
      <c r="A2367" s="199" t="s">
        <v>70</v>
      </c>
      <c r="B2367" s="199" t="s">
        <v>211</v>
      </c>
      <c r="C2367" s="206" t="s">
        <v>1310</v>
      </c>
      <c r="D2367" s="199" t="s">
        <v>486</v>
      </c>
      <c r="E2367" s="199" t="s">
        <v>270</v>
      </c>
      <c r="F2367" s="199" t="s">
        <v>271</v>
      </c>
      <c r="G2367" s="199" t="s">
        <v>467</v>
      </c>
      <c r="H2367" s="199" t="s">
        <v>468</v>
      </c>
      <c r="I2367" s="204">
        <v>224820</v>
      </c>
      <c r="J2367" s="204">
        <v>224820</v>
      </c>
      <c r="K2367" s="139"/>
      <c r="L2367" s="139"/>
      <c r="M2367" s="204">
        <v>224820</v>
      </c>
      <c r="N2367" s="139"/>
      <c r="O2367" s="139"/>
      <c r="P2367" s="139"/>
      <c r="Q2367" s="139"/>
      <c r="R2367" s="139"/>
      <c r="S2367" s="139"/>
      <c r="T2367" s="139"/>
      <c r="U2367" s="139"/>
      <c r="V2367" s="139"/>
      <c r="W2367" s="139"/>
      <c r="X2367" s="139"/>
    </row>
    <row r="2368" ht="17.25" customHeight="1" spans="1:24">
      <c r="A2368" s="199" t="s">
        <v>70</v>
      </c>
      <c r="B2368" s="199" t="s">
        <v>211</v>
      </c>
      <c r="C2368" s="206" t="s">
        <v>1310</v>
      </c>
      <c r="D2368" s="199" t="s">
        <v>486</v>
      </c>
      <c r="E2368" s="199" t="s">
        <v>270</v>
      </c>
      <c r="F2368" s="199" t="s">
        <v>271</v>
      </c>
      <c r="G2368" s="199" t="s">
        <v>469</v>
      </c>
      <c r="H2368" s="199" t="s">
        <v>470</v>
      </c>
      <c r="I2368" s="204">
        <v>100236</v>
      </c>
      <c r="J2368" s="204">
        <v>100236</v>
      </c>
      <c r="K2368" s="139"/>
      <c r="L2368" s="139"/>
      <c r="M2368" s="204">
        <v>100236</v>
      </c>
      <c r="N2368" s="139"/>
      <c r="O2368" s="139"/>
      <c r="P2368" s="139"/>
      <c r="Q2368" s="139"/>
      <c r="R2368" s="139"/>
      <c r="S2368" s="139"/>
      <c r="T2368" s="139"/>
      <c r="U2368" s="139"/>
      <c r="V2368" s="139"/>
      <c r="W2368" s="139"/>
      <c r="X2368" s="139"/>
    </row>
    <row r="2369" ht="17.25" customHeight="1" spans="1:24">
      <c r="A2369" s="199" t="s">
        <v>70</v>
      </c>
      <c r="B2369" s="199" t="s">
        <v>211</v>
      </c>
      <c r="C2369" s="206" t="s">
        <v>1310</v>
      </c>
      <c r="D2369" s="199" t="s">
        <v>486</v>
      </c>
      <c r="E2369" s="199" t="s">
        <v>270</v>
      </c>
      <c r="F2369" s="199" t="s">
        <v>271</v>
      </c>
      <c r="G2369" s="199" t="s">
        <v>471</v>
      </c>
      <c r="H2369" s="199" t="s">
        <v>472</v>
      </c>
      <c r="I2369" s="204">
        <v>18735</v>
      </c>
      <c r="J2369" s="204">
        <v>18735</v>
      </c>
      <c r="K2369" s="139"/>
      <c r="L2369" s="139"/>
      <c r="M2369" s="204">
        <v>18735</v>
      </c>
      <c r="N2369" s="139"/>
      <c r="O2369" s="139"/>
      <c r="P2369" s="139"/>
      <c r="Q2369" s="139"/>
      <c r="R2369" s="139"/>
      <c r="S2369" s="139"/>
      <c r="T2369" s="139"/>
      <c r="U2369" s="139"/>
      <c r="V2369" s="139"/>
      <c r="W2369" s="139"/>
      <c r="X2369" s="139"/>
    </row>
    <row r="2370" ht="17.25" customHeight="1" spans="1:24">
      <c r="A2370" s="199" t="s">
        <v>70</v>
      </c>
      <c r="B2370" s="199" t="s">
        <v>211</v>
      </c>
      <c r="C2370" s="206" t="s">
        <v>1310</v>
      </c>
      <c r="D2370" s="199" t="s">
        <v>486</v>
      </c>
      <c r="E2370" s="199" t="s">
        <v>270</v>
      </c>
      <c r="F2370" s="199" t="s">
        <v>271</v>
      </c>
      <c r="G2370" s="199" t="s">
        <v>487</v>
      </c>
      <c r="H2370" s="199" t="s">
        <v>488</v>
      </c>
      <c r="I2370" s="204">
        <v>90780</v>
      </c>
      <c r="J2370" s="204">
        <v>90780</v>
      </c>
      <c r="K2370" s="139"/>
      <c r="L2370" s="139"/>
      <c r="M2370" s="204">
        <v>90780</v>
      </c>
      <c r="N2370" s="139"/>
      <c r="O2370" s="139"/>
      <c r="P2370" s="139"/>
      <c r="Q2370" s="139"/>
      <c r="R2370" s="139"/>
      <c r="S2370" s="139"/>
      <c r="T2370" s="139"/>
      <c r="U2370" s="139"/>
      <c r="V2370" s="139"/>
      <c r="W2370" s="139"/>
      <c r="X2370" s="139"/>
    </row>
    <row r="2371" ht="17.25" customHeight="1" spans="1:24">
      <c r="A2371" s="199" t="s">
        <v>70</v>
      </c>
      <c r="B2371" s="199" t="s">
        <v>211</v>
      </c>
      <c r="C2371" s="206" t="s">
        <v>1310</v>
      </c>
      <c r="D2371" s="199" t="s">
        <v>486</v>
      </c>
      <c r="E2371" s="199" t="s">
        <v>270</v>
      </c>
      <c r="F2371" s="199" t="s">
        <v>271</v>
      </c>
      <c r="G2371" s="199" t="s">
        <v>487</v>
      </c>
      <c r="H2371" s="199" t="s">
        <v>488</v>
      </c>
      <c r="I2371" s="204">
        <v>48360</v>
      </c>
      <c r="J2371" s="204">
        <v>48360</v>
      </c>
      <c r="K2371" s="139"/>
      <c r="L2371" s="139"/>
      <c r="M2371" s="204">
        <v>48360</v>
      </c>
      <c r="N2371" s="139"/>
      <c r="O2371" s="139"/>
      <c r="P2371" s="139"/>
      <c r="Q2371" s="139"/>
      <c r="R2371" s="139"/>
      <c r="S2371" s="139"/>
      <c r="T2371" s="139"/>
      <c r="U2371" s="139"/>
      <c r="V2371" s="139"/>
      <c r="W2371" s="139"/>
      <c r="X2371" s="139"/>
    </row>
    <row r="2372" ht="17.25" customHeight="1" spans="1:24">
      <c r="A2372" s="199" t="s">
        <v>70</v>
      </c>
      <c r="B2372" s="199" t="s">
        <v>211</v>
      </c>
      <c r="C2372" s="206" t="s">
        <v>1311</v>
      </c>
      <c r="D2372" s="199" t="s">
        <v>344</v>
      </c>
      <c r="E2372" s="199" t="s">
        <v>343</v>
      </c>
      <c r="F2372" s="199" t="s">
        <v>344</v>
      </c>
      <c r="G2372" s="199" t="s">
        <v>481</v>
      </c>
      <c r="H2372" s="199" t="s">
        <v>344</v>
      </c>
      <c r="I2372" s="204">
        <v>82728</v>
      </c>
      <c r="J2372" s="204">
        <v>82728</v>
      </c>
      <c r="K2372" s="139"/>
      <c r="L2372" s="139"/>
      <c r="M2372" s="204">
        <v>82728</v>
      </c>
      <c r="N2372" s="139"/>
      <c r="O2372" s="139"/>
      <c r="P2372" s="139"/>
      <c r="Q2372" s="139"/>
      <c r="R2372" s="139"/>
      <c r="S2372" s="139"/>
      <c r="T2372" s="139"/>
      <c r="U2372" s="139"/>
      <c r="V2372" s="139"/>
      <c r="W2372" s="139"/>
      <c r="X2372" s="139"/>
    </row>
    <row r="2373" ht="17.25" customHeight="1" spans="1:24">
      <c r="A2373" s="199" t="s">
        <v>70</v>
      </c>
      <c r="B2373" s="199" t="s">
        <v>211</v>
      </c>
      <c r="C2373" s="206" t="s">
        <v>1312</v>
      </c>
      <c r="D2373" s="199" t="s">
        <v>490</v>
      </c>
      <c r="E2373" s="199" t="s">
        <v>270</v>
      </c>
      <c r="F2373" s="199" t="s">
        <v>271</v>
      </c>
      <c r="G2373" s="199" t="s">
        <v>471</v>
      </c>
      <c r="H2373" s="199" t="s">
        <v>472</v>
      </c>
      <c r="I2373" s="204">
        <v>175000</v>
      </c>
      <c r="J2373" s="204">
        <v>175000</v>
      </c>
      <c r="K2373" s="139"/>
      <c r="L2373" s="139"/>
      <c r="M2373" s="204">
        <v>175000</v>
      </c>
      <c r="N2373" s="139"/>
      <c r="O2373" s="139"/>
      <c r="P2373" s="139"/>
      <c r="Q2373" s="139"/>
      <c r="R2373" s="139"/>
      <c r="S2373" s="139"/>
      <c r="T2373" s="139"/>
      <c r="U2373" s="139"/>
      <c r="V2373" s="139"/>
      <c r="W2373" s="139"/>
      <c r="X2373" s="139"/>
    </row>
    <row r="2374" ht="17.25" customHeight="1" spans="1:24">
      <c r="A2374" s="199" t="s">
        <v>70</v>
      </c>
      <c r="B2374" s="199" t="s">
        <v>211</v>
      </c>
      <c r="C2374" s="206" t="s">
        <v>1312</v>
      </c>
      <c r="D2374" s="199" t="s">
        <v>490</v>
      </c>
      <c r="E2374" s="199" t="s">
        <v>270</v>
      </c>
      <c r="F2374" s="199" t="s">
        <v>271</v>
      </c>
      <c r="G2374" s="199" t="s">
        <v>487</v>
      </c>
      <c r="H2374" s="199" t="s">
        <v>488</v>
      </c>
      <c r="I2374" s="204">
        <v>90000</v>
      </c>
      <c r="J2374" s="204">
        <v>90000</v>
      </c>
      <c r="K2374" s="139"/>
      <c r="L2374" s="139"/>
      <c r="M2374" s="204">
        <v>90000</v>
      </c>
      <c r="N2374" s="139"/>
      <c r="O2374" s="139"/>
      <c r="P2374" s="139"/>
      <c r="Q2374" s="139"/>
      <c r="R2374" s="139"/>
      <c r="S2374" s="139"/>
      <c r="T2374" s="139"/>
      <c r="U2374" s="139"/>
      <c r="V2374" s="139"/>
      <c r="W2374" s="139"/>
      <c r="X2374" s="139"/>
    </row>
    <row r="2375" ht="17.25" customHeight="1" spans="1:24">
      <c r="A2375" s="199" t="s">
        <v>70</v>
      </c>
      <c r="B2375" s="199" t="s">
        <v>211</v>
      </c>
      <c r="C2375" s="206" t="s">
        <v>1313</v>
      </c>
      <c r="D2375" s="199" t="s">
        <v>474</v>
      </c>
      <c r="E2375" s="199" t="s">
        <v>270</v>
      </c>
      <c r="F2375" s="199" t="s">
        <v>271</v>
      </c>
      <c r="G2375" s="199" t="s">
        <v>475</v>
      </c>
      <c r="H2375" s="199" t="s">
        <v>474</v>
      </c>
      <c r="I2375" s="204">
        <v>4496.4</v>
      </c>
      <c r="J2375" s="204">
        <v>4496.4</v>
      </c>
      <c r="K2375" s="139"/>
      <c r="L2375" s="139"/>
      <c r="M2375" s="204">
        <v>4496.4</v>
      </c>
      <c r="N2375" s="139"/>
      <c r="O2375" s="139"/>
      <c r="P2375" s="139"/>
      <c r="Q2375" s="139"/>
      <c r="R2375" s="139"/>
      <c r="S2375" s="139"/>
      <c r="T2375" s="139"/>
      <c r="U2375" s="139"/>
      <c r="V2375" s="139"/>
      <c r="W2375" s="139"/>
      <c r="X2375" s="139"/>
    </row>
    <row r="2376" ht="17.25" customHeight="1" spans="1:24">
      <c r="A2376" s="199" t="s">
        <v>70</v>
      </c>
      <c r="B2376" s="199" t="s">
        <v>211</v>
      </c>
      <c r="C2376" s="206" t="s">
        <v>1314</v>
      </c>
      <c r="D2376" s="199" t="s">
        <v>454</v>
      </c>
      <c r="E2376" s="199" t="s">
        <v>317</v>
      </c>
      <c r="F2376" s="199" t="s">
        <v>318</v>
      </c>
      <c r="G2376" s="199" t="s">
        <v>455</v>
      </c>
      <c r="H2376" s="199" t="s">
        <v>456</v>
      </c>
      <c r="I2376" s="204">
        <v>94215</v>
      </c>
      <c r="J2376" s="204">
        <v>94215</v>
      </c>
      <c r="K2376" s="139"/>
      <c r="L2376" s="139"/>
      <c r="M2376" s="204">
        <v>94215</v>
      </c>
      <c r="N2376" s="139"/>
      <c r="O2376" s="139"/>
      <c r="P2376" s="139"/>
      <c r="Q2376" s="139"/>
      <c r="R2376" s="139"/>
      <c r="S2376" s="139"/>
      <c r="T2376" s="139"/>
      <c r="U2376" s="139"/>
      <c r="V2376" s="139"/>
      <c r="W2376" s="139"/>
      <c r="X2376" s="139"/>
    </row>
    <row r="2377" ht="17.25" customHeight="1" spans="1:24">
      <c r="A2377" s="199" t="s">
        <v>70</v>
      </c>
      <c r="B2377" s="199" t="s">
        <v>211</v>
      </c>
      <c r="C2377" s="206" t="s">
        <v>1314</v>
      </c>
      <c r="D2377" s="199" t="s">
        <v>454</v>
      </c>
      <c r="E2377" s="199" t="s">
        <v>333</v>
      </c>
      <c r="F2377" s="199" t="s">
        <v>334</v>
      </c>
      <c r="G2377" s="199" t="s">
        <v>457</v>
      </c>
      <c r="H2377" s="199" t="s">
        <v>458</v>
      </c>
      <c r="I2377" s="204">
        <v>43140</v>
      </c>
      <c r="J2377" s="204">
        <v>43140</v>
      </c>
      <c r="K2377" s="139"/>
      <c r="L2377" s="139"/>
      <c r="M2377" s="204">
        <v>43140</v>
      </c>
      <c r="N2377" s="139"/>
      <c r="O2377" s="139"/>
      <c r="P2377" s="139"/>
      <c r="Q2377" s="139"/>
      <c r="R2377" s="139"/>
      <c r="S2377" s="139"/>
      <c r="T2377" s="139"/>
      <c r="U2377" s="139"/>
      <c r="V2377" s="139"/>
      <c r="W2377" s="139"/>
      <c r="X2377" s="139"/>
    </row>
    <row r="2378" ht="17.25" customHeight="1" spans="1:24">
      <c r="A2378" s="199" t="s">
        <v>70</v>
      </c>
      <c r="B2378" s="199" t="s">
        <v>211</v>
      </c>
      <c r="C2378" s="206" t="s">
        <v>1314</v>
      </c>
      <c r="D2378" s="199" t="s">
        <v>454</v>
      </c>
      <c r="E2378" s="199" t="s">
        <v>335</v>
      </c>
      <c r="F2378" s="199" t="s">
        <v>336</v>
      </c>
      <c r="G2378" s="199" t="s">
        <v>459</v>
      </c>
      <c r="H2378" s="199" t="s">
        <v>460</v>
      </c>
      <c r="I2378" s="204">
        <v>22775</v>
      </c>
      <c r="J2378" s="204">
        <v>22775</v>
      </c>
      <c r="K2378" s="139"/>
      <c r="L2378" s="139"/>
      <c r="M2378" s="204">
        <v>22775</v>
      </c>
      <c r="N2378" s="139"/>
      <c r="O2378" s="139"/>
      <c r="P2378" s="139"/>
      <c r="Q2378" s="139"/>
      <c r="R2378" s="139"/>
      <c r="S2378" s="139"/>
      <c r="T2378" s="139"/>
      <c r="U2378" s="139"/>
      <c r="V2378" s="139"/>
      <c r="W2378" s="139"/>
      <c r="X2378" s="139"/>
    </row>
    <row r="2379" ht="17.25" customHeight="1" spans="1:24">
      <c r="A2379" s="199" t="s">
        <v>70</v>
      </c>
      <c r="B2379" s="199" t="s">
        <v>211</v>
      </c>
      <c r="C2379" s="206" t="s">
        <v>1314</v>
      </c>
      <c r="D2379" s="199" t="s">
        <v>454</v>
      </c>
      <c r="E2379" s="199" t="s">
        <v>270</v>
      </c>
      <c r="F2379" s="199" t="s">
        <v>271</v>
      </c>
      <c r="G2379" s="199" t="s">
        <v>461</v>
      </c>
      <c r="H2379" s="199" t="s">
        <v>462</v>
      </c>
      <c r="I2379" s="204">
        <v>2655</v>
      </c>
      <c r="J2379" s="204">
        <v>2655</v>
      </c>
      <c r="K2379" s="139"/>
      <c r="L2379" s="139"/>
      <c r="M2379" s="204">
        <v>2655</v>
      </c>
      <c r="N2379" s="139"/>
      <c r="O2379" s="139"/>
      <c r="P2379" s="139"/>
      <c r="Q2379" s="139"/>
      <c r="R2379" s="139"/>
      <c r="S2379" s="139"/>
      <c r="T2379" s="139"/>
      <c r="U2379" s="139"/>
      <c r="V2379" s="139"/>
      <c r="W2379" s="139"/>
      <c r="X2379" s="139"/>
    </row>
    <row r="2380" ht="17.25" customHeight="1" spans="1:24">
      <c r="A2380" s="199" t="s">
        <v>70</v>
      </c>
      <c r="B2380" s="199" t="s">
        <v>211</v>
      </c>
      <c r="C2380" s="206" t="s">
        <v>1314</v>
      </c>
      <c r="D2380" s="199" t="s">
        <v>454</v>
      </c>
      <c r="E2380" s="199" t="s">
        <v>337</v>
      </c>
      <c r="F2380" s="199" t="s">
        <v>338</v>
      </c>
      <c r="G2380" s="199" t="s">
        <v>461</v>
      </c>
      <c r="H2380" s="199" t="s">
        <v>462</v>
      </c>
      <c r="I2380" s="204">
        <v>2385</v>
      </c>
      <c r="J2380" s="204">
        <v>2385</v>
      </c>
      <c r="K2380" s="139"/>
      <c r="L2380" s="139"/>
      <c r="M2380" s="204">
        <v>2385</v>
      </c>
      <c r="N2380" s="139"/>
      <c r="O2380" s="139"/>
      <c r="P2380" s="139"/>
      <c r="Q2380" s="139"/>
      <c r="R2380" s="139"/>
      <c r="S2380" s="139"/>
      <c r="T2380" s="139"/>
      <c r="U2380" s="139"/>
      <c r="V2380" s="139"/>
      <c r="W2380" s="139"/>
      <c r="X2380" s="139"/>
    </row>
    <row r="2381" ht="17.25" customHeight="1" spans="1:24">
      <c r="A2381" s="199" t="s">
        <v>70</v>
      </c>
      <c r="B2381" s="199" t="s">
        <v>211</v>
      </c>
      <c r="C2381" s="206" t="s">
        <v>1314</v>
      </c>
      <c r="D2381" s="199" t="s">
        <v>454</v>
      </c>
      <c r="E2381" s="199" t="s">
        <v>337</v>
      </c>
      <c r="F2381" s="199" t="s">
        <v>338</v>
      </c>
      <c r="G2381" s="199" t="s">
        <v>461</v>
      </c>
      <c r="H2381" s="199" t="s">
        <v>462</v>
      </c>
      <c r="I2381" s="204">
        <v>1823.76</v>
      </c>
      <c r="J2381" s="204">
        <v>1823.76</v>
      </c>
      <c r="K2381" s="139"/>
      <c r="L2381" s="139"/>
      <c r="M2381" s="204">
        <v>1823.76</v>
      </c>
      <c r="N2381" s="139"/>
      <c r="O2381" s="139"/>
      <c r="P2381" s="139"/>
      <c r="Q2381" s="139"/>
      <c r="R2381" s="139"/>
      <c r="S2381" s="139"/>
      <c r="T2381" s="139"/>
      <c r="U2381" s="139"/>
      <c r="V2381" s="139"/>
      <c r="W2381" s="139"/>
      <c r="X2381" s="139"/>
    </row>
    <row r="2382" ht="17.25" customHeight="1" spans="1:24">
      <c r="A2382" s="199" t="s">
        <v>70</v>
      </c>
      <c r="B2382" s="199" t="s">
        <v>211</v>
      </c>
      <c r="C2382" s="206" t="s">
        <v>1315</v>
      </c>
      <c r="D2382" s="199" t="s">
        <v>424</v>
      </c>
      <c r="E2382" s="199" t="s">
        <v>270</v>
      </c>
      <c r="F2382" s="199" t="s">
        <v>271</v>
      </c>
      <c r="G2382" s="199" t="s">
        <v>425</v>
      </c>
      <c r="H2382" s="199" t="s">
        <v>426</v>
      </c>
      <c r="I2382" s="204">
        <v>9844.69</v>
      </c>
      <c r="J2382" s="204">
        <v>9844.69</v>
      </c>
      <c r="K2382" s="139"/>
      <c r="L2382" s="139"/>
      <c r="M2382" s="204">
        <v>9844.69</v>
      </c>
      <c r="N2382" s="139"/>
      <c r="O2382" s="139"/>
      <c r="P2382" s="139"/>
      <c r="Q2382" s="139"/>
      <c r="R2382" s="139"/>
      <c r="S2382" s="139"/>
      <c r="T2382" s="139"/>
      <c r="U2382" s="139"/>
      <c r="V2382" s="139"/>
      <c r="W2382" s="139"/>
      <c r="X2382" s="139"/>
    </row>
    <row r="2383" ht="17.25" customHeight="1" spans="1:24">
      <c r="A2383" s="199" t="s">
        <v>70</v>
      </c>
      <c r="B2383" s="199" t="s">
        <v>213</v>
      </c>
      <c r="C2383" s="206" t="s">
        <v>1316</v>
      </c>
      <c r="D2383" s="199" t="s">
        <v>450</v>
      </c>
      <c r="E2383" s="199" t="s">
        <v>272</v>
      </c>
      <c r="F2383" s="199" t="s">
        <v>273</v>
      </c>
      <c r="G2383" s="199" t="s">
        <v>451</v>
      </c>
      <c r="H2383" s="199" t="s">
        <v>452</v>
      </c>
      <c r="I2383" s="204">
        <v>843864</v>
      </c>
      <c r="J2383" s="204">
        <v>843864</v>
      </c>
      <c r="K2383" s="139"/>
      <c r="L2383" s="139"/>
      <c r="M2383" s="204">
        <v>843864</v>
      </c>
      <c r="N2383" s="139"/>
      <c r="O2383" s="139"/>
      <c r="P2383" s="139"/>
      <c r="Q2383" s="139"/>
      <c r="R2383" s="139"/>
      <c r="S2383" s="139"/>
      <c r="T2383" s="139"/>
      <c r="U2383" s="139"/>
      <c r="V2383" s="139"/>
      <c r="W2383" s="139"/>
      <c r="X2383" s="139"/>
    </row>
    <row r="2384" ht="17.25" customHeight="1" spans="1:24">
      <c r="A2384" s="199" t="s">
        <v>70</v>
      </c>
      <c r="B2384" s="199" t="s">
        <v>213</v>
      </c>
      <c r="C2384" s="206" t="s">
        <v>1316</v>
      </c>
      <c r="D2384" s="199" t="s">
        <v>450</v>
      </c>
      <c r="E2384" s="199" t="s">
        <v>272</v>
      </c>
      <c r="F2384" s="199" t="s">
        <v>273</v>
      </c>
      <c r="G2384" s="199" t="s">
        <v>451</v>
      </c>
      <c r="H2384" s="199" t="s">
        <v>452</v>
      </c>
      <c r="I2384" s="204">
        <v>206136</v>
      </c>
      <c r="J2384" s="204">
        <v>206136</v>
      </c>
      <c r="K2384" s="139"/>
      <c r="L2384" s="139"/>
      <c r="M2384" s="204">
        <v>206136</v>
      </c>
      <c r="N2384" s="139"/>
      <c r="O2384" s="139"/>
      <c r="P2384" s="139"/>
      <c r="Q2384" s="139"/>
      <c r="R2384" s="139"/>
      <c r="S2384" s="139"/>
      <c r="T2384" s="139"/>
      <c r="U2384" s="139"/>
      <c r="V2384" s="139"/>
      <c r="W2384" s="139"/>
      <c r="X2384" s="139"/>
    </row>
    <row r="2385" ht="17.25" customHeight="1" spans="1:24">
      <c r="A2385" s="199" t="s">
        <v>70</v>
      </c>
      <c r="B2385" s="199" t="s">
        <v>213</v>
      </c>
      <c r="C2385" s="206" t="s">
        <v>1316</v>
      </c>
      <c r="D2385" s="199" t="s">
        <v>450</v>
      </c>
      <c r="E2385" s="199" t="s">
        <v>274</v>
      </c>
      <c r="F2385" s="199" t="s">
        <v>275</v>
      </c>
      <c r="G2385" s="199" t="s">
        <v>451</v>
      </c>
      <c r="H2385" s="199" t="s">
        <v>452</v>
      </c>
      <c r="I2385" s="204">
        <v>574236</v>
      </c>
      <c r="J2385" s="204">
        <v>574236</v>
      </c>
      <c r="K2385" s="139"/>
      <c r="L2385" s="139"/>
      <c r="M2385" s="204">
        <v>574236</v>
      </c>
      <c r="N2385" s="139"/>
      <c r="O2385" s="139"/>
      <c r="P2385" s="139"/>
      <c r="Q2385" s="139"/>
      <c r="R2385" s="139"/>
      <c r="S2385" s="139"/>
      <c r="T2385" s="139"/>
      <c r="U2385" s="139"/>
      <c r="V2385" s="139"/>
      <c r="W2385" s="139"/>
      <c r="X2385" s="139"/>
    </row>
    <row r="2386" ht="17.25" customHeight="1" spans="1:24">
      <c r="A2386" s="199" t="s">
        <v>70</v>
      </c>
      <c r="B2386" s="199" t="s">
        <v>213</v>
      </c>
      <c r="C2386" s="206" t="s">
        <v>1316</v>
      </c>
      <c r="D2386" s="199" t="s">
        <v>450</v>
      </c>
      <c r="E2386" s="199" t="s">
        <v>274</v>
      </c>
      <c r="F2386" s="199" t="s">
        <v>275</v>
      </c>
      <c r="G2386" s="199" t="s">
        <v>451</v>
      </c>
      <c r="H2386" s="199" t="s">
        <v>452</v>
      </c>
      <c r="I2386" s="204">
        <v>2350764</v>
      </c>
      <c r="J2386" s="204">
        <v>2350764</v>
      </c>
      <c r="K2386" s="139"/>
      <c r="L2386" s="139"/>
      <c r="M2386" s="204">
        <v>2350764</v>
      </c>
      <c r="N2386" s="139"/>
      <c r="O2386" s="139"/>
      <c r="P2386" s="139"/>
      <c r="Q2386" s="139"/>
      <c r="R2386" s="139"/>
      <c r="S2386" s="139"/>
      <c r="T2386" s="139"/>
      <c r="U2386" s="139"/>
      <c r="V2386" s="139"/>
      <c r="W2386" s="139"/>
      <c r="X2386" s="139"/>
    </row>
    <row r="2387" ht="17.25" customHeight="1" spans="1:24">
      <c r="A2387" s="199" t="s">
        <v>70</v>
      </c>
      <c r="B2387" s="199" t="s">
        <v>213</v>
      </c>
      <c r="C2387" s="206" t="s">
        <v>1317</v>
      </c>
      <c r="D2387" s="199" t="s">
        <v>344</v>
      </c>
      <c r="E2387" s="199" t="s">
        <v>343</v>
      </c>
      <c r="F2387" s="199" t="s">
        <v>344</v>
      </c>
      <c r="G2387" s="199" t="s">
        <v>481</v>
      </c>
      <c r="H2387" s="199" t="s">
        <v>344</v>
      </c>
      <c r="I2387" s="204">
        <v>452040</v>
      </c>
      <c r="J2387" s="204">
        <v>452040</v>
      </c>
      <c r="K2387" s="139"/>
      <c r="L2387" s="139"/>
      <c r="M2387" s="204">
        <v>452040</v>
      </c>
      <c r="N2387" s="139"/>
      <c r="O2387" s="139"/>
      <c r="P2387" s="139"/>
      <c r="Q2387" s="139"/>
      <c r="R2387" s="139"/>
      <c r="S2387" s="139"/>
      <c r="T2387" s="139"/>
      <c r="U2387" s="139"/>
      <c r="V2387" s="139"/>
      <c r="W2387" s="139"/>
      <c r="X2387" s="139"/>
    </row>
    <row r="2388" ht="17.25" customHeight="1" spans="1:24">
      <c r="A2388" s="199" t="s">
        <v>70</v>
      </c>
      <c r="B2388" s="199" t="s">
        <v>213</v>
      </c>
      <c r="C2388" s="206" t="s">
        <v>1318</v>
      </c>
      <c r="D2388" s="199" t="s">
        <v>639</v>
      </c>
      <c r="E2388" s="199" t="s">
        <v>272</v>
      </c>
      <c r="F2388" s="199" t="s">
        <v>273</v>
      </c>
      <c r="G2388" s="199" t="s">
        <v>429</v>
      </c>
      <c r="H2388" s="199" t="s">
        <v>430</v>
      </c>
      <c r="I2388" s="204">
        <v>75320</v>
      </c>
      <c r="J2388" s="204">
        <v>75320</v>
      </c>
      <c r="K2388" s="139"/>
      <c r="L2388" s="139"/>
      <c r="M2388" s="204">
        <v>75320</v>
      </c>
      <c r="N2388" s="139"/>
      <c r="O2388" s="139"/>
      <c r="P2388" s="139"/>
      <c r="Q2388" s="139"/>
      <c r="R2388" s="139"/>
      <c r="S2388" s="139"/>
      <c r="T2388" s="139"/>
      <c r="U2388" s="139"/>
      <c r="V2388" s="139"/>
      <c r="W2388" s="139"/>
      <c r="X2388" s="139"/>
    </row>
    <row r="2389" ht="17.25" customHeight="1" spans="1:24">
      <c r="A2389" s="199" t="s">
        <v>70</v>
      </c>
      <c r="B2389" s="199" t="s">
        <v>213</v>
      </c>
      <c r="C2389" s="206" t="s">
        <v>1318</v>
      </c>
      <c r="D2389" s="199" t="s">
        <v>639</v>
      </c>
      <c r="E2389" s="199" t="s">
        <v>274</v>
      </c>
      <c r="F2389" s="199" t="s">
        <v>275</v>
      </c>
      <c r="G2389" s="199" t="s">
        <v>429</v>
      </c>
      <c r="H2389" s="199" t="s">
        <v>430</v>
      </c>
      <c r="I2389" s="204">
        <v>40652</v>
      </c>
      <c r="J2389" s="204">
        <v>40652</v>
      </c>
      <c r="K2389" s="139"/>
      <c r="L2389" s="139"/>
      <c r="M2389" s="204">
        <v>40652</v>
      </c>
      <c r="N2389" s="139"/>
      <c r="O2389" s="139"/>
      <c r="P2389" s="139"/>
      <c r="Q2389" s="139"/>
      <c r="R2389" s="139"/>
      <c r="S2389" s="139"/>
      <c r="T2389" s="139"/>
      <c r="U2389" s="139"/>
      <c r="V2389" s="139"/>
      <c r="W2389" s="139"/>
      <c r="X2389" s="139"/>
    </row>
    <row r="2390" ht="17.25" customHeight="1" spans="1:24">
      <c r="A2390" s="199" t="s">
        <v>70</v>
      </c>
      <c r="B2390" s="199" t="s">
        <v>213</v>
      </c>
      <c r="C2390" s="206" t="s">
        <v>1318</v>
      </c>
      <c r="D2390" s="199" t="s">
        <v>639</v>
      </c>
      <c r="E2390" s="199" t="s">
        <v>286</v>
      </c>
      <c r="F2390" s="199" t="s">
        <v>287</v>
      </c>
      <c r="G2390" s="199" t="s">
        <v>429</v>
      </c>
      <c r="H2390" s="199" t="s">
        <v>430</v>
      </c>
      <c r="I2390" s="204">
        <v>1073</v>
      </c>
      <c r="J2390" s="204">
        <v>1073</v>
      </c>
      <c r="K2390" s="139"/>
      <c r="L2390" s="139"/>
      <c r="M2390" s="204">
        <v>1073</v>
      </c>
      <c r="N2390" s="139"/>
      <c r="O2390" s="139"/>
      <c r="P2390" s="139"/>
      <c r="Q2390" s="139"/>
      <c r="R2390" s="139"/>
      <c r="S2390" s="139"/>
      <c r="T2390" s="139"/>
      <c r="U2390" s="139"/>
      <c r="V2390" s="139"/>
      <c r="W2390" s="139"/>
      <c r="X2390" s="139"/>
    </row>
    <row r="2391" ht="17.25" customHeight="1" spans="1:24">
      <c r="A2391" s="199" t="s">
        <v>70</v>
      </c>
      <c r="B2391" s="199" t="s">
        <v>213</v>
      </c>
      <c r="C2391" s="206" t="s">
        <v>1318</v>
      </c>
      <c r="D2391" s="199" t="s">
        <v>639</v>
      </c>
      <c r="E2391" s="199" t="s">
        <v>272</v>
      </c>
      <c r="F2391" s="199" t="s">
        <v>273</v>
      </c>
      <c r="G2391" s="199" t="s">
        <v>652</v>
      </c>
      <c r="H2391" s="199" t="s">
        <v>653</v>
      </c>
      <c r="I2391" s="204">
        <v>21996</v>
      </c>
      <c r="J2391" s="204">
        <v>21996</v>
      </c>
      <c r="K2391" s="139"/>
      <c r="L2391" s="139"/>
      <c r="M2391" s="204">
        <v>21996</v>
      </c>
      <c r="N2391" s="139"/>
      <c r="O2391" s="139"/>
      <c r="P2391" s="139"/>
      <c r="Q2391" s="139"/>
      <c r="R2391" s="139"/>
      <c r="S2391" s="139"/>
      <c r="T2391" s="139"/>
      <c r="U2391" s="139"/>
      <c r="V2391" s="139"/>
      <c r="W2391" s="139"/>
      <c r="X2391" s="139"/>
    </row>
    <row r="2392" ht="17.25" customHeight="1" spans="1:24">
      <c r="A2392" s="199" t="s">
        <v>70</v>
      </c>
      <c r="B2392" s="199" t="s">
        <v>213</v>
      </c>
      <c r="C2392" s="206" t="s">
        <v>1318</v>
      </c>
      <c r="D2392" s="199" t="s">
        <v>639</v>
      </c>
      <c r="E2392" s="199" t="s">
        <v>274</v>
      </c>
      <c r="F2392" s="199" t="s">
        <v>275</v>
      </c>
      <c r="G2392" s="199" t="s">
        <v>431</v>
      </c>
      <c r="H2392" s="199" t="s">
        <v>432</v>
      </c>
      <c r="I2392" s="204">
        <v>108500</v>
      </c>
      <c r="J2392" s="204">
        <v>108500</v>
      </c>
      <c r="K2392" s="139"/>
      <c r="L2392" s="139"/>
      <c r="M2392" s="204">
        <v>108500</v>
      </c>
      <c r="N2392" s="139"/>
      <c r="O2392" s="139"/>
      <c r="P2392" s="139"/>
      <c r="Q2392" s="139"/>
      <c r="R2392" s="139"/>
      <c r="S2392" s="139"/>
      <c r="T2392" s="139"/>
      <c r="U2392" s="139"/>
      <c r="V2392" s="139"/>
      <c r="W2392" s="139"/>
      <c r="X2392" s="139"/>
    </row>
    <row r="2393" ht="17.25" customHeight="1" spans="1:24">
      <c r="A2393" s="199" t="s">
        <v>70</v>
      </c>
      <c r="B2393" s="199" t="s">
        <v>213</v>
      </c>
      <c r="C2393" s="206" t="s">
        <v>1318</v>
      </c>
      <c r="D2393" s="199" t="s">
        <v>639</v>
      </c>
      <c r="E2393" s="199" t="s">
        <v>272</v>
      </c>
      <c r="F2393" s="199" t="s">
        <v>273</v>
      </c>
      <c r="G2393" s="199" t="s">
        <v>496</v>
      </c>
      <c r="H2393" s="199" t="s">
        <v>497</v>
      </c>
      <c r="I2393" s="204">
        <v>50000</v>
      </c>
      <c r="J2393" s="204">
        <v>50000</v>
      </c>
      <c r="K2393" s="139"/>
      <c r="L2393" s="139"/>
      <c r="M2393" s="204">
        <v>50000</v>
      </c>
      <c r="N2393" s="139"/>
      <c r="O2393" s="139"/>
      <c r="P2393" s="139"/>
      <c r="Q2393" s="139"/>
      <c r="R2393" s="139"/>
      <c r="S2393" s="139"/>
      <c r="T2393" s="139"/>
      <c r="U2393" s="139"/>
      <c r="V2393" s="139"/>
      <c r="W2393" s="139"/>
      <c r="X2393" s="139"/>
    </row>
    <row r="2394" ht="17.25" customHeight="1" spans="1:24">
      <c r="A2394" s="199" t="s">
        <v>70</v>
      </c>
      <c r="B2394" s="199" t="s">
        <v>213</v>
      </c>
      <c r="C2394" s="206" t="s">
        <v>1318</v>
      </c>
      <c r="D2394" s="199" t="s">
        <v>639</v>
      </c>
      <c r="E2394" s="199" t="s">
        <v>274</v>
      </c>
      <c r="F2394" s="199" t="s">
        <v>275</v>
      </c>
      <c r="G2394" s="199" t="s">
        <v>496</v>
      </c>
      <c r="H2394" s="199" t="s">
        <v>497</v>
      </c>
      <c r="I2394" s="204">
        <v>100000</v>
      </c>
      <c r="J2394" s="204">
        <v>100000</v>
      </c>
      <c r="K2394" s="139"/>
      <c r="L2394" s="139"/>
      <c r="M2394" s="204">
        <v>100000</v>
      </c>
      <c r="N2394" s="139"/>
      <c r="O2394" s="139"/>
      <c r="P2394" s="139"/>
      <c r="Q2394" s="139"/>
      <c r="R2394" s="139"/>
      <c r="S2394" s="139"/>
      <c r="T2394" s="139"/>
      <c r="U2394" s="139"/>
      <c r="V2394" s="139"/>
      <c r="W2394" s="139"/>
      <c r="X2394" s="139"/>
    </row>
    <row r="2395" ht="17.25" customHeight="1" spans="1:24">
      <c r="A2395" s="199" t="s">
        <v>70</v>
      </c>
      <c r="B2395" s="199" t="s">
        <v>213</v>
      </c>
      <c r="C2395" s="206" t="s">
        <v>1318</v>
      </c>
      <c r="D2395" s="199" t="s">
        <v>639</v>
      </c>
      <c r="E2395" s="199" t="s">
        <v>274</v>
      </c>
      <c r="F2395" s="199" t="s">
        <v>275</v>
      </c>
      <c r="G2395" s="199" t="s">
        <v>433</v>
      </c>
      <c r="H2395" s="199" t="s">
        <v>434</v>
      </c>
      <c r="I2395" s="204">
        <v>20000</v>
      </c>
      <c r="J2395" s="204">
        <v>20000</v>
      </c>
      <c r="K2395" s="139"/>
      <c r="L2395" s="139"/>
      <c r="M2395" s="204">
        <v>20000</v>
      </c>
      <c r="N2395" s="139"/>
      <c r="O2395" s="139"/>
      <c r="P2395" s="139"/>
      <c r="Q2395" s="139"/>
      <c r="R2395" s="139"/>
      <c r="S2395" s="139"/>
      <c r="T2395" s="139"/>
      <c r="U2395" s="139"/>
      <c r="V2395" s="139"/>
      <c r="W2395" s="139"/>
      <c r="X2395" s="139"/>
    </row>
    <row r="2396" ht="17.25" customHeight="1" spans="1:24">
      <c r="A2396" s="199" t="s">
        <v>70</v>
      </c>
      <c r="B2396" s="199" t="s">
        <v>213</v>
      </c>
      <c r="C2396" s="206" t="s">
        <v>1318</v>
      </c>
      <c r="D2396" s="199" t="s">
        <v>639</v>
      </c>
      <c r="E2396" s="199" t="s">
        <v>274</v>
      </c>
      <c r="F2396" s="199" t="s">
        <v>275</v>
      </c>
      <c r="G2396" s="199" t="s">
        <v>498</v>
      </c>
      <c r="H2396" s="199" t="s">
        <v>499</v>
      </c>
      <c r="I2396" s="204">
        <v>185520</v>
      </c>
      <c r="J2396" s="204">
        <v>185520</v>
      </c>
      <c r="K2396" s="139"/>
      <c r="L2396" s="139"/>
      <c r="M2396" s="204">
        <v>185520</v>
      </c>
      <c r="N2396" s="139"/>
      <c r="O2396" s="139"/>
      <c r="P2396" s="139"/>
      <c r="Q2396" s="139"/>
      <c r="R2396" s="139"/>
      <c r="S2396" s="139"/>
      <c r="T2396" s="139"/>
      <c r="U2396" s="139"/>
      <c r="V2396" s="139"/>
      <c r="W2396" s="139"/>
      <c r="X2396" s="139"/>
    </row>
    <row r="2397" ht="17.25" customHeight="1" spans="1:24">
      <c r="A2397" s="199" t="s">
        <v>70</v>
      </c>
      <c r="B2397" s="199" t="s">
        <v>213</v>
      </c>
      <c r="C2397" s="206" t="s">
        <v>1318</v>
      </c>
      <c r="D2397" s="199" t="s">
        <v>639</v>
      </c>
      <c r="E2397" s="199" t="s">
        <v>272</v>
      </c>
      <c r="F2397" s="199" t="s">
        <v>273</v>
      </c>
      <c r="G2397" s="199" t="s">
        <v>443</v>
      </c>
      <c r="H2397" s="199" t="s">
        <v>444</v>
      </c>
      <c r="I2397" s="204">
        <v>20500</v>
      </c>
      <c r="J2397" s="204">
        <v>20500</v>
      </c>
      <c r="K2397" s="139"/>
      <c r="L2397" s="139"/>
      <c r="M2397" s="204">
        <v>20500</v>
      </c>
      <c r="N2397" s="139"/>
      <c r="O2397" s="139"/>
      <c r="P2397" s="139"/>
      <c r="Q2397" s="139"/>
      <c r="R2397" s="139"/>
      <c r="S2397" s="139"/>
      <c r="T2397" s="139"/>
      <c r="U2397" s="139"/>
      <c r="V2397" s="139"/>
      <c r="W2397" s="139"/>
      <c r="X2397" s="139"/>
    </row>
    <row r="2398" ht="17.25" customHeight="1" spans="1:24">
      <c r="A2398" s="199" t="s">
        <v>70</v>
      </c>
      <c r="B2398" s="199" t="s">
        <v>213</v>
      </c>
      <c r="C2398" s="206" t="s">
        <v>1318</v>
      </c>
      <c r="D2398" s="199" t="s">
        <v>639</v>
      </c>
      <c r="E2398" s="199" t="s">
        <v>272</v>
      </c>
      <c r="F2398" s="199" t="s">
        <v>273</v>
      </c>
      <c r="G2398" s="199" t="s">
        <v>441</v>
      </c>
      <c r="H2398" s="199" t="s">
        <v>442</v>
      </c>
      <c r="I2398" s="204">
        <v>19000</v>
      </c>
      <c r="J2398" s="204">
        <v>19000</v>
      </c>
      <c r="K2398" s="139"/>
      <c r="L2398" s="139"/>
      <c r="M2398" s="204">
        <v>19000</v>
      </c>
      <c r="N2398" s="139"/>
      <c r="O2398" s="139"/>
      <c r="P2398" s="139"/>
      <c r="Q2398" s="139"/>
      <c r="R2398" s="139"/>
      <c r="S2398" s="139"/>
      <c r="T2398" s="139"/>
      <c r="U2398" s="139"/>
      <c r="V2398" s="139"/>
      <c r="W2398" s="139"/>
      <c r="X2398" s="139"/>
    </row>
    <row r="2399" ht="17.25" customHeight="1" spans="1:24">
      <c r="A2399" s="199" t="s">
        <v>70</v>
      </c>
      <c r="B2399" s="199" t="s">
        <v>213</v>
      </c>
      <c r="C2399" s="206" t="s">
        <v>1318</v>
      </c>
      <c r="D2399" s="199" t="s">
        <v>639</v>
      </c>
      <c r="E2399" s="199" t="s">
        <v>274</v>
      </c>
      <c r="F2399" s="199" t="s">
        <v>275</v>
      </c>
      <c r="G2399" s="199" t="s">
        <v>441</v>
      </c>
      <c r="H2399" s="199" t="s">
        <v>442</v>
      </c>
      <c r="I2399" s="204">
        <v>68000</v>
      </c>
      <c r="J2399" s="204">
        <v>68000</v>
      </c>
      <c r="K2399" s="139"/>
      <c r="L2399" s="139"/>
      <c r="M2399" s="204">
        <v>68000</v>
      </c>
      <c r="N2399" s="139"/>
      <c r="O2399" s="139"/>
      <c r="P2399" s="139"/>
      <c r="Q2399" s="139"/>
      <c r="R2399" s="139"/>
      <c r="S2399" s="139"/>
      <c r="T2399" s="139"/>
      <c r="U2399" s="139"/>
      <c r="V2399" s="139"/>
      <c r="W2399" s="139"/>
      <c r="X2399" s="139"/>
    </row>
    <row r="2400" ht="17.25" customHeight="1" spans="1:24">
      <c r="A2400" s="199" t="s">
        <v>70</v>
      </c>
      <c r="B2400" s="199" t="s">
        <v>213</v>
      </c>
      <c r="C2400" s="206" t="s">
        <v>1318</v>
      </c>
      <c r="D2400" s="199" t="s">
        <v>639</v>
      </c>
      <c r="E2400" s="199" t="s">
        <v>286</v>
      </c>
      <c r="F2400" s="199" t="s">
        <v>287</v>
      </c>
      <c r="G2400" s="199" t="s">
        <v>441</v>
      </c>
      <c r="H2400" s="199" t="s">
        <v>442</v>
      </c>
      <c r="I2400" s="204">
        <v>150</v>
      </c>
      <c r="J2400" s="204">
        <v>150</v>
      </c>
      <c r="K2400" s="139"/>
      <c r="L2400" s="139"/>
      <c r="M2400" s="204">
        <v>150</v>
      </c>
      <c r="N2400" s="139"/>
      <c r="O2400" s="139"/>
      <c r="P2400" s="139"/>
      <c r="Q2400" s="139"/>
      <c r="R2400" s="139"/>
      <c r="S2400" s="139"/>
      <c r="T2400" s="139"/>
      <c r="U2400" s="139"/>
      <c r="V2400" s="139"/>
      <c r="W2400" s="139"/>
      <c r="X2400" s="139"/>
    </row>
    <row r="2401" ht="17.25" customHeight="1" spans="1:24">
      <c r="A2401" s="199" t="s">
        <v>70</v>
      </c>
      <c r="B2401" s="199" t="s">
        <v>213</v>
      </c>
      <c r="C2401" s="206" t="s">
        <v>1318</v>
      </c>
      <c r="D2401" s="199" t="s">
        <v>639</v>
      </c>
      <c r="E2401" s="199" t="s">
        <v>274</v>
      </c>
      <c r="F2401" s="199" t="s">
        <v>275</v>
      </c>
      <c r="G2401" s="199" t="s">
        <v>549</v>
      </c>
      <c r="H2401" s="199" t="s">
        <v>550</v>
      </c>
      <c r="I2401" s="204">
        <v>150000</v>
      </c>
      <c r="J2401" s="204">
        <v>150000</v>
      </c>
      <c r="K2401" s="139"/>
      <c r="L2401" s="139"/>
      <c r="M2401" s="204">
        <v>150000</v>
      </c>
      <c r="N2401" s="139"/>
      <c r="O2401" s="139"/>
      <c r="P2401" s="139"/>
      <c r="Q2401" s="139"/>
      <c r="R2401" s="139"/>
      <c r="S2401" s="139"/>
      <c r="T2401" s="139"/>
      <c r="U2401" s="139"/>
      <c r="V2401" s="139"/>
      <c r="W2401" s="139"/>
      <c r="X2401" s="139"/>
    </row>
    <row r="2402" ht="17.25" customHeight="1" spans="1:24">
      <c r="A2402" s="199" t="s">
        <v>70</v>
      </c>
      <c r="B2402" s="199" t="s">
        <v>213</v>
      </c>
      <c r="C2402" s="206" t="s">
        <v>1319</v>
      </c>
      <c r="D2402" s="199" t="s">
        <v>424</v>
      </c>
      <c r="E2402" s="199" t="s">
        <v>274</v>
      </c>
      <c r="F2402" s="199" t="s">
        <v>275</v>
      </c>
      <c r="G2402" s="199" t="s">
        <v>425</v>
      </c>
      <c r="H2402" s="199" t="s">
        <v>426</v>
      </c>
      <c r="I2402" s="204">
        <v>18096.5</v>
      </c>
      <c r="J2402" s="204">
        <v>18096.5</v>
      </c>
      <c r="K2402" s="139"/>
      <c r="L2402" s="139"/>
      <c r="M2402" s="204">
        <v>18096.5</v>
      </c>
      <c r="N2402" s="139"/>
      <c r="O2402" s="139"/>
      <c r="P2402" s="139"/>
      <c r="Q2402" s="139"/>
      <c r="R2402" s="139"/>
      <c r="S2402" s="139"/>
      <c r="T2402" s="139"/>
      <c r="U2402" s="139"/>
      <c r="V2402" s="139"/>
      <c r="W2402" s="139"/>
      <c r="X2402" s="139"/>
    </row>
    <row r="2403" ht="17.25" customHeight="1" spans="1:24">
      <c r="A2403" s="199" t="s">
        <v>70</v>
      </c>
      <c r="B2403" s="199" t="s">
        <v>213</v>
      </c>
      <c r="C2403" s="206" t="s">
        <v>1320</v>
      </c>
      <c r="D2403" s="199" t="s">
        <v>490</v>
      </c>
      <c r="E2403" s="199" t="s">
        <v>274</v>
      </c>
      <c r="F2403" s="199" t="s">
        <v>275</v>
      </c>
      <c r="G2403" s="199" t="s">
        <v>471</v>
      </c>
      <c r="H2403" s="199" t="s">
        <v>472</v>
      </c>
      <c r="I2403" s="204">
        <v>980000</v>
      </c>
      <c r="J2403" s="204">
        <v>980000</v>
      </c>
      <c r="K2403" s="139"/>
      <c r="L2403" s="139"/>
      <c r="M2403" s="204">
        <v>980000</v>
      </c>
      <c r="N2403" s="139"/>
      <c r="O2403" s="139"/>
      <c r="P2403" s="139"/>
      <c r="Q2403" s="139"/>
      <c r="R2403" s="139"/>
      <c r="S2403" s="139"/>
      <c r="T2403" s="139"/>
      <c r="U2403" s="139"/>
      <c r="V2403" s="139"/>
      <c r="W2403" s="139"/>
      <c r="X2403" s="139"/>
    </row>
    <row r="2404" ht="17.25" customHeight="1" spans="1:24">
      <c r="A2404" s="199" t="s">
        <v>70</v>
      </c>
      <c r="B2404" s="199" t="s">
        <v>213</v>
      </c>
      <c r="C2404" s="206" t="s">
        <v>1320</v>
      </c>
      <c r="D2404" s="199" t="s">
        <v>490</v>
      </c>
      <c r="E2404" s="199" t="s">
        <v>274</v>
      </c>
      <c r="F2404" s="199" t="s">
        <v>275</v>
      </c>
      <c r="G2404" s="199" t="s">
        <v>487</v>
      </c>
      <c r="H2404" s="199" t="s">
        <v>488</v>
      </c>
      <c r="I2404" s="204">
        <v>504000</v>
      </c>
      <c r="J2404" s="204">
        <v>504000</v>
      </c>
      <c r="K2404" s="139"/>
      <c r="L2404" s="139"/>
      <c r="M2404" s="204">
        <v>504000</v>
      </c>
      <c r="N2404" s="139"/>
      <c r="O2404" s="139"/>
      <c r="P2404" s="139"/>
      <c r="Q2404" s="139"/>
      <c r="R2404" s="139"/>
      <c r="S2404" s="139"/>
      <c r="T2404" s="139"/>
      <c r="U2404" s="139"/>
      <c r="V2404" s="139"/>
      <c r="W2404" s="139"/>
      <c r="X2404" s="139"/>
    </row>
    <row r="2405" ht="17.25" customHeight="1" spans="1:24">
      <c r="A2405" s="199" t="s">
        <v>70</v>
      </c>
      <c r="B2405" s="199" t="s">
        <v>213</v>
      </c>
      <c r="C2405" s="206" t="s">
        <v>1321</v>
      </c>
      <c r="D2405" s="199" t="s">
        <v>454</v>
      </c>
      <c r="E2405" s="199" t="s">
        <v>317</v>
      </c>
      <c r="F2405" s="199" t="s">
        <v>318</v>
      </c>
      <c r="G2405" s="199" t="s">
        <v>455</v>
      </c>
      <c r="H2405" s="199" t="s">
        <v>456</v>
      </c>
      <c r="I2405" s="204">
        <v>527604</v>
      </c>
      <c r="J2405" s="204">
        <v>527604</v>
      </c>
      <c r="K2405" s="139"/>
      <c r="L2405" s="139"/>
      <c r="M2405" s="204">
        <v>527604</v>
      </c>
      <c r="N2405" s="139"/>
      <c r="O2405" s="139"/>
      <c r="P2405" s="139"/>
      <c r="Q2405" s="139"/>
      <c r="R2405" s="139"/>
      <c r="S2405" s="139"/>
      <c r="T2405" s="139"/>
      <c r="U2405" s="139"/>
      <c r="V2405" s="139"/>
      <c r="W2405" s="139"/>
      <c r="X2405" s="139"/>
    </row>
    <row r="2406" ht="17.25" customHeight="1" spans="1:24">
      <c r="A2406" s="199" t="s">
        <v>70</v>
      </c>
      <c r="B2406" s="199" t="s">
        <v>213</v>
      </c>
      <c r="C2406" s="206" t="s">
        <v>1321</v>
      </c>
      <c r="D2406" s="199" t="s">
        <v>454</v>
      </c>
      <c r="E2406" s="199" t="s">
        <v>333</v>
      </c>
      <c r="F2406" s="199" t="s">
        <v>334</v>
      </c>
      <c r="G2406" s="199" t="s">
        <v>457</v>
      </c>
      <c r="H2406" s="199" t="s">
        <v>458</v>
      </c>
      <c r="I2406" s="204">
        <v>241584</v>
      </c>
      <c r="J2406" s="204">
        <v>241584</v>
      </c>
      <c r="K2406" s="139"/>
      <c r="L2406" s="139"/>
      <c r="M2406" s="204">
        <v>241584</v>
      </c>
      <c r="N2406" s="139"/>
      <c r="O2406" s="139"/>
      <c r="P2406" s="139"/>
      <c r="Q2406" s="139"/>
      <c r="R2406" s="139"/>
      <c r="S2406" s="139"/>
      <c r="T2406" s="139"/>
      <c r="U2406" s="139"/>
      <c r="V2406" s="139"/>
      <c r="W2406" s="139"/>
      <c r="X2406" s="139"/>
    </row>
    <row r="2407" ht="17.25" customHeight="1" spans="1:24">
      <c r="A2407" s="199" t="s">
        <v>70</v>
      </c>
      <c r="B2407" s="199" t="s">
        <v>213</v>
      </c>
      <c r="C2407" s="206" t="s">
        <v>1321</v>
      </c>
      <c r="D2407" s="199" t="s">
        <v>454</v>
      </c>
      <c r="E2407" s="199" t="s">
        <v>335</v>
      </c>
      <c r="F2407" s="199" t="s">
        <v>336</v>
      </c>
      <c r="G2407" s="199" t="s">
        <v>459</v>
      </c>
      <c r="H2407" s="199" t="s">
        <v>460</v>
      </c>
      <c r="I2407" s="204">
        <v>127540</v>
      </c>
      <c r="J2407" s="204">
        <v>127540</v>
      </c>
      <c r="K2407" s="139"/>
      <c r="L2407" s="139"/>
      <c r="M2407" s="204">
        <v>127540</v>
      </c>
      <c r="N2407" s="139"/>
      <c r="O2407" s="139"/>
      <c r="P2407" s="139"/>
      <c r="Q2407" s="139"/>
      <c r="R2407" s="139"/>
      <c r="S2407" s="139"/>
      <c r="T2407" s="139"/>
      <c r="U2407" s="139"/>
      <c r="V2407" s="139"/>
      <c r="W2407" s="139"/>
      <c r="X2407" s="139"/>
    </row>
    <row r="2408" ht="17.25" customHeight="1" spans="1:24">
      <c r="A2408" s="199" t="s">
        <v>70</v>
      </c>
      <c r="B2408" s="199" t="s">
        <v>213</v>
      </c>
      <c r="C2408" s="206" t="s">
        <v>1321</v>
      </c>
      <c r="D2408" s="199" t="s">
        <v>454</v>
      </c>
      <c r="E2408" s="199" t="s">
        <v>274</v>
      </c>
      <c r="F2408" s="199" t="s">
        <v>275</v>
      </c>
      <c r="G2408" s="199" t="s">
        <v>461</v>
      </c>
      <c r="H2408" s="199" t="s">
        <v>462</v>
      </c>
      <c r="I2408" s="204">
        <v>15533.64</v>
      </c>
      <c r="J2408" s="204">
        <v>15533.64</v>
      </c>
      <c r="K2408" s="139"/>
      <c r="L2408" s="139"/>
      <c r="M2408" s="204">
        <v>15533.64</v>
      </c>
      <c r="N2408" s="139"/>
      <c r="O2408" s="139"/>
      <c r="P2408" s="139"/>
      <c r="Q2408" s="139"/>
      <c r="R2408" s="139"/>
      <c r="S2408" s="139"/>
      <c r="T2408" s="139"/>
      <c r="U2408" s="139"/>
      <c r="V2408" s="139"/>
      <c r="W2408" s="139"/>
      <c r="X2408" s="139"/>
    </row>
    <row r="2409" ht="17.25" customHeight="1" spans="1:24">
      <c r="A2409" s="199" t="s">
        <v>70</v>
      </c>
      <c r="B2409" s="199" t="s">
        <v>213</v>
      </c>
      <c r="C2409" s="206" t="s">
        <v>1321</v>
      </c>
      <c r="D2409" s="199" t="s">
        <v>454</v>
      </c>
      <c r="E2409" s="199" t="s">
        <v>337</v>
      </c>
      <c r="F2409" s="199" t="s">
        <v>338</v>
      </c>
      <c r="G2409" s="199" t="s">
        <v>461</v>
      </c>
      <c r="H2409" s="199" t="s">
        <v>462</v>
      </c>
      <c r="I2409" s="204">
        <v>10694.52</v>
      </c>
      <c r="J2409" s="204">
        <v>10694.52</v>
      </c>
      <c r="K2409" s="139"/>
      <c r="L2409" s="139"/>
      <c r="M2409" s="204">
        <v>10694.52</v>
      </c>
      <c r="N2409" s="139"/>
      <c r="O2409" s="139"/>
      <c r="P2409" s="139"/>
      <c r="Q2409" s="139"/>
      <c r="R2409" s="139"/>
      <c r="S2409" s="139"/>
      <c r="T2409" s="139"/>
      <c r="U2409" s="139"/>
      <c r="V2409" s="139"/>
      <c r="W2409" s="139"/>
      <c r="X2409" s="139"/>
    </row>
    <row r="2410" ht="17.25" customHeight="1" spans="1:24">
      <c r="A2410" s="199" t="s">
        <v>70</v>
      </c>
      <c r="B2410" s="199" t="s">
        <v>213</v>
      </c>
      <c r="C2410" s="206" t="s">
        <v>1321</v>
      </c>
      <c r="D2410" s="199" t="s">
        <v>454</v>
      </c>
      <c r="E2410" s="199" t="s">
        <v>337</v>
      </c>
      <c r="F2410" s="199" t="s">
        <v>338</v>
      </c>
      <c r="G2410" s="199" t="s">
        <v>461</v>
      </c>
      <c r="H2410" s="199" t="s">
        <v>462</v>
      </c>
      <c r="I2410" s="204">
        <v>13356</v>
      </c>
      <c r="J2410" s="204">
        <v>13356</v>
      </c>
      <c r="K2410" s="139"/>
      <c r="L2410" s="139"/>
      <c r="M2410" s="204">
        <v>13356</v>
      </c>
      <c r="N2410" s="139"/>
      <c r="O2410" s="139"/>
      <c r="P2410" s="139"/>
      <c r="Q2410" s="139"/>
      <c r="R2410" s="139"/>
      <c r="S2410" s="139"/>
      <c r="T2410" s="139"/>
      <c r="U2410" s="139"/>
      <c r="V2410" s="139"/>
      <c r="W2410" s="139"/>
      <c r="X2410" s="139"/>
    </row>
    <row r="2411" ht="17.25" customHeight="1" spans="1:24">
      <c r="A2411" s="199" t="s">
        <v>70</v>
      </c>
      <c r="B2411" s="199" t="s">
        <v>213</v>
      </c>
      <c r="C2411" s="206" t="s">
        <v>1322</v>
      </c>
      <c r="D2411" s="199" t="s">
        <v>428</v>
      </c>
      <c r="E2411" s="199" t="s">
        <v>274</v>
      </c>
      <c r="F2411" s="199" t="s">
        <v>275</v>
      </c>
      <c r="G2411" s="199" t="s">
        <v>429</v>
      </c>
      <c r="H2411" s="199" t="s">
        <v>430</v>
      </c>
      <c r="I2411" s="204">
        <v>3600</v>
      </c>
      <c r="J2411" s="204">
        <v>3600</v>
      </c>
      <c r="K2411" s="139"/>
      <c r="L2411" s="139"/>
      <c r="M2411" s="204">
        <v>3600</v>
      </c>
      <c r="N2411" s="139"/>
      <c r="O2411" s="139"/>
      <c r="P2411" s="139"/>
      <c r="Q2411" s="139"/>
      <c r="R2411" s="139"/>
      <c r="S2411" s="139"/>
      <c r="T2411" s="139"/>
      <c r="U2411" s="139"/>
      <c r="V2411" s="139"/>
      <c r="W2411" s="139"/>
      <c r="X2411" s="139"/>
    </row>
    <row r="2412" ht="17.25" customHeight="1" spans="1:24">
      <c r="A2412" s="199" t="s">
        <v>70</v>
      </c>
      <c r="B2412" s="199" t="s">
        <v>213</v>
      </c>
      <c r="C2412" s="206" t="s">
        <v>1322</v>
      </c>
      <c r="D2412" s="199" t="s">
        <v>428</v>
      </c>
      <c r="E2412" s="199" t="s">
        <v>274</v>
      </c>
      <c r="F2412" s="199" t="s">
        <v>275</v>
      </c>
      <c r="G2412" s="199" t="s">
        <v>441</v>
      </c>
      <c r="H2412" s="199" t="s">
        <v>442</v>
      </c>
      <c r="I2412" s="204">
        <v>52774.08</v>
      </c>
      <c r="J2412" s="204">
        <v>52774.08</v>
      </c>
      <c r="K2412" s="139"/>
      <c r="L2412" s="139"/>
      <c r="M2412" s="204">
        <v>52774.08</v>
      </c>
      <c r="N2412" s="139"/>
      <c r="O2412" s="139"/>
      <c r="P2412" s="139"/>
      <c r="Q2412" s="139"/>
      <c r="R2412" s="139"/>
      <c r="S2412" s="139"/>
      <c r="T2412" s="139"/>
      <c r="U2412" s="139"/>
      <c r="V2412" s="139"/>
      <c r="W2412" s="139"/>
      <c r="X2412" s="139"/>
    </row>
    <row r="2413" ht="17.25" customHeight="1" spans="1:24">
      <c r="A2413" s="199" t="s">
        <v>70</v>
      </c>
      <c r="B2413" s="199" t="s">
        <v>213</v>
      </c>
      <c r="C2413" s="206" t="s">
        <v>1322</v>
      </c>
      <c r="D2413" s="199" t="s">
        <v>428</v>
      </c>
      <c r="E2413" s="199" t="s">
        <v>274</v>
      </c>
      <c r="F2413" s="199" t="s">
        <v>275</v>
      </c>
      <c r="G2413" s="199" t="s">
        <v>421</v>
      </c>
      <c r="H2413" s="199" t="s">
        <v>422</v>
      </c>
      <c r="I2413" s="204">
        <v>84000</v>
      </c>
      <c r="J2413" s="204">
        <v>84000</v>
      </c>
      <c r="K2413" s="139"/>
      <c r="L2413" s="139"/>
      <c r="M2413" s="204">
        <v>84000</v>
      </c>
      <c r="N2413" s="139"/>
      <c r="O2413" s="139"/>
      <c r="P2413" s="139"/>
      <c r="Q2413" s="139"/>
      <c r="R2413" s="139"/>
      <c r="S2413" s="139"/>
      <c r="T2413" s="139"/>
      <c r="U2413" s="139"/>
      <c r="V2413" s="139"/>
      <c r="W2413" s="139"/>
      <c r="X2413" s="139"/>
    </row>
    <row r="2414" ht="17.25" customHeight="1" spans="1:24">
      <c r="A2414" s="199" t="s">
        <v>70</v>
      </c>
      <c r="B2414" s="199" t="s">
        <v>213</v>
      </c>
      <c r="C2414" s="206" t="s">
        <v>1323</v>
      </c>
      <c r="D2414" s="199" t="s">
        <v>474</v>
      </c>
      <c r="E2414" s="199" t="s">
        <v>274</v>
      </c>
      <c r="F2414" s="199" t="s">
        <v>275</v>
      </c>
      <c r="G2414" s="199" t="s">
        <v>475</v>
      </c>
      <c r="H2414" s="199" t="s">
        <v>474</v>
      </c>
      <c r="I2414" s="204">
        <v>26470.08</v>
      </c>
      <c r="J2414" s="204">
        <v>26470.08</v>
      </c>
      <c r="K2414" s="139"/>
      <c r="L2414" s="139"/>
      <c r="M2414" s="204">
        <v>26470.08</v>
      </c>
      <c r="N2414" s="139"/>
      <c r="O2414" s="139"/>
      <c r="P2414" s="139"/>
      <c r="Q2414" s="139"/>
      <c r="R2414" s="139"/>
      <c r="S2414" s="139"/>
      <c r="T2414" s="139"/>
      <c r="U2414" s="139"/>
      <c r="V2414" s="139"/>
      <c r="W2414" s="139"/>
      <c r="X2414" s="139"/>
    </row>
    <row r="2415" ht="17.25" customHeight="1" spans="1:24">
      <c r="A2415" s="199" t="s">
        <v>70</v>
      </c>
      <c r="B2415" s="199" t="s">
        <v>213</v>
      </c>
      <c r="C2415" s="206" t="s">
        <v>1324</v>
      </c>
      <c r="D2415" s="199" t="s">
        <v>486</v>
      </c>
      <c r="E2415" s="199" t="s">
        <v>274</v>
      </c>
      <c r="F2415" s="199" t="s">
        <v>275</v>
      </c>
      <c r="G2415" s="199" t="s">
        <v>467</v>
      </c>
      <c r="H2415" s="199" t="s">
        <v>468</v>
      </c>
      <c r="I2415" s="204">
        <v>1323504</v>
      </c>
      <c r="J2415" s="204">
        <v>1323504</v>
      </c>
      <c r="K2415" s="139"/>
      <c r="L2415" s="139"/>
      <c r="M2415" s="204">
        <v>1323504</v>
      </c>
      <c r="N2415" s="139"/>
      <c r="O2415" s="139"/>
      <c r="P2415" s="139"/>
      <c r="Q2415" s="139"/>
      <c r="R2415" s="139"/>
      <c r="S2415" s="139"/>
      <c r="T2415" s="139"/>
      <c r="U2415" s="139"/>
      <c r="V2415" s="139"/>
      <c r="W2415" s="139"/>
      <c r="X2415" s="139"/>
    </row>
    <row r="2416" ht="17.25" customHeight="1" spans="1:24">
      <c r="A2416" s="199" t="s">
        <v>70</v>
      </c>
      <c r="B2416" s="199" t="s">
        <v>213</v>
      </c>
      <c r="C2416" s="206" t="s">
        <v>1324</v>
      </c>
      <c r="D2416" s="199" t="s">
        <v>486</v>
      </c>
      <c r="E2416" s="199" t="s">
        <v>274</v>
      </c>
      <c r="F2416" s="199" t="s">
        <v>275</v>
      </c>
      <c r="G2416" s="199" t="s">
        <v>469</v>
      </c>
      <c r="H2416" s="199" t="s">
        <v>470</v>
      </c>
      <c r="I2416" s="204">
        <v>561744</v>
      </c>
      <c r="J2416" s="204">
        <v>561744</v>
      </c>
      <c r="K2416" s="139"/>
      <c r="L2416" s="139"/>
      <c r="M2416" s="204">
        <v>561744</v>
      </c>
      <c r="N2416" s="139"/>
      <c r="O2416" s="139"/>
      <c r="P2416" s="139"/>
      <c r="Q2416" s="139"/>
      <c r="R2416" s="139"/>
      <c r="S2416" s="139"/>
      <c r="T2416" s="139"/>
      <c r="U2416" s="139"/>
      <c r="V2416" s="139"/>
      <c r="W2416" s="139"/>
      <c r="X2416" s="139"/>
    </row>
    <row r="2417" ht="17.25" customHeight="1" spans="1:24">
      <c r="A2417" s="199" t="s">
        <v>70</v>
      </c>
      <c r="B2417" s="199" t="s">
        <v>213</v>
      </c>
      <c r="C2417" s="206" t="s">
        <v>1324</v>
      </c>
      <c r="D2417" s="199" t="s">
        <v>486</v>
      </c>
      <c r="E2417" s="199" t="s">
        <v>274</v>
      </c>
      <c r="F2417" s="199" t="s">
        <v>275</v>
      </c>
      <c r="G2417" s="199" t="s">
        <v>471</v>
      </c>
      <c r="H2417" s="199" t="s">
        <v>472</v>
      </c>
      <c r="I2417" s="204">
        <v>110292</v>
      </c>
      <c r="J2417" s="204">
        <v>110292</v>
      </c>
      <c r="K2417" s="139"/>
      <c r="L2417" s="139"/>
      <c r="M2417" s="204">
        <v>110292</v>
      </c>
      <c r="N2417" s="139"/>
      <c r="O2417" s="139"/>
      <c r="P2417" s="139"/>
      <c r="Q2417" s="139"/>
      <c r="R2417" s="139"/>
      <c r="S2417" s="139"/>
      <c r="T2417" s="139"/>
      <c r="U2417" s="139"/>
      <c r="V2417" s="139"/>
      <c r="W2417" s="139"/>
      <c r="X2417" s="139"/>
    </row>
    <row r="2418" ht="17.25" customHeight="1" spans="1:24">
      <c r="A2418" s="199" t="s">
        <v>70</v>
      </c>
      <c r="B2418" s="199" t="s">
        <v>213</v>
      </c>
      <c r="C2418" s="206" t="s">
        <v>1324</v>
      </c>
      <c r="D2418" s="199" t="s">
        <v>486</v>
      </c>
      <c r="E2418" s="199" t="s">
        <v>274</v>
      </c>
      <c r="F2418" s="199" t="s">
        <v>275</v>
      </c>
      <c r="G2418" s="199" t="s">
        <v>487</v>
      </c>
      <c r="H2418" s="199" t="s">
        <v>488</v>
      </c>
      <c r="I2418" s="204">
        <v>285840</v>
      </c>
      <c r="J2418" s="204">
        <v>285840</v>
      </c>
      <c r="K2418" s="139"/>
      <c r="L2418" s="139"/>
      <c r="M2418" s="204">
        <v>285840</v>
      </c>
      <c r="N2418" s="139"/>
      <c r="O2418" s="139"/>
      <c r="P2418" s="139"/>
      <c r="Q2418" s="139"/>
      <c r="R2418" s="139"/>
      <c r="S2418" s="139"/>
      <c r="T2418" s="139"/>
      <c r="U2418" s="139"/>
      <c r="V2418" s="139"/>
      <c r="W2418" s="139"/>
      <c r="X2418" s="139"/>
    </row>
    <row r="2419" ht="17.25" customHeight="1" spans="1:24">
      <c r="A2419" s="199" t="s">
        <v>70</v>
      </c>
      <c r="B2419" s="199" t="s">
        <v>213</v>
      </c>
      <c r="C2419" s="206" t="s">
        <v>1324</v>
      </c>
      <c r="D2419" s="199" t="s">
        <v>486</v>
      </c>
      <c r="E2419" s="199" t="s">
        <v>274</v>
      </c>
      <c r="F2419" s="199" t="s">
        <v>275</v>
      </c>
      <c r="G2419" s="199" t="s">
        <v>487</v>
      </c>
      <c r="H2419" s="199" t="s">
        <v>488</v>
      </c>
      <c r="I2419" s="204">
        <v>525360</v>
      </c>
      <c r="J2419" s="204">
        <v>525360</v>
      </c>
      <c r="K2419" s="139"/>
      <c r="L2419" s="139"/>
      <c r="M2419" s="204">
        <v>525360</v>
      </c>
      <c r="N2419" s="139"/>
      <c r="O2419" s="139"/>
      <c r="P2419" s="139"/>
      <c r="Q2419" s="139"/>
      <c r="R2419" s="139"/>
      <c r="S2419" s="139"/>
      <c r="T2419" s="139"/>
      <c r="U2419" s="139"/>
      <c r="V2419" s="139"/>
      <c r="W2419" s="139"/>
      <c r="X2419" s="139"/>
    </row>
    <row r="2420" ht="17.25" customHeight="1" spans="1:24">
      <c r="A2420" s="199" t="s">
        <v>70</v>
      </c>
      <c r="B2420" s="199" t="s">
        <v>215</v>
      </c>
      <c r="C2420" s="206" t="s">
        <v>1325</v>
      </c>
      <c r="D2420" s="199" t="s">
        <v>454</v>
      </c>
      <c r="E2420" s="199" t="s">
        <v>317</v>
      </c>
      <c r="F2420" s="199" t="s">
        <v>318</v>
      </c>
      <c r="G2420" s="199" t="s">
        <v>455</v>
      </c>
      <c r="H2420" s="199" t="s">
        <v>456</v>
      </c>
      <c r="I2420" s="204">
        <v>56529</v>
      </c>
      <c r="J2420" s="204">
        <v>56529</v>
      </c>
      <c r="K2420" s="139"/>
      <c r="L2420" s="139"/>
      <c r="M2420" s="204">
        <v>56529</v>
      </c>
      <c r="N2420" s="139"/>
      <c r="O2420" s="139"/>
      <c r="P2420" s="139"/>
      <c r="Q2420" s="139"/>
      <c r="R2420" s="139"/>
      <c r="S2420" s="139"/>
      <c r="T2420" s="139"/>
      <c r="U2420" s="139"/>
      <c r="V2420" s="139"/>
      <c r="W2420" s="139"/>
      <c r="X2420" s="139"/>
    </row>
    <row r="2421" ht="17.25" customHeight="1" spans="1:24">
      <c r="A2421" s="199" t="s">
        <v>70</v>
      </c>
      <c r="B2421" s="199" t="s">
        <v>215</v>
      </c>
      <c r="C2421" s="206" t="s">
        <v>1325</v>
      </c>
      <c r="D2421" s="199" t="s">
        <v>454</v>
      </c>
      <c r="E2421" s="199" t="s">
        <v>333</v>
      </c>
      <c r="F2421" s="199" t="s">
        <v>334</v>
      </c>
      <c r="G2421" s="199" t="s">
        <v>457</v>
      </c>
      <c r="H2421" s="199" t="s">
        <v>458</v>
      </c>
      <c r="I2421" s="204">
        <v>25884</v>
      </c>
      <c r="J2421" s="204">
        <v>25884</v>
      </c>
      <c r="K2421" s="139"/>
      <c r="L2421" s="139"/>
      <c r="M2421" s="204">
        <v>25884</v>
      </c>
      <c r="N2421" s="139"/>
      <c r="O2421" s="139"/>
      <c r="P2421" s="139"/>
      <c r="Q2421" s="139"/>
      <c r="R2421" s="139"/>
      <c r="S2421" s="139"/>
      <c r="T2421" s="139"/>
      <c r="U2421" s="139"/>
      <c r="V2421" s="139"/>
      <c r="W2421" s="139"/>
      <c r="X2421" s="139"/>
    </row>
    <row r="2422" ht="17.25" customHeight="1" spans="1:24">
      <c r="A2422" s="199" t="s">
        <v>70</v>
      </c>
      <c r="B2422" s="199" t="s">
        <v>215</v>
      </c>
      <c r="C2422" s="206" t="s">
        <v>1325</v>
      </c>
      <c r="D2422" s="199" t="s">
        <v>454</v>
      </c>
      <c r="E2422" s="199" t="s">
        <v>335</v>
      </c>
      <c r="F2422" s="199" t="s">
        <v>336</v>
      </c>
      <c r="G2422" s="199" t="s">
        <v>459</v>
      </c>
      <c r="H2422" s="199" t="s">
        <v>460</v>
      </c>
      <c r="I2422" s="204">
        <v>13665</v>
      </c>
      <c r="J2422" s="204">
        <v>13665</v>
      </c>
      <c r="K2422" s="139"/>
      <c r="L2422" s="139"/>
      <c r="M2422" s="204">
        <v>13665</v>
      </c>
      <c r="N2422" s="139"/>
      <c r="O2422" s="139"/>
      <c r="P2422" s="139"/>
      <c r="Q2422" s="139"/>
      <c r="R2422" s="139"/>
      <c r="S2422" s="139"/>
      <c r="T2422" s="139"/>
      <c r="U2422" s="139"/>
      <c r="V2422" s="139"/>
      <c r="W2422" s="139"/>
      <c r="X2422" s="139"/>
    </row>
    <row r="2423" ht="17.25" customHeight="1" spans="1:24">
      <c r="A2423" s="199" t="s">
        <v>70</v>
      </c>
      <c r="B2423" s="199" t="s">
        <v>215</v>
      </c>
      <c r="C2423" s="206" t="s">
        <v>1325</v>
      </c>
      <c r="D2423" s="199" t="s">
        <v>454</v>
      </c>
      <c r="E2423" s="199" t="s">
        <v>270</v>
      </c>
      <c r="F2423" s="199" t="s">
        <v>271</v>
      </c>
      <c r="G2423" s="199" t="s">
        <v>461</v>
      </c>
      <c r="H2423" s="199" t="s">
        <v>462</v>
      </c>
      <c r="I2423" s="204">
        <v>1461.84</v>
      </c>
      <c r="J2423" s="204">
        <v>1461.84</v>
      </c>
      <c r="K2423" s="139"/>
      <c r="L2423" s="139"/>
      <c r="M2423" s="204">
        <v>1461.84</v>
      </c>
      <c r="N2423" s="139"/>
      <c r="O2423" s="139"/>
      <c r="P2423" s="139"/>
      <c r="Q2423" s="139"/>
      <c r="R2423" s="139"/>
      <c r="S2423" s="139"/>
      <c r="T2423" s="139"/>
      <c r="U2423" s="139"/>
      <c r="V2423" s="139"/>
      <c r="W2423" s="139"/>
      <c r="X2423" s="139"/>
    </row>
    <row r="2424" ht="17.25" customHeight="1" spans="1:24">
      <c r="A2424" s="199" t="s">
        <v>70</v>
      </c>
      <c r="B2424" s="199" t="s">
        <v>215</v>
      </c>
      <c r="C2424" s="206" t="s">
        <v>1325</v>
      </c>
      <c r="D2424" s="199" t="s">
        <v>454</v>
      </c>
      <c r="E2424" s="199" t="s">
        <v>337</v>
      </c>
      <c r="F2424" s="199" t="s">
        <v>338</v>
      </c>
      <c r="G2424" s="199" t="s">
        <v>461</v>
      </c>
      <c r="H2424" s="199" t="s">
        <v>462</v>
      </c>
      <c r="I2424" s="204">
        <v>1025.04</v>
      </c>
      <c r="J2424" s="204">
        <v>1025.04</v>
      </c>
      <c r="K2424" s="139"/>
      <c r="L2424" s="139"/>
      <c r="M2424" s="204">
        <v>1025.04</v>
      </c>
      <c r="N2424" s="139"/>
      <c r="O2424" s="139"/>
      <c r="P2424" s="139"/>
      <c r="Q2424" s="139"/>
      <c r="R2424" s="139"/>
      <c r="S2424" s="139"/>
      <c r="T2424" s="139"/>
      <c r="U2424" s="139"/>
      <c r="V2424" s="139"/>
      <c r="W2424" s="139"/>
      <c r="X2424" s="139"/>
    </row>
    <row r="2425" ht="17.25" customHeight="1" spans="1:24">
      <c r="A2425" s="199" t="s">
        <v>70</v>
      </c>
      <c r="B2425" s="199" t="s">
        <v>215</v>
      </c>
      <c r="C2425" s="206" t="s">
        <v>1325</v>
      </c>
      <c r="D2425" s="199" t="s">
        <v>454</v>
      </c>
      <c r="E2425" s="199" t="s">
        <v>337</v>
      </c>
      <c r="F2425" s="199" t="s">
        <v>338</v>
      </c>
      <c r="G2425" s="199" t="s">
        <v>461</v>
      </c>
      <c r="H2425" s="199" t="s">
        <v>462</v>
      </c>
      <c r="I2425" s="204">
        <v>1431</v>
      </c>
      <c r="J2425" s="204">
        <v>1431</v>
      </c>
      <c r="K2425" s="139"/>
      <c r="L2425" s="139"/>
      <c r="M2425" s="204">
        <v>1431</v>
      </c>
      <c r="N2425" s="139"/>
      <c r="O2425" s="139"/>
      <c r="P2425" s="139"/>
      <c r="Q2425" s="139"/>
      <c r="R2425" s="139"/>
      <c r="S2425" s="139"/>
      <c r="T2425" s="139"/>
      <c r="U2425" s="139"/>
      <c r="V2425" s="139"/>
      <c r="W2425" s="139"/>
      <c r="X2425" s="139"/>
    </row>
    <row r="2426" ht="17.25" customHeight="1" spans="1:24">
      <c r="A2426" s="199" t="s">
        <v>70</v>
      </c>
      <c r="B2426" s="199" t="s">
        <v>215</v>
      </c>
      <c r="C2426" s="206" t="s">
        <v>1326</v>
      </c>
      <c r="D2426" s="199" t="s">
        <v>474</v>
      </c>
      <c r="E2426" s="199" t="s">
        <v>270</v>
      </c>
      <c r="F2426" s="199" t="s">
        <v>271</v>
      </c>
      <c r="G2426" s="199" t="s">
        <v>475</v>
      </c>
      <c r="H2426" s="199" t="s">
        <v>474</v>
      </c>
      <c r="I2426" s="204">
        <v>2075.28</v>
      </c>
      <c r="J2426" s="204">
        <v>2075.28</v>
      </c>
      <c r="K2426" s="139"/>
      <c r="L2426" s="139"/>
      <c r="M2426" s="204">
        <v>2075.28</v>
      </c>
      <c r="N2426" s="139"/>
      <c r="O2426" s="139"/>
      <c r="P2426" s="139"/>
      <c r="Q2426" s="139"/>
      <c r="R2426" s="139"/>
      <c r="S2426" s="139"/>
      <c r="T2426" s="139"/>
      <c r="U2426" s="139"/>
      <c r="V2426" s="139"/>
      <c r="W2426" s="139"/>
      <c r="X2426" s="139"/>
    </row>
    <row r="2427" ht="17.25" customHeight="1" spans="1:24">
      <c r="A2427" s="199" t="s">
        <v>70</v>
      </c>
      <c r="B2427" s="199" t="s">
        <v>215</v>
      </c>
      <c r="C2427" s="206" t="s">
        <v>1327</v>
      </c>
      <c r="D2427" s="199" t="s">
        <v>486</v>
      </c>
      <c r="E2427" s="199" t="s">
        <v>270</v>
      </c>
      <c r="F2427" s="199" t="s">
        <v>271</v>
      </c>
      <c r="G2427" s="199" t="s">
        <v>467</v>
      </c>
      <c r="H2427" s="199" t="s">
        <v>468</v>
      </c>
      <c r="I2427" s="204">
        <v>103764</v>
      </c>
      <c r="J2427" s="204">
        <v>103764</v>
      </c>
      <c r="K2427" s="139"/>
      <c r="L2427" s="139"/>
      <c r="M2427" s="204">
        <v>103764</v>
      </c>
      <c r="N2427" s="139"/>
      <c r="O2427" s="139"/>
      <c r="P2427" s="139"/>
      <c r="Q2427" s="139"/>
      <c r="R2427" s="139"/>
      <c r="S2427" s="139"/>
      <c r="T2427" s="139"/>
      <c r="U2427" s="139"/>
      <c r="V2427" s="139"/>
      <c r="W2427" s="139"/>
      <c r="X2427" s="139"/>
    </row>
    <row r="2428" ht="17.25" customHeight="1" spans="1:24">
      <c r="A2428" s="199" t="s">
        <v>70</v>
      </c>
      <c r="B2428" s="199" t="s">
        <v>215</v>
      </c>
      <c r="C2428" s="206" t="s">
        <v>1327</v>
      </c>
      <c r="D2428" s="199" t="s">
        <v>486</v>
      </c>
      <c r="E2428" s="199" t="s">
        <v>270</v>
      </c>
      <c r="F2428" s="199" t="s">
        <v>271</v>
      </c>
      <c r="G2428" s="199" t="s">
        <v>469</v>
      </c>
      <c r="H2428" s="199" t="s">
        <v>470</v>
      </c>
      <c r="I2428" s="204">
        <v>57036</v>
      </c>
      <c r="J2428" s="204">
        <v>57036</v>
      </c>
      <c r="K2428" s="139"/>
      <c r="L2428" s="139"/>
      <c r="M2428" s="204">
        <v>57036</v>
      </c>
      <c r="N2428" s="139"/>
      <c r="O2428" s="139"/>
      <c r="P2428" s="139"/>
      <c r="Q2428" s="139"/>
      <c r="R2428" s="139"/>
      <c r="S2428" s="139"/>
      <c r="T2428" s="139"/>
      <c r="U2428" s="139"/>
      <c r="V2428" s="139"/>
      <c r="W2428" s="139"/>
      <c r="X2428" s="139"/>
    </row>
    <row r="2429" ht="17.25" customHeight="1" spans="1:24">
      <c r="A2429" s="199" t="s">
        <v>70</v>
      </c>
      <c r="B2429" s="199" t="s">
        <v>215</v>
      </c>
      <c r="C2429" s="206" t="s">
        <v>1327</v>
      </c>
      <c r="D2429" s="199" t="s">
        <v>486</v>
      </c>
      <c r="E2429" s="199" t="s">
        <v>270</v>
      </c>
      <c r="F2429" s="199" t="s">
        <v>271</v>
      </c>
      <c r="G2429" s="199" t="s">
        <v>471</v>
      </c>
      <c r="H2429" s="199" t="s">
        <v>472</v>
      </c>
      <c r="I2429" s="204">
        <v>8647</v>
      </c>
      <c r="J2429" s="204">
        <v>8647</v>
      </c>
      <c r="K2429" s="139"/>
      <c r="L2429" s="139"/>
      <c r="M2429" s="204">
        <v>8647</v>
      </c>
      <c r="N2429" s="139"/>
      <c r="O2429" s="139"/>
      <c r="P2429" s="139"/>
      <c r="Q2429" s="139"/>
      <c r="R2429" s="139"/>
      <c r="S2429" s="139"/>
      <c r="T2429" s="139"/>
      <c r="U2429" s="139"/>
      <c r="V2429" s="139"/>
      <c r="W2429" s="139"/>
      <c r="X2429" s="139"/>
    </row>
    <row r="2430" ht="17.25" customHeight="1" spans="1:24">
      <c r="A2430" s="199" t="s">
        <v>70</v>
      </c>
      <c r="B2430" s="199" t="s">
        <v>215</v>
      </c>
      <c r="C2430" s="206" t="s">
        <v>1327</v>
      </c>
      <c r="D2430" s="199" t="s">
        <v>486</v>
      </c>
      <c r="E2430" s="199" t="s">
        <v>270</v>
      </c>
      <c r="F2430" s="199" t="s">
        <v>271</v>
      </c>
      <c r="G2430" s="199" t="s">
        <v>487</v>
      </c>
      <c r="H2430" s="199" t="s">
        <v>488</v>
      </c>
      <c r="I2430" s="204">
        <v>28200</v>
      </c>
      <c r="J2430" s="204">
        <v>28200</v>
      </c>
      <c r="K2430" s="139"/>
      <c r="L2430" s="139"/>
      <c r="M2430" s="204">
        <v>28200</v>
      </c>
      <c r="N2430" s="139"/>
      <c r="O2430" s="139"/>
      <c r="P2430" s="139"/>
      <c r="Q2430" s="139"/>
      <c r="R2430" s="139"/>
      <c r="S2430" s="139"/>
      <c r="T2430" s="139"/>
      <c r="U2430" s="139"/>
      <c r="V2430" s="139"/>
      <c r="W2430" s="139"/>
      <c r="X2430" s="139"/>
    </row>
    <row r="2431" ht="17.25" customHeight="1" spans="1:24">
      <c r="A2431" s="199" t="s">
        <v>70</v>
      </c>
      <c r="B2431" s="199" t="s">
        <v>215</v>
      </c>
      <c r="C2431" s="206" t="s">
        <v>1327</v>
      </c>
      <c r="D2431" s="199" t="s">
        <v>486</v>
      </c>
      <c r="E2431" s="199" t="s">
        <v>270</v>
      </c>
      <c r="F2431" s="199" t="s">
        <v>271</v>
      </c>
      <c r="G2431" s="199" t="s">
        <v>487</v>
      </c>
      <c r="H2431" s="199" t="s">
        <v>488</v>
      </c>
      <c r="I2431" s="204">
        <v>53940</v>
      </c>
      <c r="J2431" s="204">
        <v>53940</v>
      </c>
      <c r="K2431" s="139"/>
      <c r="L2431" s="139"/>
      <c r="M2431" s="204">
        <v>53940</v>
      </c>
      <c r="N2431" s="139"/>
      <c r="O2431" s="139"/>
      <c r="P2431" s="139"/>
      <c r="Q2431" s="139"/>
      <c r="R2431" s="139"/>
      <c r="S2431" s="139"/>
      <c r="T2431" s="139"/>
      <c r="U2431" s="139"/>
      <c r="V2431" s="139"/>
      <c r="W2431" s="139"/>
      <c r="X2431" s="139"/>
    </row>
    <row r="2432" ht="17.25" customHeight="1" spans="1:24">
      <c r="A2432" s="199" t="s">
        <v>70</v>
      </c>
      <c r="B2432" s="199" t="s">
        <v>215</v>
      </c>
      <c r="C2432" s="206" t="s">
        <v>1328</v>
      </c>
      <c r="D2432" s="199" t="s">
        <v>490</v>
      </c>
      <c r="E2432" s="199" t="s">
        <v>270</v>
      </c>
      <c r="F2432" s="199" t="s">
        <v>271</v>
      </c>
      <c r="G2432" s="199" t="s">
        <v>471</v>
      </c>
      <c r="H2432" s="199" t="s">
        <v>472</v>
      </c>
      <c r="I2432" s="204">
        <v>105000</v>
      </c>
      <c r="J2432" s="204">
        <v>105000</v>
      </c>
      <c r="K2432" s="139"/>
      <c r="L2432" s="139"/>
      <c r="M2432" s="204">
        <v>105000</v>
      </c>
      <c r="N2432" s="139"/>
      <c r="O2432" s="139"/>
      <c r="P2432" s="139"/>
      <c r="Q2432" s="139"/>
      <c r="R2432" s="139"/>
      <c r="S2432" s="139"/>
      <c r="T2432" s="139"/>
      <c r="U2432" s="139"/>
      <c r="V2432" s="139"/>
      <c r="W2432" s="139"/>
      <c r="X2432" s="139"/>
    </row>
    <row r="2433" ht="17.25" customHeight="1" spans="1:24">
      <c r="A2433" s="199" t="s">
        <v>70</v>
      </c>
      <c r="B2433" s="199" t="s">
        <v>215</v>
      </c>
      <c r="C2433" s="206" t="s">
        <v>1328</v>
      </c>
      <c r="D2433" s="199" t="s">
        <v>490</v>
      </c>
      <c r="E2433" s="199" t="s">
        <v>270</v>
      </c>
      <c r="F2433" s="199" t="s">
        <v>271</v>
      </c>
      <c r="G2433" s="199" t="s">
        <v>487</v>
      </c>
      <c r="H2433" s="199" t="s">
        <v>488</v>
      </c>
      <c r="I2433" s="204">
        <v>54000</v>
      </c>
      <c r="J2433" s="204">
        <v>54000</v>
      </c>
      <c r="K2433" s="139"/>
      <c r="L2433" s="139"/>
      <c r="M2433" s="204">
        <v>54000</v>
      </c>
      <c r="N2433" s="139"/>
      <c r="O2433" s="139"/>
      <c r="P2433" s="139"/>
      <c r="Q2433" s="139"/>
      <c r="R2433" s="139"/>
      <c r="S2433" s="139"/>
      <c r="T2433" s="139"/>
      <c r="U2433" s="139"/>
      <c r="V2433" s="139"/>
      <c r="W2433" s="139"/>
      <c r="X2433" s="139"/>
    </row>
    <row r="2434" ht="17.25" customHeight="1" spans="1:24">
      <c r="A2434" s="199" t="s">
        <v>70</v>
      </c>
      <c r="B2434" s="199" t="s">
        <v>215</v>
      </c>
      <c r="C2434" s="206" t="s">
        <v>1329</v>
      </c>
      <c r="D2434" s="199" t="s">
        <v>344</v>
      </c>
      <c r="E2434" s="199" t="s">
        <v>343</v>
      </c>
      <c r="F2434" s="199" t="s">
        <v>344</v>
      </c>
      <c r="G2434" s="199" t="s">
        <v>481</v>
      </c>
      <c r="H2434" s="199" t="s">
        <v>344</v>
      </c>
      <c r="I2434" s="204">
        <v>41976</v>
      </c>
      <c r="J2434" s="204">
        <v>41976</v>
      </c>
      <c r="K2434" s="139"/>
      <c r="L2434" s="139"/>
      <c r="M2434" s="204">
        <v>41976</v>
      </c>
      <c r="N2434" s="139"/>
      <c r="O2434" s="139"/>
      <c r="P2434" s="139"/>
      <c r="Q2434" s="139"/>
      <c r="R2434" s="139"/>
      <c r="S2434" s="139"/>
      <c r="T2434" s="139"/>
      <c r="U2434" s="139"/>
      <c r="V2434" s="139"/>
      <c r="W2434" s="139"/>
      <c r="X2434" s="139"/>
    </row>
    <row r="2435" ht="17.25" customHeight="1" spans="1:24">
      <c r="A2435" s="199" t="s">
        <v>70</v>
      </c>
      <c r="B2435" s="199" t="s">
        <v>215</v>
      </c>
      <c r="C2435" s="206" t="s">
        <v>1330</v>
      </c>
      <c r="D2435" s="199" t="s">
        <v>424</v>
      </c>
      <c r="E2435" s="199" t="s">
        <v>270</v>
      </c>
      <c r="F2435" s="199" t="s">
        <v>271</v>
      </c>
      <c r="G2435" s="199" t="s">
        <v>425</v>
      </c>
      <c r="H2435" s="199" t="s">
        <v>426</v>
      </c>
      <c r="I2435" s="204">
        <v>2400</v>
      </c>
      <c r="J2435" s="204">
        <v>2400</v>
      </c>
      <c r="K2435" s="139"/>
      <c r="L2435" s="139"/>
      <c r="M2435" s="204">
        <v>2400</v>
      </c>
      <c r="N2435" s="139"/>
      <c r="O2435" s="139"/>
      <c r="P2435" s="139"/>
      <c r="Q2435" s="139"/>
      <c r="R2435" s="139"/>
      <c r="S2435" s="139"/>
      <c r="T2435" s="139"/>
      <c r="U2435" s="139"/>
      <c r="V2435" s="139"/>
      <c r="W2435" s="139"/>
      <c r="X2435" s="139"/>
    </row>
    <row r="2436" ht="17.25" customHeight="1" spans="1:24">
      <c r="A2436" s="199" t="s">
        <v>70</v>
      </c>
      <c r="B2436" s="199" t="s">
        <v>215</v>
      </c>
      <c r="C2436" s="206" t="s">
        <v>1331</v>
      </c>
      <c r="D2436" s="199" t="s">
        <v>450</v>
      </c>
      <c r="E2436" s="199" t="s">
        <v>270</v>
      </c>
      <c r="F2436" s="199" t="s">
        <v>271</v>
      </c>
      <c r="G2436" s="199" t="s">
        <v>451</v>
      </c>
      <c r="H2436" s="199" t="s">
        <v>452</v>
      </c>
      <c r="I2436" s="204">
        <v>482208</v>
      </c>
      <c r="J2436" s="204">
        <v>482208</v>
      </c>
      <c r="K2436" s="139"/>
      <c r="L2436" s="139"/>
      <c r="M2436" s="204">
        <v>482208</v>
      </c>
      <c r="N2436" s="139"/>
      <c r="O2436" s="139"/>
      <c r="P2436" s="139"/>
      <c r="Q2436" s="139"/>
      <c r="R2436" s="139"/>
      <c r="S2436" s="139"/>
      <c r="T2436" s="139"/>
      <c r="U2436" s="139"/>
      <c r="V2436" s="139"/>
      <c r="W2436" s="139"/>
      <c r="X2436" s="139"/>
    </row>
    <row r="2437" ht="17.25" customHeight="1" spans="1:24">
      <c r="A2437" s="199" t="s">
        <v>70</v>
      </c>
      <c r="B2437" s="199" t="s">
        <v>215</v>
      </c>
      <c r="C2437" s="206" t="s">
        <v>1331</v>
      </c>
      <c r="D2437" s="199" t="s">
        <v>450</v>
      </c>
      <c r="E2437" s="199" t="s">
        <v>270</v>
      </c>
      <c r="F2437" s="199" t="s">
        <v>271</v>
      </c>
      <c r="G2437" s="199" t="s">
        <v>451</v>
      </c>
      <c r="H2437" s="199" t="s">
        <v>452</v>
      </c>
      <c r="I2437" s="204">
        <v>117792</v>
      </c>
      <c r="J2437" s="204">
        <v>117792</v>
      </c>
      <c r="K2437" s="139"/>
      <c r="L2437" s="139"/>
      <c r="M2437" s="204">
        <v>117792</v>
      </c>
      <c r="N2437" s="139"/>
      <c r="O2437" s="139"/>
      <c r="P2437" s="139"/>
      <c r="Q2437" s="139"/>
      <c r="R2437" s="139"/>
      <c r="S2437" s="139"/>
      <c r="T2437" s="139"/>
      <c r="U2437" s="139"/>
      <c r="V2437" s="139"/>
      <c r="W2437" s="139"/>
      <c r="X2437" s="139"/>
    </row>
    <row r="2438" ht="17.25" customHeight="1" spans="1:24">
      <c r="A2438" s="199" t="s">
        <v>70</v>
      </c>
      <c r="B2438" s="199" t="s">
        <v>215</v>
      </c>
      <c r="C2438" s="206" t="s">
        <v>1332</v>
      </c>
      <c r="D2438" s="199" t="s">
        <v>428</v>
      </c>
      <c r="E2438" s="199" t="s">
        <v>270</v>
      </c>
      <c r="F2438" s="199" t="s">
        <v>271</v>
      </c>
      <c r="G2438" s="199" t="s">
        <v>429</v>
      </c>
      <c r="H2438" s="199" t="s">
        <v>430</v>
      </c>
      <c r="I2438" s="204">
        <v>200</v>
      </c>
      <c r="J2438" s="204">
        <v>200</v>
      </c>
      <c r="K2438" s="139"/>
      <c r="L2438" s="139"/>
      <c r="M2438" s="204">
        <v>200</v>
      </c>
      <c r="N2438" s="139"/>
      <c r="O2438" s="139"/>
      <c r="P2438" s="139"/>
      <c r="Q2438" s="139"/>
      <c r="R2438" s="139"/>
      <c r="S2438" s="139"/>
      <c r="T2438" s="139"/>
      <c r="U2438" s="139"/>
      <c r="V2438" s="139"/>
      <c r="W2438" s="139"/>
      <c r="X2438" s="139"/>
    </row>
    <row r="2439" ht="17.25" customHeight="1" spans="1:24">
      <c r="A2439" s="199" t="s">
        <v>70</v>
      </c>
      <c r="B2439" s="199" t="s">
        <v>215</v>
      </c>
      <c r="C2439" s="206" t="s">
        <v>1332</v>
      </c>
      <c r="D2439" s="199" t="s">
        <v>428</v>
      </c>
      <c r="E2439" s="199" t="s">
        <v>270</v>
      </c>
      <c r="F2439" s="199" t="s">
        <v>271</v>
      </c>
      <c r="G2439" s="199" t="s">
        <v>441</v>
      </c>
      <c r="H2439" s="199" t="s">
        <v>442</v>
      </c>
      <c r="I2439" s="204">
        <v>4798.08</v>
      </c>
      <c r="J2439" s="204">
        <v>4798.08</v>
      </c>
      <c r="K2439" s="139"/>
      <c r="L2439" s="139"/>
      <c r="M2439" s="204">
        <v>4798.08</v>
      </c>
      <c r="N2439" s="139"/>
      <c r="O2439" s="139"/>
      <c r="P2439" s="139"/>
      <c r="Q2439" s="139"/>
      <c r="R2439" s="139"/>
      <c r="S2439" s="139"/>
      <c r="T2439" s="139"/>
      <c r="U2439" s="139"/>
      <c r="V2439" s="139"/>
      <c r="W2439" s="139"/>
      <c r="X2439" s="139"/>
    </row>
    <row r="2440" ht="17.25" customHeight="1" spans="1:24">
      <c r="A2440" s="199" t="s">
        <v>70</v>
      </c>
      <c r="B2440" s="199" t="s">
        <v>215</v>
      </c>
      <c r="C2440" s="206" t="s">
        <v>1332</v>
      </c>
      <c r="D2440" s="199" t="s">
        <v>428</v>
      </c>
      <c r="E2440" s="199" t="s">
        <v>270</v>
      </c>
      <c r="F2440" s="199" t="s">
        <v>271</v>
      </c>
      <c r="G2440" s="199" t="s">
        <v>421</v>
      </c>
      <c r="H2440" s="199" t="s">
        <v>422</v>
      </c>
      <c r="I2440" s="204">
        <v>9000</v>
      </c>
      <c r="J2440" s="204">
        <v>9000</v>
      </c>
      <c r="K2440" s="139"/>
      <c r="L2440" s="139"/>
      <c r="M2440" s="204">
        <v>9000</v>
      </c>
      <c r="N2440" s="139"/>
      <c r="O2440" s="139"/>
      <c r="P2440" s="139"/>
      <c r="Q2440" s="139"/>
      <c r="R2440" s="139"/>
      <c r="S2440" s="139"/>
      <c r="T2440" s="139"/>
      <c r="U2440" s="139"/>
      <c r="V2440" s="139"/>
      <c r="W2440" s="139"/>
      <c r="X2440" s="139"/>
    </row>
    <row r="2441" ht="17.25" customHeight="1" spans="1:24">
      <c r="A2441" s="199" t="s">
        <v>70</v>
      </c>
      <c r="B2441" s="199" t="s">
        <v>217</v>
      </c>
      <c r="C2441" s="206" t="s">
        <v>1333</v>
      </c>
      <c r="D2441" s="199" t="s">
        <v>424</v>
      </c>
      <c r="E2441" s="199" t="s">
        <v>272</v>
      </c>
      <c r="F2441" s="199" t="s">
        <v>273</v>
      </c>
      <c r="G2441" s="199" t="s">
        <v>425</v>
      </c>
      <c r="H2441" s="199" t="s">
        <v>426</v>
      </c>
      <c r="I2441" s="204">
        <v>25262</v>
      </c>
      <c r="J2441" s="204">
        <v>25262</v>
      </c>
      <c r="K2441" s="139"/>
      <c r="L2441" s="139"/>
      <c r="M2441" s="204">
        <v>25262</v>
      </c>
      <c r="N2441" s="139"/>
      <c r="O2441" s="139"/>
      <c r="P2441" s="139"/>
      <c r="Q2441" s="139"/>
      <c r="R2441" s="139"/>
      <c r="S2441" s="139"/>
      <c r="T2441" s="139"/>
      <c r="U2441" s="139"/>
      <c r="V2441" s="139"/>
      <c r="W2441" s="139"/>
      <c r="X2441" s="139"/>
    </row>
    <row r="2442" ht="17.25" customHeight="1" spans="1:24">
      <c r="A2442" s="199" t="s">
        <v>70</v>
      </c>
      <c r="B2442" s="199" t="s">
        <v>217</v>
      </c>
      <c r="C2442" s="206" t="s">
        <v>1334</v>
      </c>
      <c r="D2442" s="199" t="s">
        <v>486</v>
      </c>
      <c r="E2442" s="199" t="s">
        <v>272</v>
      </c>
      <c r="F2442" s="199" t="s">
        <v>273</v>
      </c>
      <c r="G2442" s="199" t="s">
        <v>467</v>
      </c>
      <c r="H2442" s="199" t="s">
        <v>468</v>
      </c>
      <c r="I2442" s="204">
        <v>1807668</v>
      </c>
      <c r="J2442" s="204">
        <v>1807668</v>
      </c>
      <c r="K2442" s="139"/>
      <c r="L2442" s="139"/>
      <c r="M2442" s="204">
        <v>1807668</v>
      </c>
      <c r="N2442" s="139"/>
      <c r="O2442" s="139"/>
      <c r="P2442" s="139"/>
      <c r="Q2442" s="139"/>
      <c r="R2442" s="139"/>
      <c r="S2442" s="139"/>
      <c r="T2442" s="139"/>
      <c r="U2442" s="139"/>
      <c r="V2442" s="139"/>
      <c r="W2442" s="139"/>
      <c r="X2442" s="139"/>
    </row>
    <row r="2443" ht="17.25" customHeight="1" spans="1:24">
      <c r="A2443" s="199" t="s">
        <v>70</v>
      </c>
      <c r="B2443" s="199" t="s">
        <v>217</v>
      </c>
      <c r="C2443" s="206" t="s">
        <v>1334</v>
      </c>
      <c r="D2443" s="199" t="s">
        <v>486</v>
      </c>
      <c r="E2443" s="199" t="s">
        <v>272</v>
      </c>
      <c r="F2443" s="199" t="s">
        <v>273</v>
      </c>
      <c r="G2443" s="199" t="s">
        <v>469</v>
      </c>
      <c r="H2443" s="199" t="s">
        <v>470</v>
      </c>
      <c r="I2443" s="204">
        <v>749796</v>
      </c>
      <c r="J2443" s="204">
        <v>749796</v>
      </c>
      <c r="K2443" s="139"/>
      <c r="L2443" s="139"/>
      <c r="M2443" s="204">
        <v>749796</v>
      </c>
      <c r="N2443" s="139"/>
      <c r="O2443" s="139"/>
      <c r="P2443" s="139"/>
      <c r="Q2443" s="139"/>
      <c r="R2443" s="139"/>
      <c r="S2443" s="139"/>
      <c r="T2443" s="139"/>
      <c r="U2443" s="139"/>
      <c r="V2443" s="139"/>
      <c r="W2443" s="139"/>
      <c r="X2443" s="139"/>
    </row>
    <row r="2444" ht="17.25" customHeight="1" spans="1:24">
      <c r="A2444" s="199" t="s">
        <v>70</v>
      </c>
      <c r="B2444" s="199" t="s">
        <v>217</v>
      </c>
      <c r="C2444" s="206" t="s">
        <v>1334</v>
      </c>
      <c r="D2444" s="199" t="s">
        <v>486</v>
      </c>
      <c r="E2444" s="199" t="s">
        <v>272</v>
      </c>
      <c r="F2444" s="199" t="s">
        <v>273</v>
      </c>
      <c r="G2444" s="199" t="s">
        <v>471</v>
      </c>
      <c r="H2444" s="199" t="s">
        <v>472</v>
      </c>
      <c r="I2444" s="204">
        <v>150639</v>
      </c>
      <c r="J2444" s="204">
        <v>150639</v>
      </c>
      <c r="K2444" s="139"/>
      <c r="L2444" s="139"/>
      <c r="M2444" s="204">
        <v>150639</v>
      </c>
      <c r="N2444" s="139"/>
      <c r="O2444" s="139"/>
      <c r="P2444" s="139"/>
      <c r="Q2444" s="139"/>
      <c r="R2444" s="139"/>
      <c r="S2444" s="139"/>
      <c r="T2444" s="139"/>
      <c r="U2444" s="139"/>
      <c r="V2444" s="139"/>
      <c r="W2444" s="139"/>
      <c r="X2444" s="139"/>
    </row>
    <row r="2445" ht="17.25" customHeight="1" spans="1:24">
      <c r="A2445" s="199" t="s">
        <v>70</v>
      </c>
      <c r="B2445" s="199" t="s">
        <v>217</v>
      </c>
      <c r="C2445" s="206" t="s">
        <v>1334</v>
      </c>
      <c r="D2445" s="199" t="s">
        <v>486</v>
      </c>
      <c r="E2445" s="199" t="s">
        <v>272</v>
      </c>
      <c r="F2445" s="199" t="s">
        <v>273</v>
      </c>
      <c r="G2445" s="199" t="s">
        <v>487</v>
      </c>
      <c r="H2445" s="199" t="s">
        <v>488</v>
      </c>
      <c r="I2445" s="204">
        <v>683880</v>
      </c>
      <c r="J2445" s="204">
        <v>683880</v>
      </c>
      <c r="K2445" s="139"/>
      <c r="L2445" s="139"/>
      <c r="M2445" s="204">
        <v>683880</v>
      </c>
      <c r="N2445" s="139"/>
      <c r="O2445" s="139"/>
      <c r="P2445" s="139"/>
      <c r="Q2445" s="139"/>
      <c r="R2445" s="139"/>
      <c r="S2445" s="139"/>
      <c r="T2445" s="139"/>
      <c r="U2445" s="139"/>
      <c r="V2445" s="139"/>
      <c r="W2445" s="139"/>
      <c r="X2445" s="139"/>
    </row>
    <row r="2446" ht="17.25" customHeight="1" spans="1:24">
      <c r="A2446" s="199" t="s">
        <v>70</v>
      </c>
      <c r="B2446" s="199" t="s">
        <v>217</v>
      </c>
      <c r="C2446" s="206" t="s">
        <v>1334</v>
      </c>
      <c r="D2446" s="199" t="s">
        <v>486</v>
      </c>
      <c r="E2446" s="199" t="s">
        <v>272</v>
      </c>
      <c r="F2446" s="199" t="s">
        <v>273</v>
      </c>
      <c r="G2446" s="199" t="s">
        <v>487</v>
      </c>
      <c r="H2446" s="199" t="s">
        <v>488</v>
      </c>
      <c r="I2446" s="204">
        <v>369720</v>
      </c>
      <c r="J2446" s="204">
        <v>369720</v>
      </c>
      <c r="K2446" s="139"/>
      <c r="L2446" s="139"/>
      <c r="M2446" s="204">
        <v>369720</v>
      </c>
      <c r="N2446" s="139"/>
      <c r="O2446" s="139"/>
      <c r="P2446" s="139"/>
      <c r="Q2446" s="139"/>
      <c r="R2446" s="139"/>
      <c r="S2446" s="139"/>
      <c r="T2446" s="139"/>
      <c r="U2446" s="139"/>
      <c r="V2446" s="139"/>
      <c r="W2446" s="139"/>
      <c r="X2446" s="139"/>
    </row>
    <row r="2447" ht="17.25" customHeight="1" spans="1:24">
      <c r="A2447" s="199" t="s">
        <v>70</v>
      </c>
      <c r="B2447" s="199" t="s">
        <v>217</v>
      </c>
      <c r="C2447" s="206" t="s">
        <v>1335</v>
      </c>
      <c r="D2447" s="199" t="s">
        <v>428</v>
      </c>
      <c r="E2447" s="199" t="s">
        <v>272</v>
      </c>
      <c r="F2447" s="199" t="s">
        <v>273</v>
      </c>
      <c r="G2447" s="199" t="s">
        <v>429</v>
      </c>
      <c r="H2447" s="199" t="s">
        <v>430</v>
      </c>
      <c r="I2447" s="204">
        <v>3200</v>
      </c>
      <c r="J2447" s="204">
        <v>3200</v>
      </c>
      <c r="K2447" s="139"/>
      <c r="L2447" s="139"/>
      <c r="M2447" s="204">
        <v>3200</v>
      </c>
      <c r="N2447" s="139"/>
      <c r="O2447" s="139"/>
      <c r="P2447" s="139"/>
      <c r="Q2447" s="139"/>
      <c r="R2447" s="139"/>
      <c r="S2447" s="139"/>
      <c r="T2447" s="139"/>
      <c r="U2447" s="139"/>
      <c r="V2447" s="139"/>
      <c r="W2447" s="139"/>
      <c r="X2447" s="139"/>
    </row>
    <row r="2448" ht="17.25" customHeight="1" spans="1:24">
      <c r="A2448" s="199" t="s">
        <v>70</v>
      </c>
      <c r="B2448" s="199" t="s">
        <v>217</v>
      </c>
      <c r="C2448" s="206" t="s">
        <v>1335</v>
      </c>
      <c r="D2448" s="199" t="s">
        <v>428</v>
      </c>
      <c r="E2448" s="199" t="s">
        <v>272</v>
      </c>
      <c r="F2448" s="199" t="s">
        <v>273</v>
      </c>
      <c r="G2448" s="199" t="s">
        <v>441</v>
      </c>
      <c r="H2448" s="199" t="s">
        <v>442</v>
      </c>
      <c r="I2448" s="204">
        <v>70545.36</v>
      </c>
      <c r="J2448" s="204">
        <v>70545.36</v>
      </c>
      <c r="K2448" s="139"/>
      <c r="L2448" s="139"/>
      <c r="M2448" s="204">
        <v>70545.36</v>
      </c>
      <c r="N2448" s="139"/>
      <c r="O2448" s="139"/>
      <c r="P2448" s="139"/>
      <c r="Q2448" s="139"/>
      <c r="R2448" s="139"/>
      <c r="S2448" s="139"/>
      <c r="T2448" s="139"/>
      <c r="U2448" s="139"/>
      <c r="V2448" s="139"/>
      <c r="W2448" s="139"/>
      <c r="X2448" s="139"/>
    </row>
    <row r="2449" ht="17.25" customHeight="1" spans="1:24">
      <c r="A2449" s="199" t="s">
        <v>70</v>
      </c>
      <c r="B2449" s="199" t="s">
        <v>217</v>
      </c>
      <c r="C2449" s="206" t="s">
        <v>1335</v>
      </c>
      <c r="D2449" s="199" t="s">
        <v>428</v>
      </c>
      <c r="E2449" s="199" t="s">
        <v>272</v>
      </c>
      <c r="F2449" s="199" t="s">
        <v>273</v>
      </c>
      <c r="G2449" s="199" t="s">
        <v>421</v>
      </c>
      <c r="H2449" s="199" t="s">
        <v>422</v>
      </c>
      <c r="I2449" s="204">
        <v>111000</v>
      </c>
      <c r="J2449" s="204">
        <v>111000</v>
      </c>
      <c r="K2449" s="139"/>
      <c r="L2449" s="139"/>
      <c r="M2449" s="204">
        <v>111000</v>
      </c>
      <c r="N2449" s="139"/>
      <c r="O2449" s="139"/>
      <c r="P2449" s="139"/>
      <c r="Q2449" s="139"/>
      <c r="R2449" s="139"/>
      <c r="S2449" s="139"/>
      <c r="T2449" s="139"/>
      <c r="U2449" s="139"/>
      <c r="V2449" s="139"/>
      <c r="W2449" s="139"/>
      <c r="X2449" s="139"/>
    </row>
    <row r="2450" ht="17.25" customHeight="1" spans="1:24">
      <c r="A2450" s="199" t="s">
        <v>70</v>
      </c>
      <c r="B2450" s="199" t="s">
        <v>217</v>
      </c>
      <c r="C2450" s="206" t="s">
        <v>1336</v>
      </c>
      <c r="D2450" s="199" t="s">
        <v>477</v>
      </c>
      <c r="E2450" s="199" t="s">
        <v>272</v>
      </c>
      <c r="F2450" s="199" t="s">
        <v>273</v>
      </c>
      <c r="G2450" s="199" t="s">
        <v>429</v>
      </c>
      <c r="H2450" s="199" t="s">
        <v>430</v>
      </c>
      <c r="I2450" s="204">
        <v>16800</v>
      </c>
      <c r="J2450" s="204">
        <v>16800</v>
      </c>
      <c r="K2450" s="139"/>
      <c r="L2450" s="139"/>
      <c r="M2450" s="204">
        <v>16800</v>
      </c>
      <c r="N2450" s="139"/>
      <c r="O2450" s="139"/>
      <c r="P2450" s="139"/>
      <c r="Q2450" s="139"/>
      <c r="R2450" s="139"/>
      <c r="S2450" s="139"/>
      <c r="T2450" s="139"/>
      <c r="U2450" s="139"/>
      <c r="V2450" s="139"/>
      <c r="W2450" s="139"/>
      <c r="X2450" s="139"/>
    </row>
    <row r="2451" ht="17.25" customHeight="1" spans="1:24">
      <c r="A2451" s="199" t="s">
        <v>70</v>
      </c>
      <c r="B2451" s="199" t="s">
        <v>217</v>
      </c>
      <c r="C2451" s="206" t="s">
        <v>1337</v>
      </c>
      <c r="D2451" s="199" t="s">
        <v>420</v>
      </c>
      <c r="E2451" s="199" t="s">
        <v>272</v>
      </c>
      <c r="F2451" s="199" t="s">
        <v>273</v>
      </c>
      <c r="G2451" s="199" t="s">
        <v>421</v>
      </c>
      <c r="H2451" s="199" t="s">
        <v>422</v>
      </c>
      <c r="I2451" s="204">
        <v>105600</v>
      </c>
      <c r="J2451" s="204">
        <v>105600</v>
      </c>
      <c r="K2451" s="139"/>
      <c r="L2451" s="139"/>
      <c r="M2451" s="204">
        <v>105600</v>
      </c>
      <c r="N2451" s="139"/>
      <c r="O2451" s="139"/>
      <c r="P2451" s="139"/>
      <c r="Q2451" s="139"/>
      <c r="R2451" s="139"/>
      <c r="S2451" s="139"/>
      <c r="T2451" s="139"/>
      <c r="U2451" s="139"/>
      <c r="V2451" s="139"/>
      <c r="W2451" s="139"/>
      <c r="X2451" s="139"/>
    </row>
    <row r="2452" ht="17.25" customHeight="1" spans="1:24">
      <c r="A2452" s="199" t="s">
        <v>70</v>
      </c>
      <c r="B2452" s="199" t="s">
        <v>217</v>
      </c>
      <c r="C2452" s="206" t="s">
        <v>1338</v>
      </c>
      <c r="D2452" s="199" t="s">
        <v>450</v>
      </c>
      <c r="E2452" s="199" t="s">
        <v>272</v>
      </c>
      <c r="F2452" s="199" t="s">
        <v>273</v>
      </c>
      <c r="G2452" s="199" t="s">
        <v>451</v>
      </c>
      <c r="H2452" s="199" t="s">
        <v>452</v>
      </c>
      <c r="I2452" s="204">
        <v>176688</v>
      </c>
      <c r="J2452" s="204">
        <v>176688</v>
      </c>
      <c r="K2452" s="139"/>
      <c r="L2452" s="139"/>
      <c r="M2452" s="204">
        <v>176688</v>
      </c>
      <c r="N2452" s="139"/>
      <c r="O2452" s="139"/>
      <c r="P2452" s="139"/>
      <c r="Q2452" s="139"/>
      <c r="R2452" s="139"/>
      <c r="S2452" s="139"/>
      <c r="T2452" s="139"/>
      <c r="U2452" s="139"/>
      <c r="V2452" s="139"/>
      <c r="W2452" s="139"/>
      <c r="X2452" s="139"/>
    </row>
    <row r="2453" ht="17.25" customHeight="1" spans="1:24">
      <c r="A2453" s="199" t="s">
        <v>70</v>
      </c>
      <c r="B2453" s="199" t="s">
        <v>217</v>
      </c>
      <c r="C2453" s="206" t="s">
        <v>1338</v>
      </c>
      <c r="D2453" s="199" t="s">
        <v>450</v>
      </c>
      <c r="E2453" s="199" t="s">
        <v>272</v>
      </c>
      <c r="F2453" s="199" t="s">
        <v>273</v>
      </c>
      <c r="G2453" s="199" t="s">
        <v>451</v>
      </c>
      <c r="H2453" s="199" t="s">
        <v>452</v>
      </c>
      <c r="I2453" s="204">
        <v>723312</v>
      </c>
      <c r="J2453" s="204">
        <v>723312</v>
      </c>
      <c r="K2453" s="139"/>
      <c r="L2453" s="139"/>
      <c r="M2453" s="204">
        <v>723312</v>
      </c>
      <c r="N2453" s="139"/>
      <c r="O2453" s="139"/>
      <c r="P2453" s="139"/>
      <c r="Q2453" s="139"/>
      <c r="R2453" s="139"/>
      <c r="S2453" s="139"/>
      <c r="T2453" s="139"/>
      <c r="U2453" s="139"/>
      <c r="V2453" s="139"/>
      <c r="W2453" s="139"/>
      <c r="X2453" s="139"/>
    </row>
    <row r="2454" ht="17.25" customHeight="1" spans="1:24">
      <c r="A2454" s="199" t="s">
        <v>70</v>
      </c>
      <c r="B2454" s="199" t="s">
        <v>217</v>
      </c>
      <c r="C2454" s="206" t="s">
        <v>1339</v>
      </c>
      <c r="D2454" s="199" t="s">
        <v>416</v>
      </c>
      <c r="E2454" s="199" t="s">
        <v>321</v>
      </c>
      <c r="F2454" s="199" t="s">
        <v>322</v>
      </c>
      <c r="G2454" s="199" t="s">
        <v>417</v>
      </c>
      <c r="H2454" s="199" t="s">
        <v>418</v>
      </c>
      <c r="I2454" s="204">
        <v>168000</v>
      </c>
      <c r="J2454" s="204">
        <v>168000</v>
      </c>
      <c r="K2454" s="139"/>
      <c r="L2454" s="139"/>
      <c r="M2454" s="204">
        <v>168000</v>
      </c>
      <c r="N2454" s="139"/>
      <c r="O2454" s="139"/>
      <c r="P2454" s="139"/>
      <c r="Q2454" s="139"/>
      <c r="R2454" s="139"/>
      <c r="S2454" s="139"/>
      <c r="T2454" s="139"/>
      <c r="U2454" s="139"/>
      <c r="V2454" s="139"/>
      <c r="W2454" s="139"/>
      <c r="X2454" s="139"/>
    </row>
    <row r="2455" ht="17.25" customHeight="1" spans="1:24">
      <c r="A2455" s="199" t="s">
        <v>70</v>
      </c>
      <c r="B2455" s="199" t="s">
        <v>217</v>
      </c>
      <c r="C2455" s="206" t="s">
        <v>1339</v>
      </c>
      <c r="D2455" s="199" t="s">
        <v>416</v>
      </c>
      <c r="E2455" s="199" t="s">
        <v>321</v>
      </c>
      <c r="F2455" s="199" t="s">
        <v>322</v>
      </c>
      <c r="G2455" s="199" t="s">
        <v>417</v>
      </c>
      <c r="H2455" s="199" t="s">
        <v>418</v>
      </c>
      <c r="I2455" s="204">
        <v>403200</v>
      </c>
      <c r="J2455" s="204">
        <v>403200</v>
      </c>
      <c r="K2455" s="139"/>
      <c r="L2455" s="139"/>
      <c r="M2455" s="204">
        <v>403200</v>
      </c>
      <c r="N2455" s="139"/>
      <c r="O2455" s="139"/>
      <c r="P2455" s="139"/>
      <c r="Q2455" s="139"/>
      <c r="R2455" s="139"/>
      <c r="S2455" s="139"/>
      <c r="T2455" s="139"/>
      <c r="U2455" s="139"/>
      <c r="V2455" s="139"/>
      <c r="W2455" s="139"/>
      <c r="X2455" s="139"/>
    </row>
    <row r="2456" ht="17.25" customHeight="1" spans="1:24">
      <c r="A2456" s="199" t="s">
        <v>70</v>
      </c>
      <c r="B2456" s="199" t="s">
        <v>217</v>
      </c>
      <c r="C2456" s="206" t="s">
        <v>1340</v>
      </c>
      <c r="D2456" s="199" t="s">
        <v>344</v>
      </c>
      <c r="E2456" s="199" t="s">
        <v>343</v>
      </c>
      <c r="F2456" s="199" t="s">
        <v>344</v>
      </c>
      <c r="G2456" s="199" t="s">
        <v>481</v>
      </c>
      <c r="H2456" s="199" t="s">
        <v>344</v>
      </c>
      <c r="I2456" s="204">
        <v>596088</v>
      </c>
      <c r="J2456" s="204">
        <v>596088</v>
      </c>
      <c r="K2456" s="139"/>
      <c r="L2456" s="139"/>
      <c r="M2456" s="204">
        <v>596088</v>
      </c>
      <c r="N2456" s="139"/>
      <c r="O2456" s="139"/>
      <c r="P2456" s="139"/>
      <c r="Q2456" s="139"/>
      <c r="R2456" s="139"/>
      <c r="S2456" s="139"/>
      <c r="T2456" s="139"/>
      <c r="U2456" s="139"/>
      <c r="V2456" s="139"/>
      <c r="W2456" s="139"/>
      <c r="X2456" s="139"/>
    </row>
    <row r="2457" ht="17.25" customHeight="1" spans="1:24">
      <c r="A2457" s="199" t="s">
        <v>70</v>
      </c>
      <c r="B2457" s="199" t="s">
        <v>217</v>
      </c>
      <c r="C2457" s="206" t="s">
        <v>1341</v>
      </c>
      <c r="D2457" s="199" t="s">
        <v>454</v>
      </c>
      <c r="E2457" s="199" t="s">
        <v>317</v>
      </c>
      <c r="F2457" s="199" t="s">
        <v>318</v>
      </c>
      <c r="G2457" s="199" t="s">
        <v>455</v>
      </c>
      <c r="H2457" s="199" t="s">
        <v>456</v>
      </c>
      <c r="I2457" s="204">
        <v>697191</v>
      </c>
      <c r="J2457" s="204">
        <v>697191</v>
      </c>
      <c r="K2457" s="139"/>
      <c r="L2457" s="139"/>
      <c r="M2457" s="204">
        <v>697191</v>
      </c>
      <c r="N2457" s="139"/>
      <c r="O2457" s="139"/>
      <c r="P2457" s="139"/>
      <c r="Q2457" s="139"/>
      <c r="R2457" s="139"/>
      <c r="S2457" s="139"/>
      <c r="T2457" s="139"/>
      <c r="U2457" s="139"/>
      <c r="V2457" s="139"/>
      <c r="W2457" s="139"/>
      <c r="X2457" s="139"/>
    </row>
    <row r="2458" ht="17.25" customHeight="1" spans="1:24">
      <c r="A2458" s="199" t="s">
        <v>70</v>
      </c>
      <c r="B2458" s="199" t="s">
        <v>217</v>
      </c>
      <c r="C2458" s="206" t="s">
        <v>1341</v>
      </c>
      <c r="D2458" s="199" t="s">
        <v>454</v>
      </c>
      <c r="E2458" s="199" t="s">
        <v>333</v>
      </c>
      <c r="F2458" s="199" t="s">
        <v>334</v>
      </c>
      <c r="G2458" s="199" t="s">
        <v>457</v>
      </c>
      <c r="H2458" s="199" t="s">
        <v>458</v>
      </c>
      <c r="I2458" s="204">
        <v>319236</v>
      </c>
      <c r="J2458" s="204">
        <v>319236</v>
      </c>
      <c r="K2458" s="139"/>
      <c r="L2458" s="139"/>
      <c r="M2458" s="204">
        <v>319236</v>
      </c>
      <c r="N2458" s="139"/>
      <c r="O2458" s="139"/>
      <c r="P2458" s="139"/>
      <c r="Q2458" s="139"/>
      <c r="R2458" s="139"/>
      <c r="S2458" s="139"/>
      <c r="T2458" s="139"/>
      <c r="U2458" s="139"/>
      <c r="V2458" s="139"/>
      <c r="W2458" s="139"/>
      <c r="X2458" s="139"/>
    </row>
    <row r="2459" ht="17.25" customHeight="1" spans="1:24">
      <c r="A2459" s="199" t="s">
        <v>70</v>
      </c>
      <c r="B2459" s="199" t="s">
        <v>217</v>
      </c>
      <c r="C2459" s="206" t="s">
        <v>1341</v>
      </c>
      <c r="D2459" s="199" t="s">
        <v>454</v>
      </c>
      <c r="E2459" s="199" t="s">
        <v>335</v>
      </c>
      <c r="F2459" s="199" t="s">
        <v>336</v>
      </c>
      <c r="G2459" s="199" t="s">
        <v>459</v>
      </c>
      <c r="H2459" s="199" t="s">
        <v>460</v>
      </c>
      <c r="I2459" s="204">
        <v>296075</v>
      </c>
      <c r="J2459" s="204">
        <v>296075</v>
      </c>
      <c r="K2459" s="139"/>
      <c r="L2459" s="139"/>
      <c r="M2459" s="204">
        <v>296075</v>
      </c>
      <c r="N2459" s="139"/>
      <c r="O2459" s="139"/>
      <c r="P2459" s="139"/>
      <c r="Q2459" s="139"/>
      <c r="R2459" s="139"/>
      <c r="S2459" s="139"/>
      <c r="T2459" s="139"/>
      <c r="U2459" s="139"/>
      <c r="V2459" s="139"/>
      <c r="W2459" s="139"/>
      <c r="X2459" s="139"/>
    </row>
    <row r="2460" ht="17.25" customHeight="1" spans="1:24">
      <c r="A2460" s="199" t="s">
        <v>70</v>
      </c>
      <c r="B2460" s="199" t="s">
        <v>217</v>
      </c>
      <c r="C2460" s="206" t="s">
        <v>1341</v>
      </c>
      <c r="D2460" s="199" t="s">
        <v>454</v>
      </c>
      <c r="E2460" s="199" t="s">
        <v>335</v>
      </c>
      <c r="F2460" s="199" t="s">
        <v>336</v>
      </c>
      <c r="G2460" s="199" t="s">
        <v>459</v>
      </c>
      <c r="H2460" s="199" t="s">
        <v>460</v>
      </c>
      <c r="I2460" s="204">
        <v>72880</v>
      </c>
      <c r="J2460" s="204">
        <v>72880</v>
      </c>
      <c r="K2460" s="139"/>
      <c r="L2460" s="139"/>
      <c r="M2460" s="204">
        <v>72880</v>
      </c>
      <c r="N2460" s="139"/>
      <c r="O2460" s="139"/>
      <c r="P2460" s="139"/>
      <c r="Q2460" s="139"/>
      <c r="R2460" s="139"/>
      <c r="S2460" s="139"/>
      <c r="T2460" s="139"/>
      <c r="U2460" s="139"/>
      <c r="V2460" s="139"/>
      <c r="W2460" s="139"/>
      <c r="X2460" s="139"/>
    </row>
    <row r="2461" ht="17.25" customHeight="1" spans="1:24">
      <c r="A2461" s="199" t="s">
        <v>70</v>
      </c>
      <c r="B2461" s="199" t="s">
        <v>217</v>
      </c>
      <c r="C2461" s="206" t="s">
        <v>1341</v>
      </c>
      <c r="D2461" s="199" t="s">
        <v>454</v>
      </c>
      <c r="E2461" s="199" t="s">
        <v>272</v>
      </c>
      <c r="F2461" s="199" t="s">
        <v>273</v>
      </c>
      <c r="G2461" s="199" t="s">
        <v>461</v>
      </c>
      <c r="H2461" s="199" t="s">
        <v>462</v>
      </c>
      <c r="I2461" s="204">
        <v>9526.92</v>
      </c>
      <c r="J2461" s="204">
        <v>9526.92</v>
      </c>
      <c r="K2461" s="139"/>
      <c r="L2461" s="139"/>
      <c r="M2461" s="204">
        <v>9526.92</v>
      </c>
      <c r="N2461" s="139"/>
      <c r="O2461" s="139"/>
      <c r="P2461" s="139"/>
      <c r="Q2461" s="139"/>
      <c r="R2461" s="139"/>
      <c r="S2461" s="139"/>
      <c r="T2461" s="139"/>
      <c r="U2461" s="139"/>
      <c r="V2461" s="139"/>
      <c r="W2461" s="139"/>
      <c r="X2461" s="139"/>
    </row>
    <row r="2462" ht="17.25" customHeight="1" spans="1:24">
      <c r="A2462" s="199" t="s">
        <v>70</v>
      </c>
      <c r="B2462" s="199" t="s">
        <v>217</v>
      </c>
      <c r="C2462" s="206" t="s">
        <v>1341</v>
      </c>
      <c r="D2462" s="199" t="s">
        <v>454</v>
      </c>
      <c r="E2462" s="199" t="s">
        <v>337</v>
      </c>
      <c r="F2462" s="199" t="s">
        <v>338</v>
      </c>
      <c r="G2462" s="199" t="s">
        <v>461</v>
      </c>
      <c r="H2462" s="199" t="s">
        <v>462</v>
      </c>
      <c r="I2462" s="204">
        <v>14018</v>
      </c>
      <c r="J2462" s="204">
        <v>14018</v>
      </c>
      <c r="K2462" s="139"/>
      <c r="L2462" s="139"/>
      <c r="M2462" s="204">
        <v>14018</v>
      </c>
      <c r="N2462" s="139"/>
      <c r="O2462" s="139"/>
      <c r="P2462" s="139"/>
      <c r="Q2462" s="139"/>
      <c r="R2462" s="139"/>
      <c r="S2462" s="139"/>
      <c r="T2462" s="139"/>
      <c r="U2462" s="139"/>
      <c r="V2462" s="139"/>
      <c r="W2462" s="139"/>
      <c r="X2462" s="139"/>
    </row>
    <row r="2463" ht="17.25" customHeight="1" spans="1:24">
      <c r="A2463" s="199" t="s">
        <v>70</v>
      </c>
      <c r="B2463" s="199" t="s">
        <v>217</v>
      </c>
      <c r="C2463" s="206" t="s">
        <v>1341</v>
      </c>
      <c r="D2463" s="199" t="s">
        <v>454</v>
      </c>
      <c r="E2463" s="199" t="s">
        <v>337</v>
      </c>
      <c r="F2463" s="199" t="s">
        <v>338</v>
      </c>
      <c r="G2463" s="199" t="s">
        <v>461</v>
      </c>
      <c r="H2463" s="199" t="s">
        <v>462</v>
      </c>
      <c r="I2463" s="204">
        <v>31005</v>
      </c>
      <c r="J2463" s="204">
        <v>31005</v>
      </c>
      <c r="K2463" s="139"/>
      <c r="L2463" s="139"/>
      <c r="M2463" s="204">
        <v>31005</v>
      </c>
      <c r="N2463" s="139"/>
      <c r="O2463" s="139"/>
      <c r="P2463" s="139"/>
      <c r="Q2463" s="139"/>
      <c r="R2463" s="139"/>
      <c r="S2463" s="139"/>
      <c r="T2463" s="139"/>
      <c r="U2463" s="139"/>
      <c r="V2463" s="139"/>
      <c r="W2463" s="139"/>
      <c r="X2463" s="139"/>
    </row>
    <row r="2464" ht="17.25" customHeight="1" spans="1:24">
      <c r="A2464" s="199" t="s">
        <v>70</v>
      </c>
      <c r="B2464" s="199" t="s">
        <v>217</v>
      </c>
      <c r="C2464" s="206" t="s">
        <v>1341</v>
      </c>
      <c r="D2464" s="199" t="s">
        <v>454</v>
      </c>
      <c r="E2464" s="199" t="s">
        <v>337</v>
      </c>
      <c r="F2464" s="199" t="s">
        <v>338</v>
      </c>
      <c r="G2464" s="199" t="s">
        <v>461</v>
      </c>
      <c r="H2464" s="199" t="s">
        <v>462</v>
      </c>
      <c r="I2464" s="204">
        <v>7632</v>
      </c>
      <c r="J2464" s="204">
        <v>7632</v>
      </c>
      <c r="K2464" s="139"/>
      <c r="L2464" s="139"/>
      <c r="M2464" s="204">
        <v>7632</v>
      </c>
      <c r="N2464" s="139"/>
      <c r="O2464" s="139"/>
      <c r="P2464" s="139"/>
      <c r="Q2464" s="139"/>
      <c r="R2464" s="139"/>
      <c r="S2464" s="139"/>
      <c r="T2464" s="139"/>
      <c r="U2464" s="139"/>
      <c r="V2464" s="139"/>
      <c r="W2464" s="139"/>
      <c r="X2464" s="139"/>
    </row>
    <row r="2465" ht="17.25" customHeight="1" spans="1:24">
      <c r="A2465" s="199" t="s">
        <v>70</v>
      </c>
      <c r="B2465" s="199" t="s">
        <v>217</v>
      </c>
      <c r="C2465" s="206" t="s">
        <v>1342</v>
      </c>
      <c r="D2465" s="199" t="s">
        <v>639</v>
      </c>
      <c r="E2465" s="199" t="s">
        <v>272</v>
      </c>
      <c r="F2465" s="199" t="s">
        <v>273</v>
      </c>
      <c r="G2465" s="199" t="s">
        <v>429</v>
      </c>
      <c r="H2465" s="199" t="s">
        <v>430</v>
      </c>
      <c r="I2465" s="204">
        <v>144668.8</v>
      </c>
      <c r="J2465" s="204">
        <v>144668.8</v>
      </c>
      <c r="K2465" s="139"/>
      <c r="L2465" s="139"/>
      <c r="M2465" s="204">
        <v>144668.8</v>
      </c>
      <c r="N2465" s="139"/>
      <c r="O2465" s="139"/>
      <c r="P2465" s="139"/>
      <c r="Q2465" s="139"/>
      <c r="R2465" s="139"/>
      <c r="S2465" s="139"/>
      <c r="T2465" s="139"/>
      <c r="U2465" s="139"/>
      <c r="V2465" s="139"/>
      <c r="W2465" s="139"/>
      <c r="X2465" s="139"/>
    </row>
    <row r="2466" ht="17.25" customHeight="1" spans="1:24">
      <c r="A2466" s="199" t="s">
        <v>70</v>
      </c>
      <c r="B2466" s="199" t="s">
        <v>217</v>
      </c>
      <c r="C2466" s="206" t="s">
        <v>1342</v>
      </c>
      <c r="D2466" s="199" t="s">
        <v>639</v>
      </c>
      <c r="E2466" s="199" t="s">
        <v>272</v>
      </c>
      <c r="F2466" s="199" t="s">
        <v>273</v>
      </c>
      <c r="G2466" s="199" t="s">
        <v>431</v>
      </c>
      <c r="H2466" s="199" t="s">
        <v>432</v>
      </c>
      <c r="I2466" s="204">
        <v>12000</v>
      </c>
      <c r="J2466" s="204">
        <v>12000</v>
      </c>
      <c r="K2466" s="139"/>
      <c r="L2466" s="139"/>
      <c r="M2466" s="204">
        <v>12000</v>
      </c>
      <c r="N2466" s="139"/>
      <c r="O2466" s="139"/>
      <c r="P2466" s="139"/>
      <c r="Q2466" s="139"/>
      <c r="R2466" s="139"/>
      <c r="S2466" s="139"/>
      <c r="T2466" s="139"/>
      <c r="U2466" s="139"/>
      <c r="V2466" s="139"/>
      <c r="W2466" s="139"/>
      <c r="X2466" s="139"/>
    </row>
    <row r="2467" ht="17.25" customHeight="1" spans="1:24">
      <c r="A2467" s="199" t="s">
        <v>70</v>
      </c>
      <c r="B2467" s="199" t="s">
        <v>217</v>
      </c>
      <c r="C2467" s="206" t="s">
        <v>1342</v>
      </c>
      <c r="D2467" s="199" t="s">
        <v>639</v>
      </c>
      <c r="E2467" s="199" t="s">
        <v>272</v>
      </c>
      <c r="F2467" s="199" t="s">
        <v>273</v>
      </c>
      <c r="G2467" s="199" t="s">
        <v>431</v>
      </c>
      <c r="H2467" s="199" t="s">
        <v>432</v>
      </c>
      <c r="I2467" s="204">
        <v>40000</v>
      </c>
      <c r="J2467" s="204">
        <v>40000</v>
      </c>
      <c r="K2467" s="139"/>
      <c r="L2467" s="139"/>
      <c r="M2467" s="204">
        <v>40000</v>
      </c>
      <c r="N2467" s="139"/>
      <c r="O2467" s="139"/>
      <c r="P2467" s="139"/>
      <c r="Q2467" s="139"/>
      <c r="R2467" s="139"/>
      <c r="S2467" s="139"/>
      <c r="T2467" s="139"/>
      <c r="U2467" s="139"/>
      <c r="V2467" s="139"/>
      <c r="W2467" s="139"/>
      <c r="X2467" s="139"/>
    </row>
    <row r="2468" ht="17.25" customHeight="1" spans="1:24">
      <c r="A2468" s="199" t="s">
        <v>70</v>
      </c>
      <c r="B2468" s="199" t="s">
        <v>217</v>
      </c>
      <c r="C2468" s="206" t="s">
        <v>1342</v>
      </c>
      <c r="D2468" s="199" t="s">
        <v>639</v>
      </c>
      <c r="E2468" s="199" t="s">
        <v>272</v>
      </c>
      <c r="F2468" s="199" t="s">
        <v>273</v>
      </c>
      <c r="G2468" s="199" t="s">
        <v>496</v>
      </c>
      <c r="H2468" s="199" t="s">
        <v>497</v>
      </c>
      <c r="I2468" s="204">
        <v>12000</v>
      </c>
      <c r="J2468" s="204">
        <v>12000</v>
      </c>
      <c r="K2468" s="139"/>
      <c r="L2468" s="139"/>
      <c r="M2468" s="204">
        <v>12000</v>
      </c>
      <c r="N2468" s="139"/>
      <c r="O2468" s="139"/>
      <c r="P2468" s="139"/>
      <c r="Q2468" s="139"/>
      <c r="R2468" s="139"/>
      <c r="S2468" s="139"/>
      <c r="T2468" s="139"/>
      <c r="U2468" s="139"/>
      <c r="V2468" s="139"/>
      <c r="W2468" s="139"/>
      <c r="X2468" s="139"/>
    </row>
    <row r="2469" ht="17.25" customHeight="1" spans="1:24">
      <c r="A2469" s="199" t="s">
        <v>70</v>
      </c>
      <c r="B2469" s="199" t="s">
        <v>217</v>
      </c>
      <c r="C2469" s="206" t="s">
        <v>1342</v>
      </c>
      <c r="D2469" s="199" t="s">
        <v>639</v>
      </c>
      <c r="E2469" s="199" t="s">
        <v>272</v>
      </c>
      <c r="F2469" s="199" t="s">
        <v>273</v>
      </c>
      <c r="G2469" s="199" t="s">
        <v>433</v>
      </c>
      <c r="H2469" s="199" t="s">
        <v>434</v>
      </c>
      <c r="I2469" s="204">
        <v>18000</v>
      </c>
      <c r="J2469" s="204">
        <v>18000</v>
      </c>
      <c r="K2469" s="139"/>
      <c r="L2469" s="139"/>
      <c r="M2469" s="204">
        <v>18000</v>
      </c>
      <c r="N2469" s="139"/>
      <c r="O2469" s="139"/>
      <c r="P2469" s="139"/>
      <c r="Q2469" s="139"/>
      <c r="R2469" s="139"/>
      <c r="S2469" s="139"/>
      <c r="T2469" s="139"/>
      <c r="U2469" s="139"/>
      <c r="V2469" s="139"/>
      <c r="W2469" s="139"/>
      <c r="X2469" s="139"/>
    </row>
    <row r="2470" ht="17.25" customHeight="1" spans="1:24">
      <c r="A2470" s="199" t="s">
        <v>70</v>
      </c>
      <c r="B2470" s="199" t="s">
        <v>217</v>
      </c>
      <c r="C2470" s="206" t="s">
        <v>1342</v>
      </c>
      <c r="D2470" s="199" t="s">
        <v>639</v>
      </c>
      <c r="E2470" s="199" t="s">
        <v>272</v>
      </c>
      <c r="F2470" s="199" t="s">
        <v>273</v>
      </c>
      <c r="G2470" s="199" t="s">
        <v>443</v>
      </c>
      <c r="H2470" s="199" t="s">
        <v>444</v>
      </c>
      <c r="I2470" s="204">
        <v>60000</v>
      </c>
      <c r="J2470" s="204">
        <v>60000</v>
      </c>
      <c r="K2470" s="139"/>
      <c r="L2470" s="139"/>
      <c r="M2470" s="204">
        <v>60000</v>
      </c>
      <c r="N2470" s="139"/>
      <c r="O2470" s="139"/>
      <c r="P2470" s="139"/>
      <c r="Q2470" s="139"/>
      <c r="R2470" s="139"/>
      <c r="S2470" s="139"/>
      <c r="T2470" s="139"/>
      <c r="U2470" s="139"/>
      <c r="V2470" s="139"/>
      <c r="W2470" s="139"/>
      <c r="X2470" s="139"/>
    </row>
    <row r="2471" ht="17.25" customHeight="1" spans="1:24">
      <c r="A2471" s="199" t="s">
        <v>70</v>
      </c>
      <c r="B2471" s="199" t="s">
        <v>217</v>
      </c>
      <c r="C2471" s="206" t="s">
        <v>1342</v>
      </c>
      <c r="D2471" s="199" t="s">
        <v>639</v>
      </c>
      <c r="E2471" s="199" t="s">
        <v>272</v>
      </c>
      <c r="F2471" s="199" t="s">
        <v>273</v>
      </c>
      <c r="G2471" s="199" t="s">
        <v>441</v>
      </c>
      <c r="H2471" s="199" t="s">
        <v>442</v>
      </c>
      <c r="I2471" s="204">
        <v>42963.2</v>
      </c>
      <c r="J2471" s="204">
        <v>42963.2</v>
      </c>
      <c r="K2471" s="139"/>
      <c r="L2471" s="139"/>
      <c r="M2471" s="204">
        <v>42963.2</v>
      </c>
      <c r="N2471" s="139"/>
      <c r="O2471" s="139"/>
      <c r="P2471" s="139"/>
      <c r="Q2471" s="139"/>
      <c r="R2471" s="139"/>
      <c r="S2471" s="139"/>
      <c r="T2471" s="139"/>
      <c r="U2471" s="139"/>
      <c r="V2471" s="139"/>
      <c r="W2471" s="139"/>
      <c r="X2471" s="139"/>
    </row>
    <row r="2472" ht="17.25" customHeight="1" spans="1:24">
      <c r="A2472" s="199" t="s">
        <v>70</v>
      </c>
      <c r="B2472" s="199" t="s">
        <v>217</v>
      </c>
      <c r="C2472" s="206" t="s">
        <v>1342</v>
      </c>
      <c r="D2472" s="199" t="s">
        <v>639</v>
      </c>
      <c r="E2472" s="199" t="s">
        <v>272</v>
      </c>
      <c r="F2472" s="199" t="s">
        <v>273</v>
      </c>
      <c r="G2472" s="199" t="s">
        <v>549</v>
      </c>
      <c r="H2472" s="199" t="s">
        <v>550</v>
      </c>
      <c r="I2472" s="204">
        <v>100000</v>
      </c>
      <c r="J2472" s="204">
        <v>100000</v>
      </c>
      <c r="K2472" s="139"/>
      <c r="L2472" s="139"/>
      <c r="M2472" s="204">
        <v>100000</v>
      </c>
      <c r="N2472" s="139"/>
      <c r="O2472" s="139"/>
      <c r="P2472" s="139"/>
      <c r="Q2472" s="139"/>
      <c r="R2472" s="139"/>
      <c r="S2472" s="139"/>
      <c r="T2472" s="139"/>
      <c r="U2472" s="139"/>
      <c r="V2472" s="139"/>
      <c r="W2472" s="139"/>
      <c r="X2472" s="139"/>
    </row>
    <row r="2473" ht="17.25" customHeight="1" spans="1:24">
      <c r="A2473" s="199" t="s">
        <v>70</v>
      </c>
      <c r="B2473" s="199" t="s">
        <v>217</v>
      </c>
      <c r="C2473" s="206" t="s">
        <v>1343</v>
      </c>
      <c r="D2473" s="199" t="s">
        <v>474</v>
      </c>
      <c r="E2473" s="199" t="s">
        <v>272</v>
      </c>
      <c r="F2473" s="199" t="s">
        <v>273</v>
      </c>
      <c r="G2473" s="199" t="s">
        <v>475</v>
      </c>
      <c r="H2473" s="199" t="s">
        <v>474</v>
      </c>
      <c r="I2473" s="204">
        <v>36153.36</v>
      </c>
      <c r="J2473" s="204">
        <v>36153.36</v>
      </c>
      <c r="K2473" s="139"/>
      <c r="L2473" s="139"/>
      <c r="M2473" s="204">
        <v>36153.36</v>
      </c>
      <c r="N2473" s="139"/>
      <c r="O2473" s="139"/>
      <c r="P2473" s="139"/>
      <c r="Q2473" s="139"/>
      <c r="R2473" s="139"/>
      <c r="S2473" s="139"/>
      <c r="T2473" s="139"/>
      <c r="U2473" s="139"/>
      <c r="V2473" s="139"/>
      <c r="W2473" s="139"/>
      <c r="X2473" s="139"/>
    </row>
    <row r="2474" ht="17.25" customHeight="1" spans="1:24">
      <c r="A2474" s="199" t="s">
        <v>70</v>
      </c>
      <c r="B2474" s="199" t="s">
        <v>217</v>
      </c>
      <c r="C2474" s="206" t="s">
        <v>1344</v>
      </c>
      <c r="D2474" s="199" t="s">
        <v>490</v>
      </c>
      <c r="E2474" s="199" t="s">
        <v>272</v>
      </c>
      <c r="F2474" s="199" t="s">
        <v>273</v>
      </c>
      <c r="G2474" s="199" t="s">
        <v>471</v>
      </c>
      <c r="H2474" s="199" t="s">
        <v>472</v>
      </c>
      <c r="I2474" s="204">
        <v>1295000</v>
      </c>
      <c r="J2474" s="204">
        <v>1295000</v>
      </c>
      <c r="K2474" s="139"/>
      <c r="L2474" s="139"/>
      <c r="M2474" s="204">
        <v>1295000</v>
      </c>
      <c r="N2474" s="139"/>
      <c r="O2474" s="139"/>
      <c r="P2474" s="139"/>
      <c r="Q2474" s="139"/>
      <c r="R2474" s="139"/>
      <c r="S2474" s="139"/>
      <c r="T2474" s="139"/>
      <c r="U2474" s="139"/>
      <c r="V2474" s="139"/>
      <c r="W2474" s="139"/>
      <c r="X2474" s="139"/>
    </row>
    <row r="2475" ht="17.25" customHeight="1" spans="1:24">
      <c r="A2475" s="199" t="s">
        <v>70</v>
      </c>
      <c r="B2475" s="199" t="s">
        <v>217</v>
      </c>
      <c r="C2475" s="206" t="s">
        <v>1344</v>
      </c>
      <c r="D2475" s="199" t="s">
        <v>490</v>
      </c>
      <c r="E2475" s="199" t="s">
        <v>272</v>
      </c>
      <c r="F2475" s="199" t="s">
        <v>273</v>
      </c>
      <c r="G2475" s="199" t="s">
        <v>487</v>
      </c>
      <c r="H2475" s="199" t="s">
        <v>488</v>
      </c>
      <c r="I2475" s="204">
        <v>666000</v>
      </c>
      <c r="J2475" s="204">
        <v>666000</v>
      </c>
      <c r="K2475" s="139"/>
      <c r="L2475" s="139"/>
      <c r="M2475" s="204">
        <v>666000</v>
      </c>
      <c r="N2475" s="139"/>
      <c r="O2475" s="139"/>
      <c r="P2475" s="139"/>
      <c r="Q2475" s="139"/>
      <c r="R2475" s="139"/>
      <c r="S2475" s="139"/>
      <c r="T2475" s="139"/>
      <c r="U2475" s="139"/>
      <c r="V2475" s="139"/>
      <c r="W2475" s="139"/>
      <c r="X2475" s="139"/>
    </row>
    <row r="2476" ht="17.25" customHeight="1" spans="1:24">
      <c r="A2476" s="199" t="s">
        <v>70</v>
      </c>
      <c r="B2476" s="199" t="s">
        <v>219</v>
      </c>
      <c r="C2476" s="206" t="s">
        <v>1345</v>
      </c>
      <c r="D2476" s="199" t="s">
        <v>486</v>
      </c>
      <c r="E2476" s="199" t="s">
        <v>272</v>
      </c>
      <c r="F2476" s="199" t="s">
        <v>273</v>
      </c>
      <c r="G2476" s="199" t="s">
        <v>467</v>
      </c>
      <c r="H2476" s="199" t="s">
        <v>468</v>
      </c>
      <c r="I2476" s="204">
        <v>893268</v>
      </c>
      <c r="J2476" s="204">
        <v>893268</v>
      </c>
      <c r="K2476" s="139"/>
      <c r="L2476" s="139"/>
      <c r="M2476" s="204">
        <v>893268</v>
      </c>
      <c r="N2476" s="139"/>
      <c r="O2476" s="139"/>
      <c r="P2476" s="139"/>
      <c r="Q2476" s="139"/>
      <c r="R2476" s="139"/>
      <c r="S2476" s="139"/>
      <c r="T2476" s="139"/>
      <c r="U2476" s="139"/>
      <c r="V2476" s="139"/>
      <c r="W2476" s="139"/>
      <c r="X2476" s="139"/>
    </row>
    <row r="2477" ht="17.25" customHeight="1" spans="1:24">
      <c r="A2477" s="199" t="s">
        <v>70</v>
      </c>
      <c r="B2477" s="199" t="s">
        <v>219</v>
      </c>
      <c r="C2477" s="206" t="s">
        <v>1345</v>
      </c>
      <c r="D2477" s="199" t="s">
        <v>486</v>
      </c>
      <c r="E2477" s="199" t="s">
        <v>272</v>
      </c>
      <c r="F2477" s="199" t="s">
        <v>273</v>
      </c>
      <c r="G2477" s="199" t="s">
        <v>469</v>
      </c>
      <c r="H2477" s="199" t="s">
        <v>470</v>
      </c>
      <c r="I2477" s="204">
        <v>417228</v>
      </c>
      <c r="J2477" s="204">
        <v>417228</v>
      </c>
      <c r="K2477" s="139"/>
      <c r="L2477" s="139"/>
      <c r="M2477" s="204">
        <v>417228</v>
      </c>
      <c r="N2477" s="139"/>
      <c r="O2477" s="139"/>
      <c r="P2477" s="139"/>
      <c r="Q2477" s="139"/>
      <c r="R2477" s="139"/>
      <c r="S2477" s="139"/>
      <c r="T2477" s="139"/>
      <c r="U2477" s="139"/>
      <c r="V2477" s="139"/>
      <c r="W2477" s="139"/>
      <c r="X2477" s="139"/>
    </row>
    <row r="2478" ht="17.25" customHeight="1" spans="1:24">
      <c r="A2478" s="199" t="s">
        <v>70</v>
      </c>
      <c r="B2478" s="199" t="s">
        <v>219</v>
      </c>
      <c r="C2478" s="206" t="s">
        <v>1345</v>
      </c>
      <c r="D2478" s="199" t="s">
        <v>486</v>
      </c>
      <c r="E2478" s="199" t="s">
        <v>272</v>
      </c>
      <c r="F2478" s="199" t="s">
        <v>273</v>
      </c>
      <c r="G2478" s="199" t="s">
        <v>471</v>
      </c>
      <c r="H2478" s="199" t="s">
        <v>472</v>
      </c>
      <c r="I2478" s="204">
        <v>74439</v>
      </c>
      <c r="J2478" s="204">
        <v>74439</v>
      </c>
      <c r="K2478" s="139"/>
      <c r="L2478" s="139"/>
      <c r="M2478" s="204">
        <v>74439</v>
      </c>
      <c r="N2478" s="139"/>
      <c r="O2478" s="139"/>
      <c r="P2478" s="139"/>
      <c r="Q2478" s="139"/>
      <c r="R2478" s="139"/>
      <c r="S2478" s="139"/>
      <c r="T2478" s="139"/>
      <c r="U2478" s="139"/>
      <c r="V2478" s="139"/>
      <c r="W2478" s="139"/>
      <c r="X2478" s="139"/>
    </row>
    <row r="2479" ht="17.25" customHeight="1" spans="1:24">
      <c r="A2479" s="199" t="s">
        <v>70</v>
      </c>
      <c r="B2479" s="199" t="s">
        <v>219</v>
      </c>
      <c r="C2479" s="206" t="s">
        <v>1345</v>
      </c>
      <c r="D2479" s="199" t="s">
        <v>486</v>
      </c>
      <c r="E2479" s="199" t="s">
        <v>272</v>
      </c>
      <c r="F2479" s="199" t="s">
        <v>273</v>
      </c>
      <c r="G2479" s="199" t="s">
        <v>487</v>
      </c>
      <c r="H2479" s="199" t="s">
        <v>488</v>
      </c>
      <c r="I2479" s="204">
        <v>206220</v>
      </c>
      <c r="J2479" s="204">
        <v>206220</v>
      </c>
      <c r="K2479" s="139"/>
      <c r="L2479" s="139"/>
      <c r="M2479" s="204">
        <v>206220</v>
      </c>
      <c r="N2479" s="139"/>
      <c r="O2479" s="139"/>
      <c r="P2479" s="139"/>
      <c r="Q2479" s="139"/>
      <c r="R2479" s="139"/>
      <c r="S2479" s="139"/>
      <c r="T2479" s="139"/>
      <c r="U2479" s="139"/>
      <c r="V2479" s="139"/>
      <c r="W2479" s="139"/>
      <c r="X2479" s="139"/>
    </row>
    <row r="2480" ht="17.25" customHeight="1" spans="1:24">
      <c r="A2480" s="199" t="s">
        <v>70</v>
      </c>
      <c r="B2480" s="199" t="s">
        <v>219</v>
      </c>
      <c r="C2480" s="206" t="s">
        <v>1345</v>
      </c>
      <c r="D2480" s="199" t="s">
        <v>486</v>
      </c>
      <c r="E2480" s="199" t="s">
        <v>272</v>
      </c>
      <c r="F2480" s="199" t="s">
        <v>273</v>
      </c>
      <c r="G2480" s="199" t="s">
        <v>487</v>
      </c>
      <c r="H2480" s="199" t="s">
        <v>488</v>
      </c>
      <c r="I2480" s="204">
        <v>384600</v>
      </c>
      <c r="J2480" s="204">
        <v>384600</v>
      </c>
      <c r="K2480" s="139"/>
      <c r="L2480" s="139"/>
      <c r="M2480" s="204">
        <v>384600</v>
      </c>
      <c r="N2480" s="139"/>
      <c r="O2480" s="139"/>
      <c r="P2480" s="139"/>
      <c r="Q2480" s="139"/>
      <c r="R2480" s="139"/>
      <c r="S2480" s="139"/>
      <c r="T2480" s="139"/>
      <c r="U2480" s="139"/>
      <c r="V2480" s="139"/>
      <c r="W2480" s="139"/>
      <c r="X2480" s="139"/>
    </row>
    <row r="2481" ht="17.25" customHeight="1" spans="1:24">
      <c r="A2481" s="199" t="s">
        <v>70</v>
      </c>
      <c r="B2481" s="199" t="s">
        <v>219</v>
      </c>
      <c r="C2481" s="206" t="s">
        <v>1346</v>
      </c>
      <c r="D2481" s="199" t="s">
        <v>474</v>
      </c>
      <c r="E2481" s="199" t="s">
        <v>272</v>
      </c>
      <c r="F2481" s="199" t="s">
        <v>273</v>
      </c>
      <c r="G2481" s="199" t="s">
        <v>475</v>
      </c>
      <c r="H2481" s="199" t="s">
        <v>474</v>
      </c>
      <c r="I2481" s="204">
        <v>17865.36</v>
      </c>
      <c r="J2481" s="204">
        <v>17865.36</v>
      </c>
      <c r="K2481" s="139"/>
      <c r="L2481" s="139"/>
      <c r="M2481" s="204">
        <v>17865.36</v>
      </c>
      <c r="N2481" s="139"/>
      <c r="O2481" s="139"/>
      <c r="P2481" s="139"/>
      <c r="Q2481" s="139"/>
      <c r="R2481" s="139"/>
      <c r="S2481" s="139"/>
      <c r="T2481" s="139"/>
      <c r="U2481" s="139"/>
      <c r="V2481" s="139"/>
      <c r="W2481" s="139"/>
      <c r="X2481" s="139"/>
    </row>
    <row r="2482" ht="17.25" customHeight="1" spans="1:24">
      <c r="A2482" s="199" t="s">
        <v>70</v>
      </c>
      <c r="B2482" s="199" t="s">
        <v>219</v>
      </c>
      <c r="C2482" s="206" t="s">
        <v>1347</v>
      </c>
      <c r="D2482" s="199" t="s">
        <v>424</v>
      </c>
      <c r="E2482" s="199" t="s">
        <v>272</v>
      </c>
      <c r="F2482" s="199" t="s">
        <v>273</v>
      </c>
      <c r="G2482" s="199" t="s">
        <v>425</v>
      </c>
      <c r="H2482" s="199" t="s">
        <v>426</v>
      </c>
      <c r="I2482" s="204">
        <v>30299</v>
      </c>
      <c r="J2482" s="204">
        <v>30299</v>
      </c>
      <c r="K2482" s="139"/>
      <c r="L2482" s="139"/>
      <c r="M2482" s="204">
        <v>30299</v>
      </c>
      <c r="N2482" s="139"/>
      <c r="O2482" s="139"/>
      <c r="P2482" s="139"/>
      <c r="Q2482" s="139"/>
      <c r="R2482" s="139"/>
      <c r="S2482" s="139"/>
      <c r="T2482" s="139"/>
      <c r="U2482" s="139"/>
      <c r="V2482" s="139"/>
      <c r="W2482" s="139"/>
      <c r="X2482" s="139"/>
    </row>
    <row r="2483" ht="17.25" customHeight="1" spans="1:24">
      <c r="A2483" s="199" t="s">
        <v>70</v>
      </c>
      <c r="B2483" s="199" t="s">
        <v>219</v>
      </c>
      <c r="C2483" s="206" t="s">
        <v>1348</v>
      </c>
      <c r="D2483" s="199" t="s">
        <v>454</v>
      </c>
      <c r="E2483" s="199" t="s">
        <v>317</v>
      </c>
      <c r="F2483" s="199" t="s">
        <v>318</v>
      </c>
      <c r="G2483" s="199" t="s">
        <v>455</v>
      </c>
      <c r="H2483" s="199" t="s">
        <v>456</v>
      </c>
      <c r="I2483" s="204">
        <v>395703</v>
      </c>
      <c r="J2483" s="204">
        <v>395703</v>
      </c>
      <c r="K2483" s="139"/>
      <c r="L2483" s="139"/>
      <c r="M2483" s="204">
        <v>395703</v>
      </c>
      <c r="N2483" s="139"/>
      <c r="O2483" s="139"/>
      <c r="P2483" s="139"/>
      <c r="Q2483" s="139"/>
      <c r="R2483" s="139"/>
      <c r="S2483" s="139"/>
      <c r="T2483" s="139"/>
      <c r="U2483" s="139"/>
      <c r="V2483" s="139"/>
      <c r="W2483" s="139"/>
      <c r="X2483" s="139"/>
    </row>
    <row r="2484" ht="17.25" customHeight="1" spans="1:24">
      <c r="A2484" s="199" t="s">
        <v>70</v>
      </c>
      <c r="B2484" s="199" t="s">
        <v>219</v>
      </c>
      <c r="C2484" s="206" t="s">
        <v>1348</v>
      </c>
      <c r="D2484" s="199" t="s">
        <v>454</v>
      </c>
      <c r="E2484" s="199" t="s">
        <v>333</v>
      </c>
      <c r="F2484" s="199" t="s">
        <v>334</v>
      </c>
      <c r="G2484" s="199" t="s">
        <v>457</v>
      </c>
      <c r="H2484" s="199" t="s">
        <v>458</v>
      </c>
      <c r="I2484" s="204">
        <v>181188</v>
      </c>
      <c r="J2484" s="204">
        <v>181188</v>
      </c>
      <c r="K2484" s="139"/>
      <c r="L2484" s="139"/>
      <c r="M2484" s="204">
        <v>181188</v>
      </c>
      <c r="N2484" s="139"/>
      <c r="O2484" s="139"/>
      <c r="P2484" s="139"/>
      <c r="Q2484" s="139"/>
      <c r="R2484" s="139"/>
      <c r="S2484" s="139"/>
      <c r="T2484" s="139"/>
      <c r="U2484" s="139"/>
      <c r="V2484" s="139"/>
      <c r="W2484" s="139"/>
      <c r="X2484" s="139"/>
    </row>
    <row r="2485" ht="17.25" customHeight="1" spans="1:24">
      <c r="A2485" s="199" t="s">
        <v>70</v>
      </c>
      <c r="B2485" s="199" t="s">
        <v>219</v>
      </c>
      <c r="C2485" s="206" t="s">
        <v>1348</v>
      </c>
      <c r="D2485" s="199" t="s">
        <v>454</v>
      </c>
      <c r="E2485" s="199" t="s">
        <v>335</v>
      </c>
      <c r="F2485" s="199" t="s">
        <v>336</v>
      </c>
      <c r="G2485" s="199" t="s">
        <v>459</v>
      </c>
      <c r="H2485" s="199" t="s">
        <v>460</v>
      </c>
      <c r="I2485" s="204">
        <v>95655</v>
      </c>
      <c r="J2485" s="204">
        <v>95655</v>
      </c>
      <c r="K2485" s="139"/>
      <c r="L2485" s="139"/>
      <c r="M2485" s="204">
        <v>95655</v>
      </c>
      <c r="N2485" s="139"/>
      <c r="O2485" s="139"/>
      <c r="P2485" s="139"/>
      <c r="Q2485" s="139"/>
      <c r="R2485" s="139"/>
      <c r="S2485" s="139"/>
      <c r="T2485" s="139"/>
      <c r="U2485" s="139"/>
      <c r="V2485" s="139"/>
      <c r="W2485" s="139"/>
      <c r="X2485" s="139"/>
    </row>
    <row r="2486" ht="17.25" customHeight="1" spans="1:24">
      <c r="A2486" s="199" t="s">
        <v>70</v>
      </c>
      <c r="B2486" s="199" t="s">
        <v>219</v>
      </c>
      <c r="C2486" s="206" t="s">
        <v>1348</v>
      </c>
      <c r="D2486" s="199" t="s">
        <v>454</v>
      </c>
      <c r="E2486" s="199" t="s">
        <v>272</v>
      </c>
      <c r="F2486" s="199" t="s">
        <v>273</v>
      </c>
      <c r="G2486" s="199" t="s">
        <v>461</v>
      </c>
      <c r="H2486" s="199" t="s">
        <v>462</v>
      </c>
      <c r="I2486" s="204">
        <v>8951.04</v>
      </c>
      <c r="J2486" s="204">
        <v>8951.04</v>
      </c>
      <c r="K2486" s="139"/>
      <c r="L2486" s="139"/>
      <c r="M2486" s="204">
        <v>8951.04</v>
      </c>
      <c r="N2486" s="139"/>
      <c r="O2486" s="139"/>
      <c r="P2486" s="139"/>
      <c r="Q2486" s="139"/>
      <c r="R2486" s="139"/>
      <c r="S2486" s="139"/>
      <c r="T2486" s="139"/>
      <c r="U2486" s="139"/>
      <c r="V2486" s="139"/>
      <c r="W2486" s="139"/>
      <c r="X2486" s="139"/>
    </row>
    <row r="2487" ht="17.25" customHeight="1" spans="1:24">
      <c r="A2487" s="199" t="s">
        <v>70</v>
      </c>
      <c r="B2487" s="199" t="s">
        <v>219</v>
      </c>
      <c r="C2487" s="206" t="s">
        <v>1348</v>
      </c>
      <c r="D2487" s="199" t="s">
        <v>454</v>
      </c>
      <c r="E2487" s="199" t="s">
        <v>337</v>
      </c>
      <c r="F2487" s="199" t="s">
        <v>338</v>
      </c>
      <c r="G2487" s="199" t="s">
        <v>461</v>
      </c>
      <c r="H2487" s="199" t="s">
        <v>462</v>
      </c>
      <c r="I2487" s="204">
        <v>5627.04</v>
      </c>
      <c r="J2487" s="204">
        <v>5627.04</v>
      </c>
      <c r="K2487" s="139"/>
      <c r="L2487" s="139"/>
      <c r="M2487" s="204">
        <v>5627.04</v>
      </c>
      <c r="N2487" s="139"/>
      <c r="O2487" s="139"/>
      <c r="P2487" s="139"/>
      <c r="Q2487" s="139"/>
      <c r="R2487" s="139"/>
      <c r="S2487" s="139"/>
      <c r="T2487" s="139"/>
      <c r="U2487" s="139"/>
      <c r="V2487" s="139"/>
      <c r="W2487" s="139"/>
      <c r="X2487" s="139"/>
    </row>
    <row r="2488" ht="17.25" customHeight="1" spans="1:24">
      <c r="A2488" s="199" t="s">
        <v>70</v>
      </c>
      <c r="B2488" s="199" t="s">
        <v>219</v>
      </c>
      <c r="C2488" s="206" t="s">
        <v>1348</v>
      </c>
      <c r="D2488" s="199" t="s">
        <v>454</v>
      </c>
      <c r="E2488" s="199" t="s">
        <v>337</v>
      </c>
      <c r="F2488" s="199" t="s">
        <v>338</v>
      </c>
      <c r="G2488" s="199" t="s">
        <v>461</v>
      </c>
      <c r="H2488" s="199" t="s">
        <v>462</v>
      </c>
      <c r="I2488" s="204">
        <v>10017</v>
      </c>
      <c r="J2488" s="204">
        <v>10017</v>
      </c>
      <c r="K2488" s="139"/>
      <c r="L2488" s="139"/>
      <c r="M2488" s="204">
        <v>10017</v>
      </c>
      <c r="N2488" s="139"/>
      <c r="O2488" s="139"/>
      <c r="P2488" s="139"/>
      <c r="Q2488" s="139"/>
      <c r="R2488" s="139"/>
      <c r="S2488" s="139"/>
      <c r="T2488" s="139"/>
      <c r="U2488" s="139"/>
      <c r="V2488" s="139"/>
      <c r="W2488" s="139"/>
      <c r="X2488" s="139"/>
    </row>
    <row r="2489" ht="17.25" customHeight="1" spans="1:24">
      <c r="A2489" s="199" t="s">
        <v>70</v>
      </c>
      <c r="B2489" s="199" t="s">
        <v>219</v>
      </c>
      <c r="C2489" s="206" t="s">
        <v>1349</v>
      </c>
      <c r="D2489" s="199" t="s">
        <v>344</v>
      </c>
      <c r="E2489" s="199" t="s">
        <v>343</v>
      </c>
      <c r="F2489" s="199" t="s">
        <v>344</v>
      </c>
      <c r="G2489" s="199" t="s">
        <v>481</v>
      </c>
      <c r="H2489" s="199" t="s">
        <v>344</v>
      </c>
      <c r="I2489" s="204">
        <v>348528</v>
      </c>
      <c r="J2489" s="204">
        <v>348528</v>
      </c>
      <c r="K2489" s="139"/>
      <c r="L2489" s="139"/>
      <c r="M2489" s="204">
        <v>348528</v>
      </c>
      <c r="N2489" s="139"/>
      <c r="O2489" s="139"/>
      <c r="P2489" s="139"/>
      <c r="Q2489" s="139"/>
      <c r="R2489" s="139"/>
      <c r="S2489" s="139"/>
      <c r="T2489" s="139"/>
      <c r="U2489" s="139"/>
      <c r="V2489" s="139"/>
      <c r="W2489" s="139"/>
      <c r="X2489" s="139"/>
    </row>
    <row r="2490" ht="17.25" customHeight="1" spans="1:24">
      <c r="A2490" s="199" t="s">
        <v>70</v>
      </c>
      <c r="B2490" s="199" t="s">
        <v>219</v>
      </c>
      <c r="C2490" s="206" t="s">
        <v>1350</v>
      </c>
      <c r="D2490" s="199" t="s">
        <v>450</v>
      </c>
      <c r="E2490" s="199" t="s">
        <v>272</v>
      </c>
      <c r="F2490" s="199" t="s">
        <v>273</v>
      </c>
      <c r="G2490" s="199" t="s">
        <v>451</v>
      </c>
      <c r="H2490" s="199" t="s">
        <v>452</v>
      </c>
      <c r="I2490" s="204">
        <v>868716</v>
      </c>
      <c r="J2490" s="204">
        <v>868716</v>
      </c>
      <c r="K2490" s="139"/>
      <c r="L2490" s="139"/>
      <c r="M2490" s="204">
        <v>868716</v>
      </c>
      <c r="N2490" s="139"/>
      <c r="O2490" s="139"/>
      <c r="P2490" s="139"/>
      <c r="Q2490" s="139"/>
      <c r="R2490" s="139"/>
      <c r="S2490" s="139"/>
      <c r="T2490" s="139"/>
      <c r="U2490" s="139"/>
      <c r="V2490" s="139"/>
      <c r="W2490" s="139"/>
      <c r="X2490" s="139"/>
    </row>
    <row r="2491" ht="17.25" customHeight="1" spans="1:24">
      <c r="A2491" s="199" t="s">
        <v>70</v>
      </c>
      <c r="B2491" s="199" t="s">
        <v>219</v>
      </c>
      <c r="C2491" s="206" t="s">
        <v>1350</v>
      </c>
      <c r="D2491" s="199" t="s">
        <v>450</v>
      </c>
      <c r="E2491" s="199" t="s">
        <v>272</v>
      </c>
      <c r="F2491" s="199" t="s">
        <v>273</v>
      </c>
      <c r="G2491" s="199" t="s">
        <v>451</v>
      </c>
      <c r="H2491" s="199" t="s">
        <v>452</v>
      </c>
      <c r="I2491" s="204">
        <v>3556284</v>
      </c>
      <c r="J2491" s="204">
        <v>3556284</v>
      </c>
      <c r="K2491" s="139"/>
      <c r="L2491" s="139"/>
      <c r="M2491" s="204">
        <v>3556284</v>
      </c>
      <c r="N2491" s="139"/>
      <c r="O2491" s="139"/>
      <c r="P2491" s="139"/>
      <c r="Q2491" s="139"/>
      <c r="R2491" s="139"/>
      <c r="S2491" s="139"/>
      <c r="T2491" s="139"/>
      <c r="U2491" s="139"/>
      <c r="V2491" s="139"/>
      <c r="W2491" s="139"/>
      <c r="X2491" s="139"/>
    </row>
    <row r="2492" ht="17.25" customHeight="1" spans="1:24">
      <c r="A2492" s="199" t="s">
        <v>70</v>
      </c>
      <c r="B2492" s="199" t="s">
        <v>219</v>
      </c>
      <c r="C2492" s="206" t="s">
        <v>1351</v>
      </c>
      <c r="D2492" s="199" t="s">
        <v>639</v>
      </c>
      <c r="E2492" s="199" t="s">
        <v>272</v>
      </c>
      <c r="F2492" s="199" t="s">
        <v>273</v>
      </c>
      <c r="G2492" s="199" t="s">
        <v>429</v>
      </c>
      <c r="H2492" s="199" t="s">
        <v>430</v>
      </c>
      <c r="I2492" s="204">
        <v>168805.6</v>
      </c>
      <c r="J2492" s="204">
        <v>168805.6</v>
      </c>
      <c r="K2492" s="139"/>
      <c r="L2492" s="139"/>
      <c r="M2492" s="204">
        <v>168805.6</v>
      </c>
      <c r="N2492" s="139"/>
      <c r="O2492" s="139"/>
      <c r="P2492" s="139"/>
      <c r="Q2492" s="139"/>
      <c r="R2492" s="139"/>
      <c r="S2492" s="139"/>
      <c r="T2492" s="139"/>
      <c r="U2492" s="139"/>
      <c r="V2492" s="139"/>
      <c r="W2492" s="139"/>
      <c r="X2492" s="139"/>
    </row>
    <row r="2493" ht="17.25" customHeight="1" spans="1:24">
      <c r="A2493" s="199" t="s">
        <v>70</v>
      </c>
      <c r="B2493" s="199" t="s">
        <v>219</v>
      </c>
      <c r="C2493" s="206" t="s">
        <v>1351</v>
      </c>
      <c r="D2493" s="199" t="s">
        <v>639</v>
      </c>
      <c r="E2493" s="199" t="s">
        <v>286</v>
      </c>
      <c r="F2493" s="199" t="s">
        <v>287</v>
      </c>
      <c r="G2493" s="199" t="s">
        <v>429</v>
      </c>
      <c r="H2493" s="199" t="s">
        <v>430</v>
      </c>
      <c r="I2493" s="204">
        <v>1100.7</v>
      </c>
      <c r="J2493" s="204">
        <v>1100.7</v>
      </c>
      <c r="K2493" s="139"/>
      <c r="L2493" s="139"/>
      <c r="M2493" s="204">
        <v>1100.7</v>
      </c>
      <c r="N2493" s="139"/>
      <c r="O2493" s="139"/>
      <c r="P2493" s="139"/>
      <c r="Q2493" s="139"/>
      <c r="R2493" s="139"/>
      <c r="S2493" s="139"/>
      <c r="T2493" s="139"/>
      <c r="U2493" s="139"/>
      <c r="V2493" s="139"/>
      <c r="W2493" s="139"/>
      <c r="X2493" s="139"/>
    </row>
    <row r="2494" ht="17.25" customHeight="1" spans="1:24">
      <c r="A2494" s="199" t="s">
        <v>70</v>
      </c>
      <c r="B2494" s="199" t="s">
        <v>219</v>
      </c>
      <c r="C2494" s="206" t="s">
        <v>1351</v>
      </c>
      <c r="D2494" s="199" t="s">
        <v>639</v>
      </c>
      <c r="E2494" s="199" t="s">
        <v>272</v>
      </c>
      <c r="F2494" s="199" t="s">
        <v>273</v>
      </c>
      <c r="G2494" s="199" t="s">
        <v>431</v>
      </c>
      <c r="H2494" s="199" t="s">
        <v>432</v>
      </c>
      <c r="I2494" s="204">
        <v>50000</v>
      </c>
      <c r="J2494" s="204">
        <v>50000</v>
      </c>
      <c r="K2494" s="139"/>
      <c r="L2494" s="139"/>
      <c r="M2494" s="204">
        <v>50000</v>
      </c>
      <c r="N2494" s="139"/>
      <c r="O2494" s="139"/>
      <c r="P2494" s="139"/>
      <c r="Q2494" s="139"/>
      <c r="R2494" s="139"/>
      <c r="S2494" s="139"/>
      <c r="T2494" s="139"/>
      <c r="U2494" s="139"/>
      <c r="V2494" s="139"/>
      <c r="W2494" s="139"/>
      <c r="X2494" s="139"/>
    </row>
    <row r="2495" ht="17.25" customHeight="1" spans="1:24">
      <c r="A2495" s="199" t="s">
        <v>70</v>
      </c>
      <c r="B2495" s="199" t="s">
        <v>219</v>
      </c>
      <c r="C2495" s="206" t="s">
        <v>1351</v>
      </c>
      <c r="D2495" s="199" t="s">
        <v>639</v>
      </c>
      <c r="E2495" s="199" t="s">
        <v>272</v>
      </c>
      <c r="F2495" s="199" t="s">
        <v>273</v>
      </c>
      <c r="G2495" s="199" t="s">
        <v>431</v>
      </c>
      <c r="H2495" s="199" t="s">
        <v>432</v>
      </c>
      <c r="I2495" s="204">
        <v>40000</v>
      </c>
      <c r="J2495" s="204">
        <v>40000</v>
      </c>
      <c r="K2495" s="139"/>
      <c r="L2495" s="139"/>
      <c r="M2495" s="204">
        <v>40000</v>
      </c>
      <c r="N2495" s="139"/>
      <c r="O2495" s="139"/>
      <c r="P2495" s="139"/>
      <c r="Q2495" s="139"/>
      <c r="R2495" s="139"/>
      <c r="S2495" s="139"/>
      <c r="T2495" s="139"/>
      <c r="U2495" s="139"/>
      <c r="V2495" s="139"/>
      <c r="W2495" s="139"/>
      <c r="X2495" s="139"/>
    </row>
    <row r="2496" ht="17.25" customHeight="1" spans="1:24">
      <c r="A2496" s="199" t="s">
        <v>70</v>
      </c>
      <c r="B2496" s="199" t="s">
        <v>219</v>
      </c>
      <c r="C2496" s="206" t="s">
        <v>1351</v>
      </c>
      <c r="D2496" s="199" t="s">
        <v>639</v>
      </c>
      <c r="E2496" s="199" t="s">
        <v>272</v>
      </c>
      <c r="F2496" s="199" t="s">
        <v>273</v>
      </c>
      <c r="G2496" s="199" t="s">
        <v>496</v>
      </c>
      <c r="H2496" s="199" t="s">
        <v>497</v>
      </c>
      <c r="I2496" s="204">
        <v>90000</v>
      </c>
      <c r="J2496" s="204">
        <v>90000</v>
      </c>
      <c r="K2496" s="139"/>
      <c r="L2496" s="139"/>
      <c r="M2496" s="204">
        <v>90000</v>
      </c>
      <c r="N2496" s="139"/>
      <c r="O2496" s="139"/>
      <c r="P2496" s="139"/>
      <c r="Q2496" s="139"/>
      <c r="R2496" s="139"/>
      <c r="S2496" s="139"/>
      <c r="T2496" s="139"/>
      <c r="U2496" s="139"/>
      <c r="V2496" s="139"/>
      <c r="W2496" s="139"/>
      <c r="X2496" s="139"/>
    </row>
    <row r="2497" ht="17.25" customHeight="1" spans="1:24">
      <c r="A2497" s="199" t="s">
        <v>70</v>
      </c>
      <c r="B2497" s="199" t="s">
        <v>219</v>
      </c>
      <c r="C2497" s="206" t="s">
        <v>1351</v>
      </c>
      <c r="D2497" s="199" t="s">
        <v>639</v>
      </c>
      <c r="E2497" s="199" t="s">
        <v>272</v>
      </c>
      <c r="F2497" s="199" t="s">
        <v>273</v>
      </c>
      <c r="G2497" s="199" t="s">
        <v>433</v>
      </c>
      <c r="H2497" s="199" t="s">
        <v>434</v>
      </c>
      <c r="I2497" s="204">
        <v>29000</v>
      </c>
      <c r="J2497" s="204">
        <v>29000</v>
      </c>
      <c r="K2497" s="139"/>
      <c r="L2497" s="139"/>
      <c r="M2497" s="204">
        <v>29000</v>
      </c>
      <c r="N2497" s="139"/>
      <c r="O2497" s="139"/>
      <c r="P2497" s="139"/>
      <c r="Q2497" s="139"/>
      <c r="R2497" s="139"/>
      <c r="S2497" s="139"/>
      <c r="T2497" s="139"/>
      <c r="U2497" s="139"/>
      <c r="V2497" s="139"/>
      <c r="W2497" s="139"/>
      <c r="X2497" s="139"/>
    </row>
    <row r="2498" ht="17.25" customHeight="1" spans="1:24">
      <c r="A2498" s="199" t="s">
        <v>70</v>
      </c>
      <c r="B2498" s="199" t="s">
        <v>219</v>
      </c>
      <c r="C2498" s="206" t="s">
        <v>1351</v>
      </c>
      <c r="D2498" s="199" t="s">
        <v>639</v>
      </c>
      <c r="E2498" s="199" t="s">
        <v>272</v>
      </c>
      <c r="F2498" s="199" t="s">
        <v>273</v>
      </c>
      <c r="G2498" s="199" t="s">
        <v>435</v>
      </c>
      <c r="H2498" s="199" t="s">
        <v>436</v>
      </c>
      <c r="I2498" s="204">
        <v>20000</v>
      </c>
      <c r="J2498" s="204">
        <v>20000</v>
      </c>
      <c r="K2498" s="139"/>
      <c r="L2498" s="139"/>
      <c r="M2498" s="204">
        <v>20000</v>
      </c>
      <c r="N2498" s="139"/>
      <c r="O2498" s="139"/>
      <c r="P2498" s="139"/>
      <c r="Q2498" s="139"/>
      <c r="R2498" s="139"/>
      <c r="S2498" s="139"/>
      <c r="T2498" s="139"/>
      <c r="U2498" s="139"/>
      <c r="V2498" s="139"/>
      <c r="W2498" s="139"/>
      <c r="X2498" s="139"/>
    </row>
    <row r="2499" ht="17.25" customHeight="1" spans="1:24">
      <c r="A2499" s="199" t="s">
        <v>70</v>
      </c>
      <c r="B2499" s="199" t="s">
        <v>219</v>
      </c>
      <c r="C2499" s="206" t="s">
        <v>1351</v>
      </c>
      <c r="D2499" s="199" t="s">
        <v>639</v>
      </c>
      <c r="E2499" s="199" t="s">
        <v>272</v>
      </c>
      <c r="F2499" s="199" t="s">
        <v>273</v>
      </c>
      <c r="G2499" s="199" t="s">
        <v>441</v>
      </c>
      <c r="H2499" s="199" t="s">
        <v>442</v>
      </c>
      <c r="I2499" s="204">
        <v>68678.4</v>
      </c>
      <c r="J2499" s="204">
        <v>68678.4</v>
      </c>
      <c r="K2499" s="139"/>
      <c r="L2499" s="139"/>
      <c r="M2499" s="204">
        <v>68678.4</v>
      </c>
      <c r="N2499" s="139"/>
      <c r="O2499" s="139"/>
      <c r="P2499" s="139"/>
      <c r="Q2499" s="139"/>
      <c r="R2499" s="139"/>
      <c r="S2499" s="139"/>
      <c r="T2499" s="139"/>
      <c r="U2499" s="139"/>
      <c r="V2499" s="139"/>
      <c r="W2499" s="139"/>
      <c r="X2499" s="139"/>
    </row>
    <row r="2500" ht="17.25" customHeight="1" spans="1:24">
      <c r="A2500" s="199" t="s">
        <v>70</v>
      </c>
      <c r="B2500" s="199" t="s">
        <v>219</v>
      </c>
      <c r="C2500" s="206" t="s">
        <v>1351</v>
      </c>
      <c r="D2500" s="199" t="s">
        <v>639</v>
      </c>
      <c r="E2500" s="199" t="s">
        <v>286</v>
      </c>
      <c r="F2500" s="199" t="s">
        <v>287</v>
      </c>
      <c r="G2500" s="199" t="s">
        <v>441</v>
      </c>
      <c r="H2500" s="199" t="s">
        <v>442</v>
      </c>
      <c r="I2500" s="204">
        <v>122.3</v>
      </c>
      <c r="J2500" s="204">
        <v>122.3</v>
      </c>
      <c r="K2500" s="139"/>
      <c r="L2500" s="139"/>
      <c r="M2500" s="204">
        <v>122.3</v>
      </c>
      <c r="N2500" s="139"/>
      <c r="O2500" s="139"/>
      <c r="P2500" s="139"/>
      <c r="Q2500" s="139"/>
      <c r="R2500" s="139"/>
      <c r="S2500" s="139"/>
      <c r="T2500" s="139"/>
      <c r="U2500" s="139"/>
      <c r="V2500" s="139"/>
      <c r="W2500" s="139"/>
      <c r="X2500" s="139"/>
    </row>
    <row r="2501" ht="17.25" customHeight="1" spans="1:24">
      <c r="A2501" s="199" t="s">
        <v>70</v>
      </c>
      <c r="B2501" s="199" t="s">
        <v>219</v>
      </c>
      <c r="C2501" s="206" t="s">
        <v>1351</v>
      </c>
      <c r="D2501" s="199" t="s">
        <v>639</v>
      </c>
      <c r="E2501" s="199" t="s">
        <v>272</v>
      </c>
      <c r="F2501" s="199" t="s">
        <v>273</v>
      </c>
      <c r="G2501" s="199" t="s">
        <v>670</v>
      </c>
      <c r="H2501" s="199" t="s">
        <v>671</v>
      </c>
      <c r="I2501" s="204">
        <v>194400</v>
      </c>
      <c r="J2501" s="204">
        <v>194400</v>
      </c>
      <c r="K2501" s="139"/>
      <c r="L2501" s="139"/>
      <c r="M2501" s="204">
        <v>194400</v>
      </c>
      <c r="N2501" s="139"/>
      <c r="O2501" s="139"/>
      <c r="P2501" s="139"/>
      <c r="Q2501" s="139"/>
      <c r="R2501" s="139"/>
      <c r="S2501" s="139"/>
      <c r="T2501" s="139"/>
      <c r="U2501" s="139"/>
      <c r="V2501" s="139"/>
      <c r="W2501" s="139"/>
      <c r="X2501" s="139"/>
    </row>
    <row r="2502" ht="17.25" customHeight="1" spans="1:24">
      <c r="A2502" s="199" t="s">
        <v>70</v>
      </c>
      <c r="B2502" s="199" t="s">
        <v>219</v>
      </c>
      <c r="C2502" s="206" t="s">
        <v>1351</v>
      </c>
      <c r="D2502" s="199" t="s">
        <v>639</v>
      </c>
      <c r="E2502" s="199" t="s">
        <v>272</v>
      </c>
      <c r="F2502" s="199" t="s">
        <v>273</v>
      </c>
      <c r="G2502" s="199" t="s">
        <v>549</v>
      </c>
      <c r="H2502" s="199" t="s">
        <v>550</v>
      </c>
      <c r="I2502" s="204">
        <v>25900</v>
      </c>
      <c r="J2502" s="204">
        <v>25900</v>
      </c>
      <c r="K2502" s="139"/>
      <c r="L2502" s="139"/>
      <c r="M2502" s="204">
        <v>25900</v>
      </c>
      <c r="N2502" s="139"/>
      <c r="O2502" s="139"/>
      <c r="P2502" s="139"/>
      <c r="Q2502" s="139"/>
      <c r="R2502" s="139"/>
      <c r="S2502" s="139"/>
      <c r="T2502" s="139"/>
      <c r="U2502" s="139"/>
      <c r="V2502" s="139"/>
      <c r="W2502" s="139"/>
      <c r="X2502" s="139"/>
    </row>
    <row r="2503" ht="17.25" customHeight="1" spans="1:24">
      <c r="A2503" s="199" t="s">
        <v>70</v>
      </c>
      <c r="B2503" s="199" t="s">
        <v>219</v>
      </c>
      <c r="C2503" s="206" t="s">
        <v>1352</v>
      </c>
      <c r="D2503" s="199" t="s">
        <v>428</v>
      </c>
      <c r="E2503" s="199" t="s">
        <v>272</v>
      </c>
      <c r="F2503" s="199" t="s">
        <v>273</v>
      </c>
      <c r="G2503" s="199" t="s">
        <v>429</v>
      </c>
      <c r="H2503" s="199" t="s">
        <v>430</v>
      </c>
      <c r="I2503" s="204">
        <v>2400</v>
      </c>
      <c r="J2503" s="204">
        <v>2400</v>
      </c>
      <c r="K2503" s="139"/>
      <c r="L2503" s="139"/>
      <c r="M2503" s="204">
        <v>2400</v>
      </c>
      <c r="N2503" s="139"/>
      <c r="O2503" s="139"/>
      <c r="P2503" s="139"/>
      <c r="Q2503" s="139"/>
      <c r="R2503" s="139"/>
      <c r="S2503" s="139"/>
      <c r="T2503" s="139"/>
      <c r="U2503" s="139"/>
      <c r="V2503" s="139"/>
      <c r="W2503" s="139"/>
      <c r="X2503" s="139"/>
    </row>
    <row r="2504" ht="17.25" customHeight="1" spans="1:24">
      <c r="A2504" s="199" t="s">
        <v>70</v>
      </c>
      <c r="B2504" s="199" t="s">
        <v>219</v>
      </c>
      <c r="C2504" s="206" t="s">
        <v>1352</v>
      </c>
      <c r="D2504" s="199" t="s">
        <v>428</v>
      </c>
      <c r="E2504" s="199" t="s">
        <v>272</v>
      </c>
      <c r="F2504" s="199" t="s">
        <v>273</v>
      </c>
      <c r="G2504" s="199" t="s">
        <v>441</v>
      </c>
      <c r="H2504" s="199" t="s">
        <v>442</v>
      </c>
      <c r="I2504" s="204">
        <v>37241.76</v>
      </c>
      <c r="J2504" s="204">
        <v>37241.76</v>
      </c>
      <c r="K2504" s="139"/>
      <c r="L2504" s="139"/>
      <c r="M2504" s="204">
        <v>37241.76</v>
      </c>
      <c r="N2504" s="139"/>
      <c r="O2504" s="139"/>
      <c r="P2504" s="139"/>
      <c r="Q2504" s="139"/>
      <c r="R2504" s="139"/>
      <c r="S2504" s="139"/>
      <c r="T2504" s="139"/>
      <c r="U2504" s="139"/>
      <c r="V2504" s="139"/>
      <c r="W2504" s="139"/>
      <c r="X2504" s="139"/>
    </row>
    <row r="2505" ht="17.25" customHeight="1" spans="1:24">
      <c r="A2505" s="199" t="s">
        <v>70</v>
      </c>
      <c r="B2505" s="199" t="s">
        <v>219</v>
      </c>
      <c r="C2505" s="206" t="s">
        <v>1352</v>
      </c>
      <c r="D2505" s="199" t="s">
        <v>428</v>
      </c>
      <c r="E2505" s="199" t="s">
        <v>272</v>
      </c>
      <c r="F2505" s="199" t="s">
        <v>273</v>
      </c>
      <c r="G2505" s="199" t="s">
        <v>421</v>
      </c>
      <c r="H2505" s="199" t="s">
        <v>422</v>
      </c>
      <c r="I2505" s="204">
        <v>63000</v>
      </c>
      <c r="J2505" s="204">
        <v>63000</v>
      </c>
      <c r="K2505" s="139"/>
      <c r="L2505" s="139"/>
      <c r="M2505" s="204">
        <v>63000</v>
      </c>
      <c r="N2505" s="139"/>
      <c r="O2505" s="139"/>
      <c r="P2505" s="139"/>
      <c r="Q2505" s="139"/>
      <c r="R2505" s="139"/>
      <c r="S2505" s="139"/>
      <c r="T2505" s="139"/>
      <c r="U2505" s="139"/>
      <c r="V2505" s="139"/>
      <c r="W2505" s="139"/>
      <c r="X2505" s="139"/>
    </row>
    <row r="2506" ht="17.25" customHeight="1" spans="1:24">
      <c r="A2506" s="199" t="s">
        <v>70</v>
      </c>
      <c r="B2506" s="199" t="s">
        <v>219</v>
      </c>
      <c r="C2506" s="206" t="s">
        <v>1353</v>
      </c>
      <c r="D2506" s="199" t="s">
        <v>490</v>
      </c>
      <c r="E2506" s="199" t="s">
        <v>272</v>
      </c>
      <c r="F2506" s="199" t="s">
        <v>273</v>
      </c>
      <c r="G2506" s="199" t="s">
        <v>471</v>
      </c>
      <c r="H2506" s="199" t="s">
        <v>472</v>
      </c>
      <c r="I2506" s="204">
        <v>735000</v>
      </c>
      <c r="J2506" s="204">
        <v>735000</v>
      </c>
      <c r="K2506" s="139"/>
      <c r="L2506" s="139"/>
      <c r="M2506" s="204">
        <v>735000</v>
      </c>
      <c r="N2506" s="139"/>
      <c r="O2506" s="139"/>
      <c r="P2506" s="139"/>
      <c r="Q2506" s="139"/>
      <c r="R2506" s="139"/>
      <c r="S2506" s="139"/>
      <c r="T2506" s="139"/>
      <c r="U2506" s="139"/>
      <c r="V2506" s="139"/>
      <c r="W2506" s="139"/>
      <c r="X2506" s="139"/>
    </row>
    <row r="2507" ht="17.25" customHeight="1" spans="1:24">
      <c r="A2507" s="199" t="s">
        <v>70</v>
      </c>
      <c r="B2507" s="199" t="s">
        <v>219</v>
      </c>
      <c r="C2507" s="206" t="s">
        <v>1353</v>
      </c>
      <c r="D2507" s="199" t="s">
        <v>490</v>
      </c>
      <c r="E2507" s="199" t="s">
        <v>272</v>
      </c>
      <c r="F2507" s="199" t="s">
        <v>273</v>
      </c>
      <c r="G2507" s="199" t="s">
        <v>487</v>
      </c>
      <c r="H2507" s="199" t="s">
        <v>488</v>
      </c>
      <c r="I2507" s="204">
        <v>378000</v>
      </c>
      <c r="J2507" s="204">
        <v>378000</v>
      </c>
      <c r="K2507" s="139"/>
      <c r="L2507" s="139"/>
      <c r="M2507" s="204">
        <v>378000</v>
      </c>
      <c r="N2507" s="139"/>
      <c r="O2507" s="139"/>
      <c r="P2507" s="139"/>
      <c r="Q2507" s="139"/>
      <c r="R2507" s="139"/>
      <c r="S2507" s="139"/>
      <c r="T2507" s="139"/>
      <c r="U2507" s="139"/>
      <c r="V2507" s="139"/>
      <c r="W2507" s="139"/>
      <c r="X2507" s="139"/>
    </row>
    <row r="2508" ht="17.25" customHeight="1" spans="1:24">
      <c r="A2508" s="199" t="s">
        <v>70</v>
      </c>
      <c r="B2508" s="199" t="s">
        <v>221</v>
      </c>
      <c r="C2508" s="206" t="s">
        <v>1354</v>
      </c>
      <c r="D2508" s="199" t="s">
        <v>344</v>
      </c>
      <c r="E2508" s="199" t="s">
        <v>343</v>
      </c>
      <c r="F2508" s="199" t="s">
        <v>344</v>
      </c>
      <c r="G2508" s="199" t="s">
        <v>481</v>
      </c>
      <c r="H2508" s="199" t="s">
        <v>344</v>
      </c>
      <c r="I2508" s="204">
        <v>30204</v>
      </c>
      <c r="J2508" s="204">
        <v>30204</v>
      </c>
      <c r="K2508" s="139"/>
      <c r="L2508" s="139"/>
      <c r="M2508" s="204">
        <v>30204</v>
      </c>
      <c r="N2508" s="139"/>
      <c r="O2508" s="139"/>
      <c r="P2508" s="139"/>
      <c r="Q2508" s="139"/>
      <c r="R2508" s="139"/>
      <c r="S2508" s="139"/>
      <c r="T2508" s="139"/>
      <c r="U2508" s="139"/>
      <c r="V2508" s="139"/>
      <c r="W2508" s="139"/>
      <c r="X2508" s="139"/>
    </row>
    <row r="2509" ht="17.25" customHeight="1" spans="1:24">
      <c r="A2509" s="199" t="s">
        <v>70</v>
      </c>
      <c r="B2509" s="199" t="s">
        <v>221</v>
      </c>
      <c r="C2509" s="206" t="s">
        <v>1355</v>
      </c>
      <c r="D2509" s="199" t="s">
        <v>454</v>
      </c>
      <c r="E2509" s="199" t="s">
        <v>317</v>
      </c>
      <c r="F2509" s="199" t="s">
        <v>318</v>
      </c>
      <c r="G2509" s="199" t="s">
        <v>455</v>
      </c>
      <c r="H2509" s="199" t="s">
        <v>456</v>
      </c>
      <c r="I2509" s="204">
        <v>37686</v>
      </c>
      <c r="J2509" s="204">
        <v>37686</v>
      </c>
      <c r="K2509" s="139"/>
      <c r="L2509" s="139"/>
      <c r="M2509" s="204">
        <v>37686</v>
      </c>
      <c r="N2509" s="139"/>
      <c r="O2509" s="139"/>
      <c r="P2509" s="139"/>
      <c r="Q2509" s="139"/>
      <c r="R2509" s="139"/>
      <c r="S2509" s="139"/>
      <c r="T2509" s="139"/>
      <c r="U2509" s="139"/>
      <c r="V2509" s="139"/>
      <c r="W2509" s="139"/>
      <c r="X2509" s="139"/>
    </row>
    <row r="2510" ht="17.25" customHeight="1" spans="1:24">
      <c r="A2510" s="199" t="s">
        <v>70</v>
      </c>
      <c r="B2510" s="199" t="s">
        <v>221</v>
      </c>
      <c r="C2510" s="206" t="s">
        <v>1355</v>
      </c>
      <c r="D2510" s="199" t="s">
        <v>454</v>
      </c>
      <c r="E2510" s="199" t="s">
        <v>333</v>
      </c>
      <c r="F2510" s="199" t="s">
        <v>334</v>
      </c>
      <c r="G2510" s="199" t="s">
        <v>457</v>
      </c>
      <c r="H2510" s="199" t="s">
        <v>458</v>
      </c>
      <c r="I2510" s="204">
        <v>17256</v>
      </c>
      <c r="J2510" s="204">
        <v>17256</v>
      </c>
      <c r="K2510" s="139"/>
      <c r="L2510" s="139"/>
      <c r="M2510" s="204">
        <v>17256</v>
      </c>
      <c r="N2510" s="139"/>
      <c r="O2510" s="139"/>
      <c r="P2510" s="139"/>
      <c r="Q2510" s="139"/>
      <c r="R2510" s="139"/>
      <c r="S2510" s="139"/>
      <c r="T2510" s="139"/>
      <c r="U2510" s="139"/>
      <c r="V2510" s="139"/>
      <c r="W2510" s="139"/>
      <c r="X2510" s="139"/>
    </row>
    <row r="2511" ht="17.25" customHeight="1" spans="1:24">
      <c r="A2511" s="199" t="s">
        <v>70</v>
      </c>
      <c r="B2511" s="199" t="s">
        <v>221</v>
      </c>
      <c r="C2511" s="206" t="s">
        <v>1355</v>
      </c>
      <c r="D2511" s="199" t="s">
        <v>454</v>
      </c>
      <c r="E2511" s="199" t="s">
        <v>335</v>
      </c>
      <c r="F2511" s="199" t="s">
        <v>336</v>
      </c>
      <c r="G2511" s="199" t="s">
        <v>459</v>
      </c>
      <c r="H2511" s="199" t="s">
        <v>460</v>
      </c>
      <c r="I2511" s="204">
        <v>9110</v>
      </c>
      <c r="J2511" s="204">
        <v>9110</v>
      </c>
      <c r="K2511" s="139"/>
      <c r="L2511" s="139"/>
      <c r="M2511" s="204">
        <v>9110</v>
      </c>
      <c r="N2511" s="139"/>
      <c r="O2511" s="139"/>
      <c r="P2511" s="139"/>
      <c r="Q2511" s="139"/>
      <c r="R2511" s="139"/>
      <c r="S2511" s="139"/>
      <c r="T2511" s="139"/>
      <c r="U2511" s="139"/>
      <c r="V2511" s="139"/>
      <c r="W2511" s="139"/>
      <c r="X2511" s="139"/>
    </row>
    <row r="2512" ht="17.25" customHeight="1" spans="1:24">
      <c r="A2512" s="199" t="s">
        <v>70</v>
      </c>
      <c r="B2512" s="199" t="s">
        <v>221</v>
      </c>
      <c r="C2512" s="206" t="s">
        <v>1355</v>
      </c>
      <c r="D2512" s="199" t="s">
        <v>454</v>
      </c>
      <c r="E2512" s="199" t="s">
        <v>270</v>
      </c>
      <c r="F2512" s="199" t="s">
        <v>271</v>
      </c>
      <c r="G2512" s="199" t="s">
        <v>461</v>
      </c>
      <c r="H2512" s="199" t="s">
        <v>462</v>
      </c>
      <c r="I2512" s="204">
        <v>795.36</v>
      </c>
      <c r="J2512" s="204">
        <v>795.36</v>
      </c>
      <c r="K2512" s="139"/>
      <c r="L2512" s="139"/>
      <c r="M2512" s="204">
        <v>795.36</v>
      </c>
      <c r="N2512" s="139"/>
      <c r="O2512" s="139"/>
      <c r="P2512" s="139"/>
      <c r="Q2512" s="139"/>
      <c r="R2512" s="139"/>
      <c r="S2512" s="139"/>
      <c r="T2512" s="139"/>
      <c r="U2512" s="139"/>
      <c r="V2512" s="139"/>
      <c r="W2512" s="139"/>
      <c r="X2512" s="139"/>
    </row>
    <row r="2513" ht="17.25" customHeight="1" spans="1:24">
      <c r="A2513" s="199" t="s">
        <v>70</v>
      </c>
      <c r="B2513" s="199" t="s">
        <v>221</v>
      </c>
      <c r="C2513" s="206" t="s">
        <v>1355</v>
      </c>
      <c r="D2513" s="199" t="s">
        <v>454</v>
      </c>
      <c r="E2513" s="199" t="s">
        <v>337</v>
      </c>
      <c r="F2513" s="199" t="s">
        <v>338</v>
      </c>
      <c r="G2513" s="199" t="s">
        <v>461</v>
      </c>
      <c r="H2513" s="199" t="s">
        <v>462</v>
      </c>
      <c r="I2513" s="204">
        <v>755.28</v>
      </c>
      <c r="J2513" s="204">
        <v>755.28</v>
      </c>
      <c r="K2513" s="139"/>
      <c r="L2513" s="139"/>
      <c r="M2513" s="204">
        <v>755.28</v>
      </c>
      <c r="N2513" s="139"/>
      <c r="O2513" s="139"/>
      <c r="P2513" s="139"/>
      <c r="Q2513" s="139"/>
      <c r="R2513" s="139"/>
      <c r="S2513" s="139"/>
      <c r="T2513" s="139"/>
      <c r="U2513" s="139"/>
      <c r="V2513" s="139"/>
      <c r="W2513" s="139"/>
      <c r="X2513" s="139"/>
    </row>
    <row r="2514" ht="17.25" customHeight="1" spans="1:24">
      <c r="A2514" s="199" t="s">
        <v>70</v>
      </c>
      <c r="B2514" s="199" t="s">
        <v>221</v>
      </c>
      <c r="C2514" s="206" t="s">
        <v>1355</v>
      </c>
      <c r="D2514" s="199" t="s">
        <v>454</v>
      </c>
      <c r="E2514" s="199" t="s">
        <v>337</v>
      </c>
      <c r="F2514" s="199" t="s">
        <v>338</v>
      </c>
      <c r="G2514" s="199" t="s">
        <v>461</v>
      </c>
      <c r="H2514" s="199" t="s">
        <v>462</v>
      </c>
      <c r="I2514" s="204">
        <v>954</v>
      </c>
      <c r="J2514" s="204">
        <v>954</v>
      </c>
      <c r="K2514" s="139"/>
      <c r="L2514" s="139"/>
      <c r="M2514" s="204">
        <v>954</v>
      </c>
      <c r="N2514" s="139"/>
      <c r="O2514" s="139"/>
      <c r="P2514" s="139"/>
      <c r="Q2514" s="139"/>
      <c r="R2514" s="139"/>
      <c r="S2514" s="139"/>
      <c r="T2514" s="139"/>
      <c r="U2514" s="139"/>
      <c r="V2514" s="139"/>
      <c r="W2514" s="139"/>
      <c r="X2514" s="139"/>
    </row>
    <row r="2515" ht="17.25" customHeight="1" spans="1:24">
      <c r="A2515" s="199" t="s">
        <v>70</v>
      </c>
      <c r="B2515" s="199" t="s">
        <v>221</v>
      </c>
      <c r="C2515" s="206" t="s">
        <v>1356</v>
      </c>
      <c r="D2515" s="199" t="s">
        <v>474</v>
      </c>
      <c r="E2515" s="199" t="s">
        <v>270</v>
      </c>
      <c r="F2515" s="199" t="s">
        <v>271</v>
      </c>
      <c r="G2515" s="199" t="s">
        <v>475</v>
      </c>
      <c r="H2515" s="199" t="s">
        <v>474</v>
      </c>
      <c r="I2515" s="204">
        <v>1735.68</v>
      </c>
      <c r="J2515" s="204">
        <v>1735.68</v>
      </c>
      <c r="K2515" s="139"/>
      <c r="L2515" s="139"/>
      <c r="M2515" s="204">
        <v>1735.68</v>
      </c>
      <c r="N2515" s="139"/>
      <c r="O2515" s="139"/>
      <c r="P2515" s="139"/>
      <c r="Q2515" s="139"/>
      <c r="R2515" s="139"/>
      <c r="S2515" s="139"/>
      <c r="T2515" s="139"/>
      <c r="U2515" s="139"/>
      <c r="V2515" s="139"/>
      <c r="W2515" s="139"/>
      <c r="X2515" s="139"/>
    </row>
    <row r="2516" ht="17.25" customHeight="1" spans="1:24">
      <c r="A2516" s="199" t="s">
        <v>70</v>
      </c>
      <c r="B2516" s="199" t="s">
        <v>221</v>
      </c>
      <c r="C2516" s="206" t="s">
        <v>1357</v>
      </c>
      <c r="D2516" s="199" t="s">
        <v>424</v>
      </c>
      <c r="E2516" s="199" t="s">
        <v>270</v>
      </c>
      <c r="F2516" s="199" t="s">
        <v>271</v>
      </c>
      <c r="G2516" s="199" t="s">
        <v>425</v>
      </c>
      <c r="H2516" s="199" t="s">
        <v>426</v>
      </c>
      <c r="I2516" s="204">
        <v>242</v>
      </c>
      <c r="J2516" s="204">
        <v>242</v>
      </c>
      <c r="K2516" s="139"/>
      <c r="L2516" s="139"/>
      <c r="M2516" s="204">
        <v>242</v>
      </c>
      <c r="N2516" s="139"/>
      <c r="O2516" s="139"/>
      <c r="P2516" s="139"/>
      <c r="Q2516" s="139"/>
      <c r="R2516" s="139"/>
      <c r="S2516" s="139"/>
      <c r="T2516" s="139"/>
      <c r="U2516" s="139"/>
      <c r="V2516" s="139"/>
      <c r="W2516" s="139"/>
      <c r="X2516" s="139"/>
    </row>
    <row r="2517" ht="17.25" customHeight="1" spans="1:24">
      <c r="A2517" s="199" t="s">
        <v>70</v>
      </c>
      <c r="B2517" s="199" t="s">
        <v>221</v>
      </c>
      <c r="C2517" s="206" t="s">
        <v>1358</v>
      </c>
      <c r="D2517" s="199" t="s">
        <v>428</v>
      </c>
      <c r="E2517" s="199" t="s">
        <v>270</v>
      </c>
      <c r="F2517" s="199" t="s">
        <v>271</v>
      </c>
      <c r="G2517" s="199" t="s">
        <v>429</v>
      </c>
      <c r="H2517" s="199" t="s">
        <v>430</v>
      </c>
      <c r="I2517" s="204">
        <v>200</v>
      </c>
      <c r="J2517" s="204">
        <v>200</v>
      </c>
      <c r="K2517" s="139"/>
      <c r="L2517" s="139"/>
      <c r="M2517" s="204">
        <v>200</v>
      </c>
      <c r="N2517" s="139"/>
      <c r="O2517" s="139"/>
      <c r="P2517" s="139"/>
      <c r="Q2517" s="139"/>
      <c r="R2517" s="139"/>
      <c r="S2517" s="139"/>
      <c r="T2517" s="139"/>
      <c r="U2517" s="139"/>
      <c r="V2517" s="139"/>
      <c r="W2517" s="139"/>
      <c r="X2517" s="139"/>
    </row>
    <row r="2518" ht="17.25" customHeight="1" spans="1:24">
      <c r="A2518" s="199" t="s">
        <v>70</v>
      </c>
      <c r="B2518" s="199" t="s">
        <v>221</v>
      </c>
      <c r="C2518" s="206" t="s">
        <v>1358</v>
      </c>
      <c r="D2518" s="199" t="s">
        <v>428</v>
      </c>
      <c r="E2518" s="199" t="s">
        <v>270</v>
      </c>
      <c r="F2518" s="199" t="s">
        <v>271</v>
      </c>
      <c r="G2518" s="199" t="s">
        <v>429</v>
      </c>
      <c r="H2518" s="199" t="s">
        <v>430</v>
      </c>
      <c r="I2518" s="204">
        <v>19284</v>
      </c>
      <c r="J2518" s="204">
        <v>19284</v>
      </c>
      <c r="K2518" s="139"/>
      <c r="L2518" s="139"/>
      <c r="M2518" s="204">
        <v>19284</v>
      </c>
      <c r="N2518" s="139"/>
      <c r="O2518" s="139"/>
      <c r="P2518" s="139"/>
      <c r="Q2518" s="139"/>
      <c r="R2518" s="139"/>
      <c r="S2518" s="139"/>
      <c r="T2518" s="139"/>
      <c r="U2518" s="139"/>
      <c r="V2518" s="139"/>
      <c r="W2518" s="139"/>
      <c r="X2518" s="139"/>
    </row>
    <row r="2519" ht="17.25" customHeight="1" spans="1:24">
      <c r="A2519" s="199" t="s">
        <v>70</v>
      </c>
      <c r="B2519" s="199" t="s">
        <v>221</v>
      </c>
      <c r="C2519" s="206" t="s">
        <v>1358</v>
      </c>
      <c r="D2519" s="199" t="s">
        <v>428</v>
      </c>
      <c r="E2519" s="199" t="s">
        <v>270</v>
      </c>
      <c r="F2519" s="199" t="s">
        <v>271</v>
      </c>
      <c r="G2519" s="199" t="s">
        <v>431</v>
      </c>
      <c r="H2519" s="199" t="s">
        <v>432</v>
      </c>
      <c r="I2519" s="204">
        <v>10000</v>
      </c>
      <c r="J2519" s="204">
        <v>10000</v>
      </c>
      <c r="K2519" s="139"/>
      <c r="L2519" s="139"/>
      <c r="M2519" s="204">
        <v>10000</v>
      </c>
      <c r="N2519" s="139"/>
      <c r="O2519" s="139"/>
      <c r="P2519" s="139"/>
      <c r="Q2519" s="139"/>
      <c r="R2519" s="139"/>
      <c r="S2519" s="139"/>
      <c r="T2519" s="139"/>
      <c r="U2519" s="139"/>
      <c r="V2519" s="139"/>
      <c r="W2519" s="139"/>
      <c r="X2519" s="139"/>
    </row>
    <row r="2520" ht="17.25" customHeight="1" spans="1:24">
      <c r="A2520" s="199" t="s">
        <v>70</v>
      </c>
      <c r="B2520" s="199" t="s">
        <v>221</v>
      </c>
      <c r="C2520" s="206" t="s">
        <v>1358</v>
      </c>
      <c r="D2520" s="199" t="s">
        <v>428</v>
      </c>
      <c r="E2520" s="199" t="s">
        <v>270</v>
      </c>
      <c r="F2520" s="199" t="s">
        <v>271</v>
      </c>
      <c r="G2520" s="199" t="s">
        <v>496</v>
      </c>
      <c r="H2520" s="199" t="s">
        <v>497</v>
      </c>
      <c r="I2520" s="204">
        <v>8000</v>
      </c>
      <c r="J2520" s="204">
        <v>8000</v>
      </c>
      <c r="K2520" s="139"/>
      <c r="L2520" s="139"/>
      <c r="M2520" s="204">
        <v>8000</v>
      </c>
      <c r="N2520" s="139"/>
      <c r="O2520" s="139"/>
      <c r="P2520" s="139"/>
      <c r="Q2520" s="139"/>
      <c r="R2520" s="139"/>
      <c r="S2520" s="139"/>
      <c r="T2520" s="139"/>
      <c r="U2520" s="139"/>
      <c r="V2520" s="139"/>
      <c r="W2520" s="139"/>
      <c r="X2520" s="139"/>
    </row>
    <row r="2521" ht="17.25" customHeight="1" spans="1:24">
      <c r="A2521" s="199" t="s">
        <v>70</v>
      </c>
      <c r="B2521" s="199" t="s">
        <v>221</v>
      </c>
      <c r="C2521" s="206" t="s">
        <v>1358</v>
      </c>
      <c r="D2521" s="199" t="s">
        <v>428</v>
      </c>
      <c r="E2521" s="199" t="s">
        <v>270</v>
      </c>
      <c r="F2521" s="199" t="s">
        <v>271</v>
      </c>
      <c r="G2521" s="199" t="s">
        <v>443</v>
      </c>
      <c r="H2521" s="199" t="s">
        <v>444</v>
      </c>
      <c r="I2521" s="204">
        <v>6000</v>
      </c>
      <c r="J2521" s="204">
        <v>6000</v>
      </c>
      <c r="K2521" s="139"/>
      <c r="L2521" s="139"/>
      <c r="M2521" s="204">
        <v>6000</v>
      </c>
      <c r="N2521" s="139"/>
      <c r="O2521" s="139"/>
      <c r="P2521" s="139"/>
      <c r="Q2521" s="139"/>
      <c r="R2521" s="139"/>
      <c r="S2521" s="139"/>
      <c r="T2521" s="139"/>
      <c r="U2521" s="139"/>
      <c r="V2521" s="139"/>
      <c r="W2521" s="139"/>
      <c r="X2521" s="139"/>
    </row>
    <row r="2522" ht="17.25" customHeight="1" spans="1:24">
      <c r="A2522" s="199" t="s">
        <v>70</v>
      </c>
      <c r="B2522" s="199" t="s">
        <v>221</v>
      </c>
      <c r="C2522" s="206" t="s">
        <v>1358</v>
      </c>
      <c r="D2522" s="199" t="s">
        <v>428</v>
      </c>
      <c r="E2522" s="199" t="s">
        <v>270</v>
      </c>
      <c r="F2522" s="199" t="s">
        <v>271</v>
      </c>
      <c r="G2522" s="199" t="s">
        <v>441</v>
      </c>
      <c r="H2522" s="199" t="s">
        <v>442</v>
      </c>
      <c r="I2522" s="204">
        <v>3626.88</v>
      </c>
      <c r="J2522" s="204">
        <v>3626.88</v>
      </c>
      <c r="K2522" s="139"/>
      <c r="L2522" s="139"/>
      <c r="M2522" s="204">
        <v>3626.88</v>
      </c>
      <c r="N2522" s="139"/>
      <c r="O2522" s="139"/>
      <c r="P2522" s="139"/>
      <c r="Q2522" s="139"/>
      <c r="R2522" s="139"/>
      <c r="S2522" s="139"/>
      <c r="T2522" s="139"/>
      <c r="U2522" s="139"/>
      <c r="V2522" s="139"/>
      <c r="W2522" s="139"/>
      <c r="X2522" s="139"/>
    </row>
    <row r="2523" ht="17.25" customHeight="1" spans="1:24">
      <c r="A2523" s="199" t="s">
        <v>70</v>
      </c>
      <c r="B2523" s="199" t="s">
        <v>221</v>
      </c>
      <c r="C2523" s="206" t="s">
        <v>1358</v>
      </c>
      <c r="D2523" s="199" t="s">
        <v>428</v>
      </c>
      <c r="E2523" s="199" t="s">
        <v>270</v>
      </c>
      <c r="F2523" s="199" t="s">
        <v>271</v>
      </c>
      <c r="G2523" s="199" t="s">
        <v>441</v>
      </c>
      <c r="H2523" s="199" t="s">
        <v>442</v>
      </c>
      <c r="I2523" s="204">
        <v>7476</v>
      </c>
      <c r="J2523" s="204">
        <v>7476</v>
      </c>
      <c r="K2523" s="139"/>
      <c r="L2523" s="139"/>
      <c r="M2523" s="204">
        <v>7476</v>
      </c>
      <c r="N2523" s="139"/>
      <c r="O2523" s="139"/>
      <c r="P2523" s="139"/>
      <c r="Q2523" s="139"/>
      <c r="R2523" s="139"/>
      <c r="S2523" s="139"/>
      <c r="T2523" s="139"/>
      <c r="U2523" s="139"/>
      <c r="V2523" s="139"/>
      <c r="W2523" s="139"/>
      <c r="X2523" s="139"/>
    </row>
    <row r="2524" ht="17.25" customHeight="1" spans="1:24">
      <c r="A2524" s="199" t="s">
        <v>70</v>
      </c>
      <c r="B2524" s="199" t="s">
        <v>221</v>
      </c>
      <c r="C2524" s="206" t="s">
        <v>1358</v>
      </c>
      <c r="D2524" s="199" t="s">
        <v>428</v>
      </c>
      <c r="E2524" s="199" t="s">
        <v>270</v>
      </c>
      <c r="F2524" s="199" t="s">
        <v>271</v>
      </c>
      <c r="G2524" s="199" t="s">
        <v>670</v>
      </c>
      <c r="H2524" s="199" t="s">
        <v>671</v>
      </c>
      <c r="I2524" s="204">
        <v>24000</v>
      </c>
      <c r="J2524" s="204">
        <v>24000</v>
      </c>
      <c r="K2524" s="139"/>
      <c r="L2524" s="139"/>
      <c r="M2524" s="204">
        <v>24000</v>
      </c>
      <c r="N2524" s="139"/>
      <c r="O2524" s="139"/>
      <c r="P2524" s="139"/>
      <c r="Q2524" s="139"/>
      <c r="R2524" s="139"/>
      <c r="S2524" s="139"/>
      <c r="T2524" s="139"/>
      <c r="U2524" s="139"/>
      <c r="V2524" s="139"/>
      <c r="W2524" s="139"/>
      <c r="X2524" s="139"/>
    </row>
    <row r="2525" ht="17.25" customHeight="1" spans="1:24">
      <c r="A2525" s="199" t="s">
        <v>70</v>
      </c>
      <c r="B2525" s="199" t="s">
        <v>221</v>
      </c>
      <c r="C2525" s="206" t="s">
        <v>1358</v>
      </c>
      <c r="D2525" s="199" t="s">
        <v>428</v>
      </c>
      <c r="E2525" s="199" t="s">
        <v>270</v>
      </c>
      <c r="F2525" s="199" t="s">
        <v>271</v>
      </c>
      <c r="G2525" s="199" t="s">
        <v>421</v>
      </c>
      <c r="H2525" s="199" t="s">
        <v>422</v>
      </c>
      <c r="I2525" s="204">
        <v>6000</v>
      </c>
      <c r="J2525" s="204">
        <v>6000</v>
      </c>
      <c r="K2525" s="139"/>
      <c r="L2525" s="139"/>
      <c r="M2525" s="204">
        <v>6000</v>
      </c>
      <c r="N2525" s="139"/>
      <c r="O2525" s="139"/>
      <c r="P2525" s="139"/>
      <c r="Q2525" s="139"/>
      <c r="R2525" s="139"/>
      <c r="S2525" s="139"/>
      <c r="T2525" s="139"/>
      <c r="U2525" s="139"/>
      <c r="V2525" s="139"/>
      <c r="W2525" s="139"/>
      <c r="X2525" s="139"/>
    </row>
    <row r="2526" ht="17.25" customHeight="1" spans="1:24">
      <c r="A2526" s="199" t="s">
        <v>70</v>
      </c>
      <c r="B2526" s="199" t="s">
        <v>221</v>
      </c>
      <c r="C2526" s="206" t="s">
        <v>1359</v>
      </c>
      <c r="D2526" s="199" t="s">
        <v>490</v>
      </c>
      <c r="E2526" s="199" t="s">
        <v>270</v>
      </c>
      <c r="F2526" s="199" t="s">
        <v>271</v>
      </c>
      <c r="G2526" s="199" t="s">
        <v>471</v>
      </c>
      <c r="H2526" s="199" t="s">
        <v>472</v>
      </c>
      <c r="I2526" s="204">
        <v>70000</v>
      </c>
      <c r="J2526" s="204">
        <v>70000</v>
      </c>
      <c r="K2526" s="139"/>
      <c r="L2526" s="139"/>
      <c r="M2526" s="204">
        <v>70000</v>
      </c>
      <c r="N2526" s="139"/>
      <c r="O2526" s="139"/>
      <c r="P2526" s="139"/>
      <c r="Q2526" s="139"/>
      <c r="R2526" s="139"/>
      <c r="S2526" s="139"/>
      <c r="T2526" s="139"/>
      <c r="U2526" s="139"/>
      <c r="V2526" s="139"/>
      <c r="W2526" s="139"/>
      <c r="X2526" s="139"/>
    </row>
    <row r="2527" ht="17.25" customHeight="1" spans="1:24">
      <c r="A2527" s="199" t="s">
        <v>70</v>
      </c>
      <c r="B2527" s="199" t="s">
        <v>221</v>
      </c>
      <c r="C2527" s="206" t="s">
        <v>1359</v>
      </c>
      <c r="D2527" s="199" t="s">
        <v>490</v>
      </c>
      <c r="E2527" s="199" t="s">
        <v>270</v>
      </c>
      <c r="F2527" s="199" t="s">
        <v>271</v>
      </c>
      <c r="G2527" s="199" t="s">
        <v>487</v>
      </c>
      <c r="H2527" s="199" t="s">
        <v>488</v>
      </c>
      <c r="I2527" s="204">
        <v>19200</v>
      </c>
      <c r="J2527" s="204">
        <v>19200</v>
      </c>
      <c r="K2527" s="139"/>
      <c r="L2527" s="139"/>
      <c r="M2527" s="204">
        <v>19200</v>
      </c>
      <c r="N2527" s="139"/>
      <c r="O2527" s="139"/>
      <c r="P2527" s="139"/>
      <c r="Q2527" s="139"/>
      <c r="R2527" s="139"/>
      <c r="S2527" s="139"/>
      <c r="T2527" s="139"/>
      <c r="U2527" s="139"/>
      <c r="V2527" s="139"/>
      <c r="W2527" s="139"/>
      <c r="X2527" s="139"/>
    </row>
    <row r="2528" ht="17.25" customHeight="1" spans="1:24">
      <c r="A2528" s="199" t="s">
        <v>70</v>
      </c>
      <c r="B2528" s="199" t="s">
        <v>221</v>
      </c>
      <c r="C2528" s="206" t="s">
        <v>1360</v>
      </c>
      <c r="D2528" s="199" t="s">
        <v>486</v>
      </c>
      <c r="E2528" s="199" t="s">
        <v>270</v>
      </c>
      <c r="F2528" s="199" t="s">
        <v>271</v>
      </c>
      <c r="G2528" s="199" t="s">
        <v>467</v>
      </c>
      <c r="H2528" s="199" t="s">
        <v>468</v>
      </c>
      <c r="I2528" s="204">
        <v>86784</v>
      </c>
      <c r="J2528" s="204">
        <v>86784</v>
      </c>
      <c r="K2528" s="139"/>
      <c r="L2528" s="139"/>
      <c r="M2528" s="204">
        <v>86784</v>
      </c>
      <c r="N2528" s="139"/>
      <c r="O2528" s="139"/>
      <c r="P2528" s="139"/>
      <c r="Q2528" s="139"/>
      <c r="R2528" s="139"/>
      <c r="S2528" s="139"/>
      <c r="T2528" s="139"/>
      <c r="U2528" s="139"/>
      <c r="V2528" s="139"/>
      <c r="W2528" s="139"/>
      <c r="X2528" s="139"/>
    </row>
    <row r="2529" ht="17.25" customHeight="1" spans="1:24">
      <c r="A2529" s="199" t="s">
        <v>70</v>
      </c>
      <c r="B2529" s="199" t="s">
        <v>221</v>
      </c>
      <c r="C2529" s="206" t="s">
        <v>1360</v>
      </c>
      <c r="D2529" s="199" t="s">
        <v>486</v>
      </c>
      <c r="E2529" s="199" t="s">
        <v>270</v>
      </c>
      <c r="F2529" s="199" t="s">
        <v>271</v>
      </c>
      <c r="G2529" s="199" t="s">
        <v>469</v>
      </c>
      <c r="H2529" s="199" t="s">
        <v>470</v>
      </c>
      <c r="I2529" s="204">
        <v>41328</v>
      </c>
      <c r="J2529" s="204">
        <v>41328</v>
      </c>
      <c r="K2529" s="139"/>
      <c r="L2529" s="139"/>
      <c r="M2529" s="204">
        <v>41328</v>
      </c>
      <c r="N2529" s="139"/>
      <c r="O2529" s="139"/>
      <c r="P2529" s="139"/>
      <c r="Q2529" s="139"/>
      <c r="R2529" s="139"/>
      <c r="S2529" s="139"/>
      <c r="T2529" s="139"/>
      <c r="U2529" s="139"/>
      <c r="V2529" s="139"/>
      <c r="W2529" s="139"/>
      <c r="X2529" s="139"/>
    </row>
    <row r="2530" ht="17.25" customHeight="1" spans="1:24">
      <c r="A2530" s="199" t="s">
        <v>70</v>
      </c>
      <c r="B2530" s="199" t="s">
        <v>221</v>
      </c>
      <c r="C2530" s="206" t="s">
        <v>1360</v>
      </c>
      <c r="D2530" s="199" t="s">
        <v>486</v>
      </c>
      <c r="E2530" s="199" t="s">
        <v>270</v>
      </c>
      <c r="F2530" s="199" t="s">
        <v>271</v>
      </c>
      <c r="G2530" s="199" t="s">
        <v>469</v>
      </c>
      <c r="H2530" s="199" t="s">
        <v>470</v>
      </c>
      <c r="I2530" s="204">
        <v>14000</v>
      </c>
      <c r="J2530" s="204">
        <v>14000</v>
      </c>
      <c r="K2530" s="139"/>
      <c r="L2530" s="139"/>
      <c r="M2530" s="204">
        <v>14000</v>
      </c>
      <c r="N2530" s="139"/>
      <c r="O2530" s="139"/>
      <c r="P2530" s="139"/>
      <c r="Q2530" s="139"/>
      <c r="R2530" s="139"/>
      <c r="S2530" s="139"/>
      <c r="T2530" s="139"/>
      <c r="U2530" s="139"/>
      <c r="V2530" s="139"/>
      <c r="W2530" s="139"/>
      <c r="X2530" s="139"/>
    </row>
    <row r="2531" ht="17.25" customHeight="1" spans="1:24">
      <c r="A2531" s="199" t="s">
        <v>70</v>
      </c>
      <c r="B2531" s="199" t="s">
        <v>221</v>
      </c>
      <c r="C2531" s="206" t="s">
        <v>1360</v>
      </c>
      <c r="D2531" s="199" t="s">
        <v>486</v>
      </c>
      <c r="E2531" s="199" t="s">
        <v>270</v>
      </c>
      <c r="F2531" s="199" t="s">
        <v>271</v>
      </c>
      <c r="G2531" s="199" t="s">
        <v>469</v>
      </c>
      <c r="H2531" s="199" t="s">
        <v>470</v>
      </c>
      <c r="I2531" s="204">
        <v>12000</v>
      </c>
      <c r="J2531" s="204">
        <v>12000</v>
      </c>
      <c r="K2531" s="139"/>
      <c r="L2531" s="139"/>
      <c r="M2531" s="204">
        <v>12000</v>
      </c>
      <c r="N2531" s="139"/>
      <c r="O2531" s="139"/>
      <c r="P2531" s="139"/>
      <c r="Q2531" s="139"/>
      <c r="R2531" s="139"/>
      <c r="S2531" s="139"/>
      <c r="T2531" s="139"/>
      <c r="U2531" s="139"/>
      <c r="V2531" s="139"/>
      <c r="W2531" s="139"/>
      <c r="X2531" s="139"/>
    </row>
    <row r="2532" ht="17.25" customHeight="1" spans="1:24">
      <c r="A2532" s="199" t="s">
        <v>70</v>
      </c>
      <c r="B2532" s="199" t="s">
        <v>221</v>
      </c>
      <c r="C2532" s="206" t="s">
        <v>1360</v>
      </c>
      <c r="D2532" s="199" t="s">
        <v>486</v>
      </c>
      <c r="E2532" s="199" t="s">
        <v>270</v>
      </c>
      <c r="F2532" s="199" t="s">
        <v>271</v>
      </c>
      <c r="G2532" s="199" t="s">
        <v>471</v>
      </c>
      <c r="H2532" s="199" t="s">
        <v>472</v>
      </c>
      <c r="I2532" s="204">
        <v>7232</v>
      </c>
      <c r="J2532" s="204">
        <v>7232</v>
      </c>
      <c r="K2532" s="139"/>
      <c r="L2532" s="139"/>
      <c r="M2532" s="204">
        <v>7232</v>
      </c>
      <c r="N2532" s="139"/>
      <c r="O2532" s="139"/>
      <c r="P2532" s="139"/>
      <c r="Q2532" s="139"/>
      <c r="R2532" s="139"/>
      <c r="S2532" s="139"/>
      <c r="T2532" s="139"/>
      <c r="U2532" s="139"/>
      <c r="V2532" s="139"/>
      <c r="W2532" s="139"/>
      <c r="X2532" s="139"/>
    </row>
    <row r="2533" ht="17.25" customHeight="1" spans="1:24">
      <c r="A2533" s="199" t="s">
        <v>70</v>
      </c>
      <c r="B2533" s="199" t="s">
        <v>221</v>
      </c>
      <c r="C2533" s="206" t="s">
        <v>1360</v>
      </c>
      <c r="D2533" s="199" t="s">
        <v>486</v>
      </c>
      <c r="E2533" s="199" t="s">
        <v>270</v>
      </c>
      <c r="F2533" s="199" t="s">
        <v>271</v>
      </c>
      <c r="G2533" s="199" t="s">
        <v>487</v>
      </c>
      <c r="H2533" s="199" t="s">
        <v>488</v>
      </c>
      <c r="I2533" s="204">
        <v>37740</v>
      </c>
      <c r="J2533" s="204">
        <v>37740</v>
      </c>
      <c r="K2533" s="139"/>
      <c r="L2533" s="139"/>
      <c r="M2533" s="204">
        <v>37740</v>
      </c>
      <c r="N2533" s="139"/>
      <c r="O2533" s="139"/>
      <c r="P2533" s="139"/>
      <c r="Q2533" s="139"/>
      <c r="R2533" s="139"/>
      <c r="S2533" s="139"/>
      <c r="T2533" s="139"/>
      <c r="U2533" s="139"/>
      <c r="V2533" s="139"/>
      <c r="W2533" s="139"/>
      <c r="X2533" s="139"/>
    </row>
    <row r="2534" ht="17.25" customHeight="1" spans="1:24">
      <c r="A2534" s="199" t="s">
        <v>70</v>
      </c>
      <c r="B2534" s="199" t="s">
        <v>221</v>
      </c>
      <c r="C2534" s="206" t="s">
        <v>1360</v>
      </c>
      <c r="D2534" s="199" t="s">
        <v>486</v>
      </c>
      <c r="E2534" s="199" t="s">
        <v>270</v>
      </c>
      <c r="F2534" s="199" t="s">
        <v>271</v>
      </c>
      <c r="G2534" s="199" t="s">
        <v>487</v>
      </c>
      <c r="H2534" s="199" t="s">
        <v>488</v>
      </c>
      <c r="I2534" s="204">
        <v>37620</v>
      </c>
      <c r="J2534" s="204">
        <v>37620</v>
      </c>
      <c r="K2534" s="139"/>
      <c r="L2534" s="139"/>
      <c r="M2534" s="204">
        <v>37620</v>
      </c>
      <c r="N2534" s="139"/>
      <c r="O2534" s="139"/>
      <c r="P2534" s="139"/>
      <c r="Q2534" s="139"/>
      <c r="R2534" s="139"/>
      <c r="S2534" s="139"/>
      <c r="T2534" s="139"/>
      <c r="U2534" s="139"/>
      <c r="V2534" s="139"/>
      <c r="W2534" s="139"/>
      <c r="X2534" s="139"/>
    </row>
    <row r="2535" ht="17.25" customHeight="1" spans="1:24">
      <c r="A2535" s="199" t="s">
        <v>70</v>
      </c>
      <c r="B2535" s="199" t="s">
        <v>221</v>
      </c>
      <c r="C2535" s="206" t="s">
        <v>1361</v>
      </c>
      <c r="D2535" s="199" t="s">
        <v>450</v>
      </c>
      <c r="E2535" s="199" t="s">
        <v>270</v>
      </c>
      <c r="F2535" s="199" t="s">
        <v>271</v>
      </c>
      <c r="G2535" s="199" t="s">
        <v>451</v>
      </c>
      <c r="H2535" s="199" t="s">
        <v>452</v>
      </c>
      <c r="I2535" s="204">
        <v>1500000</v>
      </c>
      <c r="J2535" s="204">
        <v>1500000</v>
      </c>
      <c r="K2535" s="139"/>
      <c r="L2535" s="139"/>
      <c r="M2535" s="204">
        <v>1500000</v>
      </c>
      <c r="N2535" s="139"/>
      <c r="O2535" s="139"/>
      <c r="P2535" s="139"/>
      <c r="Q2535" s="139"/>
      <c r="R2535" s="139"/>
      <c r="S2535" s="139"/>
      <c r="T2535" s="139"/>
      <c r="U2535" s="139"/>
      <c r="V2535" s="139"/>
      <c r="W2535" s="139"/>
      <c r="X2535" s="139"/>
    </row>
    <row r="2536" ht="17.25" customHeight="1" spans="1:24">
      <c r="A2536" s="199" t="s">
        <v>70</v>
      </c>
      <c r="B2536" s="199" t="s">
        <v>223</v>
      </c>
      <c r="C2536" s="206" t="s">
        <v>1362</v>
      </c>
      <c r="D2536" s="199" t="s">
        <v>474</v>
      </c>
      <c r="E2536" s="199" t="s">
        <v>270</v>
      </c>
      <c r="F2536" s="199" t="s">
        <v>271</v>
      </c>
      <c r="G2536" s="199" t="s">
        <v>475</v>
      </c>
      <c r="H2536" s="199" t="s">
        <v>474</v>
      </c>
      <c r="I2536" s="204">
        <v>2665.2</v>
      </c>
      <c r="J2536" s="204">
        <v>2665.2</v>
      </c>
      <c r="K2536" s="139"/>
      <c r="L2536" s="139"/>
      <c r="M2536" s="204">
        <v>2665.2</v>
      </c>
      <c r="N2536" s="139"/>
      <c r="O2536" s="139"/>
      <c r="P2536" s="139"/>
      <c r="Q2536" s="139"/>
      <c r="R2536" s="139"/>
      <c r="S2536" s="139"/>
      <c r="T2536" s="139"/>
      <c r="U2536" s="139"/>
      <c r="V2536" s="139"/>
      <c r="W2536" s="139"/>
      <c r="X2536" s="139"/>
    </row>
    <row r="2537" ht="17.25" customHeight="1" spans="1:24">
      <c r="A2537" s="199" t="s">
        <v>70</v>
      </c>
      <c r="B2537" s="199" t="s">
        <v>223</v>
      </c>
      <c r="C2537" s="206" t="s">
        <v>1363</v>
      </c>
      <c r="D2537" s="199" t="s">
        <v>428</v>
      </c>
      <c r="E2537" s="199" t="s">
        <v>270</v>
      </c>
      <c r="F2537" s="199" t="s">
        <v>271</v>
      </c>
      <c r="G2537" s="199" t="s">
        <v>429</v>
      </c>
      <c r="H2537" s="199" t="s">
        <v>430</v>
      </c>
      <c r="I2537" s="204">
        <v>200</v>
      </c>
      <c r="J2537" s="204">
        <v>200</v>
      </c>
      <c r="K2537" s="139"/>
      <c r="L2537" s="139"/>
      <c r="M2537" s="204">
        <v>200</v>
      </c>
      <c r="N2537" s="139"/>
      <c r="O2537" s="139"/>
      <c r="P2537" s="139"/>
      <c r="Q2537" s="139"/>
      <c r="R2537" s="139"/>
      <c r="S2537" s="139"/>
      <c r="T2537" s="139"/>
      <c r="U2537" s="139"/>
      <c r="V2537" s="139"/>
      <c r="W2537" s="139"/>
      <c r="X2537" s="139"/>
    </row>
    <row r="2538" ht="17.25" customHeight="1" spans="1:24">
      <c r="A2538" s="199" t="s">
        <v>70</v>
      </c>
      <c r="B2538" s="199" t="s">
        <v>223</v>
      </c>
      <c r="C2538" s="206" t="s">
        <v>1363</v>
      </c>
      <c r="D2538" s="199" t="s">
        <v>428</v>
      </c>
      <c r="E2538" s="199" t="s">
        <v>270</v>
      </c>
      <c r="F2538" s="199" t="s">
        <v>271</v>
      </c>
      <c r="G2538" s="199" t="s">
        <v>441</v>
      </c>
      <c r="H2538" s="199" t="s">
        <v>442</v>
      </c>
      <c r="I2538" s="204">
        <v>5397.6</v>
      </c>
      <c r="J2538" s="204">
        <v>5397.6</v>
      </c>
      <c r="K2538" s="139"/>
      <c r="L2538" s="139"/>
      <c r="M2538" s="204">
        <v>5397.6</v>
      </c>
      <c r="N2538" s="139"/>
      <c r="O2538" s="139"/>
      <c r="P2538" s="139"/>
      <c r="Q2538" s="139"/>
      <c r="R2538" s="139"/>
      <c r="S2538" s="139"/>
      <c r="T2538" s="139"/>
      <c r="U2538" s="139"/>
      <c r="V2538" s="139"/>
      <c r="W2538" s="139"/>
      <c r="X2538" s="139"/>
    </row>
    <row r="2539" ht="17.25" customHeight="1" spans="1:24">
      <c r="A2539" s="199" t="s">
        <v>70</v>
      </c>
      <c r="B2539" s="199" t="s">
        <v>223</v>
      </c>
      <c r="C2539" s="206" t="s">
        <v>1363</v>
      </c>
      <c r="D2539" s="199" t="s">
        <v>428</v>
      </c>
      <c r="E2539" s="199" t="s">
        <v>270</v>
      </c>
      <c r="F2539" s="199" t="s">
        <v>271</v>
      </c>
      <c r="G2539" s="199" t="s">
        <v>421</v>
      </c>
      <c r="H2539" s="199" t="s">
        <v>422</v>
      </c>
      <c r="I2539" s="204">
        <v>9000</v>
      </c>
      <c r="J2539" s="204">
        <v>9000</v>
      </c>
      <c r="K2539" s="139"/>
      <c r="L2539" s="139"/>
      <c r="M2539" s="204">
        <v>9000</v>
      </c>
      <c r="N2539" s="139"/>
      <c r="O2539" s="139"/>
      <c r="P2539" s="139"/>
      <c r="Q2539" s="139"/>
      <c r="R2539" s="139"/>
      <c r="S2539" s="139"/>
      <c r="T2539" s="139"/>
      <c r="U2539" s="139"/>
      <c r="V2539" s="139"/>
      <c r="W2539" s="139"/>
      <c r="X2539" s="139"/>
    </row>
    <row r="2540" ht="17.25" customHeight="1" spans="1:24">
      <c r="A2540" s="199" t="s">
        <v>70</v>
      </c>
      <c r="B2540" s="199" t="s">
        <v>223</v>
      </c>
      <c r="C2540" s="206" t="s">
        <v>1364</v>
      </c>
      <c r="D2540" s="199" t="s">
        <v>486</v>
      </c>
      <c r="E2540" s="199" t="s">
        <v>270</v>
      </c>
      <c r="F2540" s="199" t="s">
        <v>271</v>
      </c>
      <c r="G2540" s="199" t="s">
        <v>467</v>
      </c>
      <c r="H2540" s="199" t="s">
        <v>468</v>
      </c>
      <c r="I2540" s="204">
        <v>133260</v>
      </c>
      <c r="J2540" s="204">
        <v>133260</v>
      </c>
      <c r="K2540" s="139"/>
      <c r="L2540" s="139"/>
      <c r="M2540" s="204">
        <v>133260</v>
      </c>
      <c r="N2540" s="139"/>
      <c r="O2540" s="139"/>
      <c r="P2540" s="139"/>
      <c r="Q2540" s="139"/>
      <c r="R2540" s="139"/>
      <c r="S2540" s="139"/>
      <c r="T2540" s="139"/>
      <c r="U2540" s="139"/>
      <c r="V2540" s="139"/>
      <c r="W2540" s="139"/>
      <c r="X2540" s="139"/>
    </row>
    <row r="2541" ht="17.25" customHeight="1" spans="1:24">
      <c r="A2541" s="199" t="s">
        <v>70</v>
      </c>
      <c r="B2541" s="199" t="s">
        <v>223</v>
      </c>
      <c r="C2541" s="206" t="s">
        <v>1364</v>
      </c>
      <c r="D2541" s="199" t="s">
        <v>486</v>
      </c>
      <c r="E2541" s="199" t="s">
        <v>270</v>
      </c>
      <c r="F2541" s="199" t="s">
        <v>271</v>
      </c>
      <c r="G2541" s="199" t="s">
        <v>469</v>
      </c>
      <c r="H2541" s="199" t="s">
        <v>470</v>
      </c>
      <c r="I2541" s="204">
        <v>60108</v>
      </c>
      <c r="J2541" s="204">
        <v>60108</v>
      </c>
      <c r="K2541" s="139"/>
      <c r="L2541" s="139"/>
      <c r="M2541" s="204">
        <v>60108</v>
      </c>
      <c r="N2541" s="139"/>
      <c r="O2541" s="139"/>
      <c r="P2541" s="139"/>
      <c r="Q2541" s="139"/>
      <c r="R2541" s="139"/>
      <c r="S2541" s="139"/>
      <c r="T2541" s="139"/>
      <c r="U2541" s="139"/>
      <c r="V2541" s="139"/>
      <c r="W2541" s="139"/>
      <c r="X2541" s="139"/>
    </row>
    <row r="2542" ht="17.25" customHeight="1" spans="1:24">
      <c r="A2542" s="199" t="s">
        <v>70</v>
      </c>
      <c r="B2542" s="199" t="s">
        <v>223</v>
      </c>
      <c r="C2542" s="206" t="s">
        <v>1364</v>
      </c>
      <c r="D2542" s="199" t="s">
        <v>486</v>
      </c>
      <c r="E2542" s="199" t="s">
        <v>270</v>
      </c>
      <c r="F2542" s="199" t="s">
        <v>271</v>
      </c>
      <c r="G2542" s="199" t="s">
        <v>471</v>
      </c>
      <c r="H2542" s="199" t="s">
        <v>472</v>
      </c>
      <c r="I2542" s="204">
        <v>11105</v>
      </c>
      <c r="J2542" s="204">
        <v>11105</v>
      </c>
      <c r="K2542" s="139"/>
      <c r="L2542" s="139"/>
      <c r="M2542" s="204">
        <v>11105</v>
      </c>
      <c r="N2542" s="139"/>
      <c r="O2542" s="139"/>
      <c r="P2542" s="139"/>
      <c r="Q2542" s="139"/>
      <c r="R2542" s="139"/>
      <c r="S2542" s="139"/>
      <c r="T2542" s="139"/>
      <c r="U2542" s="139"/>
      <c r="V2542" s="139"/>
      <c r="W2542" s="139"/>
      <c r="X2542" s="139"/>
    </row>
    <row r="2543" ht="17.25" customHeight="1" spans="1:24">
      <c r="A2543" s="199" t="s">
        <v>70</v>
      </c>
      <c r="B2543" s="199" t="s">
        <v>223</v>
      </c>
      <c r="C2543" s="206" t="s">
        <v>1364</v>
      </c>
      <c r="D2543" s="199" t="s">
        <v>486</v>
      </c>
      <c r="E2543" s="199" t="s">
        <v>270</v>
      </c>
      <c r="F2543" s="199" t="s">
        <v>271</v>
      </c>
      <c r="G2543" s="199" t="s">
        <v>487</v>
      </c>
      <c r="H2543" s="199" t="s">
        <v>488</v>
      </c>
      <c r="I2543" s="204">
        <v>28860</v>
      </c>
      <c r="J2543" s="204">
        <v>28860</v>
      </c>
      <c r="K2543" s="139"/>
      <c r="L2543" s="139"/>
      <c r="M2543" s="204">
        <v>28860</v>
      </c>
      <c r="N2543" s="139"/>
      <c r="O2543" s="139"/>
      <c r="P2543" s="139"/>
      <c r="Q2543" s="139"/>
      <c r="R2543" s="139"/>
      <c r="S2543" s="139"/>
      <c r="T2543" s="139"/>
      <c r="U2543" s="139"/>
      <c r="V2543" s="139"/>
      <c r="W2543" s="139"/>
      <c r="X2543" s="139"/>
    </row>
    <row r="2544" ht="17.25" customHeight="1" spans="1:24">
      <c r="A2544" s="199" t="s">
        <v>70</v>
      </c>
      <c r="B2544" s="199" t="s">
        <v>223</v>
      </c>
      <c r="C2544" s="206" t="s">
        <v>1364</v>
      </c>
      <c r="D2544" s="199" t="s">
        <v>486</v>
      </c>
      <c r="E2544" s="199" t="s">
        <v>270</v>
      </c>
      <c r="F2544" s="199" t="s">
        <v>271</v>
      </c>
      <c r="G2544" s="199" t="s">
        <v>487</v>
      </c>
      <c r="H2544" s="199" t="s">
        <v>488</v>
      </c>
      <c r="I2544" s="204">
        <v>53760</v>
      </c>
      <c r="J2544" s="204">
        <v>53760</v>
      </c>
      <c r="K2544" s="139"/>
      <c r="L2544" s="139"/>
      <c r="M2544" s="204">
        <v>53760</v>
      </c>
      <c r="N2544" s="139"/>
      <c r="O2544" s="139"/>
      <c r="P2544" s="139"/>
      <c r="Q2544" s="139"/>
      <c r="R2544" s="139"/>
      <c r="S2544" s="139"/>
      <c r="T2544" s="139"/>
      <c r="U2544" s="139"/>
      <c r="V2544" s="139"/>
      <c r="W2544" s="139"/>
      <c r="X2544" s="139"/>
    </row>
    <row r="2545" ht="17.25" customHeight="1" spans="1:24">
      <c r="A2545" s="199" t="s">
        <v>70</v>
      </c>
      <c r="B2545" s="199" t="s">
        <v>223</v>
      </c>
      <c r="C2545" s="206" t="s">
        <v>1365</v>
      </c>
      <c r="D2545" s="199" t="s">
        <v>490</v>
      </c>
      <c r="E2545" s="199" t="s">
        <v>270</v>
      </c>
      <c r="F2545" s="199" t="s">
        <v>271</v>
      </c>
      <c r="G2545" s="199" t="s">
        <v>471</v>
      </c>
      <c r="H2545" s="199" t="s">
        <v>472</v>
      </c>
      <c r="I2545" s="204">
        <v>105000</v>
      </c>
      <c r="J2545" s="204">
        <v>105000</v>
      </c>
      <c r="K2545" s="139"/>
      <c r="L2545" s="139"/>
      <c r="M2545" s="204">
        <v>105000</v>
      </c>
      <c r="N2545" s="139"/>
      <c r="O2545" s="139"/>
      <c r="P2545" s="139"/>
      <c r="Q2545" s="139"/>
      <c r="R2545" s="139"/>
      <c r="S2545" s="139"/>
      <c r="T2545" s="139"/>
      <c r="U2545" s="139"/>
      <c r="V2545" s="139"/>
      <c r="W2545" s="139"/>
      <c r="X2545" s="139"/>
    </row>
    <row r="2546" ht="17.25" customHeight="1" spans="1:24">
      <c r="A2546" s="199" t="s">
        <v>70</v>
      </c>
      <c r="B2546" s="199" t="s">
        <v>223</v>
      </c>
      <c r="C2546" s="206" t="s">
        <v>1365</v>
      </c>
      <c r="D2546" s="199" t="s">
        <v>490</v>
      </c>
      <c r="E2546" s="199" t="s">
        <v>270</v>
      </c>
      <c r="F2546" s="199" t="s">
        <v>271</v>
      </c>
      <c r="G2546" s="199" t="s">
        <v>487</v>
      </c>
      <c r="H2546" s="199" t="s">
        <v>488</v>
      </c>
      <c r="I2546" s="204">
        <v>54000</v>
      </c>
      <c r="J2546" s="204">
        <v>54000</v>
      </c>
      <c r="K2546" s="139"/>
      <c r="L2546" s="139"/>
      <c r="M2546" s="204">
        <v>54000</v>
      </c>
      <c r="N2546" s="139"/>
      <c r="O2546" s="139"/>
      <c r="P2546" s="139"/>
      <c r="Q2546" s="139"/>
      <c r="R2546" s="139"/>
      <c r="S2546" s="139"/>
      <c r="T2546" s="139"/>
      <c r="U2546" s="139"/>
      <c r="V2546" s="139"/>
      <c r="W2546" s="139"/>
      <c r="X2546" s="139"/>
    </row>
    <row r="2547" ht="17.25" customHeight="1" spans="1:24">
      <c r="A2547" s="199" t="s">
        <v>70</v>
      </c>
      <c r="B2547" s="199" t="s">
        <v>223</v>
      </c>
      <c r="C2547" s="206" t="s">
        <v>1366</v>
      </c>
      <c r="D2547" s="199" t="s">
        <v>450</v>
      </c>
      <c r="E2547" s="199" t="s">
        <v>270</v>
      </c>
      <c r="F2547" s="199" t="s">
        <v>271</v>
      </c>
      <c r="G2547" s="199" t="s">
        <v>451</v>
      </c>
      <c r="H2547" s="199" t="s">
        <v>452</v>
      </c>
      <c r="I2547" s="204">
        <v>58896</v>
      </c>
      <c r="J2547" s="204">
        <v>58896</v>
      </c>
      <c r="K2547" s="139"/>
      <c r="L2547" s="139"/>
      <c r="M2547" s="204">
        <v>58896</v>
      </c>
      <c r="N2547" s="139"/>
      <c r="O2547" s="139"/>
      <c r="P2547" s="139"/>
      <c r="Q2547" s="139"/>
      <c r="R2547" s="139"/>
      <c r="S2547" s="139"/>
      <c r="T2547" s="139"/>
      <c r="U2547" s="139"/>
      <c r="V2547" s="139"/>
      <c r="W2547" s="139"/>
      <c r="X2547" s="139"/>
    </row>
    <row r="2548" ht="17.25" customHeight="1" spans="1:24">
      <c r="A2548" s="199" t="s">
        <v>70</v>
      </c>
      <c r="B2548" s="199" t="s">
        <v>223</v>
      </c>
      <c r="C2548" s="206" t="s">
        <v>1366</v>
      </c>
      <c r="D2548" s="199" t="s">
        <v>450</v>
      </c>
      <c r="E2548" s="199" t="s">
        <v>270</v>
      </c>
      <c r="F2548" s="199" t="s">
        <v>271</v>
      </c>
      <c r="G2548" s="199" t="s">
        <v>451</v>
      </c>
      <c r="H2548" s="199" t="s">
        <v>452</v>
      </c>
      <c r="I2548" s="204">
        <v>241104</v>
      </c>
      <c r="J2548" s="204">
        <v>241104</v>
      </c>
      <c r="K2548" s="139"/>
      <c r="L2548" s="139"/>
      <c r="M2548" s="204">
        <v>241104</v>
      </c>
      <c r="N2548" s="139"/>
      <c r="O2548" s="139"/>
      <c r="P2548" s="139"/>
      <c r="Q2548" s="139"/>
      <c r="R2548" s="139"/>
      <c r="S2548" s="139"/>
      <c r="T2548" s="139"/>
      <c r="U2548" s="139"/>
      <c r="V2548" s="139"/>
      <c r="W2548" s="139"/>
      <c r="X2548" s="139"/>
    </row>
    <row r="2549" ht="17.25" customHeight="1" spans="1:24">
      <c r="A2549" s="199" t="s">
        <v>70</v>
      </c>
      <c r="B2549" s="199" t="s">
        <v>223</v>
      </c>
      <c r="C2549" s="206" t="s">
        <v>1367</v>
      </c>
      <c r="D2549" s="199" t="s">
        <v>424</v>
      </c>
      <c r="E2549" s="199" t="s">
        <v>270</v>
      </c>
      <c r="F2549" s="199" t="s">
        <v>271</v>
      </c>
      <c r="G2549" s="199" t="s">
        <v>425</v>
      </c>
      <c r="H2549" s="199" t="s">
        <v>426</v>
      </c>
      <c r="I2549" s="204">
        <v>5000</v>
      </c>
      <c r="J2549" s="204">
        <v>5000</v>
      </c>
      <c r="K2549" s="139"/>
      <c r="L2549" s="139"/>
      <c r="M2549" s="204">
        <v>5000</v>
      </c>
      <c r="N2549" s="139"/>
      <c r="O2549" s="139"/>
      <c r="P2549" s="139"/>
      <c r="Q2549" s="139"/>
      <c r="R2549" s="139"/>
      <c r="S2549" s="139"/>
      <c r="T2549" s="139"/>
      <c r="U2549" s="139"/>
      <c r="V2549" s="139"/>
      <c r="W2549" s="139"/>
      <c r="X2549" s="139"/>
    </row>
    <row r="2550" ht="17.25" customHeight="1" spans="1:24">
      <c r="A2550" s="199" t="s">
        <v>70</v>
      </c>
      <c r="B2550" s="199" t="s">
        <v>223</v>
      </c>
      <c r="C2550" s="206" t="s">
        <v>1368</v>
      </c>
      <c r="D2550" s="199" t="s">
        <v>454</v>
      </c>
      <c r="E2550" s="199" t="s">
        <v>317</v>
      </c>
      <c r="F2550" s="199" t="s">
        <v>318</v>
      </c>
      <c r="G2550" s="199" t="s">
        <v>455</v>
      </c>
      <c r="H2550" s="199" t="s">
        <v>456</v>
      </c>
      <c r="I2550" s="204">
        <v>56529</v>
      </c>
      <c r="J2550" s="204">
        <v>56529</v>
      </c>
      <c r="K2550" s="139"/>
      <c r="L2550" s="139"/>
      <c r="M2550" s="204">
        <v>56529</v>
      </c>
      <c r="N2550" s="139"/>
      <c r="O2550" s="139"/>
      <c r="P2550" s="139"/>
      <c r="Q2550" s="139"/>
      <c r="R2550" s="139"/>
      <c r="S2550" s="139"/>
      <c r="T2550" s="139"/>
      <c r="U2550" s="139"/>
      <c r="V2550" s="139"/>
      <c r="W2550" s="139"/>
      <c r="X2550" s="139"/>
    </row>
    <row r="2551" ht="17.25" customHeight="1" spans="1:24">
      <c r="A2551" s="199" t="s">
        <v>70</v>
      </c>
      <c r="B2551" s="199" t="s">
        <v>223</v>
      </c>
      <c r="C2551" s="206" t="s">
        <v>1368</v>
      </c>
      <c r="D2551" s="199" t="s">
        <v>454</v>
      </c>
      <c r="E2551" s="199" t="s">
        <v>333</v>
      </c>
      <c r="F2551" s="199" t="s">
        <v>334</v>
      </c>
      <c r="G2551" s="199" t="s">
        <v>457</v>
      </c>
      <c r="H2551" s="199" t="s">
        <v>458</v>
      </c>
      <c r="I2551" s="204">
        <v>25884</v>
      </c>
      <c r="J2551" s="204">
        <v>25884</v>
      </c>
      <c r="K2551" s="139"/>
      <c r="L2551" s="139"/>
      <c r="M2551" s="204">
        <v>25884</v>
      </c>
      <c r="N2551" s="139"/>
      <c r="O2551" s="139"/>
      <c r="P2551" s="139"/>
      <c r="Q2551" s="139"/>
      <c r="R2551" s="139"/>
      <c r="S2551" s="139"/>
      <c r="T2551" s="139"/>
      <c r="U2551" s="139"/>
      <c r="V2551" s="139"/>
      <c r="W2551" s="139"/>
      <c r="X2551" s="139"/>
    </row>
    <row r="2552" ht="17.25" customHeight="1" spans="1:24">
      <c r="A2552" s="199" t="s">
        <v>70</v>
      </c>
      <c r="B2552" s="199" t="s">
        <v>223</v>
      </c>
      <c r="C2552" s="206" t="s">
        <v>1368</v>
      </c>
      <c r="D2552" s="199" t="s">
        <v>454</v>
      </c>
      <c r="E2552" s="199" t="s">
        <v>335</v>
      </c>
      <c r="F2552" s="199" t="s">
        <v>336</v>
      </c>
      <c r="G2552" s="199" t="s">
        <v>459</v>
      </c>
      <c r="H2552" s="199" t="s">
        <v>460</v>
      </c>
      <c r="I2552" s="204">
        <v>13665</v>
      </c>
      <c r="J2552" s="204">
        <v>13665</v>
      </c>
      <c r="K2552" s="139"/>
      <c r="L2552" s="139"/>
      <c r="M2552" s="204">
        <v>13665</v>
      </c>
      <c r="N2552" s="139"/>
      <c r="O2552" s="139"/>
      <c r="P2552" s="139"/>
      <c r="Q2552" s="139"/>
      <c r="R2552" s="139"/>
      <c r="S2552" s="139"/>
      <c r="T2552" s="139"/>
      <c r="U2552" s="139"/>
      <c r="V2552" s="139"/>
      <c r="W2552" s="139"/>
      <c r="X2552" s="139"/>
    </row>
    <row r="2553" ht="17.25" customHeight="1" spans="1:24">
      <c r="A2553" s="199" t="s">
        <v>70</v>
      </c>
      <c r="B2553" s="199" t="s">
        <v>223</v>
      </c>
      <c r="C2553" s="206" t="s">
        <v>1368</v>
      </c>
      <c r="D2553" s="199" t="s">
        <v>454</v>
      </c>
      <c r="E2553" s="199" t="s">
        <v>270</v>
      </c>
      <c r="F2553" s="199" t="s">
        <v>271</v>
      </c>
      <c r="G2553" s="199" t="s">
        <v>461</v>
      </c>
      <c r="H2553" s="199" t="s">
        <v>462</v>
      </c>
      <c r="I2553" s="204">
        <v>1567.2</v>
      </c>
      <c r="J2553" s="204">
        <v>1567.2</v>
      </c>
      <c r="K2553" s="139"/>
      <c r="L2553" s="139"/>
      <c r="M2553" s="204">
        <v>1567.2</v>
      </c>
      <c r="N2553" s="139"/>
      <c r="O2553" s="139"/>
      <c r="P2553" s="139"/>
      <c r="Q2553" s="139"/>
      <c r="R2553" s="139"/>
      <c r="S2553" s="139"/>
      <c r="T2553" s="139"/>
      <c r="U2553" s="139"/>
      <c r="V2553" s="139"/>
      <c r="W2553" s="139"/>
      <c r="X2553" s="139"/>
    </row>
    <row r="2554" ht="17.25" customHeight="1" spans="1:24">
      <c r="A2554" s="199" t="s">
        <v>70</v>
      </c>
      <c r="B2554" s="199" t="s">
        <v>223</v>
      </c>
      <c r="C2554" s="206" t="s">
        <v>1368</v>
      </c>
      <c r="D2554" s="199" t="s">
        <v>454</v>
      </c>
      <c r="E2554" s="199" t="s">
        <v>337</v>
      </c>
      <c r="F2554" s="199" t="s">
        <v>338</v>
      </c>
      <c r="G2554" s="199" t="s">
        <v>461</v>
      </c>
      <c r="H2554" s="199" t="s">
        <v>462</v>
      </c>
      <c r="I2554" s="204">
        <v>1190.16</v>
      </c>
      <c r="J2554" s="204">
        <v>1190.16</v>
      </c>
      <c r="K2554" s="139"/>
      <c r="L2554" s="139"/>
      <c r="M2554" s="204">
        <v>1190.16</v>
      </c>
      <c r="N2554" s="139"/>
      <c r="O2554" s="139"/>
      <c r="P2554" s="139"/>
      <c r="Q2554" s="139"/>
      <c r="R2554" s="139"/>
      <c r="S2554" s="139"/>
      <c r="T2554" s="139"/>
      <c r="U2554" s="139"/>
      <c r="V2554" s="139"/>
      <c r="W2554" s="139"/>
      <c r="X2554" s="139"/>
    </row>
    <row r="2555" ht="17.25" customHeight="1" spans="1:24">
      <c r="A2555" s="199" t="s">
        <v>70</v>
      </c>
      <c r="B2555" s="199" t="s">
        <v>223</v>
      </c>
      <c r="C2555" s="206" t="s">
        <v>1368</v>
      </c>
      <c r="D2555" s="199" t="s">
        <v>454</v>
      </c>
      <c r="E2555" s="199" t="s">
        <v>337</v>
      </c>
      <c r="F2555" s="199" t="s">
        <v>338</v>
      </c>
      <c r="G2555" s="199" t="s">
        <v>461</v>
      </c>
      <c r="H2555" s="199" t="s">
        <v>462</v>
      </c>
      <c r="I2555" s="204">
        <v>1431</v>
      </c>
      <c r="J2555" s="204">
        <v>1431</v>
      </c>
      <c r="K2555" s="139"/>
      <c r="L2555" s="139"/>
      <c r="M2555" s="204">
        <v>1431</v>
      </c>
      <c r="N2555" s="139"/>
      <c r="O2555" s="139"/>
      <c r="P2555" s="139"/>
      <c r="Q2555" s="139"/>
      <c r="R2555" s="139"/>
      <c r="S2555" s="139"/>
      <c r="T2555" s="139"/>
      <c r="U2555" s="139"/>
      <c r="V2555" s="139"/>
      <c r="W2555" s="139"/>
      <c r="X2555" s="139"/>
    </row>
    <row r="2556" ht="17.25" customHeight="1" spans="1:24">
      <c r="A2556" s="199" t="s">
        <v>70</v>
      </c>
      <c r="B2556" s="199" t="s">
        <v>223</v>
      </c>
      <c r="C2556" s="206" t="s">
        <v>1369</v>
      </c>
      <c r="D2556" s="199" t="s">
        <v>344</v>
      </c>
      <c r="E2556" s="199" t="s">
        <v>343</v>
      </c>
      <c r="F2556" s="199" t="s">
        <v>344</v>
      </c>
      <c r="G2556" s="199" t="s">
        <v>481</v>
      </c>
      <c r="H2556" s="199" t="s">
        <v>344</v>
      </c>
      <c r="I2556" s="204">
        <v>47508</v>
      </c>
      <c r="J2556" s="204">
        <v>47508</v>
      </c>
      <c r="K2556" s="139"/>
      <c r="L2556" s="139"/>
      <c r="M2556" s="204">
        <v>47508</v>
      </c>
      <c r="N2556" s="139"/>
      <c r="O2556" s="139"/>
      <c r="P2556" s="139"/>
      <c r="Q2556" s="139"/>
      <c r="R2556" s="139"/>
      <c r="S2556" s="139"/>
      <c r="T2556" s="139"/>
      <c r="U2556" s="139"/>
      <c r="V2556" s="139"/>
      <c r="W2556" s="139"/>
      <c r="X2556" s="139"/>
    </row>
    <row r="2557" ht="17.25" customHeight="1" spans="1:24">
      <c r="A2557" s="199" t="s">
        <v>70</v>
      </c>
      <c r="B2557" s="199" t="s">
        <v>225</v>
      </c>
      <c r="C2557" s="206" t="s">
        <v>1370</v>
      </c>
      <c r="D2557" s="199" t="s">
        <v>639</v>
      </c>
      <c r="E2557" s="199" t="s">
        <v>274</v>
      </c>
      <c r="F2557" s="199" t="s">
        <v>275</v>
      </c>
      <c r="G2557" s="199" t="s">
        <v>429</v>
      </c>
      <c r="H2557" s="199" t="s">
        <v>430</v>
      </c>
      <c r="I2557" s="204">
        <v>333636</v>
      </c>
      <c r="J2557" s="204">
        <v>333636</v>
      </c>
      <c r="K2557" s="139"/>
      <c r="L2557" s="139"/>
      <c r="M2557" s="204">
        <v>333636</v>
      </c>
      <c r="N2557" s="139"/>
      <c r="O2557" s="139"/>
      <c r="P2557" s="139"/>
      <c r="Q2557" s="139"/>
      <c r="R2557" s="139"/>
      <c r="S2557" s="139"/>
      <c r="T2557" s="139"/>
      <c r="U2557" s="139"/>
      <c r="V2557" s="139"/>
      <c r="W2557" s="139"/>
      <c r="X2557" s="139"/>
    </row>
    <row r="2558" ht="17.25" customHeight="1" spans="1:24">
      <c r="A2558" s="199" t="s">
        <v>70</v>
      </c>
      <c r="B2558" s="199" t="s">
        <v>225</v>
      </c>
      <c r="C2558" s="206" t="s">
        <v>1370</v>
      </c>
      <c r="D2558" s="199" t="s">
        <v>639</v>
      </c>
      <c r="E2558" s="199" t="s">
        <v>286</v>
      </c>
      <c r="F2558" s="199" t="s">
        <v>287</v>
      </c>
      <c r="G2558" s="199" t="s">
        <v>429</v>
      </c>
      <c r="H2558" s="199" t="s">
        <v>430</v>
      </c>
      <c r="I2558" s="204">
        <v>1100.7</v>
      </c>
      <c r="J2558" s="204">
        <v>1100.7</v>
      </c>
      <c r="K2558" s="139"/>
      <c r="L2558" s="139"/>
      <c r="M2558" s="204">
        <v>1100.7</v>
      </c>
      <c r="N2558" s="139"/>
      <c r="O2558" s="139"/>
      <c r="P2558" s="139"/>
      <c r="Q2558" s="139"/>
      <c r="R2558" s="139"/>
      <c r="S2558" s="139"/>
      <c r="T2558" s="139"/>
      <c r="U2558" s="139"/>
      <c r="V2558" s="139"/>
      <c r="W2558" s="139"/>
      <c r="X2558" s="139"/>
    </row>
    <row r="2559" ht="17.25" customHeight="1" spans="1:24">
      <c r="A2559" s="199" t="s">
        <v>70</v>
      </c>
      <c r="B2559" s="199" t="s">
        <v>225</v>
      </c>
      <c r="C2559" s="206" t="s">
        <v>1370</v>
      </c>
      <c r="D2559" s="199" t="s">
        <v>639</v>
      </c>
      <c r="E2559" s="199" t="s">
        <v>272</v>
      </c>
      <c r="F2559" s="199" t="s">
        <v>273</v>
      </c>
      <c r="G2559" s="199" t="s">
        <v>431</v>
      </c>
      <c r="H2559" s="199" t="s">
        <v>432</v>
      </c>
      <c r="I2559" s="204">
        <v>39280</v>
      </c>
      <c r="J2559" s="204">
        <v>39280</v>
      </c>
      <c r="K2559" s="139"/>
      <c r="L2559" s="139"/>
      <c r="M2559" s="204">
        <v>39280</v>
      </c>
      <c r="N2559" s="139"/>
      <c r="O2559" s="139"/>
      <c r="P2559" s="139"/>
      <c r="Q2559" s="139"/>
      <c r="R2559" s="139"/>
      <c r="S2559" s="139"/>
      <c r="T2559" s="139"/>
      <c r="U2559" s="139"/>
      <c r="V2559" s="139"/>
      <c r="W2559" s="139"/>
      <c r="X2559" s="139"/>
    </row>
    <row r="2560" ht="17.25" customHeight="1" spans="1:24">
      <c r="A2560" s="199" t="s">
        <v>70</v>
      </c>
      <c r="B2560" s="199" t="s">
        <v>225</v>
      </c>
      <c r="C2560" s="206" t="s">
        <v>1370</v>
      </c>
      <c r="D2560" s="199" t="s">
        <v>639</v>
      </c>
      <c r="E2560" s="199" t="s">
        <v>272</v>
      </c>
      <c r="F2560" s="199" t="s">
        <v>273</v>
      </c>
      <c r="G2560" s="199" t="s">
        <v>496</v>
      </c>
      <c r="H2560" s="199" t="s">
        <v>497</v>
      </c>
      <c r="I2560" s="204">
        <v>320000</v>
      </c>
      <c r="J2560" s="204">
        <v>320000</v>
      </c>
      <c r="K2560" s="139"/>
      <c r="L2560" s="139"/>
      <c r="M2560" s="204">
        <v>320000</v>
      </c>
      <c r="N2560" s="139"/>
      <c r="O2560" s="139"/>
      <c r="P2560" s="139"/>
      <c r="Q2560" s="139"/>
      <c r="R2560" s="139"/>
      <c r="S2560" s="139"/>
      <c r="T2560" s="139"/>
      <c r="U2560" s="139"/>
      <c r="V2560" s="139"/>
      <c r="W2560" s="139"/>
      <c r="X2560" s="139"/>
    </row>
    <row r="2561" ht="17.25" customHeight="1" spans="1:24">
      <c r="A2561" s="199" t="s">
        <v>70</v>
      </c>
      <c r="B2561" s="199" t="s">
        <v>225</v>
      </c>
      <c r="C2561" s="206" t="s">
        <v>1370</v>
      </c>
      <c r="D2561" s="199" t="s">
        <v>639</v>
      </c>
      <c r="E2561" s="199" t="s">
        <v>272</v>
      </c>
      <c r="F2561" s="199" t="s">
        <v>273</v>
      </c>
      <c r="G2561" s="199" t="s">
        <v>433</v>
      </c>
      <c r="H2561" s="199" t="s">
        <v>434</v>
      </c>
      <c r="I2561" s="204">
        <v>3600</v>
      </c>
      <c r="J2561" s="204">
        <v>3600</v>
      </c>
      <c r="K2561" s="139"/>
      <c r="L2561" s="139"/>
      <c r="M2561" s="204">
        <v>3600</v>
      </c>
      <c r="N2561" s="139"/>
      <c r="O2561" s="139"/>
      <c r="P2561" s="139"/>
      <c r="Q2561" s="139"/>
      <c r="R2561" s="139"/>
      <c r="S2561" s="139"/>
      <c r="T2561" s="139"/>
      <c r="U2561" s="139"/>
      <c r="V2561" s="139"/>
      <c r="W2561" s="139"/>
      <c r="X2561" s="139"/>
    </row>
    <row r="2562" ht="17.25" customHeight="1" spans="1:24">
      <c r="A2562" s="199" t="s">
        <v>70</v>
      </c>
      <c r="B2562" s="199" t="s">
        <v>225</v>
      </c>
      <c r="C2562" s="206" t="s">
        <v>1370</v>
      </c>
      <c r="D2562" s="199" t="s">
        <v>639</v>
      </c>
      <c r="E2562" s="199" t="s">
        <v>272</v>
      </c>
      <c r="F2562" s="199" t="s">
        <v>273</v>
      </c>
      <c r="G2562" s="199" t="s">
        <v>441</v>
      </c>
      <c r="H2562" s="199" t="s">
        <v>442</v>
      </c>
      <c r="I2562" s="204">
        <v>40320</v>
      </c>
      <c r="J2562" s="204">
        <v>40320</v>
      </c>
      <c r="K2562" s="139"/>
      <c r="L2562" s="139"/>
      <c r="M2562" s="204">
        <v>40320</v>
      </c>
      <c r="N2562" s="139"/>
      <c r="O2562" s="139"/>
      <c r="P2562" s="139"/>
      <c r="Q2562" s="139"/>
      <c r="R2562" s="139"/>
      <c r="S2562" s="139"/>
      <c r="T2562" s="139"/>
      <c r="U2562" s="139"/>
      <c r="V2562" s="139"/>
      <c r="W2562" s="139"/>
      <c r="X2562" s="139"/>
    </row>
    <row r="2563" ht="17.25" customHeight="1" spans="1:24">
      <c r="A2563" s="199" t="s">
        <v>70</v>
      </c>
      <c r="B2563" s="199" t="s">
        <v>225</v>
      </c>
      <c r="C2563" s="206" t="s">
        <v>1370</v>
      </c>
      <c r="D2563" s="199" t="s">
        <v>639</v>
      </c>
      <c r="E2563" s="199" t="s">
        <v>274</v>
      </c>
      <c r="F2563" s="199" t="s">
        <v>275</v>
      </c>
      <c r="G2563" s="199" t="s">
        <v>441</v>
      </c>
      <c r="H2563" s="199" t="s">
        <v>442</v>
      </c>
      <c r="I2563" s="204">
        <v>40404</v>
      </c>
      <c r="J2563" s="204">
        <v>40404</v>
      </c>
      <c r="K2563" s="139"/>
      <c r="L2563" s="139"/>
      <c r="M2563" s="204">
        <v>40404</v>
      </c>
      <c r="N2563" s="139"/>
      <c r="O2563" s="139"/>
      <c r="P2563" s="139"/>
      <c r="Q2563" s="139"/>
      <c r="R2563" s="139"/>
      <c r="S2563" s="139"/>
      <c r="T2563" s="139"/>
      <c r="U2563" s="139"/>
      <c r="V2563" s="139"/>
      <c r="W2563" s="139"/>
      <c r="X2563" s="139"/>
    </row>
    <row r="2564" ht="17.25" customHeight="1" spans="1:24">
      <c r="A2564" s="199" t="s">
        <v>70</v>
      </c>
      <c r="B2564" s="199" t="s">
        <v>225</v>
      </c>
      <c r="C2564" s="206" t="s">
        <v>1370</v>
      </c>
      <c r="D2564" s="199" t="s">
        <v>639</v>
      </c>
      <c r="E2564" s="199" t="s">
        <v>286</v>
      </c>
      <c r="F2564" s="199" t="s">
        <v>287</v>
      </c>
      <c r="G2564" s="199" t="s">
        <v>441</v>
      </c>
      <c r="H2564" s="199" t="s">
        <v>442</v>
      </c>
      <c r="I2564" s="204">
        <v>122.3</v>
      </c>
      <c r="J2564" s="204">
        <v>122.3</v>
      </c>
      <c r="K2564" s="139"/>
      <c r="L2564" s="139"/>
      <c r="M2564" s="204">
        <v>122.3</v>
      </c>
      <c r="N2564" s="139"/>
      <c r="O2564" s="139"/>
      <c r="P2564" s="139"/>
      <c r="Q2564" s="139"/>
      <c r="R2564" s="139"/>
      <c r="S2564" s="139"/>
      <c r="T2564" s="139"/>
      <c r="U2564" s="139"/>
      <c r="V2564" s="139"/>
      <c r="W2564" s="139"/>
      <c r="X2564" s="139"/>
    </row>
    <row r="2565" ht="17.25" customHeight="1" spans="1:24">
      <c r="A2565" s="199" t="s">
        <v>70</v>
      </c>
      <c r="B2565" s="199" t="s">
        <v>225</v>
      </c>
      <c r="C2565" s="206" t="s">
        <v>1370</v>
      </c>
      <c r="D2565" s="199" t="s">
        <v>639</v>
      </c>
      <c r="E2565" s="199" t="s">
        <v>274</v>
      </c>
      <c r="F2565" s="199" t="s">
        <v>275</v>
      </c>
      <c r="G2565" s="199" t="s">
        <v>549</v>
      </c>
      <c r="H2565" s="199" t="s">
        <v>550</v>
      </c>
      <c r="I2565" s="204">
        <v>30000</v>
      </c>
      <c r="J2565" s="204">
        <v>30000</v>
      </c>
      <c r="K2565" s="139"/>
      <c r="L2565" s="139"/>
      <c r="M2565" s="204">
        <v>30000</v>
      </c>
      <c r="N2565" s="139"/>
      <c r="O2565" s="139"/>
      <c r="P2565" s="139"/>
      <c r="Q2565" s="139"/>
      <c r="R2565" s="139"/>
      <c r="S2565" s="139"/>
      <c r="T2565" s="139"/>
      <c r="U2565" s="139"/>
      <c r="V2565" s="139"/>
      <c r="W2565" s="139"/>
      <c r="X2565" s="139"/>
    </row>
    <row r="2566" ht="17.25" customHeight="1" spans="1:24">
      <c r="A2566" s="199" t="s">
        <v>70</v>
      </c>
      <c r="B2566" s="199" t="s">
        <v>225</v>
      </c>
      <c r="C2566" s="206" t="s">
        <v>1371</v>
      </c>
      <c r="D2566" s="199" t="s">
        <v>450</v>
      </c>
      <c r="E2566" s="199" t="s">
        <v>272</v>
      </c>
      <c r="F2566" s="199" t="s">
        <v>273</v>
      </c>
      <c r="G2566" s="199" t="s">
        <v>451</v>
      </c>
      <c r="H2566" s="199" t="s">
        <v>452</v>
      </c>
      <c r="I2566" s="204">
        <v>2619902.88</v>
      </c>
      <c r="J2566" s="204">
        <v>2619902.88</v>
      </c>
      <c r="K2566" s="139"/>
      <c r="L2566" s="139"/>
      <c r="M2566" s="204">
        <v>2619902.88</v>
      </c>
      <c r="N2566" s="139"/>
      <c r="O2566" s="139"/>
      <c r="P2566" s="139"/>
      <c r="Q2566" s="139"/>
      <c r="R2566" s="139"/>
      <c r="S2566" s="139"/>
      <c r="T2566" s="139"/>
      <c r="U2566" s="139"/>
      <c r="V2566" s="139"/>
      <c r="W2566" s="139"/>
      <c r="X2566" s="139"/>
    </row>
    <row r="2567" ht="17.25" customHeight="1" spans="1:24">
      <c r="A2567" s="199" t="s">
        <v>70</v>
      </c>
      <c r="B2567" s="199" t="s">
        <v>225</v>
      </c>
      <c r="C2567" s="206" t="s">
        <v>1371</v>
      </c>
      <c r="D2567" s="199" t="s">
        <v>450</v>
      </c>
      <c r="E2567" s="199" t="s">
        <v>272</v>
      </c>
      <c r="F2567" s="199" t="s">
        <v>273</v>
      </c>
      <c r="G2567" s="199" t="s">
        <v>451</v>
      </c>
      <c r="H2567" s="199" t="s">
        <v>452</v>
      </c>
      <c r="I2567" s="204">
        <v>7035297.12</v>
      </c>
      <c r="J2567" s="204">
        <v>7035297.12</v>
      </c>
      <c r="K2567" s="139"/>
      <c r="L2567" s="139"/>
      <c r="M2567" s="204">
        <v>7035297.12</v>
      </c>
      <c r="N2567" s="139"/>
      <c r="O2567" s="139"/>
      <c r="P2567" s="139"/>
      <c r="Q2567" s="139"/>
      <c r="R2567" s="139"/>
      <c r="S2567" s="139"/>
      <c r="T2567" s="139"/>
      <c r="U2567" s="139"/>
      <c r="V2567" s="139"/>
      <c r="W2567" s="139"/>
      <c r="X2567" s="139"/>
    </row>
    <row r="2568" ht="17.25" customHeight="1" spans="1:24">
      <c r="A2568" s="199" t="s">
        <v>70</v>
      </c>
      <c r="B2568" s="199" t="s">
        <v>225</v>
      </c>
      <c r="C2568" s="206" t="s">
        <v>1371</v>
      </c>
      <c r="D2568" s="199" t="s">
        <v>450</v>
      </c>
      <c r="E2568" s="199" t="s">
        <v>274</v>
      </c>
      <c r="F2568" s="199" t="s">
        <v>275</v>
      </c>
      <c r="G2568" s="199" t="s">
        <v>451</v>
      </c>
      <c r="H2568" s="199" t="s">
        <v>452</v>
      </c>
      <c r="I2568" s="204">
        <v>1989185.52</v>
      </c>
      <c r="J2568" s="204">
        <v>1989185.52</v>
      </c>
      <c r="K2568" s="139"/>
      <c r="L2568" s="139"/>
      <c r="M2568" s="204">
        <v>1989185.52</v>
      </c>
      <c r="N2568" s="139"/>
      <c r="O2568" s="139"/>
      <c r="P2568" s="139"/>
      <c r="Q2568" s="139"/>
      <c r="R2568" s="139"/>
      <c r="S2568" s="139"/>
      <c r="T2568" s="139"/>
      <c r="U2568" s="139"/>
      <c r="V2568" s="139"/>
      <c r="W2568" s="139"/>
      <c r="X2568" s="139"/>
    </row>
    <row r="2569" ht="17.25" customHeight="1" spans="1:24">
      <c r="A2569" s="199" t="s">
        <v>70</v>
      </c>
      <c r="B2569" s="199" t="s">
        <v>225</v>
      </c>
      <c r="C2569" s="206" t="s">
        <v>1371</v>
      </c>
      <c r="D2569" s="199" t="s">
        <v>450</v>
      </c>
      <c r="E2569" s="199" t="s">
        <v>274</v>
      </c>
      <c r="F2569" s="199" t="s">
        <v>275</v>
      </c>
      <c r="G2569" s="199" t="s">
        <v>451</v>
      </c>
      <c r="H2569" s="199" t="s">
        <v>452</v>
      </c>
      <c r="I2569" s="204">
        <v>5341614.48</v>
      </c>
      <c r="J2569" s="204">
        <v>5341614.48</v>
      </c>
      <c r="K2569" s="139"/>
      <c r="L2569" s="139"/>
      <c r="M2569" s="204">
        <v>5341614.48</v>
      </c>
      <c r="N2569" s="139"/>
      <c r="O2569" s="139"/>
      <c r="P2569" s="139"/>
      <c r="Q2569" s="139"/>
      <c r="R2569" s="139"/>
      <c r="S2569" s="139"/>
      <c r="T2569" s="139"/>
      <c r="U2569" s="139"/>
      <c r="V2569" s="139"/>
      <c r="W2569" s="139"/>
      <c r="X2569" s="139"/>
    </row>
    <row r="2570" ht="17.25" customHeight="1" spans="1:24">
      <c r="A2570" s="191" t="s">
        <v>388</v>
      </c>
      <c r="B2570" s="192"/>
      <c r="C2570" s="207"/>
      <c r="D2570" s="207"/>
      <c r="E2570" s="207"/>
      <c r="F2570" s="207"/>
      <c r="G2570" s="207"/>
      <c r="H2570" s="208"/>
      <c r="I2570" s="204">
        <v>1130315897.41</v>
      </c>
      <c r="J2570" s="204">
        <v>1130315897.41</v>
      </c>
      <c r="K2570" s="130"/>
      <c r="L2570" s="130"/>
      <c r="M2570" s="204">
        <v>1130315897.41</v>
      </c>
      <c r="N2570" s="130"/>
      <c r="O2570" s="130"/>
      <c r="P2570" s="130"/>
      <c r="Q2570" s="130"/>
      <c r="R2570" s="130"/>
      <c r="S2570" s="130"/>
      <c r="T2570" s="130"/>
      <c r="U2570" s="130"/>
      <c r="V2570" s="130"/>
      <c r="W2570" s="130"/>
      <c r="X2570" s="130"/>
    </row>
  </sheetData>
  <mergeCells count="31">
    <mergeCell ref="A3:X3"/>
    <mergeCell ref="A4:H4"/>
    <mergeCell ref="I5:X5"/>
    <mergeCell ref="J6:N6"/>
    <mergeCell ref="O6:Q6"/>
    <mergeCell ref="S6:X6"/>
    <mergeCell ref="A2570:H257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68"/>
  <sheetViews>
    <sheetView showZeros="0" workbookViewId="0">
      <pane ySplit="1" topLeftCell="A2" activePane="bottomLeft" state="frozen"/>
      <selection/>
      <selection pane="bottomLeft" activeCell="I871" sqref="I871"/>
    </sheetView>
  </sheetViews>
  <sheetFormatPr defaultColWidth="9.14545454545454" defaultRowHeight="14.25" customHeight="1"/>
  <cols>
    <col min="1" max="1" width="10.2727272727273" customWidth="1"/>
    <col min="2" max="2" width="13.4272727272727" customWidth="1"/>
    <col min="3" max="3" width="32.8454545454545" customWidth="1"/>
    <col min="4" max="4" width="23.8545454545455" customWidth="1"/>
    <col min="5" max="5" width="11.1454545454545" customWidth="1"/>
    <col min="6" max="6" width="17.7181818181818" customWidth="1"/>
    <col min="7" max="7" width="9.85454545454546" customWidth="1"/>
    <col min="8" max="8" width="17.7181818181818" customWidth="1"/>
    <col min="9" max="13" width="20" customWidth="1"/>
    <col min="14" max="14" width="12.2727272727273" customWidth="1"/>
    <col min="15" max="15" width="12.7181818181818" customWidth="1"/>
    <col min="16" max="16" width="11.1454545454545" customWidth="1"/>
    <col min="17" max="21" width="19.8545454545455" customWidth="1"/>
    <col min="22" max="22" width="20" customWidth="1"/>
    <col min="23" max="23" width="19.8545454545455" customWidth="1"/>
  </cols>
  <sheetData>
    <row r="1" customHeight="1" spans="1:23">
      <c r="A1" s="86"/>
      <c r="B1" s="86"/>
      <c r="C1" s="86"/>
      <c r="D1" s="86"/>
      <c r="E1" s="86"/>
      <c r="F1" s="86"/>
      <c r="G1" s="86"/>
      <c r="H1" s="86"/>
      <c r="I1" s="86"/>
      <c r="J1" s="86"/>
      <c r="K1" s="86"/>
      <c r="L1" s="86"/>
      <c r="M1" s="86"/>
      <c r="N1" s="86"/>
      <c r="O1" s="86"/>
      <c r="P1" s="86"/>
      <c r="Q1" s="86"/>
      <c r="R1" s="86"/>
      <c r="S1" s="86"/>
      <c r="T1" s="86"/>
      <c r="U1" s="86"/>
      <c r="V1" s="86"/>
      <c r="W1" s="86"/>
    </row>
    <row r="2" ht="13.5" customHeight="1" spans="2:23">
      <c r="B2" s="170"/>
      <c r="E2" s="171"/>
      <c r="F2" s="171"/>
      <c r="G2" s="171"/>
      <c r="H2" s="171"/>
      <c r="U2" s="170"/>
      <c r="W2" s="190" t="s">
        <v>1372</v>
      </c>
    </row>
    <row r="3" ht="46.5" customHeight="1" spans="1:23">
      <c r="A3" s="131" t="str">
        <f>"2025"&amp;"年部门项目支出预算表"</f>
        <v>2025年部门项目支出预算表</v>
      </c>
      <c r="B3" s="131"/>
      <c r="C3" s="131"/>
      <c r="D3" s="131"/>
      <c r="E3" s="131"/>
      <c r="F3" s="131"/>
      <c r="G3" s="131"/>
      <c r="H3" s="131"/>
      <c r="I3" s="131"/>
      <c r="J3" s="131"/>
      <c r="K3" s="131"/>
      <c r="L3" s="131"/>
      <c r="M3" s="131"/>
      <c r="N3" s="131"/>
      <c r="O3" s="131"/>
      <c r="P3" s="131"/>
      <c r="Q3" s="131"/>
      <c r="R3" s="131"/>
      <c r="S3" s="131"/>
      <c r="T3" s="131"/>
      <c r="U3" s="131"/>
      <c r="V3" s="131"/>
      <c r="W3" s="131"/>
    </row>
    <row r="4" ht="13.5" customHeight="1" spans="1:23">
      <c r="A4" s="145" t="str">
        <f>"单位名称：昆明市西山区教育体育局"&amp;""</f>
        <v>单位名称：昆明市西山区教育体育局</v>
      </c>
      <c r="B4" s="172"/>
      <c r="C4" s="172"/>
      <c r="D4" s="172"/>
      <c r="E4" s="172"/>
      <c r="F4" s="172"/>
      <c r="G4" s="172"/>
      <c r="H4" s="172"/>
      <c r="I4" s="133"/>
      <c r="J4" s="133"/>
      <c r="K4" s="133"/>
      <c r="L4" s="133"/>
      <c r="M4" s="133"/>
      <c r="N4" s="133"/>
      <c r="O4" s="133"/>
      <c r="P4" s="133"/>
      <c r="Q4" s="133"/>
      <c r="U4" s="170"/>
      <c r="W4" s="143" t="s">
        <v>1</v>
      </c>
    </row>
    <row r="5" ht="21.75" customHeight="1" spans="1:23">
      <c r="A5" s="173" t="s">
        <v>1373</v>
      </c>
      <c r="B5" s="95" t="s">
        <v>399</v>
      </c>
      <c r="C5" s="173" t="s">
        <v>400</v>
      </c>
      <c r="D5" s="173" t="s">
        <v>1374</v>
      </c>
      <c r="E5" s="95" t="s">
        <v>401</v>
      </c>
      <c r="F5" s="95" t="s">
        <v>402</v>
      </c>
      <c r="G5" s="95" t="s">
        <v>1375</v>
      </c>
      <c r="H5" s="95" t="s">
        <v>1376</v>
      </c>
      <c r="I5" s="179" t="s">
        <v>55</v>
      </c>
      <c r="J5" s="180" t="s">
        <v>1377</v>
      </c>
      <c r="K5" s="181"/>
      <c r="L5" s="181"/>
      <c r="M5" s="182"/>
      <c r="N5" s="180" t="s">
        <v>407</v>
      </c>
      <c r="O5" s="181"/>
      <c r="P5" s="182"/>
      <c r="Q5" s="95" t="s">
        <v>61</v>
      </c>
      <c r="R5" s="180" t="s">
        <v>62</v>
      </c>
      <c r="S5" s="181"/>
      <c r="T5" s="181"/>
      <c r="U5" s="181"/>
      <c r="V5" s="181"/>
      <c r="W5" s="182"/>
    </row>
    <row r="6" ht="21.75" customHeight="1" spans="1:23">
      <c r="A6" s="174"/>
      <c r="B6" s="175"/>
      <c r="C6" s="174"/>
      <c r="D6" s="174"/>
      <c r="E6" s="98"/>
      <c r="F6" s="98"/>
      <c r="G6" s="98"/>
      <c r="H6" s="98"/>
      <c r="I6" s="175"/>
      <c r="J6" s="183" t="s">
        <v>58</v>
      </c>
      <c r="K6" s="184"/>
      <c r="L6" s="95" t="s">
        <v>59</v>
      </c>
      <c r="M6" s="95" t="s">
        <v>60</v>
      </c>
      <c r="N6" s="95" t="s">
        <v>58</v>
      </c>
      <c r="O6" s="95" t="s">
        <v>59</v>
      </c>
      <c r="P6" s="95" t="s">
        <v>60</v>
      </c>
      <c r="Q6" s="98"/>
      <c r="R6" s="95" t="s">
        <v>57</v>
      </c>
      <c r="S6" s="95" t="s">
        <v>64</v>
      </c>
      <c r="T6" s="95" t="s">
        <v>413</v>
      </c>
      <c r="U6" s="95" t="s">
        <v>66</v>
      </c>
      <c r="V6" s="95" t="s">
        <v>67</v>
      </c>
      <c r="W6" s="95" t="s">
        <v>68</v>
      </c>
    </row>
    <row r="7" ht="21" customHeight="1" spans="1:23">
      <c r="A7" s="175"/>
      <c r="B7" s="175"/>
      <c r="C7" s="175"/>
      <c r="D7" s="175"/>
      <c r="E7" s="175"/>
      <c r="F7" s="175"/>
      <c r="G7" s="175"/>
      <c r="H7" s="175"/>
      <c r="I7" s="175"/>
      <c r="J7" s="185" t="s">
        <v>57</v>
      </c>
      <c r="K7" s="186"/>
      <c r="L7" s="175"/>
      <c r="M7" s="175"/>
      <c r="N7" s="175"/>
      <c r="O7" s="175"/>
      <c r="P7" s="175"/>
      <c r="Q7" s="175"/>
      <c r="R7" s="175"/>
      <c r="S7" s="175"/>
      <c r="T7" s="175"/>
      <c r="U7" s="175"/>
      <c r="V7" s="175"/>
      <c r="W7" s="175"/>
    </row>
    <row r="8" ht="39.75" customHeight="1" spans="1:23">
      <c r="A8" s="176"/>
      <c r="B8" s="104"/>
      <c r="C8" s="176"/>
      <c r="D8" s="176"/>
      <c r="E8" s="101"/>
      <c r="F8" s="101"/>
      <c r="G8" s="101"/>
      <c r="H8" s="101"/>
      <c r="I8" s="104"/>
      <c r="J8" s="187" t="s">
        <v>57</v>
      </c>
      <c r="K8" s="187" t="s">
        <v>1378</v>
      </c>
      <c r="L8" s="101"/>
      <c r="M8" s="101"/>
      <c r="N8" s="101"/>
      <c r="O8" s="101"/>
      <c r="P8" s="101"/>
      <c r="Q8" s="101"/>
      <c r="R8" s="101"/>
      <c r="S8" s="101"/>
      <c r="T8" s="101"/>
      <c r="U8" s="104"/>
      <c r="V8" s="101"/>
      <c r="W8" s="101"/>
    </row>
    <row r="9" ht="15" customHeight="1" spans="1:23">
      <c r="A9" s="177">
        <v>1</v>
      </c>
      <c r="B9" s="177">
        <v>2</v>
      </c>
      <c r="C9" s="177">
        <v>3</v>
      </c>
      <c r="D9" s="177">
        <v>4</v>
      </c>
      <c r="E9" s="177">
        <v>5</v>
      </c>
      <c r="F9" s="177">
        <v>6</v>
      </c>
      <c r="G9" s="177">
        <v>7</v>
      </c>
      <c r="H9" s="177">
        <v>8</v>
      </c>
      <c r="I9" s="177">
        <v>9</v>
      </c>
      <c r="J9" s="177">
        <v>10</v>
      </c>
      <c r="K9" s="177">
        <v>11</v>
      </c>
      <c r="L9" s="188">
        <v>12</v>
      </c>
      <c r="M9" s="188">
        <v>13</v>
      </c>
      <c r="N9" s="188">
        <v>14</v>
      </c>
      <c r="O9" s="188">
        <v>15</v>
      </c>
      <c r="P9" s="188">
        <v>16</v>
      </c>
      <c r="Q9" s="188">
        <v>17</v>
      </c>
      <c r="R9" s="188">
        <v>18</v>
      </c>
      <c r="S9" s="188">
        <v>19</v>
      </c>
      <c r="T9" s="188">
        <v>20</v>
      </c>
      <c r="U9" s="177">
        <v>21</v>
      </c>
      <c r="V9" s="188">
        <v>22</v>
      </c>
      <c r="W9" s="177">
        <v>23</v>
      </c>
    </row>
    <row r="10" ht="24" spans="1:23">
      <c r="A10" s="25" t="s">
        <v>1379</v>
      </c>
      <c r="B10" s="178" t="s">
        <v>1380</v>
      </c>
      <c r="C10" s="26" t="s">
        <v>1381</v>
      </c>
      <c r="D10" s="26" t="s">
        <v>70</v>
      </c>
      <c r="E10" s="25" t="s">
        <v>298</v>
      </c>
      <c r="F10" s="25" t="s">
        <v>299</v>
      </c>
      <c r="G10" s="25" t="s">
        <v>652</v>
      </c>
      <c r="H10" s="25" t="s">
        <v>653</v>
      </c>
      <c r="I10" s="140">
        <v>10000</v>
      </c>
      <c r="J10" s="140">
        <v>10000</v>
      </c>
      <c r="K10" s="140">
        <v>10000</v>
      </c>
      <c r="L10" s="140"/>
      <c r="M10" s="189"/>
      <c r="N10" s="189"/>
      <c r="O10" s="189"/>
      <c r="P10" s="189"/>
      <c r="Q10" s="140"/>
      <c r="R10" s="140"/>
      <c r="S10" s="189"/>
      <c r="T10" s="189"/>
      <c r="U10" s="129"/>
      <c r="V10" s="189"/>
      <c r="W10" s="140"/>
    </row>
    <row r="11" ht="18.75" customHeight="1" spans="1:23">
      <c r="A11" s="25" t="s">
        <v>1379</v>
      </c>
      <c r="B11" s="178" t="s">
        <v>1380</v>
      </c>
      <c r="C11" s="26" t="s">
        <v>1381</v>
      </c>
      <c r="D11" s="26" t="s">
        <v>70</v>
      </c>
      <c r="E11" s="25" t="s">
        <v>298</v>
      </c>
      <c r="F11" s="25" t="s">
        <v>299</v>
      </c>
      <c r="G11" s="25" t="s">
        <v>549</v>
      </c>
      <c r="H11" s="25" t="s">
        <v>550</v>
      </c>
      <c r="I11" s="140">
        <v>154000</v>
      </c>
      <c r="J11" s="140">
        <v>154000</v>
      </c>
      <c r="K11" s="140">
        <v>154000</v>
      </c>
      <c r="L11" s="140"/>
      <c r="M11" s="189"/>
      <c r="N11" s="189"/>
      <c r="O11" s="189"/>
      <c r="P11" s="189"/>
      <c r="Q11" s="140"/>
      <c r="R11" s="140"/>
      <c r="S11" s="189"/>
      <c r="T11" s="189"/>
      <c r="U11" s="129"/>
      <c r="V11" s="189"/>
      <c r="W11" s="140"/>
    </row>
    <row r="12" ht="18.75" customHeight="1" spans="1:23">
      <c r="A12" s="25" t="s">
        <v>1379</v>
      </c>
      <c r="B12" s="178" t="s">
        <v>1380</v>
      </c>
      <c r="C12" s="26" t="s">
        <v>1381</v>
      </c>
      <c r="D12" s="26" t="s">
        <v>70</v>
      </c>
      <c r="E12" s="25" t="s">
        <v>298</v>
      </c>
      <c r="F12" s="25" t="s">
        <v>299</v>
      </c>
      <c r="G12" s="25" t="s">
        <v>429</v>
      </c>
      <c r="H12" s="25" t="s">
        <v>430</v>
      </c>
      <c r="I12" s="140">
        <v>216000</v>
      </c>
      <c r="J12" s="140">
        <v>216000</v>
      </c>
      <c r="K12" s="140">
        <v>216000</v>
      </c>
      <c r="L12" s="140"/>
      <c r="M12" s="189"/>
      <c r="N12" s="189"/>
      <c r="O12" s="189"/>
      <c r="P12" s="189"/>
      <c r="Q12" s="140"/>
      <c r="R12" s="140"/>
      <c r="S12" s="189"/>
      <c r="T12" s="189"/>
      <c r="U12" s="129"/>
      <c r="V12" s="189"/>
      <c r="W12" s="140"/>
    </row>
    <row r="13" ht="18.75" customHeight="1" spans="1:23">
      <c r="A13" s="25" t="s">
        <v>1379</v>
      </c>
      <c r="B13" s="178" t="s">
        <v>1380</v>
      </c>
      <c r="C13" s="26" t="s">
        <v>1381</v>
      </c>
      <c r="D13" s="26" t="s">
        <v>70</v>
      </c>
      <c r="E13" s="25" t="s">
        <v>298</v>
      </c>
      <c r="F13" s="25" t="s">
        <v>299</v>
      </c>
      <c r="G13" s="25" t="s">
        <v>441</v>
      </c>
      <c r="H13" s="25" t="s">
        <v>442</v>
      </c>
      <c r="I13" s="140">
        <v>20000</v>
      </c>
      <c r="J13" s="140">
        <v>20000</v>
      </c>
      <c r="K13" s="140">
        <v>20000</v>
      </c>
      <c r="L13" s="140"/>
      <c r="M13" s="189"/>
      <c r="N13" s="189"/>
      <c r="O13" s="189"/>
      <c r="P13" s="189"/>
      <c r="Q13" s="140"/>
      <c r="R13" s="140"/>
      <c r="S13" s="189"/>
      <c r="T13" s="189"/>
      <c r="U13" s="129"/>
      <c r="V13" s="189"/>
      <c r="W13" s="140"/>
    </row>
    <row r="14" ht="18.75" customHeight="1" spans="1:23">
      <c r="A14" s="25" t="s">
        <v>1382</v>
      </c>
      <c r="B14" s="178" t="s">
        <v>1383</v>
      </c>
      <c r="C14" s="26" t="s">
        <v>1384</v>
      </c>
      <c r="D14" s="26" t="s">
        <v>70</v>
      </c>
      <c r="E14" s="25" t="s">
        <v>348</v>
      </c>
      <c r="F14" s="25" t="s">
        <v>349</v>
      </c>
      <c r="G14" s="25" t="s">
        <v>549</v>
      </c>
      <c r="H14" s="25" t="s">
        <v>550</v>
      </c>
      <c r="I14" s="140">
        <v>400000</v>
      </c>
      <c r="J14" s="140"/>
      <c r="K14" s="140"/>
      <c r="L14" s="140">
        <v>400000</v>
      </c>
      <c r="M14" s="189"/>
      <c r="N14" s="189"/>
      <c r="O14" s="189"/>
      <c r="P14" s="189"/>
      <c r="Q14" s="140"/>
      <c r="R14" s="140"/>
      <c r="S14" s="189"/>
      <c r="T14" s="189"/>
      <c r="U14" s="129"/>
      <c r="V14" s="189"/>
      <c r="W14" s="140"/>
    </row>
    <row r="15" ht="18.75" customHeight="1" spans="1:23">
      <c r="A15" s="25" t="s">
        <v>1385</v>
      </c>
      <c r="B15" s="178" t="s">
        <v>1386</v>
      </c>
      <c r="C15" s="26" t="s">
        <v>1387</v>
      </c>
      <c r="D15" s="26" t="s">
        <v>70</v>
      </c>
      <c r="E15" s="25" t="s">
        <v>272</v>
      </c>
      <c r="F15" s="25" t="s">
        <v>273</v>
      </c>
      <c r="G15" s="25" t="s">
        <v>429</v>
      </c>
      <c r="H15" s="25" t="s">
        <v>430</v>
      </c>
      <c r="I15" s="140">
        <v>645888</v>
      </c>
      <c r="J15" s="140">
        <v>645888</v>
      </c>
      <c r="K15" s="140">
        <v>645888</v>
      </c>
      <c r="L15" s="140"/>
      <c r="M15" s="189"/>
      <c r="N15" s="189"/>
      <c r="O15" s="189"/>
      <c r="P15" s="189"/>
      <c r="Q15" s="140"/>
      <c r="R15" s="140"/>
      <c r="S15" s="189"/>
      <c r="T15" s="189"/>
      <c r="U15" s="129"/>
      <c r="V15" s="189"/>
      <c r="W15" s="140"/>
    </row>
    <row r="16" ht="18.75" customHeight="1" spans="1:23">
      <c r="A16" s="25" t="s">
        <v>1385</v>
      </c>
      <c r="B16" s="178" t="s">
        <v>1388</v>
      </c>
      <c r="C16" s="26" t="s">
        <v>1389</v>
      </c>
      <c r="D16" s="26" t="s">
        <v>70</v>
      </c>
      <c r="E16" s="25" t="s">
        <v>274</v>
      </c>
      <c r="F16" s="25" t="s">
        <v>275</v>
      </c>
      <c r="G16" s="25" t="s">
        <v>429</v>
      </c>
      <c r="H16" s="25" t="s">
        <v>430</v>
      </c>
      <c r="I16" s="140">
        <v>599040</v>
      </c>
      <c r="J16" s="140">
        <v>599040</v>
      </c>
      <c r="K16" s="140">
        <v>599040</v>
      </c>
      <c r="L16" s="140"/>
      <c r="M16" s="189"/>
      <c r="N16" s="189"/>
      <c r="O16" s="189"/>
      <c r="P16" s="189"/>
      <c r="Q16" s="140"/>
      <c r="R16" s="140"/>
      <c r="S16" s="189"/>
      <c r="T16" s="189"/>
      <c r="U16" s="129"/>
      <c r="V16" s="189"/>
      <c r="W16" s="140"/>
    </row>
    <row r="17" ht="18.75" customHeight="1" spans="1:23">
      <c r="A17" s="25" t="s">
        <v>1382</v>
      </c>
      <c r="B17" s="178" t="s">
        <v>1390</v>
      </c>
      <c r="C17" s="26" t="s">
        <v>1391</v>
      </c>
      <c r="D17" s="26" t="s">
        <v>70</v>
      </c>
      <c r="E17" s="25" t="s">
        <v>298</v>
      </c>
      <c r="F17" s="25" t="s">
        <v>299</v>
      </c>
      <c r="G17" s="25" t="s">
        <v>549</v>
      </c>
      <c r="H17" s="25" t="s">
        <v>550</v>
      </c>
      <c r="I17" s="140">
        <v>750000</v>
      </c>
      <c r="J17" s="140">
        <v>750000</v>
      </c>
      <c r="K17" s="140">
        <v>750000</v>
      </c>
      <c r="L17" s="140"/>
      <c r="M17" s="189"/>
      <c r="N17" s="189"/>
      <c r="O17" s="189"/>
      <c r="P17" s="189"/>
      <c r="Q17" s="140"/>
      <c r="R17" s="140"/>
      <c r="S17" s="189"/>
      <c r="T17" s="189"/>
      <c r="U17" s="129"/>
      <c r="V17" s="189"/>
      <c r="W17" s="140"/>
    </row>
    <row r="18" ht="18.75" customHeight="1" spans="1:23">
      <c r="A18" s="25" t="s">
        <v>1382</v>
      </c>
      <c r="B18" s="178" t="s">
        <v>1390</v>
      </c>
      <c r="C18" s="26" t="s">
        <v>1391</v>
      </c>
      <c r="D18" s="26" t="s">
        <v>70</v>
      </c>
      <c r="E18" s="25" t="s">
        <v>298</v>
      </c>
      <c r="F18" s="25" t="s">
        <v>299</v>
      </c>
      <c r="G18" s="25" t="s">
        <v>435</v>
      </c>
      <c r="H18" s="25" t="s">
        <v>436</v>
      </c>
      <c r="I18" s="140">
        <v>270000</v>
      </c>
      <c r="J18" s="140">
        <v>270000</v>
      </c>
      <c r="K18" s="140">
        <v>270000</v>
      </c>
      <c r="L18" s="140"/>
      <c r="M18" s="189"/>
      <c r="N18" s="189"/>
      <c r="O18" s="189"/>
      <c r="P18" s="189"/>
      <c r="Q18" s="140"/>
      <c r="R18" s="140"/>
      <c r="S18" s="189"/>
      <c r="T18" s="189"/>
      <c r="U18" s="129"/>
      <c r="V18" s="189"/>
      <c r="W18" s="140"/>
    </row>
    <row r="19" ht="18.75" customHeight="1" spans="1:23">
      <c r="A19" s="25" t="s">
        <v>1385</v>
      </c>
      <c r="B19" s="178" t="s">
        <v>1392</v>
      </c>
      <c r="C19" s="26" t="s">
        <v>1393</v>
      </c>
      <c r="D19" s="26" t="s">
        <v>70</v>
      </c>
      <c r="E19" s="25" t="s">
        <v>286</v>
      </c>
      <c r="F19" s="25" t="s">
        <v>287</v>
      </c>
      <c r="G19" s="25" t="s">
        <v>429</v>
      </c>
      <c r="H19" s="25" t="s">
        <v>430</v>
      </c>
      <c r="I19" s="140">
        <v>15360</v>
      </c>
      <c r="J19" s="140">
        <v>15360</v>
      </c>
      <c r="K19" s="140">
        <v>15360</v>
      </c>
      <c r="L19" s="140"/>
      <c r="M19" s="189"/>
      <c r="N19" s="189"/>
      <c r="O19" s="189"/>
      <c r="P19" s="189"/>
      <c r="Q19" s="140"/>
      <c r="R19" s="140"/>
      <c r="S19" s="189"/>
      <c r="T19" s="189"/>
      <c r="U19" s="129"/>
      <c r="V19" s="189"/>
      <c r="W19" s="140"/>
    </row>
    <row r="20" ht="18.75" customHeight="1" spans="1:23">
      <c r="A20" s="25" t="s">
        <v>1382</v>
      </c>
      <c r="B20" s="178" t="s">
        <v>1394</v>
      </c>
      <c r="C20" s="26" t="s">
        <v>1395</v>
      </c>
      <c r="D20" s="26" t="s">
        <v>70</v>
      </c>
      <c r="E20" s="25" t="s">
        <v>298</v>
      </c>
      <c r="F20" s="25" t="s">
        <v>299</v>
      </c>
      <c r="G20" s="25" t="s">
        <v>549</v>
      </c>
      <c r="H20" s="25" t="s">
        <v>550</v>
      </c>
      <c r="I20" s="140">
        <v>43800</v>
      </c>
      <c r="J20" s="140">
        <v>43800</v>
      </c>
      <c r="K20" s="140">
        <v>43800</v>
      </c>
      <c r="L20" s="140"/>
      <c r="M20" s="189"/>
      <c r="N20" s="189"/>
      <c r="O20" s="189"/>
      <c r="P20" s="189"/>
      <c r="Q20" s="140"/>
      <c r="R20" s="140"/>
      <c r="S20" s="189"/>
      <c r="T20" s="189"/>
      <c r="U20" s="129"/>
      <c r="V20" s="189"/>
      <c r="W20" s="140"/>
    </row>
    <row r="21" ht="18.75" customHeight="1" spans="1:23">
      <c r="A21" s="25" t="s">
        <v>1382</v>
      </c>
      <c r="B21" s="178" t="s">
        <v>1394</v>
      </c>
      <c r="C21" s="26" t="s">
        <v>1395</v>
      </c>
      <c r="D21" s="26" t="s">
        <v>70</v>
      </c>
      <c r="E21" s="25" t="s">
        <v>298</v>
      </c>
      <c r="F21" s="25" t="s">
        <v>299</v>
      </c>
      <c r="G21" s="25" t="s">
        <v>439</v>
      </c>
      <c r="H21" s="25" t="s">
        <v>440</v>
      </c>
      <c r="I21" s="140">
        <v>22800</v>
      </c>
      <c r="J21" s="140">
        <v>22800</v>
      </c>
      <c r="K21" s="140">
        <v>22800</v>
      </c>
      <c r="L21" s="140"/>
      <c r="M21" s="189"/>
      <c r="N21" s="189"/>
      <c r="O21" s="189"/>
      <c r="P21" s="189"/>
      <c r="Q21" s="140"/>
      <c r="R21" s="140"/>
      <c r="S21" s="189"/>
      <c r="T21" s="189"/>
      <c r="U21" s="129"/>
      <c r="V21" s="189"/>
      <c r="W21" s="140"/>
    </row>
    <row r="22" ht="18.75" customHeight="1" spans="1:23">
      <c r="A22" s="25" t="s">
        <v>1382</v>
      </c>
      <c r="B22" s="178" t="s">
        <v>1394</v>
      </c>
      <c r="C22" s="26" t="s">
        <v>1395</v>
      </c>
      <c r="D22" s="26" t="s">
        <v>70</v>
      </c>
      <c r="E22" s="25" t="s">
        <v>298</v>
      </c>
      <c r="F22" s="25" t="s">
        <v>299</v>
      </c>
      <c r="G22" s="25" t="s">
        <v>652</v>
      </c>
      <c r="H22" s="25" t="s">
        <v>653</v>
      </c>
      <c r="I22" s="140">
        <v>73400</v>
      </c>
      <c r="J22" s="140">
        <v>73400</v>
      </c>
      <c r="K22" s="140">
        <v>73400</v>
      </c>
      <c r="L22" s="140"/>
      <c r="M22" s="189"/>
      <c r="N22" s="189"/>
      <c r="O22" s="189"/>
      <c r="P22" s="189"/>
      <c r="Q22" s="140"/>
      <c r="R22" s="140"/>
      <c r="S22" s="189"/>
      <c r="T22" s="189"/>
      <c r="U22" s="129"/>
      <c r="V22" s="189"/>
      <c r="W22" s="140"/>
    </row>
    <row r="23" ht="18.75" customHeight="1" spans="1:23">
      <c r="A23" s="25" t="s">
        <v>1382</v>
      </c>
      <c r="B23" s="178" t="s">
        <v>1396</v>
      </c>
      <c r="C23" s="26" t="s">
        <v>1397</v>
      </c>
      <c r="D23" s="26" t="s">
        <v>70</v>
      </c>
      <c r="E23" s="25" t="s">
        <v>298</v>
      </c>
      <c r="F23" s="25" t="s">
        <v>299</v>
      </c>
      <c r="G23" s="25" t="s">
        <v>549</v>
      </c>
      <c r="H23" s="25" t="s">
        <v>550</v>
      </c>
      <c r="I23" s="140">
        <v>70000</v>
      </c>
      <c r="J23" s="140">
        <v>70000</v>
      </c>
      <c r="K23" s="140">
        <v>70000</v>
      </c>
      <c r="L23" s="140"/>
      <c r="M23" s="189"/>
      <c r="N23" s="189"/>
      <c r="O23" s="189"/>
      <c r="P23" s="189"/>
      <c r="Q23" s="140"/>
      <c r="R23" s="140"/>
      <c r="S23" s="189"/>
      <c r="T23" s="189"/>
      <c r="U23" s="129"/>
      <c r="V23" s="189"/>
      <c r="W23" s="140"/>
    </row>
    <row r="24" ht="18.75" customHeight="1" spans="1:23">
      <c r="A24" s="25" t="s">
        <v>1382</v>
      </c>
      <c r="B24" s="178" t="s">
        <v>1398</v>
      </c>
      <c r="C24" s="26" t="s">
        <v>1399</v>
      </c>
      <c r="D24" s="26" t="s">
        <v>70</v>
      </c>
      <c r="E24" s="25" t="s">
        <v>298</v>
      </c>
      <c r="F24" s="25" t="s">
        <v>299</v>
      </c>
      <c r="G24" s="25" t="s">
        <v>429</v>
      </c>
      <c r="H24" s="25" t="s">
        <v>430</v>
      </c>
      <c r="I24" s="140">
        <v>150000</v>
      </c>
      <c r="J24" s="140">
        <v>150000</v>
      </c>
      <c r="K24" s="140">
        <v>150000</v>
      </c>
      <c r="L24" s="140"/>
      <c r="M24" s="189"/>
      <c r="N24" s="189"/>
      <c r="O24" s="189"/>
      <c r="P24" s="189"/>
      <c r="Q24" s="140"/>
      <c r="R24" s="140"/>
      <c r="S24" s="189"/>
      <c r="T24" s="189"/>
      <c r="U24" s="129"/>
      <c r="V24" s="189"/>
      <c r="W24" s="140"/>
    </row>
    <row r="25" ht="18.75" customHeight="1" spans="1:23">
      <c r="A25" s="25" t="s">
        <v>1382</v>
      </c>
      <c r="B25" s="178" t="s">
        <v>1400</v>
      </c>
      <c r="C25" s="26" t="s">
        <v>1401</v>
      </c>
      <c r="D25" s="26" t="s">
        <v>70</v>
      </c>
      <c r="E25" s="25" t="s">
        <v>298</v>
      </c>
      <c r="F25" s="25" t="s">
        <v>299</v>
      </c>
      <c r="G25" s="25" t="s">
        <v>549</v>
      </c>
      <c r="H25" s="25" t="s">
        <v>550</v>
      </c>
      <c r="I25" s="140">
        <v>195000</v>
      </c>
      <c r="J25" s="140">
        <v>195000</v>
      </c>
      <c r="K25" s="140">
        <v>195000</v>
      </c>
      <c r="L25" s="140"/>
      <c r="M25" s="189"/>
      <c r="N25" s="189"/>
      <c r="O25" s="189"/>
      <c r="P25" s="189"/>
      <c r="Q25" s="140"/>
      <c r="R25" s="140"/>
      <c r="S25" s="189"/>
      <c r="T25" s="189"/>
      <c r="U25" s="129"/>
      <c r="V25" s="189"/>
      <c r="W25" s="140"/>
    </row>
    <row r="26" ht="18.75" customHeight="1" spans="1:23">
      <c r="A26" s="25" t="s">
        <v>1382</v>
      </c>
      <c r="B26" s="178" t="s">
        <v>1402</v>
      </c>
      <c r="C26" s="26" t="s">
        <v>1403</v>
      </c>
      <c r="D26" s="26" t="s">
        <v>70</v>
      </c>
      <c r="E26" s="25" t="s">
        <v>298</v>
      </c>
      <c r="F26" s="25" t="s">
        <v>299</v>
      </c>
      <c r="G26" s="25" t="s">
        <v>549</v>
      </c>
      <c r="H26" s="25" t="s">
        <v>550</v>
      </c>
      <c r="I26" s="140">
        <v>360000</v>
      </c>
      <c r="J26" s="140">
        <v>360000</v>
      </c>
      <c r="K26" s="140">
        <v>360000</v>
      </c>
      <c r="L26" s="140"/>
      <c r="M26" s="189"/>
      <c r="N26" s="189"/>
      <c r="O26" s="189"/>
      <c r="P26" s="189"/>
      <c r="Q26" s="140"/>
      <c r="R26" s="140"/>
      <c r="S26" s="189"/>
      <c r="T26" s="189"/>
      <c r="U26" s="129"/>
      <c r="V26" s="189"/>
      <c r="W26" s="140"/>
    </row>
    <row r="27" ht="18.75" customHeight="1" spans="1:23">
      <c r="A27" s="25" t="s">
        <v>1382</v>
      </c>
      <c r="B27" s="178" t="s">
        <v>1404</v>
      </c>
      <c r="C27" s="26" t="s">
        <v>1405</v>
      </c>
      <c r="D27" s="26" t="s">
        <v>70</v>
      </c>
      <c r="E27" s="25" t="s">
        <v>298</v>
      </c>
      <c r="F27" s="25" t="s">
        <v>299</v>
      </c>
      <c r="G27" s="25" t="s">
        <v>429</v>
      </c>
      <c r="H27" s="25" t="s">
        <v>430</v>
      </c>
      <c r="I27" s="140">
        <v>24000</v>
      </c>
      <c r="J27" s="140">
        <v>24000</v>
      </c>
      <c r="K27" s="140">
        <v>24000</v>
      </c>
      <c r="L27" s="140"/>
      <c r="M27" s="189"/>
      <c r="N27" s="189"/>
      <c r="O27" s="189"/>
      <c r="P27" s="189"/>
      <c r="Q27" s="140"/>
      <c r="R27" s="140"/>
      <c r="S27" s="189"/>
      <c r="T27" s="189"/>
      <c r="U27" s="129"/>
      <c r="V27" s="189"/>
      <c r="W27" s="140"/>
    </row>
    <row r="28" ht="18.75" customHeight="1" spans="1:23">
      <c r="A28" s="25" t="s">
        <v>1382</v>
      </c>
      <c r="B28" s="178" t="s">
        <v>1404</v>
      </c>
      <c r="C28" s="26" t="s">
        <v>1405</v>
      </c>
      <c r="D28" s="26" t="s">
        <v>70</v>
      </c>
      <c r="E28" s="25" t="s">
        <v>298</v>
      </c>
      <c r="F28" s="25" t="s">
        <v>299</v>
      </c>
      <c r="G28" s="25" t="s">
        <v>652</v>
      </c>
      <c r="H28" s="25" t="s">
        <v>653</v>
      </c>
      <c r="I28" s="140">
        <v>30000</v>
      </c>
      <c r="J28" s="140">
        <v>30000</v>
      </c>
      <c r="K28" s="140">
        <v>30000</v>
      </c>
      <c r="L28" s="140"/>
      <c r="M28" s="189"/>
      <c r="N28" s="189"/>
      <c r="O28" s="189"/>
      <c r="P28" s="189"/>
      <c r="Q28" s="140"/>
      <c r="R28" s="140"/>
      <c r="S28" s="189"/>
      <c r="T28" s="189"/>
      <c r="U28" s="129"/>
      <c r="V28" s="189"/>
      <c r="W28" s="140"/>
    </row>
    <row r="29" ht="18.75" customHeight="1" spans="1:23">
      <c r="A29" s="25" t="s">
        <v>1382</v>
      </c>
      <c r="B29" s="178" t="s">
        <v>1404</v>
      </c>
      <c r="C29" s="26" t="s">
        <v>1405</v>
      </c>
      <c r="D29" s="26" t="s">
        <v>70</v>
      </c>
      <c r="E29" s="25" t="s">
        <v>298</v>
      </c>
      <c r="F29" s="25" t="s">
        <v>299</v>
      </c>
      <c r="G29" s="25" t="s">
        <v>433</v>
      </c>
      <c r="H29" s="25" t="s">
        <v>434</v>
      </c>
      <c r="I29" s="140">
        <v>5000</v>
      </c>
      <c r="J29" s="140">
        <v>5000</v>
      </c>
      <c r="K29" s="140">
        <v>5000</v>
      </c>
      <c r="L29" s="140"/>
      <c r="M29" s="189"/>
      <c r="N29" s="189"/>
      <c r="O29" s="189"/>
      <c r="P29" s="189"/>
      <c r="Q29" s="140"/>
      <c r="R29" s="140"/>
      <c r="S29" s="189"/>
      <c r="T29" s="189"/>
      <c r="U29" s="129"/>
      <c r="V29" s="189"/>
      <c r="W29" s="140"/>
    </row>
    <row r="30" ht="18.75" customHeight="1" spans="1:23">
      <c r="A30" s="25" t="s">
        <v>1382</v>
      </c>
      <c r="B30" s="178" t="s">
        <v>1404</v>
      </c>
      <c r="C30" s="26" t="s">
        <v>1405</v>
      </c>
      <c r="D30" s="26" t="s">
        <v>70</v>
      </c>
      <c r="E30" s="25" t="s">
        <v>298</v>
      </c>
      <c r="F30" s="25" t="s">
        <v>299</v>
      </c>
      <c r="G30" s="25" t="s">
        <v>549</v>
      </c>
      <c r="H30" s="25" t="s">
        <v>550</v>
      </c>
      <c r="I30" s="140">
        <v>150000</v>
      </c>
      <c r="J30" s="140">
        <v>150000</v>
      </c>
      <c r="K30" s="140">
        <v>150000</v>
      </c>
      <c r="L30" s="140"/>
      <c r="M30" s="189"/>
      <c r="N30" s="189"/>
      <c r="O30" s="189"/>
      <c r="P30" s="189"/>
      <c r="Q30" s="140"/>
      <c r="R30" s="140"/>
      <c r="S30" s="189"/>
      <c r="T30" s="189"/>
      <c r="U30" s="129"/>
      <c r="V30" s="189"/>
      <c r="W30" s="140"/>
    </row>
    <row r="31" ht="18.75" customHeight="1" spans="1:23">
      <c r="A31" s="25" t="s">
        <v>1382</v>
      </c>
      <c r="B31" s="178" t="s">
        <v>1406</v>
      </c>
      <c r="C31" s="26" t="s">
        <v>1407</v>
      </c>
      <c r="D31" s="26" t="s">
        <v>70</v>
      </c>
      <c r="E31" s="25" t="s">
        <v>298</v>
      </c>
      <c r="F31" s="25" t="s">
        <v>299</v>
      </c>
      <c r="G31" s="25" t="s">
        <v>549</v>
      </c>
      <c r="H31" s="25" t="s">
        <v>550</v>
      </c>
      <c r="I31" s="140">
        <v>326651.76</v>
      </c>
      <c r="J31" s="140">
        <v>326651.76</v>
      </c>
      <c r="K31" s="140">
        <v>326651.76</v>
      </c>
      <c r="L31" s="140"/>
      <c r="M31" s="189"/>
      <c r="N31" s="189"/>
      <c r="O31" s="189"/>
      <c r="P31" s="189"/>
      <c r="Q31" s="140"/>
      <c r="R31" s="140"/>
      <c r="S31" s="189"/>
      <c r="T31" s="189"/>
      <c r="U31" s="129"/>
      <c r="V31" s="189"/>
      <c r="W31" s="140"/>
    </row>
    <row r="32" ht="18.75" customHeight="1" spans="1:23">
      <c r="A32" s="25" t="s">
        <v>1385</v>
      </c>
      <c r="B32" s="178" t="s">
        <v>1408</v>
      </c>
      <c r="C32" s="26" t="s">
        <v>1409</v>
      </c>
      <c r="D32" s="26" t="s">
        <v>70</v>
      </c>
      <c r="E32" s="25" t="s">
        <v>272</v>
      </c>
      <c r="F32" s="25" t="s">
        <v>273</v>
      </c>
      <c r="G32" s="25" t="s">
        <v>429</v>
      </c>
      <c r="H32" s="25" t="s">
        <v>430</v>
      </c>
      <c r="I32" s="140">
        <v>387456</v>
      </c>
      <c r="J32" s="140">
        <v>387456</v>
      </c>
      <c r="K32" s="140">
        <v>387456</v>
      </c>
      <c r="L32" s="140"/>
      <c r="M32" s="189"/>
      <c r="N32" s="189"/>
      <c r="O32" s="189"/>
      <c r="P32" s="189"/>
      <c r="Q32" s="140"/>
      <c r="R32" s="140"/>
      <c r="S32" s="189"/>
      <c r="T32" s="189"/>
      <c r="U32" s="129"/>
      <c r="V32" s="189"/>
      <c r="W32" s="140"/>
    </row>
    <row r="33" ht="18.75" customHeight="1" spans="1:23">
      <c r="A33" s="25" t="s">
        <v>1385</v>
      </c>
      <c r="B33" s="178" t="s">
        <v>1410</v>
      </c>
      <c r="C33" s="26" t="s">
        <v>1411</v>
      </c>
      <c r="D33" s="26" t="s">
        <v>70</v>
      </c>
      <c r="E33" s="25" t="s">
        <v>274</v>
      </c>
      <c r="F33" s="25" t="s">
        <v>275</v>
      </c>
      <c r="G33" s="25" t="s">
        <v>429</v>
      </c>
      <c r="H33" s="25" t="s">
        <v>430</v>
      </c>
      <c r="I33" s="140">
        <v>553216</v>
      </c>
      <c r="J33" s="140">
        <v>553216</v>
      </c>
      <c r="K33" s="140">
        <v>553216</v>
      </c>
      <c r="L33" s="140"/>
      <c r="M33" s="189"/>
      <c r="N33" s="189"/>
      <c r="O33" s="189"/>
      <c r="P33" s="189"/>
      <c r="Q33" s="140"/>
      <c r="R33" s="140"/>
      <c r="S33" s="189"/>
      <c r="T33" s="189"/>
      <c r="U33" s="129"/>
      <c r="V33" s="189"/>
      <c r="W33" s="140"/>
    </row>
    <row r="34" ht="18.75" customHeight="1" spans="1:23">
      <c r="A34" s="25" t="s">
        <v>1385</v>
      </c>
      <c r="B34" s="178" t="s">
        <v>1412</v>
      </c>
      <c r="C34" s="26" t="s">
        <v>1413</v>
      </c>
      <c r="D34" s="26" t="s">
        <v>70</v>
      </c>
      <c r="E34" s="25" t="s">
        <v>286</v>
      </c>
      <c r="F34" s="25" t="s">
        <v>287</v>
      </c>
      <c r="G34" s="25" t="s">
        <v>429</v>
      </c>
      <c r="H34" s="25" t="s">
        <v>430</v>
      </c>
      <c r="I34" s="140">
        <v>11520</v>
      </c>
      <c r="J34" s="140">
        <v>11520</v>
      </c>
      <c r="K34" s="140">
        <v>11520</v>
      </c>
      <c r="L34" s="140"/>
      <c r="M34" s="189"/>
      <c r="N34" s="189"/>
      <c r="O34" s="189"/>
      <c r="P34" s="189"/>
      <c r="Q34" s="140"/>
      <c r="R34" s="140"/>
      <c r="S34" s="189"/>
      <c r="T34" s="189"/>
      <c r="U34" s="129"/>
      <c r="V34" s="189"/>
      <c r="W34" s="140"/>
    </row>
    <row r="35" ht="18.75" customHeight="1" spans="1:23">
      <c r="A35" s="25" t="s">
        <v>1382</v>
      </c>
      <c r="B35" s="178" t="s">
        <v>1414</v>
      </c>
      <c r="C35" s="26" t="s">
        <v>1415</v>
      </c>
      <c r="D35" s="26" t="s">
        <v>70</v>
      </c>
      <c r="E35" s="25" t="s">
        <v>302</v>
      </c>
      <c r="F35" s="25" t="s">
        <v>301</v>
      </c>
      <c r="G35" s="25" t="s">
        <v>652</v>
      </c>
      <c r="H35" s="25" t="s">
        <v>653</v>
      </c>
      <c r="I35" s="140">
        <v>20000</v>
      </c>
      <c r="J35" s="140">
        <v>20000</v>
      </c>
      <c r="K35" s="140">
        <v>20000</v>
      </c>
      <c r="L35" s="140"/>
      <c r="M35" s="189"/>
      <c r="N35" s="189"/>
      <c r="O35" s="189"/>
      <c r="P35" s="189"/>
      <c r="Q35" s="140"/>
      <c r="R35" s="140"/>
      <c r="S35" s="189"/>
      <c r="T35" s="189"/>
      <c r="U35" s="129"/>
      <c r="V35" s="189"/>
      <c r="W35" s="140"/>
    </row>
    <row r="36" ht="18.75" customHeight="1" spans="1:23">
      <c r="A36" s="25" t="s">
        <v>1382</v>
      </c>
      <c r="B36" s="178" t="s">
        <v>1416</v>
      </c>
      <c r="C36" s="26" t="s">
        <v>1417</v>
      </c>
      <c r="D36" s="26" t="s">
        <v>70</v>
      </c>
      <c r="E36" s="25" t="s">
        <v>302</v>
      </c>
      <c r="F36" s="25" t="s">
        <v>301</v>
      </c>
      <c r="G36" s="25" t="s">
        <v>429</v>
      </c>
      <c r="H36" s="25" t="s">
        <v>430</v>
      </c>
      <c r="I36" s="140">
        <v>50000</v>
      </c>
      <c r="J36" s="140">
        <v>50000</v>
      </c>
      <c r="K36" s="140">
        <v>50000</v>
      </c>
      <c r="L36" s="140"/>
      <c r="M36" s="189"/>
      <c r="N36" s="189"/>
      <c r="O36" s="189"/>
      <c r="P36" s="189"/>
      <c r="Q36" s="140"/>
      <c r="R36" s="140"/>
      <c r="S36" s="189"/>
      <c r="T36" s="189"/>
      <c r="U36" s="129"/>
      <c r="V36" s="189"/>
      <c r="W36" s="140"/>
    </row>
    <row r="37" ht="18.75" customHeight="1" spans="1:23">
      <c r="A37" s="25" t="s">
        <v>1382</v>
      </c>
      <c r="B37" s="178" t="s">
        <v>1418</v>
      </c>
      <c r="C37" s="26" t="s">
        <v>1419</v>
      </c>
      <c r="D37" s="26" t="s">
        <v>70</v>
      </c>
      <c r="E37" s="25" t="s">
        <v>302</v>
      </c>
      <c r="F37" s="25" t="s">
        <v>301</v>
      </c>
      <c r="G37" s="25" t="s">
        <v>549</v>
      </c>
      <c r="H37" s="25" t="s">
        <v>550</v>
      </c>
      <c r="I37" s="140">
        <v>70000</v>
      </c>
      <c r="J37" s="140">
        <v>70000</v>
      </c>
      <c r="K37" s="140">
        <v>70000</v>
      </c>
      <c r="L37" s="140"/>
      <c r="M37" s="189"/>
      <c r="N37" s="189"/>
      <c r="O37" s="189"/>
      <c r="P37" s="189"/>
      <c r="Q37" s="140"/>
      <c r="R37" s="140"/>
      <c r="S37" s="189"/>
      <c r="T37" s="189"/>
      <c r="U37" s="129"/>
      <c r="V37" s="189"/>
      <c r="W37" s="140"/>
    </row>
    <row r="38" ht="18.75" customHeight="1" spans="1:23">
      <c r="A38" s="25" t="s">
        <v>1382</v>
      </c>
      <c r="B38" s="178" t="s">
        <v>1420</v>
      </c>
      <c r="C38" s="26" t="s">
        <v>1421</v>
      </c>
      <c r="D38" s="26" t="s">
        <v>70</v>
      </c>
      <c r="E38" s="25" t="s">
        <v>307</v>
      </c>
      <c r="F38" s="25" t="s">
        <v>308</v>
      </c>
      <c r="G38" s="25" t="s">
        <v>549</v>
      </c>
      <c r="H38" s="25" t="s">
        <v>550</v>
      </c>
      <c r="I38" s="140">
        <v>100000</v>
      </c>
      <c r="J38" s="140">
        <v>100000</v>
      </c>
      <c r="K38" s="140">
        <v>100000</v>
      </c>
      <c r="L38" s="140"/>
      <c r="M38" s="189"/>
      <c r="N38" s="189"/>
      <c r="O38" s="189"/>
      <c r="P38" s="189"/>
      <c r="Q38" s="140"/>
      <c r="R38" s="140"/>
      <c r="S38" s="189"/>
      <c r="T38" s="189"/>
      <c r="U38" s="129"/>
      <c r="V38" s="189"/>
      <c r="W38" s="140"/>
    </row>
    <row r="39" ht="18.75" customHeight="1" spans="1:23">
      <c r="A39" s="25" t="s">
        <v>1382</v>
      </c>
      <c r="B39" s="178" t="s">
        <v>1422</v>
      </c>
      <c r="C39" s="26" t="s">
        <v>1423</v>
      </c>
      <c r="D39" s="26" t="s">
        <v>70</v>
      </c>
      <c r="E39" s="25" t="s">
        <v>298</v>
      </c>
      <c r="F39" s="25" t="s">
        <v>299</v>
      </c>
      <c r="G39" s="25" t="s">
        <v>652</v>
      </c>
      <c r="H39" s="25" t="s">
        <v>653</v>
      </c>
      <c r="I39" s="140">
        <v>20000</v>
      </c>
      <c r="J39" s="140">
        <v>20000</v>
      </c>
      <c r="K39" s="140">
        <v>20000</v>
      </c>
      <c r="L39" s="140"/>
      <c r="M39" s="189"/>
      <c r="N39" s="189"/>
      <c r="O39" s="189"/>
      <c r="P39" s="189"/>
      <c r="Q39" s="140"/>
      <c r="R39" s="140"/>
      <c r="S39" s="189"/>
      <c r="T39" s="189"/>
      <c r="U39" s="129"/>
      <c r="V39" s="189"/>
      <c r="W39" s="140"/>
    </row>
    <row r="40" ht="18.75" customHeight="1" spans="1:23">
      <c r="A40" s="25" t="s">
        <v>1382</v>
      </c>
      <c r="B40" s="178" t="s">
        <v>1422</v>
      </c>
      <c r="C40" s="26" t="s">
        <v>1423</v>
      </c>
      <c r="D40" s="26" t="s">
        <v>70</v>
      </c>
      <c r="E40" s="25" t="s">
        <v>298</v>
      </c>
      <c r="F40" s="25" t="s">
        <v>299</v>
      </c>
      <c r="G40" s="25" t="s">
        <v>429</v>
      </c>
      <c r="H40" s="25" t="s">
        <v>430</v>
      </c>
      <c r="I40" s="140">
        <v>120000</v>
      </c>
      <c r="J40" s="140">
        <v>120000</v>
      </c>
      <c r="K40" s="140">
        <v>120000</v>
      </c>
      <c r="L40" s="140"/>
      <c r="M40" s="189"/>
      <c r="N40" s="189"/>
      <c r="O40" s="189"/>
      <c r="P40" s="189"/>
      <c r="Q40" s="140"/>
      <c r="R40" s="140"/>
      <c r="S40" s="189"/>
      <c r="T40" s="189"/>
      <c r="U40" s="129"/>
      <c r="V40" s="189"/>
      <c r="W40" s="140"/>
    </row>
    <row r="41" ht="18.75" customHeight="1" spans="1:23">
      <c r="A41" s="25" t="s">
        <v>1382</v>
      </c>
      <c r="B41" s="178" t="s">
        <v>1424</v>
      </c>
      <c r="C41" s="26" t="s">
        <v>1425</v>
      </c>
      <c r="D41" s="26" t="s">
        <v>70</v>
      </c>
      <c r="E41" s="25" t="s">
        <v>260</v>
      </c>
      <c r="F41" s="25" t="s">
        <v>261</v>
      </c>
      <c r="G41" s="25" t="s">
        <v>429</v>
      </c>
      <c r="H41" s="25" t="s">
        <v>430</v>
      </c>
      <c r="I41" s="140">
        <v>114800</v>
      </c>
      <c r="J41" s="140">
        <v>114800</v>
      </c>
      <c r="K41" s="140">
        <v>114800</v>
      </c>
      <c r="L41" s="140"/>
      <c r="M41" s="189"/>
      <c r="N41" s="189"/>
      <c r="O41" s="189"/>
      <c r="P41" s="189"/>
      <c r="Q41" s="140"/>
      <c r="R41" s="140"/>
      <c r="S41" s="189"/>
      <c r="T41" s="189"/>
      <c r="U41" s="129"/>
      <c r="V41" s="189"/>
      <c r="W41" s="140"/>
    </row>
    <row r="42" ht="18.75" customHeight="1" spans="1:23">
      <c r="A42" s="25" t="s">
        <v>1382</v>
      </c>
      <c r="B42" s="178" t="s">
        <v>1426</v>
      </c>
      <c r="C42" s="26" t="s">
        <v>1427</v>
      </c>
      <c r="D42" s="26" t="s">
        <v>70</v>
      </c>
      <c r="E42" s="25" t="s">
        <v>298</v>
      </c>
      <c r="F42" s="25" t="s">
        <v>299</v>
      </c>
      <c r="G42" s="25" t="s">
        <v>429</v>
      </c>
      <c r="H42" s="25" t="s">
        <v>430</v>
      </c>
      <c r="I42" s="140">
        <v>6301440</v>
      </c>
      <c r="J42" s="140">
        <v>6301440</v>
      </c>
      <c r="K42" s="140">
        <v>6301440</v>
      </c>
      <c r="L42" s="140"/>
      <c r="M42" s="189"/>
      <c r="N42" s="189"/>
      <c r="O42" s="189"/>
      <c r="P42" s="189"/>
      <c r="Q42" s="140"/>
      <c r="R42" s="140"/>
      <c r="S42" s="189"/>
      <c r="T42" s="189"/>
      <c r="U42" s="129"/>
      <c r="V42" s="189"/>
      <c r="W42" s="140"/>
    </row>
    <row r="43" ht="18.75" customHeight="1" spans="1:23">
      <c r="A43" s="25" t="s">
        <v>1382</v>
      </c>
      <c r="B43" s="178" t="s">
        <v>1428</v>
      </c>
      <c r="C43" s="26" t="s">
        <v>1429</v>
      </c>
      <c r="D43" s="26" t="s">
        <v>70</v>
      </c>
      <c r="E43" s="25" t="s">
        <v>260</v>
      </c>
      <c r="F43" s="25" t="s">
        <v>261</v>
      </c>
      <c r="G43" s="25" t="s">
        <v>441</v>
      </c>
      <c r="H43" s="25" t="s">
        <v>442</v>
      </c>
      <c r="I43" s="140">
        <v>60000</v>
      </c>
      <c r="J43" s="140">
        <v>60000</v>
      </c>
      <c r="K43" s="140">
        <v>60000</v>
      </c>
      <c r="L43" s="140"/>
      <c r="M43" s="189"/>
      <c r="N43" s="189"/>
      <c r="O43" s="189"/>
      <c r="P43" s="189"/>
      <c r="Q43" s="140"/>
      <c r="R43" s="140"/>
      <c r="S43" s="189"/>
      <c r="T43" s="189"/>
      <c r="U43" s="129"/>
      <c r="V43" s="189"/>
      <c r="W43" s="140"/>
    </row>
    <row r="44" ht="18.75" customHeight="1" spans="1:23">
      <c r="A44" s="25" t="s">
        <v>1382</v>
      </c>
      <c r="B44" s="178" t="s">
        <v>1430</v>
      </c>
      <c r="C44" s="26" t="s">
        <v>1431</v>
      </c>
      <c r="D44" s="26" t="s">
        <v>70</v>
      </c>
      <c r="E44" s="25" t="s">
        <v>309</v>
      </c>
      <c r="F44" s="25" t="s">
        <v>310</v>
      </c>
      <c r="G44" s="25" t="s">
        <v>549</v>
      </c>
      <c r="H44" s="25" t="s">
        <v>550</v>
      </c>
      <c r="I44" s="140">
        <v>100000</v>
      </c>
      <c r="J44" s="140">
        <v>100000</v>
      </c>
      <c r="K44" s="140">
        <v>100000</v>
      </c>
      <c r="L44" s="140"/>
      <c r="M44" s="189"/>
      <c r="N44" s="189"/>
      <c r="O44" s="189"/>
      <c r="P44" s="189"/>
      <c r="Q44" s="140"/>
      <c r="R44" s="140"/>
      <c r="S44" s="189"/>
      <c r="T44" s="189"/>
      <c r="U44" s="129"/>
      <c r="V44" s="189"/>
      <c r="W44" s="140"/>
    </row>
    <row r="45" ht="18.75" customHeight="1" spans="1:23">
      <c r="A45" s="25" t="s">
        <v>1382</v>
      </c>
      <c r="B45" s="178" t="s">
        <v>1432</v>
      </c>
      <c r="C45" s="26" t="s">
        <v>1433</v>
      </c>
      <c r="D45" s="26" t="s">
        <v>70</v>
      </c>
      <c r="E45" s="25" t="s">
        <v>302</v>
      </c>
      <c r="F45" s="25" t="s">
        <v>301</v>
      </c>
      <c r="G45" s="25" t="s">
        <v>429</v>
      </c>
      <c r="H45" s="25" t="s">
        <v>430</v>
      </c>
      <c r="I45" s="140">
        <v>60000</v>
      </c>
      <c r="J45" s="140">
        <v>60000</v>
      </c>
      <c r="K45" s="140">
        <v>60000</v>
      </c>
      <c r="L45" s="140"/>
      <c r="M45" s="189"/>
      <c r="N45" s="189"/>
      <c r="O45" s="189"/>
      <c r="P45" s="189"/>
      <c r="Q45" s="140"/>
      <c r="R45" s="140"/>
      <c r="S45" s="189"/>
      <c r="T45" s="189"/>
      <c r="U45" s="129"/>
      <c r="V45" s="189"/>
      <c r="W45" s="140"/>
    </row>
    <row r="46" ht="18.75" customHeight="1" spans="1:23">
      <c r="A46" s="25" t="s">
        <v>1382</v>
      </c>
      <c r="B46" s="178" t="s">
        <v>1434</v>
      </c>
      <c r="C46" s="26" t="s">
        <v>1435</v>
      </c>
      <c r="D46" s="26" t="s">
        <v>70</v>
      </c>
      <c r="E46" s="25" t="s">
        <v>309</v>
      </c>
      <c r="F46" s="25" t="s">
        <v>310</v>
      </c>
      <c r="G46" s="25" t="s">
        <v>549</v>
      </c>
      <c r="H46" s="25" t="s">
        <v>550</v>
      </c>
      <c r="I46" s="140">
        <v>100000</v>
      </c>
      <c r="J46" s="140">
        <v>100000</v>
      </c>
      <c r="K46" s="140">
        <v>100000</v>
      </c>
      <c r="L46" s="140"/>
      <c r="M46" s="189"/>
      <c r="N46" s="189"/>
      <c r="O46" s="189"/>
      <c r="P46" s="189"/>
      <c r="Q46" s="140"/>
      <c r="R46" s="140"/>
      <c r="S46" s="189"/>
      <c r="T46" s="189"/>
      <c r="U46" s="129"/>
      <c r="V46" s="189"/>
      <c r="W46" s="140"/>
    </row>
    <row r="47" ht="18.75" customHeight="1" spans="1:23">
      <c r="A47" s="25" t="s">
        <v>1382</v>
      </c>
      <c r="B47" s="178" t="s">
        <v>1436</v>
      </c>
      <c r="C47" s="26" t="s">
        <v>1437</v>
      </c>
      <c r="D47" s="26" t="s">
        <v>70</v>
      </c>
      <c r="E47" s="25" t="s">
        <v>298</v>
      </c>
      <c r="F47" s="25" t="s">
        <v>299</v>
      </c>
      <c r="G47" s="25" t="s">
        <v>549</v>
      </c>
      <c r="H47" s="25" t="s">
        <v>550</v>
      </c>
      <c r="I47" s="140">
        <v>6000000</v>
      </c>
      <c r="J47" s="140">
        <v>6000000</v>
      </c>
      <c r="K47" s="140">
        <v>6000000</v>
      </c>
      <c r="L47" s="140"/>
      <c r="M47" s="189"/>
      <c r="N47" s="189"/>
      <c r="O47" s="189"/>
      <c r="P47" s="189"/>
      <c r="Q47" s="140"/>
      <c r="R47" s="140"/>
      <c r="S47" s="189"/>
      <c r="T47" s="189"/>
      <c r="U47" s="129"/>
      <c r="V47" s="189"/>
      <c r="W47" s="140"/>
    </row>
    <row r="48" ht="18.75" customHeight="1" spans="1:23">
      <c r="A48" s="25" t="s">
        <v>1382</v>
      </c>
      <c r="B48" s="178" t="s">
        <v>1438</v>
      </c>
      <c r="C48" s="26" t="s">
        <v>1439</v>
      </c>
      <c r="D48" s="26" t="s">
        <v>70</v>
      </c>
      <c r="E48" s="25" t="s">
        <v>298</v>
      </c>
      <c r="F48" s="25" t="s">
        <v>299</v>
      </c>
      <c r="G48" s="25" t="s">
        <v>549</v>
      </c>
      <c r="H48" s="25" t="s">
        <v>550</v>
      </c>
      <c r="I48" s="140">
        <v>4000000</v>
      </c>
      <c r="J48" s="140">
        <v>4000000</v>
      </c>
      <c r="K48" s="140">
        <v>4000000</v>
      </c>
      <c r="L48" s="140"/>
      <c r="M48" s="189"/>
      <c r="N48" s="189"/>
      <c r="O48" s="189"/>
      <c r="P48" s="189"/>
      <c r="Q48" s="140"/>
      <c r="R48" s="140"/>
      <c r="S48" s="189"/>
      <c r="T48" s="189"/>
      <c r="U48" s="129"/>
      <c r="V48" s="189"/>
      <c r="W48" s="140"/>
    </row>
    <row r="49" ht="18.75" customHeight="1" spans="1:23">
      <c r="A49" s="25" t="s">
        <v>1382</v>
      </c>
      <c r="B49" s="178" t="s">
        <v>1440</v>
      </c>
      <c r="C49" s="26" t="s">
        <v>1441</v>
      </c>
      <c r="D49" s="26" t="s">
        <v>70</v>
      </c>
      <c r="E49" s="25" t="s">
        <v>298</v>
      </c>
      <c r="F49" s="25" t="s">
        <v>299</v>
      </c>
      <c r="G49" s="25" t="s">
        <v>1442</v>
      </c>
      <c r="H49" s="25" t="s">
        <v>1443</v>
      </c>
      <c r="I49" s="140">
        <v>150000</v>
      </c>
      <c r="J49" s="140">
        <v>150000</v>
      </c>
      <c r="K49" s="140">
        <v>150000</v>
      </c>
      <c r="L49" s="140"/>
      <c r="M49" s="189"/>
      <c r="N49" s="189"/>
      <c r="O49" s="189"/>
      <c r="P49" s="189"/>
      <c r="Q49" s="140"/>
      <c r="R49" s="140"/>
      <c r="S49" s="189"/>
      <c r="T49" s="189"/>
      <c r="U49" s="129"/>
      <c r="V49" s="189"/>
      <c r="W49" s="140"/>
    </row>
    <row r="50" ht="18.75" customHeight="1" spans="1:23">
      <c r="A50" s="25" t="s">
        <v>1382</v>
      </c>
      <c r="B50" s="178" t="s">
        <v>1440</v>
      </c>
      <c r="C50" s="26" t="s">
        <v>1441</v>
      </c>
      <c r="D50" s="26" t="s">
        <v>70</v>
      </c>
      <c r="E50" s="25" t="s">
        <v>298</v>
      </c>
      <c r="F50" s="25" t="s">
        <v>299</v>
      </c>
      <c r="G50" s="25" t="s">
        <v>549</v>
      </c>
      <c r="H50" s="25" t="s">
        <v>550</v>
      </c>
      <c r="I50" s="140">
        <v>30000</v>
      </c>
      <c r="J50" s="140">
        <v>30000</v>
      </c>
      <c r="K50" s="140">
        <v>30000</v>
      </c>
      <c r="L50" s="140"/>
      <c r="M50" s="189"/>
      <c r="N50" s="189"/>
      <c r="O50" s="189"/>
      <c r="P50" s="189"/>
      <c r="Q50" s="140"/>
      <c r="R50" s="140"/>
      <c r="S50" s="189"/>
      <c r="T50" s="189"/>
      <c r="U50" s="129"/>
      <c r="V50" s="189"/>
      <c r="W50" s="140"/>
    </row>
    <row r="51" ht="18.75" customHeight="1" spans="1:23">
      <c r="A51" s="25" t="s">
        <v>1382</v>
      </c>
      <c r="B51" s="178" t="s">
        <v>1444</v>
      </c>
      <c r="C51" s="26" t="s">
        <v>1445</v>
      </c>
      <c r="D51" s="26" t="s">
        <v>70</v>
      </c>
      <c r="E51" s="25" t="s">
        <v>298</v>
      </c>
      <c r="F51" s="25" t="s">
        <v>299</v>
      </c>
      <c r="G51" s="25" t="s">
        <v>549</v>
      </c>
      <c r="H51" s="25" t="s">
        <v>550</v>
      </c>
      <c r="I51" s="140">
        <v>234434</v>
      </c>
      <c r="J51" s="140">
        <v>234434</v>
      </c>
      <c r="K51" s="140">
        <v>234434</v>
      </c>
      <c r="L51" s="140"/>
      <c r="M51" s="189"/>
      <c r="N51" s="189"/>
      <c r="O51" s="189"/>
      <c r="P51" s="189"/>
      <c r="Q51" s="140"/>
      <c r="R51" s="140"/>
      <c r="S51" s="189"/>
      <c r="T51" s="189"/>
      <c r="U51" s="129"/>
      <c r="V51" s="189"/>
      <c r="W51" s="140"/>
    </row>
    <row r="52" ht="18.75" customHeight="1" spans="1:23">
      <c r="A52" s="25" t="s">
        <v>1382</v>
      </c>
      <c r="B52" s="178" t="s">
        <v>1446</v>
      </c>
      <c r="C52" s="26" t="s">
        <v>1447</v>
      </c>
      <c r="D52" s="26" t="s">
        <v>70</v>
      </c>
      <c r="E52" s="25" t="s">
        <v>298</v>
      </c>
      <c r="F52" s="25" t="s">
        <v>299</v>
      </c>
      <c r="G52" s="25" t="s">
        <v>549</v>
      </c>
      <c r="H52" s="25" t="s">
        <v>550</v>
      </c>
      <c r="I52" s="140">
        <v>577346</v>
      </c>
      <c r="J52" s="140">
        <v>577346</v>
      </c>
      <c r="K52" s="140">
        <v>577346</v>
      </c>
      <c r="L52" s="140"/>
      <c r="M52" s="189"/>
      <c r="N52" s="189"/>
      <c r="O52" s="189"/>
      <c r="P52" s="189"/>
      <c r="Q52" s="140"/>
      <c r="R52" s="140"/>
      <c r="S52" s="189"/>
      <c r="T52" s="189"/>
      <c r="U52" s="129"/>
      <c r="V52" s="189"/>
      <c r="W52" s="140"/>
    </row>
    <row r="53" ht="18.75" customHeight="1" spans="1:23">
      <c r="A53" s="25" t="s">
        <v>1382</v>
      </c>
      <c r="B53" s="178" t="s">
        <v>1448</v>
      </c>
      <c r="C53" s="26" t="s">
        <v>1449</v>
      </c>
      <c r="D53" s="26" t="s">
        <v>70</v>
      </c>
      <c r="E53" s="25" t="s">
        <v>348</v>
      </c>
      <c r="F53" s="25" t="s">
        <v>349</v>
      </c>
      <c r="G53" s="25" t="s">
        <v>549</v>
      </c>
      <c r="H53" s="25" t="s">
        <v>550</v>
      </c>
      <c r="I53" s="140">
        <v>830000</v>
      </c>
      <c r="J53" s="140"/>
      <c r="K53" s="140"/>
      <c r="L53" s="140">
        <v>830000</v>
      </c>
      <c r="M53" s="189"/>
      <c r="N53" s="189"/>
      <c r="O53" s="189"/>
      <c r="P53" s="189"/>
      <c r="Q53" s="140"/>
      <c r="R53" s="140"/>
      <c r="S53" s="189"/>
      <c r="T53" s="189"/>
      <c r="U53" s="129"/>
      <c r="V53" s="189"/>
      <c r="W53" s="140"/>
    </row>
    <row r="54" ht="18.75" customHeight="1" spans="1:23">
      <c r="A54" s="25" t="s">
        <v>1382</v>
      </c>
      <c r="B54" s="178" t="s">
        <v>1450</v>
      </c>
      <c r="C54" s="26" t="s">
        <v>1451</v>
      </c>
      <c r="D54" s="26" t="s">
        <v>70</v>
      </c>
      <c r="E54" s="25" t="s">
        <v>298</v>
      </c>
      <c r="F54" s="25" t="s">
        <v>299</v>
      </c>
      <c r="G54" s="25" t="s">
        <v>429</v>
      </c>
      <c r="H54" s="25" t="s">
        <v>430</v>
      </c>
      <c r="I54" s="140">
        <v>15000</v>
      </c>
      <c r="J54" s="140">
        <v>15000</v>
      </c>
      <c r="K54" s="140">
        <v>15000</v>
      </c>
      <c r="L54" s="140"/>
      <c r="M54" s="189"/>
      <c r="N54" s="189"/>
      <c r="O54" s="189"/>
      <c r="P54" s="189"/>
      <c r="Q54" s="140"/>
      <c r="R54" s="140"/>
      <c r="S54" s="189"/>
      <c r="T54" s="189"/>
      <c r="U54" s="129"/>
      <c r="V54" s="189"/>
      <c r="W54" s="140"/>
    </row>
    <row r="55" ht="18.75" customHeight="1" spans="1:23">
      <c r="A55" s="25" t="s">
        <v>1382</v>
      </c>
      <c r="B55" s="178" t="s">
        <v>1450</v>
      </c>
      <c r="C55" s="26" t="s">
        <v>1451</v>
      </c>
      <c r="D55" s="26" t="s">
        <v>70</v>
      </c>
      <c r="E55" s="25" t="s">
        <v>298</v>
      </c>
      <c r="F55" s="25" t="s">
        <v>299</v>
      </c>
      <c r="G55" s="25" t="s">
        <v>652</v>
      </c>
      <c r="H55" s="25" t="s">
        <v>653</v>
      </c>
      <c r="I55" s="140">
        <v>5000</v>
      </c>
      <c r="J55" s="140">
        <v>5000</v>
      </c>
      <c r="K55" s="140">
        <v>5000</v>
      </c>
      <c r="L55" s="140"/>
      <c r="M55" s="189"/>
      <c r="N55" s="189"/>
      <c r="O55" s="189"/>
      <c r="P55" s="189"/>
      <c r="Q55" s="140"/>
      <c r="R55" s="140"/>
      <c r="S55" s="189"/>
      <c r="T55" s="189"/>
      <c r="U55" s="129"/>
      <c r="V55" s="189"/>
      <c r="W55" s="140"/>
    </row>
    <row r="56" ht="18.75" customHeight="1" spans="1:23">
      <c r="A56" s="25" t="s">
        <v>1379</v>
      </c>
      <c r="B56" s="178" t="s">
        <v>1452</v>
      </c>
      <c r="C56" s="26" t="s">
        <v>1453</v>
      </c>
      <c r="D56" s="26" t="s">
        <v>70</v>
      </c>
      <c r="E56" s="25" t="s">
        <v>348</v>
      </c>
      <c r="F56" s="25" t="s">
        <v>349</v>
      </c>
      <c r="G56" s="25" t="s">
        <v>549</v>
      </c>
      <c r="H56" s="25" t="s">
        <v>550</v>
      </c>
      <c r="I56" s="140">
        <v>750000</v>
      </c>
      <c r="J56" s="140"/>
      <c r="K56" s="140"/>
      <c r="L56" s="140">
        <v>750000</v>
      </c>
      <c r="M56" s="189"/>
      <c r="N56" s="189"/>
      <c r="O56" s="189"/>
      <c r="P56" s="189"/>
      <c r="Q56" s="140"/>
      <c r="R56" s="140"/>
      <c r="S56" s="189"/>
      <c r="T56" s="189"/>
      <c r="U56" s="129"/>
      <c r="V56" s="189"/>
      <c r="W56" s="140"/>
    </row>
    <row r="57" ht="18.75" customHeight="1" spans="1:23">
      <c r="A57" s="25" t="s">
        <v>1379</v>
      </c>
      <c r="B57" s="178" t="s">
        <v>1454</v>
      </c>
      <c r="C57" s="26" t="s">
        <v>1455</v>
      </c>
      <c r="D57" s="26" t="s">
        <v>70</v>
      </c>
      <c r="E57" s="25" t="s">
        <v>348</v>
      </c>
      <c r="F57" s="25" t="s">
        <v>349</v>
      </c>
      <c r="G57" s="25" t="s">
        <v>549</v>
      </c>
      <c r="H57" s="25" t="s">
        <v>550</v>
      </c>
      <c r="I57" s="140">
        <v>100000</v>
      </c>
      <c r="J57" s="140"/>
      <c r="K57" s="140"/>
      <c r="L57" s="140">
        <v>100000</v>
      </c>
      <c r="M57" s="189"/>
      <c r="N57" s="189"/>
      <c r="O57" s="189"/>
      <c r="P57" s="189"/>
      <c r="Q57" s="140"/>
      <c r="R57" s="140"/>
      <c r="S57" s="189"/>
      <c r="T57" s="189"/>
      <c r="U57" s="129"/>
      <c r="V57" s="189"/>
      <c r="W57" s="140"/>
    </row>
    <row r="58" ht="18.75" customHeight="1" spans="1:23">
      <c r="A58" s="25" t="s">
        <v>1385</v>
      </c>
      <c r="B58" s="178" t="s">
        <v>1456</v>
      </c>
      <c r="C58" s="26" t="s">
        <v>1457</v>
      </c>
      <c r="D58" s="26" t="s">
        <v>70</v>
      </c>
      <c r="E58" s="25" t="s">
        <v>282</v>
      </c>
      <c r="F58" s="25" t="s">
        <v>283</v>
      </c>
      <c r="G58" s="25" t="s">
        <v>1458</v>
      </c>
      <c r="H58" s="25" t="s">
        <v>1459</v>
      </c>
      <c r="I58" s="140">
        <v>546816</v>
      </c>
      <c r="J58" s="140">
        <v>546816</v>
      </c>
      <c r="K58" s="140">
        <v>546816</v>
      </c>
      <c r="L58" s="140"/>
      <c r="M58" s="189"/>
      <c r="N58" s="189"/>
      <c r="O58" s="189"/>
      <c r="P58" s="189"/>
      <c r="Q58" s="140"/>
      <c r="R58" s="140"/>
      <c r="S58" s="189"/>
      <c r="T58" s="189"/>
      <c r="U58" s="129"/>
      <c r="V58" s="189"/>
      <c r="W58" s="140"/>
    </row>
    <row r="59" ht="18.75" customHeight="1" spans="1:23">
      <c r="A59" s="25" t="s">
        <v>1385</v>
      </c>
      <c r="B59" s="178" t="s">
        <v>1460</v>
      </c>
      <c r="C59" s="26" t="s">
        <v>1461</v>
      </c>
      <c r="D59" s="26" t="s">
        <v>70</v>
      </c>
      <c r="E59" s="25" t="s">
        <v>282</v>
      </c>
      <c r="F59" s="25" t="s">
        <v>283</v>
      </c>
      <c r="G59" s="25" t="s">
        <v>1458</v>
      </c>
      <c r="H59" s="25" t="s">
        <v>1459</v>
      </c>
      <c r="I59" s="140">
        <v>606720</v>
      </c>
      <c r="J59" s="140">
        <v>606720</v>
      </c>
      <c r="K59" s="140">
        <v>606720</v>
      </c>
      <c r="L59" s="140"/>
      <c r="M59" s="189"/>
      <c r="N59" s="189"/>
      <c r="O59" s="189"/>
      <c r="P59" s="189"/>
      <c r="Q59" s="140"/>
      <c r="R59" s="140"/>
      <c r="S59" s="189"/>
      <c r="T59" s="189"/>
      <c r="U59" s="129"/>
      <c r="V59" s="189"/>
      <c r="W59" s="140"/>
    </row>
    <row r="60" ht="18.75" customHeight="1" spans="1:23">
      <c r="A60" s="25" t="s">
        <v>1382</v>
      </c>
      <c r="B60" s="178" t="s">
        <v>1462</v>
      </c>
      <c r="C60" s="26" t="s">
        <v>1463</v>
      </c>
      <c r="D60" s="26" t="s">
        <v>70</v>
      </c>
      <c r="E60" s="25" t="s">
        <v>298</v>
      </c>
      <c r="F60" s="25" t="s">
        <v>299</v>
      </c>
      <c r="G60" s="25" t="s">
        <v>549</v>
      </c>
      <c r="H60" s="25" t="s">
        <v>550</v>
      </c>
      <c r="I60" s="140">
        <v>720000</v>
      </c>
      <c r="J60" s="140">
        <v>720000</v>
      </c>
      <c r="K60" s="140">
        <v>720000</v>
      </c>
      <c r="L60" s="140"/>
      <c r="M60" s="189"/>
      <c r="N60" s="189"/>
      <c r="O60" s="189"/>
      <c r="P60" s="189"/>
      <c r="Q60" s="140"/>
      <c r="R60" s="140"/>
      <c r="S60" s="189"/>
      <c r="T60" s="189"/>
      <c r="U60" s="129"/>
      <c r="V60" s="189"/>
      <c r="W60" s="140"/>
    </row>
    <row r="61" ht="18.75" customHeight="1" spans="1:23">
      <c r="A61" s="25" t="s">
        <v>1379</v>
      </c>
      <c r="B61" s="178" t="s">
        <v>1464</v>
      </c>
      <c r="C61" s="26" t="s">
        <v>1465</v>
      </c>
      <c r="D61" s="26" t="s">
        <v>70</v>
      </c>
      <c r="E61" s="25" t="s">
        <v>348</v>
      </c>
      <c r="F61" s="25" t="s">
        <v>349</v>
      </c>
      <c r="G61" s="25" t="s">
        <v>549</v>
      </c>
      <c r="H61" s="25" t="s">
        <v>550</v>
      </c>
      <c r="I61" s="140">
        <v>30000</v>
      </c>
      <c r="J61" s="140"/>
      <c r="K61" s="140"/>
      <c r="L61" s="140">
        <v>30000</v>
      </c>
      <c r="M61" s="189"/>
      <c r="N61" s="189"/>
      <c r="O61" s="189"/>
      <c r="P61" s="189"/>
      <c r="Q61" s="140"/>
      <c r="R61" s="140"/>
      <c r="S61" s="189"/>
      <c r="T61" s="189"/>
      <c r="U61" s="129"/>
      <c r="V61" s="189"/>
      <c r="W61" s="140"/>
    </row>
    <row r="62" ht="18.75" customHeight="1" spans="1:23">
      <c r="A62" s="25" t="s">
        <v>1379</v>
      </c>
      <c r="B62" s="178" t="s">
        <v>1466</v>
      </c>
      <c r="C62" s="26" t="s">
        <v>1467</v>
      </c>
      <c r="D62" s="26" t="s">
        <v>70</v>
      </c>
      <c r="E62" s="25" t="s">
        <v>348</v>
      </c>
      <c r="F62" s="25" t="s">
        <v>349</v>
      </c>
      <c r="G62" s="25" t="s">
        <v>549</v>
      </c>
      <c r="H62" s="25" t="s">
        <v>550</v>
      </c>
      <c r="I62" s="140">
        <v>40000</v>
      </c>
      <c r="J62" s="140"/>
      <c r="K62" s="140"/>
      <c r="L62" s="140">
        <v>40000</v>
      </c>
      <c r="M62" s="189"/>
      <c r="N62" s="189"/>
      <c r="O62" s="189"/>
      <c r="P62" s="189"/>
      <c r="Q62" s="140"/>
      <c r="R62" s="140"/>
      <c r="S62" s="189"/>
      <c r="T62" s="189"/>
      <c r="U62" s="129"/>
      <c r="V62" s="189"/>
      <c r="W62" s="140"/>
    </row>
    <row r="63" ht="18.75" customHeight="1" spans="1:23">
      <c r="A63" s="25" t="s">
        <v>1382</v>
      </c>
      <c r="B63" s="178" t="s">
        <v>1468</v>
      </c>
      <c r="C63" s="26" t="s">
        <v>1469</v>
      </c>
      <c r="D63" s="26" t="s">
        <v>70</v>
      </c>
      <c r="E63" s="25" t="s">
        <v>298</v>
      </c>
      <c r="F63" s="25" t="s">
        <v>299</v>
      </c>
      <c r="G63" s="25" t="s">
        <v>437</v>
      </c>
      <c r="H63" s="25" t="s">
        <v>438</v>
      </c>
      <c r="I63" s="140">
        <v>20000</v>
      </c>
      <c r="J63" s="140">
        <v>20000</v>
      </c>
      <c r="K63" s="140">
        <v>20000</v>
      </c>
      <c r="L63" s="140"/>
      <c r="M63" s="189"/>
      <c r="N63" s="189"/>
      <c r="O63" s="189"/>
      <c r="P63" s="189"/>
      <c r="Q63" s="140"/>
      <c r="R63" s="140"/>
      <c r="S63" s="189"/>
      <c r="T63" s="189"/>
      <c r="U63" s="129"/>
      <c r="V63" s="189"/>
      <c r="W63" s="140"/>
    </row>
    <row r="64" ht="18.75" customHeight="1" spans="1:23">
      <c r="A64" s="25" t="s">
        <v>1382</v>
      </c>
      <c r="B64" s="178" t="s">
        <v>1468</v>
      </c>
      <c r="C64" s="26" t="s">
        <v>1469</v>
      </c>
      <c r="D64" s="26" t="s">
        <v>70</v>
      </c>
      <c r="E64" s="25" t="s">
        <v>298</v>
      </c>
      <c r="F64" s="25" t="s">
        <v>299</v>
      </c>
      <c r="G64" s="25" t="s">
        <v>429</v>
      </c>
      <c r="H64" s="25" t="s">
        <v>430</v>
      </c>
      <c r="I64" s="140">
        <v>40000</v>
      </c>
      <c r="J64" s="140">
        <v>40000</v>
      </c>
      <c r="K64" s="140">
        <v>40000</v>
      </c>
      <c r="L64" s="140"/>
      <c r="M64" s="189"/>
      <c r="N64" s="189"/>
      <c r="O64" s="189"/>
      <c r="P64" s="189"/>
      <c r="Q64" s="140"/>
      <c r="R64" s="140"/>
      <c r="S64" s="189"/>
      <c r="T64" s="189"/>
      <c r="U64" s="129"/>
      <c r="V64" s="189"/>
      <c r="W64" s="140"/>
    </row>
    <row r="65" ht="18.75" customHeight="1" spans="1:23">
      <c r="A65" s="25" t="s">
        <v>1382</v>
      </c>
      <c r="B65" s="178" t="s">
        <v>1470</v>
      </c>
      <c r="C65" s="26" t="s">
        <v>1471</v>
      </c>
      <c r="D65" s="26" t="s">
        <v>70</v>
      </c>
      <c r="E65" s="25" t="s">
        <v>298</v>
      </c>
      <c r="F65" s="25" t="s">
        <v>299</v>
      </c>
      <c r="G65" s="25" t="s">
        <v>549</v>
      </c>
      <c r="H65" s="25" t="s">
        <v>550</v>
      </c>
      <c r="I65" s="140">
        <v>1000000</v>
      </c>
      <c r="J65" s="140">
        <v>1000000</v>
      </c>
      <c r="K65" s="140">
        <v>1000000</v>
      </c>
      <c r="L65" s="140"/>
      <c r="M65" s="189"/>
      <c r="N65" s="189"/>
      <c r="O65" s="189"/>
      <c r="P65" s="189"/>
      <c r="Q65" s="140"/>
      <c r="R65" s="140"/>
      <c r="S65" s="189"/>
      <c r="T65" s="189"/>
      <c r="U65" s="129"/>
      <c r="V65" s="189"/>
      <c r="W65" s="140"/>
    </row>
    <row r="66" ht="18.75" customHeight="1" spans="1:23">
      <c r="A66" s="25" t="s">
        <v>1382</v>
      </c>
      <c r="B66" s="178" t="s">
        <v>1472</v>
      </c>
      <c r="C66" s="26" t="s">
        <v>1473</v>
      </c>
      <c r="D66" s="26" t="s">
        <v>70</v>
      </c>
      <c r="E66" s="25" t="s">
        <v>298</v>
      </c>
      <c r="F66" s="25" t="s">
        <v>299</v>
      </c>
      <c r="G66" s="25" t="s">
        <v>549</v>
      </c>
      <c r="H66" s="25" t="s">
        <v>550</v>
      </c>
      <c r="I66" s="140">
        <v>5250000</v>
      </c>
      <c r="J66" s="140">
        <v>5250000</v>
      </c>
      <c r="K66" s="140">
        <v>5250000</v>
      </c>
      <c r="L66" s="140"/>
      <c r="M66" s="189"/>
      <c r="N66" s="189"/>
      <c r="O66" s="189"/>
      <c r="P66" s="189"/>
      <c r="Q66" s="140"/>
      <c r="R66" s="140"/>
      <c r="S66" s="189"/>
      <c r="T66" s="189"/>
      <c r="U66" s="129"/>
      <c r="V66" s="189"/>
      <c r="W66" s="140"/>
    </row>
    <row r="67" ht="18.75" customHeight="1" spans="1:23">
      <c r="A67" s="25" t="s">
        <v>1382</v>
      </c>
      <c r="B67" s="178" t="s">
        <v>1474</v>
      </c>
      <c r="C67" s="26" t="s">
        <v>1475</v>
      </c>
      <c r="D67" s="26" t="s">
        <v>70</v>
      </c>
      <c r="E67" s="25" t="s">
        <v>298</v>
      </c>
      <c r="F67" s="25" t="s">
        <v>299</v>
      </c>
      <c r="G67" s="25" t="s">
        <v>549</v>
      </c>
      <c r="H67" s="25" t="s">
        <v>550</v>
      </c>
      <c r="I67" s="140">
        <v>1000000</v>
      </c>
      <c r="J67" s="140">
        <v>1000000</v>
      </c>
      <c r="K67" s="140">
        <v>1000000</v>
      </c>
      <c r="L67" s="140"/>
      <c r="M67" s="189"/>
      <c r="N67" s="189"/>
      <c r="O67" s="189"/>
      <c r="P67" s="189"/>
      <c r="Q67" s="140"/>
      <c r="R67" s="140"/>
      <c r="S67" s="189"/>
      <c r="T67" s="189"/>
      <c r="U67" s="129"/>
      <c r="V67" s="189"/>
      <c r="W67" s="140"/>
    </row>
    <row r="68" ht="18.75" customHeight="1" spans="1:23">
      <c r="A68" s="25" t="s">
        <v>1382</v>
      </c>
      <c r="B68" s="178" t="s">
        <v>1476</v>
      </c>
      <c r="C68" s="26" t="s">
        <v>1477</v>
      </c>
      <c r="D68" s="26" t="s">
        <v>70</v>
      </c>
      <c r="E68" s="25" t="s">
        <v>348</v>
      </c>
      <c r="F68" s="25" t="s">
        <v>349</v>
      </c>
      <c r="G68" s="25" t="s">
        <v>549</v>
      </c>
      <c r="H68" s="25" t="s">
        <v>550</v>
      </c>
      <c r="I68" s="140">
        <v>200000</v>
      </c>
      <c r="J68" s="140"/>
      <c r="K68" s="140"/>
      <c r="L68" s="140">
        <v>200000</v>
      </c>
      <c r="M68" s="189"/>
      <c r="N68" s="189"/>
      <c r="O68" s="189"/>
      <c r="P68" s="189"/>
      <c r="Q68" s="140"/>
      <c r="R68" s="140"/>
      <c r="S68" s="189"/>
      <c r="T68" s="189"/>
      <c r="U68" s="129"/>
      <c r="V68" s="189"/>
      <c r="W68" s="140"/>
    </row>
    <row r="69" ht="18.75" customHeight="1" spans="1:23">
      <c r="A69" s="25" t="s">
        <v>1382</v>
      </c>
      <c r="B69" s="178" t="s">
        <v>1478</v>
      </c>
      <c r="C69" s="26" t="s">
        <v>1479</v>
      </c>
      <c r="D69" s="26" t="s">
        <v>70</v>
      </c>
      <c r="E69" s="25" t="s">
        <v>298</v>
      </c>
      <c r="F69" s="25" t="s">
        <v>299</v>
      </c>
      <c r="G69" s="25" t="s">
        <v>549</v>
      </c>
      <c r="H69" s="25" t="s">
        <v>550</v>
      </c>
      <c r="I69" s="140">
        <v>7500000</v>
      </c>
      <c r="J69" s="140">
        <v>7500000</v>
      </c>
      <c r="K69" s="140">
        <v>7500000</v>
      </c>
      <c r="L69" s="140"/>
      <c r="M69" s="189"/>
      <c r="N69" s="189"/>
      <c r="O69" s="189"/>
      <c r="P69" s="189"/>
      <c r="Q69" s="140"/>
      <c r="R69" s="140"/>
      <c r="S69" s="189"/>
      <c r="T69" s="189"/>
      <c r="U69" s="129"/>
      <c r="V69" s="189"/>
      <c r="W69" s="140"/>
    </row>
    <row r="70" ht="18.75" customHeight="1" spans="1:23">
      <c r="A70" s="25" t="s">
        <v>1382</v>
      </c>
      <c r="B70" s="178" t="s">
        <v>1480</v>
      </c>
      <c r="C70" s="26" t="s">
        <v>1481</v>
      </c>
      <c r="D70" s="26" t="s">
        <v>70</v>
      </c>
      <c r="E70" s="25" t="s">
        <v>298</v>
      </c>
      <c r="F70" s="25" t="s">
        <v>299</v>
      </c>
      <c r="G70" s="25" t="s">
        <v>441</v>
      </c>
      <c r="H70" s="25" t="s">
        <v>442</v>
      </c>
      <c r="I70" s="140">
        <v>260000</v>
      </c>
      <c r="J70" s="140">
        <v>260000</v>
      </c>
      <c r="K70" s="140">
        <v>260000</v>
      </c>
      <c r="L70" s="140"/>
      <c r="M70" s="189"/>
      <c r="N70" s="189"/>
      <c r="O70" s="189"/>
      <c r="P70" s="189"/>
      <c r="Q70" s="140"/>
      <c r="R70" s="140"/>
      <c r="S70" s="189"/>
      <c r="T70" s="189"/>
      <c r="U70" s="129"/>
      <c r="V70" s="189"/>
      <c r="W70" s="140"/>
    </row>
    <row r="71" ht="18.75" customHeight="1" spans="1:23">
      <c r="A71" s="25" t="s">
        <v>1385</v>
      </c>
      <c r="B71" s="178" t="s">
        <v>1482</v>
      </c>
      <c r="C71" s="26" t="s">
        <v>1483</v>
      </c>
      <c r="D71" s="26" t="s">
        <v>70</v>
      </c>
      <c r="E71" s="25" t="s">
        <v>276</v>
      </c>
      <c r="F71" s="25" t="s">
        <v>277</v>
      </c>
      <c r="G71" s="25" t="s">
        <v>1458</v>
      </c>
      <c r="H71" s="25" t="s">
        <v>1459</v>
      </c>
      <c r="I71" s="140">
        <v>111385.6</v>
      </c>
      <c r="J71" s="140">
        <v>111385.6</v>
      </c>
      <c r="K71" s="140">
        <v>111385.6</v>
      </c>
      <c r="L71" s="140"/>
      <c r="M71" s="189"/>
      <c r="N71" s="189"/>
      <c r="O71" s="189"/>
      <c r="P71" s="189"/>
      <c r="Q71" s="140"/>
      <c r="R71" s="140"/>
      <c r="S71" s="189"/>
      <c r="T71" s="189"/>
      <c r="U71" s="129"/>
      <c r="V71" s="189"/>
      <c r="W71" s="140"/>
    </row>
    <row r="72" ht="18.75" customHeight="1" spans="1:23">
      <c r="A72" s="25" t="s">
        <v>1385</v>
      </c>
      <c r="B72" s="178" t="s">
        <v>1484</v>
      </c>
      <c r="C72" s="26" t="s">
        <v>1485</v>
      </c>
      <c r="D72" s="26" t="s">
        <v>70</v>
      </c>
      <c r="E72" s="25" t="s">
        <v>276</v>
      </c>
      <c r="F72" s="25" t="s">
        <v>277</v>
      </c>
      <c r="G72" s="25" t="s">
        <v>1458</v>
      </c>
      <c r="H72" s="25" t="s">
        <v>1459</v>
      </c>
      <c r="I72" s="140">
        <v>18257.92</v>
      </c>
      <c r="J72" s="140">
        <v>18257.92</v>
      </c>
      <c r="K72" s="140">
        <v>18257.92</v>
      </c>
      <c r="L72" s="140"/>
      <c r="M72" s="189"/>
      <c r="N72" s="189"/>
      <c r="O72" s="189"/>
      <c r="P72" s="189"/>
      <c r="Q72" s="140"/>
      <c r="R72" s="140"/>
      <c r="S72" s="189"/>
      <c r="T72" s="189"/>
      <c r="U72" s="129"/>
      <c r="V72" s="189"/>
      <c r="W72" s="140"/>
    </row>
    <row r="73" ht="18.75" customHeight="1" spans="1:23">
      <c r="A73" s="25" t="s">
        <v>1385</v>
      </c>
      <c r="B73" s="178" t="s">
        <v>1486</v>
      </c>
      <c r="C73" s="26" t="s">
        <v>1487</v>
      </c>
      <c r="D73" s="26" t="s">
        <v>70</v>
      </c>
      <c r="E73" s="25" t="s">
        <v>276</v>
      </c>
      <c r="F73" s="25" t="s">
        <v>277</v>
      </c>
      <c r="G73" s="25" t="s">
        <v>1458</v>
      </c>
      <c r="H73" s="25" t="s">
        <v>1459</v>
      </c>
      <c r="I73" s="140">
        <v>33600</v>
      </c>
      <c r="J73" s="140">
        <v>33600</v>
      </c>
      <c r="K73" s="140">
        <v>33600</v>
      </c>
      <c r="L73" s="140"/>
      <c r="M73" s="189"/>
      <c r="N73" s="189"/>
      <c r="O73" s="189"/>
      <c r="P73" s="189"/>
      <c r="Q73" s="140"/>
      <c r="R73" s="140"/>
      <c r="S73" s="189"/>
      <c r="T73" s="189"/>
      <c r="U73" s="129"/>
      <c r="V73" s="189"/>
      <c r="W73" s="140"/>
    </row>
    <row r="74" ht="18.75" customHeight="1" spans="1:23">
      <c r="A74" s="25" t="s">
        <v>1382</v>
      </c>
      <c r="B74" s="178" t="s">
        <v>1488</v>
      </c>
      <c r="C74" s="26" t="s">
        <v>1489</v>
      </c>
      <c r="D74" s="26" t="s">
        <v>70</v>
      </c>
      <c r="E74" s="25" t="s">
        <v>298</v>
      </c>
      <c r="F74" s="25" t="s">
        <v>299</v>
      </c>
      <c r="G74" s="25" t="s">
        <v>549</v>
      </c>
      <c r="H74" s="25" t="s">
        <v>550</v>
      </c>
      <c r="I74" s="140">
        <v>25000</v>
      </c>
      <c r="J74" s="140">
        <v>25000</v>
      </c>
      <c r="K74" s="140">
        <v>25000</v>
      </c>
      <c r="L74" s="140"/>
      <c r="M74" s="189"/>
      <c r="N74" s="189"/>
      <c r="O74" s="189"/>
      <c r="P74" s="189"/>
      <c r="Q74" s="140"/>
      <c r="R74" s="140"/>
      <c r="S74" s="189"/>
      <c r="T74" s="189"/>
      <c r="U74" s="129"/>
      <c r="V74" s="189"/>
      <c r="W74" s="140"/>
    </row>
    <row r="75" ht="18.75" customHeight="1" spans="1:23">
      <c r="A75" s="25" t="s">
        <v>1385</v>
      </c>
      <c r="B75" s="178" t="s">
        <v>1490</v>
      </c>
      <c r="C75" s="26" t="s">
        <v>1491</v>
      </c>
      <c r="D75" s="26" t="s">
        <v>70</v>
      </c>
      <c r="E75" s="25" t="s">
        <v>270</v>
      </c>
      <c r="F75" s="25" t="s">
        <v>271</v>
      </c>
      <c r="G75" s="25" t="s">
        <v>1458</v>
      </c>
      <c r="H75" s="25" t="s">
        <v>1459</v>
      </c>
      <c r="I75" s="140">
        <v>96000</v>
      </c>
      <c r="J75" s="140">
        <v>96000</v>
      </c>
      <c r="K75" s="140">
        <v>96000</v>
      </c>
      <c r="L75" s="140"/>
      <c r="M75" s="189"/>
      <c r="N75" s="189"/>
      <c r="O75" s="189"/>
      <c r="P75" s="189"/>
      <c r="Q75" s="140"/>
      <c r="R75" s="140"/>
      <c r="S75" s="189"/>
      <c r="T75" s="189"/>
      <c r="U75" s="129"/>
      <c r="V75" s="189"/>
      <c r="W75" s="140"/>
    </row>
    <row r="76" ht="18.75" customHeight="1" spans="1:23">
      <c r="A76" s="25" t="s">
        <v>1382</v>
      </c>
      <c r="B76" s="178" t="s">
        <v>1492</v>
      </c>
      <c r="C76" s="26" t="s">
        <v>1493</v>
      </c>
      <c r="D76" s="26" t="s">
        <v>70</v>
      </c>
      <c r="E76" s="25" t="s">
        <v>302</v>
      </c>
      <c r="F76" s="25" t="s">
        <v>301</v>
      </c>
      <c r="G76" s="25" t="s">
        <v>549</v>
      </c>
      <c r="H76" s="25" t="s">
        <v>550</v>
      </c>
      <c r="I76" s="140">
        <v>13652</v>
      </c>
      <c r="J76" s="140">
        <v>13652</v>
      </c>
      <c r="K76" s="140">
        <v>13652</v>
      </c>
      <c r="L76" s="140"/>
      <c r="M76" s="189"/>
      <c r="N76" s="189"/>
      <c r="O76" s="189"/>
      <c r="P76" s="189"/>
      <c r="Q76" s="140"/>
      <c r="R76" s="140"/>
      <c r="S76" s="189"/>
      <c r="T76" s="189"/>
      <c r="U76" s="129"/>
      <c r="V76" s="189"/>
      <c r="W76" s="140"/>
    </row>
    <row r="77" ht="18.75" customHeight="1" spans="1:23">
      <c r="A77" s="25" t="s">
        <v>1385</v>
      </c>
      <c r="B77" s="178" t="s">
        <v>1494</v>
      </c>
      <c r="C77" s="26" t="s">
        <v>1495</v>
      </c>
      <c r="D77" s="26" t="s">
        <v>70</v>
      </c>
      <c r="E77" s="25" t="s">
        <v>270</v>
      </c>
      <c r="F77" s="25" t="s">
        <v>271</v>
      </c>
      <c r="G77" s="25" t="s">
        <v>1458</v>
      </c>
      <c r="H77" s="25" t="s">
        <v>1459</v>
      </c>
      <c r="I77" s="140">
        <v>5760</v>
      </c>
      <c r="J77" s="140">
        <v>5760</v>
      </c>
      <c r="K77" s="140">
        <v>5760</v>
      </c>
      <c r="L77" s="140"/>
      <c r="M77" s="189"/>
      <c r="N77" s="189"/>
      <c r="O77" s="189"/>
      <c r="P77" s="189"/>
      <c r="Q77" s="140"/>
      <c r="R77" s="140"/>
      <c r="S77" s="189"/>
      <c r="T77" s="189"/>
      <c r="U77" s="129"/>
      <c r="V77" s="189"/>
      <c r="W77" s="140"/>
    </row>
    <row r="78" ht="18.75" customHeight="1" spans="1:23">
      <c r="A78" s="25" t="s">
        <v>1385</v>
      </c>
      <c r="B78" s="178" t="s">
        <v>1496</v>
      </c>
      <c r="C78" s="26" t="s">
        <v>1497</v>
      </c>
      <c r="D78" s="26" t="s">
        <v>70</v>
      </c>
      <c r="E78" s="25" t="s">
        <v>276</v>
      </c>
      <c r="F78" s="25" t="s">
        <v>277</v>
      </c>
      <c r="G78" s="25" t="s">
        <v>1458</v>
      </c>
      <c r="H78" s="25" t="s">
        <v>1459</v>
      </c>
      <c r="I78" s="140">
        <v>47513.6</v>
      </c>
      <c r="J78" s="140">
        <v>47513.6</v>
      </c>
      <c r="K78" s="140">
        <v>47513.6</v>
      </c>
      <c r="L78" s="140"/>
      <c r="M78" s="189"/>
      <c r="N78" s="189"/>
      <c r="O78" s="189"/>
      <c r="P78" s="189"/>
      <c r="Q78" s="140"/>
      <c r="R78" s="140"/>
      <c r="S78" s="189"/>
      <c r="T78" s="189"/>
      <c r="U78" s="129"/>
      <c r="V78" s="189"/>
      <c r="W78" s="140"/>
    </row>
    <row r="79" ht="18.75" customHeight="1" spans="1:23">
      <c r="A79" s="25" t="s">
        <v>1385</v>
      </c>
      <c r="B79" s="178" t="s">
        <v>1498</v>
      </c>
      <c r="C79" s="26" t="s">
        <v>1499</v>
      </c>
      <c r="D79" s="26" t="s">
        <v>70</v>
      </c>
      <c r="E79" s="25" t="s">
        <v>276</v>
      </c>
      <c r="F79" s="25" t="s">
        <v>277</v>
      </c>
      <c r="G79" s="25" t="s">
        <v>1458</v>
      </c>
      <c r="H79" s="25" t="s">
        <v>1459</v>
      </c>
      <c r="I79" s="140">
        <v>5329.92</v>
      </c>
      <c r="J79" s="140">
        <v>5329.92</v>
      </c>
      <c r="K79" s="140">
        <v>5329.92</v>
      </c>
      <c r="L79" s="140"/>
      <c r="M79" s="189"/>
      <c r="N79" s="189"/>
      <c r="O79" s="189"/>
      <c r="P79" s="189"/>
      <c r="Q79" s="140"/>
      <c r="R79" s="140"/>
      <c r="S79" s="189"/>
      <c r="T79" s="189"/>
      <c r="U79" s="129"/>
      <c r="V79" s="189"/>
      <c r="W79" s="140"/>
    </row>
    <row r="80" ht="18.75" customHeight="1" spans="1:23">
      <c r="A80" s="25" t="s">
        <v>1385</v>
      </c>
      <c r="B80" s="178" t="s">
        <v>1500</v>
      </c>
      <c r="C80" s="26" t="s">
        <v>1501</v>
      </c>
      <c r="D80" s="26" t="s">
        <v>70</v>
      </c>
      <c r="E80" s="25" t="s">
        <v>276</v>
      </c>
      <c r="F80" s="25" t="s">
        <v>277</v>
      </c>
      <c r="G80" s="25" t="s">
        <v>1458</v>
      </c>
      <c r="H80" s="25" t="s">
        <v>1459</v>
      </c>
      <c r="I80" s="140">
        <v>16000</v>
      </c>
      <c r="J80" s="140">
        <v>16000</v>
      </c>
      <c r="K80" s="140">
        <v>16000</v>
      </c>
      <c r="L80" s="140"/>
      <c r="M80" s="189"/>
      <c r="N80" s="189"/>
      <c r="O80" s="189"/>
      <c r="P80" s="189"/>
      <c r="Q80" s="140"/>
      <c r="R80" s="140"/>
      <c r="S80" s="189"/>
      <c r="T80" s="189"/>
      <c r="U80" s="129"/>
      <c r="V80" s="189"/>
      <c r="W80" s="140"/>
    </row>
    <row r="81" ht="18.75" customHeight="1" spans="1:23">
      <c r="A81" s="25" t="s">
        <v>1385</v>
      </c>
      <c r="B81" s="178" t="s">
        <v>1502</v>
      </c>
      <c r="C81" s="26" t="s">
        <v>1503</v>
      </c>
      <c r="D81" s="26" t="s">
        <v>70</v>
      </c>
      <c r="E81" s="25" t="s">
        <v>272</v>
      </c>
      <c r="F81" s="25" t="s">
        <v>273</v>
      </c>
      <c r="G81" s="25" t="s">
        <v>1458</v>
      </c>
      <c r="H81" s="25" t="s">
        <v>1459</v>
      </c>
      <c r="I81" s="140">
        <v>51600</v>
      </c>
      <c r="J81" s="140">
        <v>51600</v>
      </c>
      <c r="K81" s="140">
        <v>51600</v>
      </c>
      <c r="L81" s="140"/>
      <c r="M81" s="189"/>
      <c r="N81" s="189"/>
      <c r="O81" s="189"/>
      <c r="P81" s="189"/>
      <c r="Q81" s="140"/>
      <c r="R81" s="140"/>
      <c r="S81" s="189"/>
      <c r="T81" s="189"/>
      <c r="U81" s="129"/>
      <c r="V81" s="189"/>
      <c r="W81" s="140"/>
    </row>
    <row r="82" ht="18.75" customHeight="1" spans="1:23">
      <c r="A82" s="25" t="s">
        <v>1385</v>
      </c>
      <c r="B82" s="178" t="s">
        <v>1502</v>
      </c>
      <c r="C82" s="26" t="s">
        <v>1503</v>
      </c>
      <c r="D82" s="26" t="s">
        <v>70</v>
      </c>
      <c r="E82" s="25" t="s">
        <v>274</v>
      </c>
      <c r="F82" s="25" t="s">
        <v>275</v>
      </c>
      <c r="G82" s="25" t="s">
        <v>1458</v>
      </c>
      <c r="H82" s="25" t="s">
        <v>1459</v>
      </c>
      <c r="I82" s="140">
        <v>69600</v>
      </c>
      <c r="J82" s="140">
        <v>69600</v>
      </c>
      <c r="K82" s="140">
        <v>69600</v>
      </c>
      <c r="L82" s="140"/>
      <c r="M82" s="189"/>
      <c r="N82" s="189"/>
      <c r="O82" s="189"/>
      <c r="P82" s="189"/>
      <c r="Q82" s="140"/>
      <c r="R82" s="140"/>
      <c r="S82" s="189"/>
      <c r="T82" s="189"/>
      <c r="U82" s="129"/>
      <c r="V82" s="189"/>
      <c r="W82" s="140"/>
    </row>
    <row r="83" ht="18.75" customHeight="1" spans="1:23">
      <c r="A83" s="25" t="s">
        <v>1385</v>
      </c>
      <c r="B83" s="178" t="s">
        <v>1504</v>
      </c>
      <c r="C83" s="26" t="s">
        <v>1505</v>
      </c>
      <c r="D83" s="26" t="s">
        <v>70</v>
      </c>
      <c r="E83" s="25" t="s">
        <v>274</v>
      </c>
      <c r="F83" s="25" t="s">
        <v>275</v>
      </c>
      <c r="G83" s="25" t="s">
        <v>1458</v>
      </c>
      <c r="H83" s="25" t="s">
        <v>1459</v>
      </c>
      <c r="I83" s="140">
        <v>33360</v>
      </c>
      <c r="J83" s="140">
        <v>33360</v>
      </c>
      <c r="K83" s="140">
        <v>33360</v>
      </c>
      <c r="L83" s="140"/>
      <c r="M83" s="189"/>
      <c r="N83" s="189"/>
      <c r="O83" s="189"/>
      <c r="P83" s="189"/>
      <c r="Q83" s="140"/>
      <c r="R83" s="140"/>
      <c r="S83" s="189"/>
      <c r="T83" s="189"/>
      <c r="U83" s="129"/>
      <c r="V83" s="189"/>
      <c r="W83" s="140"/>
    </row>
    <row r="84" ht="18.75" customHeight="1" spans="1:23">
      <c r="A84" s="25" t="s">
        <v>1385</v>
      </c>
      <c r="B84" s="178" t="s">
        <v>1504</v>
      </c>
      <c r="C84" s="26" t="s">
        <v>1505</v>
      </c>
      <c r="D84" s="26" t="s">
        <v>70</v>
      </c>
      <c r="E84" s="25" t="s">
        <v>272</v>
      </c>
      <c r="F84" s="25" t="s">
        <v>273</v>
      </c>
      <c r="G84" s="25" t="s">
        <v>1458</v>
      </c>
      <c r="H84" s="25" t="s">
        <v>1459</v>
      </c>
      <c r="I84" s="140">
        <v>16000</v>
      </c>
      <c r="J84" s="140">
        <v>16000</v>
      </c>
      <c r="K84" s="140">
        <v>16000</v>
      </c>
      <c r="L84" s="140"/>
      <c r="M84" s="189"/>
      <c r="N84" s="189"/>
      <c r="O84" s="189"/>
      <c r="P84" s="189"/>
      <c r="Q84" s="140"/>
      <c r="R84" s="140"/>
      <c r="S84" s="189"/>
      <c r="T84" s="189"/>
      <c r="U84" s="129"/>
      <c r="V84" s="189"/>
      <c r="W84" s="140"/>
    </row>
    <row r="85" ht="18.75" customHeight="1" spans="1:23">
      <c r="A85" s="25" t="s">
        <v>1382</v>
      </c>
      <c r="B85" s="178" t="s">
        <v>1506</v>
      </c>
      <c r="C85" s="26" t="s">
        <v>1507</v>
      </c>
      <c r="D85" s="26" t="s">
        <v>70</v>
      </c>
      <c r="E85" s="25" t="s">
        <v>298</v>
      </c>
      <c r="F85" s="25" t="s">
        <v>299</v>
      </c>
      <c r="G85" s="25" t="s">
        <v>1508</v>
      </c>
      <c r="H85" s="25" t="s">
        <v>1509</v>
      </c>
      <c r="I85" s="140">
        <v>8221000</v>
      </c>
      <c r="J85" s="140">
        <v>8221000</v>
      </c>
      <c r="K85" s="140">
        <v>8221000</v>
      </c>
      <c r="L85" s="140"/>
      <c r="M85" s="189"/>
      <c r="N85" s="189"/>
      <c r="O85" s="189"/>
      <c r="P85" s="189"/>
      <c r="Q85" s="140"/>
      <c r="R85" s="140"/>
      <c r="S85" s="189"/>
      <c r="T85" s="189"/>
      <c r="U85" s="129"/>
      <c r="V85" s="189"/>
      <c r="W85" s="140"/>
    </row>
    <row r="86" ht="18.75" customHeight="1" spans="1:23">
      <c r="A86" s="25" t="s">
        <v>1382</v>
      </c>
      <c r="B86" s="178" t="s">
        <v>1510</v>
      </c>
      <c r="C86" s="26" t="s">
        <v>1511</v>
      </c>
      <c r="D86" s="26" t="s">
        <v>70</v>
      </c>
      <c r="E86" s="25" t="s">
        <v>298</v>
      </c>
      <c r="F86" s="25" t="s">
        <v>299</v>
      </c>
      <c r="G86" s="25" t="s">
        <v>549</v>
      </c>
      <c r="H86" s="25" t="s">
        <v>550</v>
      </c>
      <c r="I86" s="140">
        <v>80000</v>
      </c>
      <c r="J86" s="140">
        <v>80000</v>
      </c>
      <c r="K86" s="140">
        <v>80000</v>
      </c>
      <c r="L86" s="140"/>
      <c r="M86" s="189"/>
      <c r="N86" s="189"/>
      <c r="O86" s="189"/>
      <c r="P86" s="189"/>
      <c r="Q86" s="140"/>
      <c r="R86" s="140"/>
      <c r="S86" s="189"/>
      <c r="T86" s="189"/>
      <c r="U86" s="129"/>
      <c r="V86" s="189"/>
      <c r="W86" s="140"/>
    </row>
    <row r="87" ht="18.75" customHeight="1" spans="1:23">
      <c r="A87" s="25" t="s">
        <v>1382</v>
      </c>
      <c r="B87" s="178" t="s">
        <v>1512</v>
      </c>
      <c r="C87" s="26" t="s">
        <v>1513</v>
      </c>
      <c r="D87" s="26" t="s">
        <v>70</v>
      </c>
      <c r="E87" s="25" t="s">
        <v>348</v>
      </c>
      <c r="F87" s="25" t="s">
        <v>349</v>
      </c>
      <c r="G87" s="25" t="s">
        <v>549</v>
      </c>
      <c r="H87" s="25" t="s">
        <v>550</v>
      </c>
      <c r="I87" s="140">
        <v>240000</v>
      </c>
      <c r="J87" s="140"/>
      <c r="K87" s="140"/>
      <c r="L87" s="140">
        <v>240000</v>
      </c>
      <c r="M87" s="189"/>
      <c r="N87" s="189"/>
      <c r="O87" s="189"/>
      <c r="P87" s="189"/>
      <c r="Q87" s="140"/>
      <c r="R87" s="140"/>
      <c r="S87" s="189"/>
      <c r="T87" s="189"/>
      <c r="U87" s="129"/>
      <c r="V87" s="189"/>
      <c r="W87" s="140"/>
    </row>
    <row r="88" ht="18.75" customHeight="1" spans="1:23">
      <c r="A88" s="25" t="s">
        <v>1382</v>
      </c>
      <c r="B88" s="178" t="s">
        <v>1514</v>
      </c>
      <c r="C88" s="26" t="s">
        <v>1515</v>
      </c>
      <c r="D88" s="26" t="s">
        <v>70</v>
      </c>
      <c r="E88" s="25" t="s">
        <v>348</v>
      </c>
      <c r="F88" s="25" t="s">
        <v>349</v>
      </c>
      <c r="G88" s="25" t="s">
        <v>549</v>
      </c>
      <c r="H88" s="25" t="s">
        <v>550</v>
      </c>
      <c r="I88" s="140">
        <v>60000</v>
      </c>
      <c r="J88" s="140"/>
      <c r="K88" s="140"/>
      <c r="L88" s="140">
        <v>60000</v>
      </c>
      <c r="M88" s="189"/>
      <c r="N88" s="189"/>
      <c r="O88" s="189"/>
      <c r="P88" s="189"/>
      <c r="Q88" s="140"/>
      <c r="R88" s="140"/>
      <c r="S88" s="189"/>
      <c r="T88" s="189"/>
      <c r="U88" s="129"/>
      <c r="V88" s="189"/>
      <c r="W88" s="140"/>
    </row>
    <row r="89" ht="18.75" customHeight="1" spans="1:23">
      <c r="A89" s="25" t="s">
        <v>1382</v>
      </c>
      <c r="B89" s="178" t="s">
        <v>1516</v>
      </c>
      <c r="C89" s="26" t="s">
        <v>1517</v>
      </c>
      <c r="D89" s="26" t="s">
        <v>70</v>
      </c>
      <c r="E89" s="25" t="s">
        <v>298</v>
      </c>
      <c r="F89" s="25" t="s">
        <v>299</v>
      </c>
      <c r="G89" s="25" t="s">
        <v>429</v>
      </c>
      <c r="H89" s="25" t="s">
        <v>430</v>
      </c>
      <c r="I89" s="140">
        <v>20900</v>
      </c>
      <c r="J89" s="140">
        <v>20900</v>
      </c>
      <c r="K89" s="140">
        <v>20900</v>
      </c>
      <c r="L89" s="140"/>
      <c r="M89" s="189"/>
      <c r="N89" s="189"/>
      <c r="O89" s="189"/>
      <c r="P89" s="189"/>
      <c r="Q89" s="140"/>
      <c r="R89" s="140"/>
      <c r="S89" s="189"/>
      <c r="T89" s="189"/>
      <c r="U89" s="129"/>
      <c r="V89" s="189"/>
      <c r="W89" s="140"/>
    </row>
    <row r="90" ht="18.75" customHeight="1" spans="1:23">
      <c r="A90" s="25" t="s">
        <v>1382</v>
      </c>
      <c r="B90" s="178" t="s">
        <v>1516</v>
      </c>
      <c r="C90" s="26" t="s">
        <v>1517</v>
      </c>
      <c r="D90" s="26" t="s">
        <v>70</v>
      </c>
      <c r="E90" s="25" t="s">
        <v>298</v>
      </c>
      <c r="F90" s="25" t="s">
        <v>299</v>
      </c>
      <c r="G90" s="25" t="s">
        <v>549</v>
      </c>
      <c r="H90" s="25" t="s">
        <v>550</v>
      </c>
      <c r="I90" s="140">
        <v>190000</v>
      </c>
      <c r="J90" s="140">
        <v>190000</v>
      </c>
      <c r="K90" s="140">
        <v>190000</v>
      </c>
      <c r="L90" s="140"/>
      <c r="M90" s="189"/>
      <c r="N90" s="189"/>
      <c r="O90" s="189"/>
      <c r="P90" s="189"/>
      <c r="Q90" s="140"/>
      <c r="R90" s="140"/>
      <c r="S90" s="189"/>
      <c r="T90" s="189"/>
      <c r="U90" s="129"/>
      <c r="V90" s="189"/>
      <c r="W90" s="140"/>
    </row>
    <row r="91" ht="18.75" customHeight="1" spans="1:23">
      <c r="A91" s="25" t="s">
        <v>1382</v>
      </c>
      <c r="B91" s="178" t="s">
        <v>1516</v>
      </c>
      <c r="C91" s="26" t="s">
        <v>1517</v>
      </c>
      <c r="D91" s="26" t="s">
        <v>70</v>
      </c>
      <c r="E91" s="25" t="s">
        <v>298</v>
      </c>
      <c r="F91" s="25" t="s">
        <v>299</v>
      </c>
      <c r="G91" s="25" t="s">
        <v>652</v>
      </c>
      <c r="H91" s="25" t="s">
        <v>653</v>
      </c>
      <c r="I91" s="140">
        <v>10000</v>
      </c>
      <c r="J91" s="140">
        <v>10000</v>
      </c>
      <c r="K91" s="140">
        <v>10000</v>
      </c>
      <c r="L91" s="140"/>
      <c r="M91" s="189"/>
      <c r="N91" s="189"/>
      <c r="O91" s="189"/>
      <c r="P91" s="189"/>
      <c r="Q91" s="140"/>
      <c r="R91" s="140"/>
      <c r="S91" s="189"/>
      <c r="T91" s="189"/>
      <c r="U91" s="129"/>
      <c r="V91" s="189"/>
      <c r="W91" s="140"/>
    </row>
    <row r="92" ht="18.75" customHeight="1" spans="1:23">
      <c r="A92" s="25" t="s">
        <v>1379</v>
      </c>
      <c r="B92" s="178" t="s">
        <v>1518</v>
      </c>
      <c r="C92" s="26" t="s">
        <v>1519</v>
      </c>
      <c r="D92" s="26" t="s">
        <v>70</v>
      </c>
      <c r="E92" s="25" t="s">
        <v>348</v>
      </c>
      <c r="F92" s="25" t="s">
        <v>349</v>
      </c>
      <c r="G92" s="25" t="s">
        <v>549</v>
      </c>
      <c r="H92" s="25" t="s">
        <v>550</v>
      </c>
      <c r="I92" s="140">
        <v>850000</v>
      </c>
      <c r="J92" s="140"/>
      <c r="K92" s="140"/>
      <c r="L92" s="140">
        <v>850000</v>
      </c>
      <c r="M92" s="189"/>
      <c r="N92" s="189"/>
      <c r="O92" s="189"/>
      <c r="P92" s="189"/>
      <c r="Q92" s="140"/>
      <c r="R92" s="140"/>
      <c r="S92" s="189"/>
      <c r="T92" s="189"/>
      <c r="U92" s="129"/>
      <c r="V92" s="189"/>
      <c r="W92" s="140"/>
    </row>
    <row r="93" ht="18.75" customHeight="1" spans="1:23">
      <c r="A93" s="25" t="s">
        <v>1382</v>
      </c>
      <c r="B93" s="178" t="s">
        <v>1520</v>
      </c>
      <c r="C93" s="26" t="s">
        <v>1521</v>
      </c>
      <c r="D93" s="26" t="s">
        <v>70</v>
      </c>
      <c r="E93" s="25" t="s">
        <v>296</v>
      </c>
      <c r="F93" s="25" t="s">
        <v>297</v>
      </c>
      <c r="G93" s="25" t="s">
        <v>1522</v>
      </c>
      <c r="H93" s="25" t="s">
        <v>1509</v>
      </c>
      <c r="I93" s="140">
        <v>16684470.33</v>
      </c>
      <c r="J93" s="140">
        <v>16684470.33</v>
      </c>
      <c r="K93" s="140">
        <v>16684470.33</v>
      </c>
      <c r="L93" s="140"/>
      <c r="M93" s="189"/>
      <c r="N93" s="189"/>
      <c r="O93" s="189"/>
      <c r="P93" s="189"/>
      <c r="Q93" s="140"/>
      <c r="R93" s="140"/>
      <c r="S93" s="189"/>
      <c r="T93" s="189"/>
      <c r="U93" s="129"/>
      <c r="V93" s="189"/>
      <c r="W93" s="140"/>
    </row>
    <row r="94" ht="18.75" customHeight="1" spans="1:23">
      <c r="A94" s="25" t="s">
        <v>1379</v>
      </c>
      <c r="B94" s="178" t="s">
        <v>1523</v>
      </c>
      <c r="C94" s="26" t="s">
        <v>1524</v>
      </c>
      <c r="D94" s="26" t="s">
        <v>70</v>
      </c>
      <c r="E94" s="25" t="s">
        <v>298</v>
      </c>
      <c r="F94" s="25" t="s">
        <v>299</v>
      </c>
      <c r="G94" s="25" t="s">
        <v>549</v>
      </c>
      <c r="H94" s="25" t="s">
        <v>550</v>
      </c>
      <c r="I94" s="140">
        <v>332616.52</v>
      </c>
      <c r="J94" s="140">
        <v>332616.52</v>
      </c>
      <c r="K94" s="140">
        <v>332616.52</v>
      </c>
      <c r="L94" s="140"/>
      <c r="M94" s="189"/>
      <c r="N94" s="189"/>
      <c r="O94" s="189"/>
      <c r="P94" s="189"/>
      <c r="Q94" s="140"/>
      <c r="R94" s="140"/>
      <c r="S94" s="189"/>
      <c r="T94" s="189"/>
      <c r="U94" s="129"/>
      <c r="V94" s="189"/>
      <c r="W94" s="140"/>
    </row>
    <row r="95" ht="18.75" customHeight="1" spans="1:23">
      <c r="A95" s="25" t="s">
        <v>1379</v>
      </c>
      <c r="B95" s="178" t="s">
        <v>1525</v>
      </c>
      <c r="C95" s="26" t="s">
        <v>1526</v>
      </c>
      <c r="D95" s="26" t="s">
        <v>70</v>
      </c>
      <c r="E95" s="25" t="s">
        <v>298</v>
      </c>
      <c r="F95" s="25" t="s">
        <v>299</v>
      </c>
      <c r="G95" s="25" t="s">
        <v>549</v>
      </c>
      <c r="H95" s="25" t="s">
        <v>550</v>
      </c>
      <c r="I95" s="140">
        <v>10000</v>
      </c>
      <c r="J95" s="140">
        <v>10000</v>
      </c>
      <c r="K95" s="140">
        <v>10000</v>
      </c>
      <c r="L95" s="140"/>
      <c r="M95" s="189"/>
      <c r="N95" s="189"/>
      <c r="O95" s="189"/>
      <c r="P95" s="189"/>
      <c r="Q95" s="140"/>
      <c r="R95" s="140"/>
      <c r="S95" s="189"/>
      <c r="T95" s="189"/>
      <c r="U95" s="129"/>
      <c r="V95" s="189"/>
      <c r="W95" s="140"/>
    </row>
    <row r="96" ht="18.75" customHeight="1" spans="1:23">
      <c r="A96" s="25" t="s">
        <v>1382</v>
      </c>
      <c r="B96" s="178" t="s">
        <v>1527</v>
      </c>
      <c r="C96" s="26" t="s">
        <v>1528</v>
      </c>
      <c r="D96" s="26" t="s">
        <v>70</v>
      </c>
      <c r="E96" s="25" t="s">
        <v>270</v>
      </c>
      <c r="F96" s="25" t="s">
        <v>271</v>
      </c>
      <c r="G96" s="25" t="s">
        <v>429</v>
      </c>
      <c r="H96" s="25" t="s">
        <v>430</v>
      </c>
      <c r="I96" s="140">
        <v>348000</v>
      </c>
      <c r="J96" s="140">
        <v>348000</v>
      </c>
      <c r="K96" s="140">
        <v>348000</v>
      </c>
      <c r="L96" s="140"/>
      <c r="M96" s="189"/>
      <c r="N96" s="189"/>
      <c r="O96" s="189"/>
      <c r="P96" s="189"/>
      <c r="Q96" s="140"/>
      <c r="R96" s="140"/>
      <c r="S96" s="189"/>
      <c r="T96" s="189"/>
      <c r="U96" s="129"/>
      <c r="V96" s="189"/>
      <c r="W96" s="140"/>
    </row>
    <row r="97" ht="18.75" customHeight="1" spans="1:23">
      <c r="A97" s="25" t="s">
        <v>1382</v>
      </c>
      <c r="B97" s="178" t="s">
        <v>1529</v>
      </c>
      <c r="C97" s="26" t="s">
        <v>1530</v>
      </c>
      <c r="D97" s="26" t="s">
        <v>73</v>
      </c>
      <c r="E97" s="25" t="s">
        <v>298</v>
      </c>
      <c r="F97" s="25" t="s">
        <v>299</v>
      </c>
      <c r="G97" s="25" t="s">
        <v>441</v>
      </c>
      <c r="H97" s="25" t="s">
        <v>442</v>
      </c>
      <c r="I97" s="140">
        <v>940000</v>
      </c>
      <c r="J97" s="140">
        <v>940000</v>
      </c>
      <c r="K97" s="140">
        <v>940000</v>
      </c>
      <c r="L97" s="140"/>
      <c r="M97" s="189"/>
      <c r="N97" s="189"/>
      <c r="O97" s="189"/>
      <c r="P97" s="189"/>
      <c r="Q97" s="140"/>
      <c r="R97" s="140"/>
      <c r="S97" s="189"/>
      <c r="T97" s="189"/>
      <c r="U97" s="129"/>
      <c r="V97" s="189"/>
      <c r="W97" s="140"/>
    </row>
    <row r="98" ht="18.75" customHeight="1" spans="1:23">
      <c r="A98" s="25" t="s">
        <v>1382</v>
      </c>
      <c r="B98" s="178" t="s">
        <v>1531</v>
      </c>
      <c r="C98" s="26" t="s">
        <v>1532</v>
      </c>
      <c r="D98" s="26" t="s">
        <v>73</v>
      </c>
      <c r="E98" s="25" t="s">
        <v>298</v>
      </c>
      <c r="F98" s="25" t="s">
        <v>299</v>
      </c>
      <c r="G98" s="25" t="s">
        <v>441</v>
      </c>
      <c r="H98" s="25" t="s">
        <v>442</v>
      </c>
      <c r="I98" s="140">
        <v>1700000</v>
      </c>
      <c r="J98" s="140">
        <v>1700000</v>
      </c>
      <c r="K98" s="140">
        <v>1700000</v>
      </c>
      <c r="L98" s="140"/>
      <c r="M98" s="189"/>
      <c r="N98" s="189"/>
      <c r="O98" s="189"/>
      <c r="P98" s="189"/>
      <c r="Q98" s="140"/>
      <c r="R98" s="140"/>
      <c r="S98" s="189"/>
      <c r="T98" s="189"/>
      <c r="U98" s="129"/>
      <c r="V98" s="189"/>
      <c r="W98" s="140"/>
    </row>
    <row r="99" ht="18.75" customHeight="1" spans="1:23">
      <c r="A99" s="25" t="s">
        <v>1382</v>
      </c>
      <c r="B99" s="178" t="s">
        <v>1533</v>
      </c>
      <c r="C99" s="26" t="s">
        <v>1534</v>
      </c>
      <c r="D99" s="26" t="s">
        <v>73</v>
      </c>
      <c r="E99" s="25" t="s">
        <v>298</v>
      </c>
      <c r="F99" s="25" t="s">
        <v>299</v>
      </c>
      <c r="G99" s="25" t="s">
        <v>441</v>
      </c>
      <c r="H99" s="25" t="s">
        <v>442</v>
      </c>
      <c r="I99" s="140">
        <v>2650000</v>
      </c>
      <c r="J99" s="140">
        <v>2650000</v>
      </c>
      <c r="K99" s="140">
        <v>2650000</v>
      </c>
      <c r="L99" s="140"/>
      <c r="M99" s="189"/>
      <c r="N99" s="189"/>
      <c r="O99" s="189"/>
      <c r="P99" s="189"/>
      <c r="Q99" s="140"/>
      <c r="R99" s="140"/>
      <c r="S99" s="189"/>
      <c r="T99" s="189"/>
      <c r="U99" s="129"/>
      <c r="V99" s="189"/>
      <c r="W99" s="140"/>
    </row>
    <row r="100" ht="18.75" customHeight="1" spans="1:23">
      <c r="A100" s="25" t="s">
        <v>1379</v>
      </c>
      <c r="B100" s="178" t="s">
        <v>1535</v>
      </c>
      <c r="C100" s="26" t="s">
        <v>1536</v>
      </c>
      <c r="D100" s="26" t="s">
        <v>73</v>
      </c>
      <c r="E100" s="25" t="s">
        <v>298</v>
      </c>
      <c r="F100" s="25" t="s">
        <v>299</v>
      </c>
      <c r="G100" s="25" t="s">
        <v>670</v>
      </c>
      <c r="H100" s="25" t="s">
        <v>671</v>
      </c>
      <c r="I100" s="140">
        <v>97200</v>
      </c>
      <c r="J100" s="140">
        <v>97200</v>
      </c>
      <c r="K100" s="140">
        <v>97200</v>
      </c>
      <c r="L100" s="140"/>
      <c r="M100" s="189"/>
      <c r="N100" s="189"/>
      <c r="O100" s="189"/>
      <c r="P100" s="189"/>
      <c r="Q100" s="140"/>
      <c r="R100" s="140"/>
      <c r="S100" s="189"/>
      <c r="T100" s="189"/>
      <c r="U100" s="129"/>
      <c r="V100" s="189"/>
      <c r="W100" s="140"/>
    </row>
    <row r="101" ht="18.75" customHeight="1" spans="1:23">
      <c r="A101" s="25" t="s">
        <v>1382</v>
      </c>
      <c r="B101" s="178" t="s">
        <v>1537</v>
      </c>
      <c r="C101" s="26" t="s">
        <v>1538</v>
      </c>
      <c r="D101" s="26" t="s">
        <v>73</v>
      </c>
      <c r="E101" s="25" t="s">
        <v>298</v>
      </c>
      <c r="F101" s="25" t="s">
        <v>299</v>
      </c>
      <c r="G101" s="25" t="s">
        <v>441</v>
      </c>
      <c r="H101" s="25" t="s">
        <v>442</v>
      </c>
      <c r="I101" s="140">
        <v>300000</v>
      </c>
      <c r="J101" s="140">
        <v>300000</v>
      </c>
      <c r="K101" s="140">
        <v>300000</v>
      </c>
      <c r="L101" s="140"/>
      <c r="M101" s="189"/>
      <c r="N101" s="189"/>
      <c r="O101" s="189"/>
      <c r="P101" s="189"/>
      <c r="Q101" s="140"/>
      <c r="R101" s="140"/>
      <c r="S101" s="189"/>
      <c r="T101" s="189"/>
      <c r="U101" s="129"/>
      <c r="V101" s="189"/>
      <c r="W101" s="140"/>
    </row>
    <row r="102" ht="18.75" customHeight="1" spans="1:23">
      <c r="A102" s="25" t="s">
        <v>1379</v>
      </c>
      <c r="B102" s="178" t="s">
        <v>1539</v>
      </c>
      <c r="C102" s="26" t="s">
        <v>1540</v>
      </c>
      <c r="D102" s="26" t="s">
        <v>73</v>
      </c>
      <c r="E102" s="25" t="s">
        <v>298</v>
      </c>
      <c r="F102" s="25" t="s">
        <v>299</v>
      </c>
      <c r="G102" s="25" t="s">
        <v>670</v>
      </c>
      <c r="H102" s="25" t="s">
        <v>671</v>
      </c>
      <c r="I102" s="140">
        <v>160000</v>
      </c>
      <c r="J102" s="140">
        <v>160000</v>
      </c>
      <c r="K102" s="140">
        <v>160000</v>
      </c>
      <c r="L102" s="140"/>
      <c r="M102" s="189"/>
      <c r="N102" s="189"/>
      <c r="O102" s="189"/>
      <c r="P102" s="189"/>
      <c r="Q102" s="140"/>
      <c r="R102" s="140"/>
      <c r="S102" s="189"/>
      <c r="T102" s="189"/>
      <c r="U102" s="129"/>
      <c r="V102" s="189"/>
      <c r="W102" s="140"/>
    </row>
    <row r="103" ht="18.75" customHeight="1" spans="1:23">
      <c r="A103" s="25" t="s">
        <v>1382</v>
      </c>
      <c r="B103" s="178" t="s">
        <v>1541</v>
      </c>
      <c r="C103" s="26" t="s">
        <v>1542</v>
      </c>
      <c r="D103" s="26" t="s">
        <v>73</v>
      </c>
      <c r="E103" s="25" t="s">
        <v>298</v>
      </c>
      <c r="F103" s="25" t="s">
        <v>299</v>
      </c>
      <c r="G103" s="25" t="s">
        <v>441</v>
      </c>
      <c r="H103" s="25" t="s">
        <v>442</v>
      </c>
      <c r="I103" s="140">
        <v>50000</v>
      </c>
      <c r="J103" s="140">
        <v>50000</v>
      </c>
      <c r="K103" s="140">
        <v>50000</v>
      </c>
      <c r="L103" s="140"/>
      <c r="M103" s="189"/>
      <c r="N103" s="189"/>
      <c r="O103" s="189"/>
      <c r="P103" s="189"/>
      <c r="Q103" s="140"/>
      <c r="R103" s="140"/>
      <c r="S103" s="189"/>
      <c r="T103" s="189"/>
      <c r="U103" s="129"/>
      <c r="V103" s="189"/>
      <c r="W103" s="140"/>
    </row>
    <row r="104" ht="18.75" customHeight="1" spans="1:23">
      <c r="A104" s="25" t="s">
        <v>1382</v>
      </c>
      <c r="B104" s="178" t="s">
        <v>1543</v>
      </c>
      <c r="C104" s="26" t="s">
        <v>1544</v>
      </c>
      <c r="D104" s="26" t="s">
        <v>73</v>
      </c>
      <c r="E104" s="25" t="s">
        <v>298</v>
      </c>
      <c r="F104" s="25" t="s">
        <v>299</v>
      </c>
      <c r="G104" s="25" t="s">
        <v>441</v>
      </c>
      <c r="H104" s="25" t="s">
        <v>442</v>
      </c>
      <c r="I104" s="140">
        <v>50000</v>
      </c>
      <c r="J104" s="140">
        <v>50000</v>
      </c>
      <c r="K104" s="140">
        <v>50000</v>
      </c>
      <c r="L104" s="140"/>
      <c r="M104" s="189"/>
      <c r="N104" s="189"/>
      <c r="O104" s="189"/>
      <c r="P104" s="189"/>
      <c r="Q104" s="140"/>
      <c r="R104" s="140"/>
      <c r="S104" s="189"/>
      <c r="T104" s="189"/>
      <c r="U104" s="129"/>
      <c r="V104" s="189"/>
      <c r="W104" s="140"/>
    </row>
    <row r="105" ht="18.75" customHeight="1" spans="1:23">
      <c r="A105" s="25" t="s">
        <v>1382</v>
      </c>
      <c r="B105" s="178" t="s">
        <v>1545</v>
      </c>
      <c r="C105" s="26" t="s">
        <v>1546</v>
      </c>
      <c r="D105" s="26" t="s">
        <v>73</v>
      </c>
      <c r="E105" s="25" t="s">
        <v>298</v>
      </c>
      <c r="F105" s="25" t="s">
        <v>299</v>
      </c>
      <c r="G105" s="25" t="s">
        <v>441</v>
      </c>
      <c r="H105" s="25" t="s">
        <v>442</v>
      </c>
      <c r="I105" s="140">
        <v>50000</v>
      </c>
      <c r="J105" s="140">
        <v>50000</v>
      </c>
      <c r="K105" s="140">
        <v>50000</v>
      </c>
      <c r="L105" s="140"/>
      <c r="M105" s="189"/>
      <c r="N105" s="189"/>
      <c r="O105" s="189"/>
      <c r="P105" s="189"/>
      <c r="Q105" s="140"/>
      <c r="R105" s="140"/>
      <c r="S105" s="189"/>
      <c r="T105" s="189"/>
      <c r="U105" s="129"/>
      <c r="V105" s="189"/>
      <c r="W105" s="140"/>
    </row>
    <row r="106" ht="18.75" customHeight="1" spans="1:23">
      <c r="A106" s="25" t="s">
        <v>1379</v>
      </c>
      <c r="B106" s="178" t="s">
        <v>1547</v>
      </c>
      <c r="C106" s="26" t="s">
        <v>1548</v>
      </c>
      <c r="D106" s="26" t="s">
        <v>75</v>
      </c>
      <c r="E106" s="25" t="s">
        <v>298</v>
      </c>
      <c r="F106" s="25" t="s">
        <v>299</v>
      </c>
      <c r="G106" s="25" t="s">
        <v>429</v>
      </c>
      <c r="H106" s="25" t="s">
        <v>430</v>
      </c>
      <c r="I106" s="140">
        <v>10000</v>
      </c>
      <c r="J106" s="140">
        <v>10000</v>
      </c>
      <c r="K106" s="140">
        <v>10000</v>
      </c>
      <c r="L106" s="140"/>
      <c r="M106" s="189"/>
      <c r="N106" s="189"/>
      <c r="O106" s="189"/>
      <c r="P106" s="189"/>
      <c r="Q106" s="140"/>
      <c r="R106" s="140"/>
      <c r="S106" s="189"/>
      <c r="T106" s="189"/>
      <c r="U106" s="129"/>
      <c r="V106" s="189"/>
      <c r="W106" s="140"/>
    </row>
    <row r="107" ht="18.75" customHeight="1" spans="1:23">
      <c r="A107" s="25" t="s">
        <v>1379</v>
      </c>
      <c r="B107" s="178" t="s">
        <v>1549</v>
      </c>
      <c r="C107" s="26" t="s">
        <v>1536</v>
      </c>
      <c r="D107" s="26" t="s">
        <v>75</v>
      </c>
      <c r="E107" s="25" t="s">
        <v>298</v>
      </c>
      <c r="F107" s="25" t="s">
        <v>299</v>
      </c>
      <c r="G107" s="25" t="s">
        <v>549</v>
      </c>
      <c r="H107" s="25" t="s">
        <v>550</v>
      </c>
      <c r="I107" s="140">
        <v>97200</v>
      </c>
      <c r="J107" s="140">
        <v>97200</v>
      </c>
      <c r="K107" s="140">
        <v>97200</v>
      </c>
      <c r="L107" s="140"/>
      <c r="M107" s="189"/>
      <c r="N107" s="189"/>
      <c r="O107" s="189"/>
      <c r="P107" s="189"/>
      <c r="Q107" s="140"/>
      <c r="R107" s="140"/>
      <c r="S107" s="189"/>
      <c r="T107" s="189"/>
      <c r="U107" s="129"/>
      <c r="V107" s="189"/>
      <c r="W107" s="140"/>
    </row>
    <row r="108" ht="18.75" customHeight="1" spans="1:23">
      <c r="A108" s="25" t="s">
        <v>1379</v>
      </c>
      <c r="B108" s="178" t="s">
        <v>1550</v>
      </c>
      <c r="C108" s="26" t="s">
        <v>1551</v>
      </c>
      <c r="D108" s="26" t="s">
        <v>75</v>
      </c>
      <c r="E108" s="25" t="s">
        <v>298</v>
      </c>
      <c r="F108" s="25" t="s">
        <v>299</v>
      </c>
      <c r="G108" s="25" t="s">
        <v>549</v>
      </c>
      <c r="H108" s="25" t="s">
        <v>550</v>
      </c>
      <c r="I108" s="140">
        <v>20000</v>
      </c>
      <c r="J108" s="140">
        <v>20000</v>
      </c>
      <c r="K108" s="140">
        <v>20000</v>
      </c>
      <c r="L108" s="140"/>
      <c r="M108" s="189"/>
      <c r="N108" s="189"/>
      <c r="O108" s="189"/>
      <c r="P108" s="189"/>
      <c r="Q108" s="140"/>
      <c r="R108" s="140"/>
      <c r="S108" s="189"/>
      <c r="T108" s="189"/>
      <c r="U108" s="129"/>
      <c r="V108" s="189"/>
      <c r="W108" s="140"/>
    </row>
    <row r="109" ht="18.75" customHeight="1" spans="1:23">
      <c r="A109" s="25" t="s">
        <v>1379</v>
      </c>
      <c r="B109" s="178" t="s">
        <v>1552</v>
      </c>
      <c r="C109" s="26" t="s">
        <v>1536</v>
      </c>
      <c r="D109" s="26" t="s">
        <v>77</v>
      </c>
      <c r="E109" s="25" t="s">
        <v>298</v>
      </c>
      <c r="F109" s="25" t="s">
        <v>299</v>
      </c>
      <c r="G109" s="25" t="s">
        <v>549</v>
      </c>
      <c r="H109" s="25" t="s">
        <v>550</v>
      </c>
      <c r="I109" s="140">
        <v>608400</v>
      </c>
      <c r="J109" s="140">
        <v>608400</v>
      </c>
      <c r="K109" s="140">
        <v>608400</v>
      </c>
      <c r="L109" s="140"/>
      <c r="M109" s="189"/>
      <c r="N109" s="189"/>
      <c r="O109" s="189"/>
      <c r="P109" s="189"/>
      <c r="Q109" s="140"/>
      <c r="R109" s="140"/>
      <c r="S109" s="189"/>
      <c r="T109" s="189"/>
      <c r="U109" s="129"/>
      <c r="V109" s="189"/>
      <c r="W109" s="140"/>
    </row>
    <row r="110" ht="18.75" customHeight="1" spans="1:23">
      <c r="A110" s="25" t="s">
        <v>1382</v>
      </c>
      <c r="B110" s="178" t="s">
        <v>1553</v>
      </c>
      <c r="C110" s="26" t="s">
        <v>1554</v>
      </c>
      <c r="D110" s="26" t="s">
        <v>77</v>
      </c>
      <c r="E110" s="25" t="s">
        <v>298</v>
      </c>
      <c r="F110" s="25" t="s">
        <v>299</v>
      </c>
      <c r="G110" s="25" t="s">
        <v>1555</v>
      </c>
      <c r="H110" s="25" t="s">
        <v>1556</v>
      </c>
      <c r="I110" s="140">
        <v>120000</v>
      </c>
      <c r="J110" s="140">
        <v>120000</v>
      </c>
      <c r="K110" s="140">
        <v>120000</v>
      </c>
      <c r="L110" s="140"/>
      <c r="M110" s="189"/>
      <c r="N110" s="189"/>
      <c r="O110" s="189"/>
      <c r="P110" s="189"/>
      <c r="Q110" s="140"/>
      <c r="R110" s="140"/>
      <c r="S110" s="189"/>
      <c r="T110" s="189"/>
      <c r="U110" s="129"/>
      <c r="V110" s="189"/>
      <c r="W110" s="140"/>
    </row>
    <row r="111" ht="18.75" customHeight="1" spans="1:23">
      <c r="A111" s="25" t="s">
        <v>1385</v>
      </c>
      <c r="B111" s="178" t="s">
        <v>1557</v>
      </c>
      <c r="C111" s="26" t="s">
        <v>1558</v>
      </c>
      <c r="D111" s="26" t="s">
        <v>77</v>
      </c>
      <c r="E111" s="25" t="s">
        <v>282</v>
      </c>
      <c r="F111" s="25" t="s">
        <v>283</v>
      </c>
      <c r="G111" s="25" t="s">
        <v>429</v>
      </c>
      <c r="H111" s="25" t="s">
        <v>430</v>
      </c>
      <c r="I111" s="140">
        <v>409600</v>
      </c>
      <c r="J111" s="140">
        <v>409600</v>
      </c>
      <c r="K111" s="140">
        <v>409600</v>
      </c>
      <c r="L111" s="140"/>
      <c r="M111" s="189"/>
      <c r="N111" s="189"/>
      <c r="O111" s="189"/>
      <c r="P111" s="189"/>
      <c r="Q111" s="140"/>
      <c r="R111" s="140"/>
      <c r="S111" s="189"/>
      <c r="T111" s="189"/>
      <c r="U111" s="129"/>
      <c r="V111" s="189"/>
      <c r="W111" s="140"/>
    </row>
    <row r="112" ht="18.75" customHeight="1" spans="1:23">
      <c r="A112" s="25" t="s">
        <v>1382</v>
      </c>
      <c r="B112" s="178" t="s">
        <v>1559</v>
      </c>
      <c r="C112" s="26" t="s">
        <v>1560</v>
      </c>
      <c r="D112" s="26" t="s">
        <v>79</v>
      </c>
      <c r="E112" s="25" t="s">
        <v>270</v>
      </c>
      <c r="F112" s="25" t="s">
        <v>271</v>
      </c>
      <c r="G112" s="25" t="s">
        <v>1561</v>
      </c>
      <c r="H112" s="25" t="s">
        <v>1562</v>
      </c>
      <c r="I112" s="140">
        <v>16119.5</v>
      </c>
      <c r="J112" s="140">
        <v>16119.5</v>
      </c>
      <c r="K112" s="140">
        <v>16119.5</v>
      </c>
      <c r="L112" s="140"/>
      <c r="M112" s="189"/>
      <c r="N112" s="189"/>
      <c r="O112" s="189"/>
      <c r="P112" s="189"/>
      <c r="Q112" s="140"/>
      <c r="R112" s="140"/>
      <c r="S112" s="189"/>
      <c r="T112" s="189"/>
      <c r="U112" s="129"/>
      <c r="V112" s="189"/>
      <c r="W112" s="140"/>
    </row>
    <row r="113" ht="18.75" customHeight="1" spans="1:23">
      <c r="A113" s="25" t="s">
        <v>1382</v>
      </c>
      <c r="B113" s="178" t="s">
        <v>1559</v>
      </c>
      <c r="C113" s="26" t="s">
        <v>1560</v>
      </c>
      <c r="D113" s="26" t="s">
        <v>79</v>
      </c>
      <c r="E113" s="25" t="s">
        <v>270</v>
      </c>
      <c r="F113" s="25" t="s">
        <v>271</v>
      </c>
      <c r="G113" s="25" t="s">
        <v>549</v>
      </c>
      <c r="H113" s="25" t="s">
        <v>550</v>
      </c>
      <c r="I113" s="140">
        <v>1396775</v>
      </c>
      <c r="J113" s="140">
        <v>1396775</v>
      </c>
      <c r="K113" s="140">
        <v>1396775</v>
      </c>
      <c r="L113" s="140"/>
      <c r="M113" s="189"/>
      <c r="N113" s="189"/>
      <c r="O113" s="189"/>
      <c r="P113" s="189"/>
      <c r="Q113" s="140"/>
      <c r="R113" s="140"/>
      <c r="S113" s="189"/>
      <c r="T113" s="189"/>
      <c r="U113" s="129"/>
      <c r="V113" s="189"/>
      <c r="W113" s="140"/>
    </row>
    <row r="114" ht="18.75" customHeight="1" spans="1:23">
      <c r="A114" s="25" t="s">
        <v>1382</v>
      </c>
      <c r="B114" s="178" t="s">
        <v>1559</v>
      </c>
      <c r="C114" s="26" t="s">
        <v>1560</v>
      </c>
      <c r="D114" s="26" t="s">
        <v>79</v>
      </c>
      <c r="E114" s="25" t="s">
        <v>270</v>
      </c>
      <c r="F114" s="25" t="s">
        <v>271</v>
      </c>
      <c r="G114" s="25" t="s">
        <v>443</v>
      </c>
      <c r="H114" s="25" t="s">
        <v>444</v>
      </c>
      <c r="I114" s="140">
        <v>61880</v>
      </c>
      <c r="J114" s="140">
        <v>61880</v>
      </c>
      <c r="K114" s="140">
        <v>61880</v>
      </c>
      <c r="L114" s="140"/>
      <c r="M114" s="189"/>
      <c r="N114" s="189"/>
      <c r="O114" s="189"/>
      <c r="P114" s="189"/>
      <c r="Q114" s="140"/>
      <c r="R114" s="140"/>
      <c r="S114" s="189"/>
      <c r="T114" s="189"/>
      <c r="U114" s="129"/>
      <c r="V114" s="189"/>
      <c r="W114" s="140"/>
    </row>
    <row r="115" ht="18.75" customHeight="1" spans="1:23">
      <c r="A115" s="25" t="s">
        <v>1382</v>
      </c>
      <c r="B115" s="178" t="s">
        <v>1559</v>
      </c>
      <c r="C115" s="26" t="s">
        <v>1560</v>
      </c>
      <c r="D115" s="26" t="s">
        <v>79</v>
      </c>
      <c r="E115" s="25" t="s">
        <v>270</v>
      </c>
      <c r="F115" s="25" t="s">
        <v>271</v>
      </c>
      <c r="G115" s="25" t="s">
        <v>498</v>
      </c>
      <c r="H115" s="25" t="s">
        <v>499</v>
      </c>
      <c r="I115" s="140">
        <v>723603.52</v>
      </c>
      <c r="J115" s="140">
        <v>723603.52</v>
      </c>
      <c r="K115" s="140">
        <v>723603.52</v>
      </c>
      <c r="L115" s="140"/>
      <c r="M115" s="189"/>
      <c r="N115" s="189"/>
      <c r="O115" s="189"/>
      <c r="P115" s="189"/>
      <c r="Q115" s="140"/>
      <c r="R115" s="140"/>
      <c r="S115" s="189"/>
      <c r="T115" s="189"/>
      <c r="U115" s="129"/>
      <c r="V115" s="189"/>
      <c r="W115" s="140"/>
    </row>
    <row r="116" ht="18.75" customHeight="1" spans="1:23">
      <c r="A116" s="25" t="s">
        <v>1382</v>
      </c>
      <c r="B116" s="178" t="s">
        <v>1559</v>
      </c>
      <c r="C116" s="26" t="s">
        <v>1560</v>
      </c>
      <c r="D116" s="26" t="s">
        <v>79</v>
      </c>
      <c r="E116" s="25" t="s">
        <v>270</v>
      </c>
      <c r="F116" s="25" t="s">
        <v>271</v>
      </c>
      <c r="G116" s="25" t="s">
        <v>429</v>
      </c>
      <c r="H116" s="25" t="s">
        <v>430</v>
      </c>
      <c r="I116" s="140">
        <v>93456.98</v>
      </c>
      <c r="J116" s="140">
        <v>93456.98</v>
      </c>
      <c r="K116" s="140">
        <v>93456.98</v>
      </c>
      <c r="L116" s="140"/>
      <c r="M116" s="189"/>
      <c r="N116" s="189"/>
      <c r="O116" s="189"/>
      <c r="P116" s="189"/>
      <c r="Q116" s="140"/>
      <c r="R116" s="140"/>
      <c r="S116" s="189"/>
      <c r="T116" s="189"/>
      <c r="U116" s="129"/>
      <c r="V116" s="189"/>
      <c r="W116" s="140"/>
    </row>
    <row r="117" ht="18.75" customHeight="1" spans="1:23">
      <c r="A117" s="25" t="s">
        <v>1379</v>
      </c>
      <c r="B117" s="178" t="s">
        <v>1563</v>
      </c>
      <c r="C117" s="26" t="s">
        <v>1536</v>
      </c>
      <c r="D117" s="26" t="s">
        <v>79</v>
      </c>
      <c r="E117" s="25" t="s">
        <v>298</v>
      </c>
      <c r="F117" s="25" t="s">
        <v>299</v>
      </c>
      <c r="G117" s="25" t="s">
        <v>670</v>
      </c>
      <c r="H117" s="25" t="s">
        <v>671</v>
      </c>
      <c r="I117" s="140">
        <v>558900</v>
      </c>
      <c r="J117" s="140">
        <v>558900</v>
      </c>
      <c r="K117" s="140">
        <v>558900</v>
      </c>
      <c r="L117" s="140"/>
      <c r="M117" s="189"/>
      <c r="N117" s="189"/>
      <c r="O117" s="189"/>
      <c r="P117" s="189"/>
      <c r="Q117" s="140"/>
      <c r="R117" s="140"/>
      <c r="S117" s="189"/>
      <c r="T117" s="189"/>
      <c r="U117" s="129"/>
      <c r="V117" s="189"/>
      <c r="W117" s="140"/>
    </row>
    <row r="118" ht="18.75" customHeight="1" spans="1:23">
      <c r="A118" s="25" t="s">
        <v>1379</v>
      </c>
      <c r="B118" s="178" t="s">
        <v>1564</v>
      </c>
      <c r="C118" s="26" t="s">
        <v>1565</v>
      </c>
      <c r="D118" s="26" t="s">
        <v>79</v>
      </c>
      <c r="E118" s="25" t="s">
        <v>298</v>
      </c>
      <c r="F118" s="25" t="s">
        <v>299</v>
      </c>
      <c r="G118" s="25" t="s">
        <v>670</v>
      </c>
      <c r="H118" s="25" t="s">
        <v>671</v>
      </c>
      <c r="I118" s="140">
        <v>160000</v>
      </c>
      <c r="J118" s="140">
        <v>160000</v>
      </c>
      <c r="K118" s="140">
        <v>160000</v>
      </c>
      <c r="L118" s="140"/>
      <c r="M118" s="189"/>
      <c r="N118" s="189"/>
      <c r="O118" s="189"/>
      <c r="P118" s="189"/>
      <c r="Q118" s="140"/>
      <c r="R118" s="140"/>
      <c r="S118" s="189"/>
      <c r="T118" s="189"/>
      <c r="U118" s="129"/>
      <c r="V118" s="189"/>
      <c r="W118" s="140"/>
    </row>
    <row r="119" ht="18.75" customHeight="1" spans="1:23">
      <c r="A119" s="25" t="s">
        <v>1379</v>
      </c>
      <c r="B119" s="178" t="s">
        <v>1566</v>
      </c>
      <c r="C119" s="26" t="s">
        <v>1567</v>
      </c>
      <c r="D119" s="26" t="s">
        <v>79</v>
      </c>
      <c r="E119" s="25" t="s">
        <v>270</v>
      </c>
      <c r="F119" s="25" t="s">
        <v>271</v>
      </c>
      <c r="G119" s="25" t="s">
        <v>549</v>
      </c>
      <c r="H119" s="25" t="s">
        <v>550</v>
      </c>
      <c r="I119" s="140">
        <v>4819500</v>
      </c>
      <c r="J119" s="140"/>
      <c r="K119" s="140"/>
      <c r="L119" s="140"/>
      <c r="M119" s="189"/>
      <c r="N119" s="189"/>
      <c r="O119" s="189"/>
      <c r="P119" s="189"/>
      <c r="Q119" s="140"/>
      <c r="R119" s="140">
        <v>4819500</v>
      </c>
      <c r="S119" s="189"/>
      <c r="T119" s="189"/>
      <c r="U119" s="129"/>
      <c r="V119" s="189"/>
      <c r="W119" s="140">
        <v>4819500</v>
      </c>
    </row>
    <row r="120" ht="18.75" customHeight="1" spans="1:23">
      <c r="A120" s="25" t="s">
        <v>1379</v>
      </c>
      <c r="B120" s="178" t="s">
        <v>1568</v>
      </c>
      <c r="C120" s="26" t="s">
        <v>1569</v>
      </c>
      <c r="D120" s="26" t="s">
        <v>79</v>
      </c>
      <c r="E120" s="25" t="s">
        <v>298</v>
      </c>
      <c r="F120" s="25" t="s">
        <v>299</v>
      </c>
      <c r="G120" s="25" t="s">
        <v>549</v>
      </c>
      <c r="H120" s="25" t="s">
        <v>550</v>
      </c>
      <c r="I120" s="140">
        <v>15000</v>
      </c>
      <c r="J120" s="140">
        <v>15000</v>
      </c>
      <c r="K120" s="140">
        <v>15000</v>
      </c>
      <c r="L120" s="140"/>
      <c r="M120" s="189"/>
      <c r="N120" s="189"/>
      <c r="O120" s="189"/>
      <c r="P120" s="189"/>
      <c r="Q120" s="140"/>
      <c r="R120" s="140"/>
      <c r="S120" s="189"/>
      <c r="T120" s="189"/>
      <c r="U120" s="129"/>
      <c r="V120" s="189"/>
      <c r="W120" s="140"/>
    </row>
    <row r="121" ht="18.75" customHeight="1" spans="1:23">
      <c r="A121" s="25" t="s">
        <v>1379</v>
      </c>
      <c r="B121" s="178" t="s">
        <v>1568</v>
      </c>
      <c r="C121" s="26" t="s">
        <v>1569</v>
      </c>
      <c r="D121" s="26" t="s">
        <v>79</v>
      </c>
      <c r="E121" s="25" t="s">
        <v>298</v>
      </c>
      <c r="F121" s="25" t="s">
        <v>299</v>
      </c>
      <c r="G121" s="25" t="s">
        <v>429</v>
      </c>
      <c r="H121" s="25" t="s">
        <v>430</v>
      </c>
      <c r="I121" s="140">
        <v>260000</v>
      </c>
      <c r="J121" s="140">
        <v>260000</v>
      </c>
      <c r="K121" s="140">
        <v>260000</v>
      </c>
      <c r="L121" s="140"/>
      <c r="M121" s="189"/>
      <c r="N121" s="189"/>
      <c r="O121" s="189"/>
      <c r="P121" s="189"/>
      <c r="Q121" s="140"/>
      <c r="R121" s="140"/>
      <c r="S121" s="189"/>
      <c r="T121" s="189"/>
      <c r="U121" s="129"/>
      <c r="V121" s="189"/>
      <c r="W121" s="140"/>
    </row>
    <row r="122" ht="18.75" customHeight="1" spans="1:23">
      <c r="A122" s="25" t="s">
        <v>1379</v>
      </c>
      <c r="B122" s="178" t="s">
        <v>1568</v>
      </c>
      <c r="C122" s="26" t="s">
        <v>1569</v>
      </c>
      <c r="D122" s="26" t="s">
        <v>79</v>
      </c>
      <c r="E122" s="25" t="s">
        <v>298</v>
      </c>
      <c r="F122" s="25" t="s">
        <v>299</v>
      </c>
      <c r="G122" s="25" t="s">
        <v>431</v>
      </c>
      <c r="H122" s="25" t="s">
        <v>432</v>
      </c>
      <c r="I122" s="140">
        <v>10000</v>
      </c>
      <c r="J122" s="140">
        <v>10000</v>
      </c>
      <c r="K122" s="140">
        <v>10000</v>
      </c>
      <c r="L122" s="140"/>
      <c r="M122" s="189"/>
      <c r="N122" s="189"/>
      <c r="O122" s="189"/>
      <c r="P122" s="189"/>
      <c r="Q122" s="140"/>
      <c r="R122" s="140"/>
      <c r="S122" s="189"/>
      <c r="T122" s="189"/>
      <c r="U122" s="129"/>
      <c r="V122" s="189"/>
      <c r="W122" s="140"/>
    </row>
    <row r="123" ht="18.75" customHeight="1" spans="1:23">
      <c r="A123" s="25" t="s">
        <v>1379</v>
      </c>
      <c r="B123" s="178" t="s">
        <v>1568</v>
      </c>
      <c r="C123" s="26" t="s">
        <v>1569</v>
      </c>
      <c r="D123" s="26" t="s">
        <v>79</v>
      </c>
      <c r="E123" s="25" t="s">
        <v>298</v>
      </c>
      <c r="F123" s="25" t="s">
        <v>299</v>
      </c>
      <c r="G123" s="25" t="s">
        <v>496</v>
      </c>
      <c r="H123" s="25" t="s">
        <v>497</v>
      </c>
      <c r="I123" s="140">
        <v>10000</v>
      </c>
      <c r="J123" s="140">
        <v>10000</v>
      </c>
      <c r="K123" s="140">
        <v>10000</v>
      </c>
      <c r="L123" s="140"/>
      <c r="M123" s="189"/>
      <c r="N123" s="189"/>
      <c r="O123" s="189"/>
      <c r="P123" s="189"/>
      <c r="Q123" s="140"/>
      <c r="R123" s="140"/>
      <c r="S123" s="189"/>
      <c r="T123" s="189"/>
      <c r="U123" s="129"/>
      <c r="V123" s="189"/>
      <c r="W123" s="140"/>
    </row>
    <row r="124" ht="18.75" customHeight="1" spans="1:23">
      <c r="A124" s="25" t="s">
        <v>1379</v>
      </c>
      <c r="B124" s="178" t="s">
        <v>1568</v>
      </c>
      <c r="C124" s="26" t="s">
        <v>1569</v>
      </c>
      <c r="D124" s="26" t="s">
        <v>79</v>
      </c>
      <c r="E124" s="25" t="s">
        <v>298</v>
      </c>
      <c r="F124" s="25" t="s">
        <v>299</v>
      </c>
      <c r="G124" s="25" t="s">
        <v>433</v>
      </c>
      <c r="H124" s="25" t="s">
        <v>434</v>
      </c>
      <c r="I124" s="140">
        <v>5000</v>
      </c>
      <c r="J124" s="140">
        <v>5000</v>
      </c>
      <c r="K124" s="140">
        <v>5000</v>
      </c>
      <c r="L124" s="140"/>
      <c r="M124" s="189"/>
      <c r="N124" s="189"/>
      <c r="O124" s="189"/>
      <c r="P124" s="189"/>
      <c r="Q124" s="140"/>
      <c r="R124" s="140"/>
      <c r="S124" s="189"/>
      <c r="T124" s="189"/>
      <c r="U124" s="129"/>
      <c r="V124" s="189"/>
      <c r="W124" s="140"/>
    </row>
    <row r="125" ht="18.75" customHeight="1" spans="1:23">
      <c r="A125" s="25" t="s">
        <v>1382</v>
      </c>
      <c r="B125" s="178" t="s">
        <v>1570</v>
      </c>
      <c r="C125" s="26" t="s">
        <v>1560</v>
      </c>
      <c r="D125" s="26" t="s">
        <v>81</v>
      </c>
      <c r="E125" s="25" t="s">
        <v>270</v>
      </c>
      <c r="F125" s="25" t="s">
        <v>271</v>
      </c>
      <c r="G125" s="25" t="s">
        <v>429</v>
      </c>
      <c r="H125" s="25" t="s">
        <v>430</v>
      </c>
      <c r="I125" s="140">
        <v>823000</v>
      </c>
      <c r="J125" s="140">
        <v>823000</v>
      </c>
      <c r="K125" s="140">
        <v>823000</v>
      </c>
      <c r="L125" s="140"/>
      <c r="M125" s="189"/>
      <c r="N125" s="189"/>
      <c r="O125" s="189"/>
      <c r="P125" s="189"/>
      <c r="Q125" s="140"/>
      <c r="R125" s="140"/>
      <c r="S125" s="189"/>
      <c r="T125" s="189"/>
      <c r="U125" s="129"/>
      <c r="V125" s="189"/>
      <c r="W125" s="140"/>
    </row>
    <row r="126" ht="18.75" customHeight="1" spans="1:23">
      <c r="A126" s="25" t="s">
        <v>1379</v>
      </c>
      <c r="B126" s="178" t="s">
        <v>1571</v>
      </c>
      <c r="C126" s="26" t="s">
        <v>1536</v>
      </c>
      <c r="D126" s="26" t="s">
        <v>81</v>
      </c>
      <c r="E126" s="25" t="s">
        <v>298</v>
      </c>
      <c r="F126" s="25" t="s">
        <v>299</v>
      </c>
      <c r="G126" s="25" t="s">
        <v>549</v>
      </c>
      <c r="H126" s="25" t="s">
        <v>550</v>
      </c>
      <c r="I126" s="140">
        <v>176400</v>
      </c>
      <c r="J126" s="140">
        <v>176400</v>
      </c>
      <c r="K126" s="140">
        <v>176400</v>
      </c>
      <c r="L126" s="140"/>
      <c r="M126" s="189"/>
      <c r="N126" s="189"/>
      <c r="O126" s="189"/>
      <c r="P126" s="189"/>
      <c r="Q126" s="140"/>
      <c r="R126" s="140"/>
      <c r="S126" s="189"/>
      <c r="T126" s="189"/>
      <c r="U126" s="129"/>
      <c r="V126" s="189"/>
      <c r="W126" s="140"/>
    </row>
    <row r="127" ht="18.75" customHeight="1" spans="1:23">
      <c r="A127" s="25" t="s">
        <v>1385</v>
      </c>
      <c r="B127" s="178" t="s">
        <v>1572</v>
      </c>
      <c r="C127" s="26" t="s">
        <v>1491</v>
      </c>
      <c r="D127" s="26" t="s">
        <v>81</v>
      </c>
      <c r="E127" s="25" t="s">
        <v>270</v>
      </c>
      <c r="F127" s="25" t="s">
        <v>271</v>
      </c>
      <c r="G127" s="25" t="s">
        <v>1458</v>
      </c>
      <c r="H127" s="25" t="s">
        <v>1459</v>
      </c>
      <c r="I127" s="140">
        <v>576</v>
      </c>
      <c r="J127" s="140">
        <v>576</v>
      </c>
      <c r="K127" s="140">
        <v>576</v>
      </c>
      <c r="L127" s="140"/>
      <c r="M127" s="189"/>
      <c r="N127" s="189"/>
      <c r="O127" s="189"/>
      <c r="P127" s="189"/>
      <c r="Q127" s="140"/>
      <c r="R127" s="140"/>
      <c r="S127" s="189"/>
      <c r="T127" s="189"/>
      <c r="U127" s="129"/>
      <c r="V127" s="189"/>
      <c r="W127" s="140"/>
    </row>
    <row r="128" ht="18.75" customHeight="1" spans="1:23">
      <c r="A128" s="25" t="s">
        <v>1379</v>
      </c>
      <c r="B128" s="178" t="s">
        <v>1573</v>
      </c>
      <c r="C128" s="26" t="s">
        <v>1569</v>
      </c>
      <c r="D128" s="26" t="s">
        <v>81</v>
      </c>
      <c r="E128" s="25" t="s">
        <v>298</v>
      </c>
      <c r="F128" s="25" t="s">
        <v>299</v>
      </c>
      <c r="G128" s="25" t="s">
        <v>1574</v>
      </c>
      <c r="H128" s="25" t="s">
        <v>1575</v>
      </c>
      <c r="I128" s="140">
        <v>300000</v>
      </c>
      <c r="J128" s="140">
        <v>300000</v>
      </c>
      <c r="K128" s="140">
        <v>300000</v>
      </c>
      <c r="L128" s="140"/>
      <c r="M128" s="189"/>
      <c r="N128" s="189"/>
      <c r="O128" s="189"/>
      <c r="P128" s="189"/>
      <c r="Q128" s="140"/>
      <c r="R128" s="140"/>
      <c r="S128" s="189"/>
      <c r="T128" s="189"/>
      <c r="U128" s="129"/>
      <c r="V128" s="189"/>
      <c r="W128" s="140"/>
    </row>
    <row r="129" ht="18.75" customHeight="1" spans="1:23">
      <c r="A129" s="25" t="s">
        <v>1382</v>
      </c>
      <c r="B129" s="178" t="s">
        <v>1576</v>
      </c>
      <c r="C129" s="26" t="s">
        <v>1560</v>
      </c>
      <c r="D129" s="26" t="s">
        <v>83</v>
      </c>
      <c r="E129" s="25" t="s">
        <v>270</v>
      </c>
      <c r="F129" s="25" t="s">
        <v>271</v>
      </c>
      <c r="G129" s="25" t="s">
        <v>652</v>
      </c>
      <c r="H129" s="25" t="s">
        <v>653</v>
      </c>
      <c r="I129" s="140">
        <v>21366</v>
      </c>
      <c r="J129" s="140">
        <v>21366</v>
      </c>
      <c r="K129" s="140">
        <v>21366</v>
      </c>
      <c r="L129" s="140"/>
      <c r="M129" s="189"/>
      <c r="N129" s="189"/>
      <c r="O129" s="189"/>
      <c r="P129" s="189"/>
      <c r="Q129" s="140"/>
      <c r="R129" s="140"/>
      <c r="S129" s="189"/>
      <c r="T129" s="189"/>
      <c r="U129" s="129"/>
      <c r="V129" s="189"/>
      <c r="W129" s="140"/>
    </row>
    <row r="130" ht="18.75" customHeight="1" spans="1:23">
      <c r="A130" s="25" t="s">
        <v>1382</v>
      </c>
      <c r="B130" s="178" t="s">
        <v>1576</v>
      </c>
      <c r="C130" s="26" t="s">
        <v>1560</v>
      </c>
      <c r="D130" s="26" t="s">
        <v>83</v>
      </c>
      <c r="E130" s="25" t="s">
        <v>270</v>
      </c>
      <c r="F130" s="25" t="s">
        <v>271</v>
      </c>
      <c r="G130" s="25" t="s">
        <v>549</v>
      </c>
      <c r="H130" s="25" t="s">
        <v>550</v>
      </c>
      <c r="I130" s="140">
        <v>2087137.5</v>
      </c>
      <c r="J130" s="140">
        <v>2087137.5</v>
      </c>
      <c r="K130" s="140">
        <v>2087137.5</v>
      </c>
      <c r="L130" s="140"/>
      <c r="M130" s="189"/>
      <c r="N130" s="189"/>
      <c r="O130" s="189"/>
      <c r="P130" s="189"/>
      <c r="Q130" s="140"/>
      <c r="R130" s="140"/>
      <c r="S130" s="189"/>
      <c r="T130" s="189"/>
      <c r="U130" s="129"/>
      <c r="V130" s="189"/>
      <c r="W130" s="140"/>
    </row>
    <row r="131" ht="18.75" customHeight="1" spans="1:23">
      <c r="A131" s="25" t="s">
        <v>1382</v>
      </c>
      <c r="B131" s="178" t="s">
        <v>1576</v>
      </c>
      <c r="C131" s="26" t="s">
        <v>1560</v>
      </c>
      <c r="D131" s="26" t="s">
        <v>83</v>
      </c>
      <c r="E131" s="25" t="s">
        <v>270</v>
      </c>
      <c r="F131" s="25" t="s">
        <v>271</v>
      </c>
      <c r="G131" s="25" t="s">
        <v>443</v>
      </c>
      <c r="H131" s="25" t="s">
        <v>444</v>
      </c>
      <c r="I131" s="140">
        <v>105500</v>
      </c>
      <c r="J131" s="140">
        <v>105500</v>
      </c>
      <c r="K131" s="140">
        <v>105500</v>
      </c>
      <c r="L131" s="140"/>
      <c r="M131" s="189"/>
      <c r="N131" s="189"/>
      <c r="O131" s="189"/>
      <c r="P131" s="189"/>
      <c r="Q131" s="140"/>
      <c r="R131" s="140"/>
      <c r="S131" s="189"/>
      <c r="T131" s="189"/>
      <c r="U131" s="129"/>
      <c r="V131" s="189"/>
      <c r="W131" s="140"/>
    </row>
    <row r="132" ht="18.75" customHeight="1" spans="1:23">
      <c r="A132" s="25" t="s">
        <v>1382</v>
      </c>
      <c r="B132" s="178" t="s">
        <v>1576</v>
      </c>
      <c r="C132" s="26" t="s">
        <v>1560</v>
      </c>
      <c r="D132" s="26" t="s">
        <v>83</v>
      </c>
      <c r="E132" s="25" t="s">
        <v>270</v>
      </c>
      <c r="F132" s="25" t="s">
        <v>271</v>
      </c>
      <c r="G132" s="25" t="s">
        <v>429</v>
      </c>
      <c r="H132" s="25" t="s">
        <v>430</v>
      </c>
      <c r="I132" s="140">
        <v>515202.64</v>
      </c>
      <c r="J132" s="140">
        <v>515202.64</v>
      </c>
      <c r="K132" s="140">
        <v>515202.64</v>
      </c>
      <c r="L132" s="140"/>
      <c r="M132" s="189"/>
      <c r="N132" s="189"/>
      <c r="O132" s="189"/>
      <c r="P132" s="189"/>
      <c r="Q132" s="140"/>
      <c r="R132" s="140"/>
      <c r="S132" s="189"/>
      <c r="T132" s="189"/>
      <c r="U132" s="129"/>
      <c r="V132" s="189"/>
      <c r="W132" s="140"/>
    </row>
    <row r="133" ht="18.75" customHeight="1" spans="1:23">
      <c r="A133" s="25" t="s">
        <v>1382</v>
      </c>
      <c r="B133" s="178" t="s">
        <v>1576</v>
      </c>
      <c r="C133" s="26" t="s">
        <v>1560</v>
      </c>
      <c r="D133" s="26" t="s">
        <v>83</v>
      </c>
      <c r="E133" s="25" t="s">
        <v>270</v>
      </c>
      <c r="F133" s="25" t="s">
        <v>271</v>
      </c>
      <c r="G133" s="25" t="s">
        <v>498</v>
      </c>
      <c r="H133" s="25" t="s">
        <v>499</v>
      </c>
      <c r="I133" s="140">
        <v>655993.86</v>
      </c>
      <c r="J133" s="140">
        <v>655993.86</v>
      </c>
      <c r="K133" s="140">
        <v>655993.86</v>
      </c>
      <c r="L133" s="140"/>
      <c r="M133" s="189"/>
      <c r="N133" s="189"/>
      <c r="O133" s="189"/>
      <c r="P133" s="189"/>
      <c r="Q133" s="140"/>
      <c r="R133" s="140"/>
      <c r="S133" s="189"/>
      <c r="T133" s="189"/>
      <c r="U133" s="129"/>
      <c r="V133" s="189"/>
      <c r="W133" s="140"/>
    </row>
    <row r="134" ht="18.75" customHeight="1" spans="1:23">
      <c r="A134" s="25" t="s">
        <v>1379</v>
      </c>
      <c r="B134" s="178" t="s">
        <v>1577</v>
      </c>
      <c r="C134" s="26" t="s">
        <v>1536</v>
      </c>
      <c r="D134" s="26" t="s">
        <v>83</v>
      </c>
      <c r="E134" s="25" t="s">
        <v>298</v>
      </c>
      <c r="F134" s="25" t="s">
        <v>299</v>
      </c>
      <c r="G134" s="25" t="s">
        <v>549</v>
      </c>
      <c r="H134" s="25" t="s">
        <v>550</v>
      </c>
      <c r="I134" s="140">
        <v>291600</v>
      </c>
      <c r="J134" s="140">
        <v>291600</v>
      </c>
      <c r="K134" s="140">
        <v>291600</v>
      </c>
      <c r="L134" s="140"/>
      <c r="M134" s="189"/>
      <c r="N134" s="189"/>
      <c r="O134" s="189"/>
      <c r="P134" s="189"/>
      <c r="Q134" s="140"/>
      <c r="R134" s="140"/>
      <c r="S134" s="189"/>
      <c r="T134" s="189"/>
      <c r="U134" s="129"/>
      <c r="V134" s="189"/>
      <c r="W134" s="140"/>
    </row>
    <row r="135" ht="18.75" customHeight="1" spans="1:23">
      <c r="A135" s="25" t="s">
        <v>1379</v>
      </c>
      <c r="B135" s="178" t="s">
        <v>1578</v>
      </c>
      <c r="C135" s="26" t="s">
        <v>1579</v>
      </c>
      <c r="D135" s="26" t="s">
        <v>83</v>
      </c>
      <c r="E135" s="25" t="s">
        <v>298</v>
      </c>
      <c r="F135" s="25" t="s">
        <v>299</v>
      </c>
      <c r="G135" s="25" t="s">
        <v>441</v>
      </c>
      <c r="H135" s="25" t="s">
        <v>442</v>
      </c>
      <c r="I135" s="140">
        <v>50000</v>
      </c>
      <c r="J135" s="140">
        <v>50000</v>
      </c>
      <c r="K135" s="140">
        <v>50000</v>
      </c>
      <c r="L135" s="140"/>
      <c r="M135" s="189"/>
      <c r="N135" s="189"/>
      <c r="O135" s="189"/>
      <c r="P135" s="189"/>
      <c r="Q135" s="140"/>
      <c r="R135" s="140"/>
      <c r="S135" s="189"/>
      <c r="T135" s="189"/>
      <c r="U135" s="129"/>
      <c r="V135" s="189"/>
      <c r="W135" s="140"/>
    </row>
    <row r="136" ht="18.75" customHeight="1" spans="1:23">
      <c r="A136" s="25" t="s">
        <v>1379</v>
      </c>
      <c r="B136" s="178" t="s">
        <v>1580</v>
      </c>
      <c r="C136" s="26" t="s">
        <v>1581</v>
      </c>
      <c r="D136" s="26" t="s">
        <v>83</v>
      </c>
      <c r="E136" s="25" t="s">
        <v>270</v>
      </c>
      <c r="F136" s="25" t="s">
        <v>271</v>
      </c>
      <c r="G136" s="25" t="s">
        <v>549</v>
      </c>
      <c r="H136" s="25" t="s">
        <v>550</v>
      </c>
      <c r="I136" s="140">
        <v>4608900</v>
      </c>
      <c r="J136" s="140"/>
      <c r="K136" s="140"/>
      <c r="L136" s="140"/>
      <c r="M136" s="189"/>
      <c r="N136" s="189"/>
      <c r="O136" s="189"/>
      <c r="P136" s="189"/>
      <c r="Q136" s="140"/>
      <c r="R136" s="140">
        <v>4608900</v>
      </c>
      <c r="S136" s="189"/>
      <c r="T136" s="189"/>
      <c r="U136" s="129"/>
      <c r="V136" s="189"/>
      <c r="W136" s="140">
        <v>4608900</v>
      </c>
    </row>
    <row r="137" ht="18.75" customHeight="1" spans="1:23">
      <c r="A137" s="25" t="s">
        <v>1382</v>
      </c>
      <c r="B137" s="178" t="s">
        <v>1582</v>
      </c>
      <c r="C137" s="26" t="s">
        <v>1560</v>
      </c>
      <c r="D137" s="26" t="s">
        <v>85</v>
      </c>
      <c r="E137" s="25" t="s">
        <v>270</v>
      </c>
      <c r="F137" s="25" t="s">
        <v>271</v>
      </c>
      <c r="G137" s="25" t="s">
        <v>429</v>
      </c>
      <c r="H137" s="25" t="s">
        <v>430</v>
      </c>
      <c r="I137" s="140">
        <v>411058</v>
      </c>
      <c r="J137" s="140">
        <v>411058</v>
      </c>
      <c r="K137" s="140">
        <v>411058</v>
      </c>
      <c r="L137" s="140"/>
      <c r="M137" s="189"/>
      <c r="N137" s="189"/>
      <c r="O137" s="189"/>
      <c r="P137" s="189"/>
      <c r="Q137" s="140"/>
      <c r="R137" s="140"/>
      <c r="S137" s="189"/>
      <c r="T137" s="189"/>
      <c r="U137" s="129"/>
      <c r="V137" s="189"/>
      <c r="W137" s="140"/>
    </row>
    <row r="138" ht="18.75" customHeight="1" spans="1:23">
      <c r="A138" s="25" t="s">
        <v>1382</v>
      </c>
      <c r="B138" s="178" t="s">
        <v>1582</v>
      </c>
      <c r="C138" s="26" t="s">
        <v>1560</v>
      </c>
      <c r="D138" s="26" t="s">
        <v>85</v>
      </c>
      <c r="E138" s="25" t="s">
        <v>270</v>
      </c>
      <c r="F138" s="25" t="s">
        <v>271</v>
      </c>
      <c r="G138" s="25" t="s">
        <v>549</v>
      </c>
      <c r="H138" s="25" t="s">
        <v>550</v>
      </c>
      <c r="I138" s="140">
        <v>1764579.32</v>
      </c>
      <c r="J138" s="140">
        <v>1764579.32</v>
      </c>
      <c r="K138" s="140">
        <v>1764579.32</v>
      </c>
      <c r="L138" s="140"/>
      <c r="M138" s="189"/>
      <c r="N138" s="189"/>
      <c r="O138" s="189"/>
      <c r="P138" s="189"/>
      <c r="Q138" s="140"/>
      <c r="R138" s="140"/>
      <c r="S138" s="189"/>
      <c r="T138" s="189"/>
      <c r="U138" s="129"/>
      <c r="V138" s="189"/>
      <c r="W138" s="140"/>
    </row>
    <row r="139" ht="18.75" customHeight="1" spans="1:23">
      <c r="A139" s="25" t="s">
        <v>1382</v>
      </c>
      <c r="B139" s="178" t="s">
        <v>1582</v>
      </c>
      <c r="C139" s="26" t="s">
        <v>1560</v>
      </c>
      <c r="D139" s="26" t="s">
        <v>85</v>
      </c>
      <c r="E139" s="25" t="s">
        <v>270</v>
      </c>
      <c r="F139" s="25" t="s">
        <v>271</v>
      </c>
      <c r="G139" s="25" t="s">
        <v>498</v>
      </c>
      <c r="H139" s="25" t="s">
        <v>499</v>
      </c>
      <c r="I139" s="140">
        <v>504310.68</v>
      </c>
      <c r="J139" s="140">
        <v>504310.68</v>
      </c>
      <c r="K139" s="140">
        <v>504310.68</v>
      </c>
      <c r="L139" s="140"/>
      <c r="M139" s="189"/>
      <c r="N139" s="189"/>
      <c r="O139" s="189"/>
      <c r="P139" s="189"/>
      <c r="Q139" s="140"/>
      <c r="R139" s="140"/>
      <c r="S139" s="189"/>
      <c r="T139" s="189"/>
      <c r="U139" s="129"/>
      <c r="V139" s="189"/>
      <c r="W139" s="140"/>
    </row>
    <row r="140" ht="18.75" customHeight="1" spans="1:23">
      <c r="A140" s="25" t="s">
        <v>1382</v>
      </c>
      <c r="B140" s="178" t="s">
        <v>1582</v>
      </c>
      <c r="C140" s="26" t="s">
        <v>1560</v>
      </c>
      <c r="D140" s="26" t="s">
        <v>85</v>
      </c>
      <c r="E140" s="25" t="s">
        <v>270</v>
      </c>
      <c r="F140" s="25" t="s">
        <v>271</v>
      </c>
      <c r="G140" s="25" t="s">
        <v>433</v>
      </c>
      <c r="H140" s="25" t="s">
        <v>434</v>
      </c>
      <c r="I140" s="140">
        <v>6373</v>
      </c>
      <c r="J140" s="140">
        <v>6373</v>
      </c>
      <c r="K140" s="140">
        <v>6373</v>
      </c>
      <c r="L140" s="140"/>
      <c r="M140" s="189"/>
      <c r="N140" s="189"/>
      <c r="O140" s="189"/>
      <c r="P140" s="189"/>
      <c r="Q140" s="140"/>
      <c r="R140" s="140"/>
      <c r="S140" s="189"/>
      <c r="T140" s="189"/>
      <c r="U140" s="129"/>
      <c r="V140" s="189"/>
      <c r="W140" s="140"/>
    </row>
    <row r="141" ht="18.75" customHeight="1" spans="1:23">
      <c r="A141" s="25" t="s">
        <v>1382</v>
      </c>
      <c r="B141" s="178" t="s">
        <v>1582</v>
      </c>
      <c r="C141" s="26" t="s">
        <v>1560</v>
      </c>
      <c r="D141" s="26" t="s">
        <v>85</v>
      </c>
      <c r="E141" s="25" t="s">
        <v>270</v>
      </c>
      <c r="F141" s="25" t="s">
        <v>271</v>
      </c>
      <c r="G141" s="25" t="s">
        <v>652</v>
      </c>
      <c r="H141" s="25" t="s">
        <v>653</v>
      </c>
      <c r="I141" s="140">
        <v>19024</v>
      </c>
      <c r="J141" s="140">
        <v>19024</v>
      </c>
      <c r="K141" s="140">
        <v>19024</v>
      </c>
      <c r="L141" s="140"/>
      <c r="M141" s="189"/>
      <c r="N141" s="189"/>
      <c r="O141" s="189"/>
      <c r="P141" s="189"/>
      <c r="Q141" s="140"/>
      <c r="R141" s="140"/>
      <c r="S141" s="189"/>
      <c r="T141" s="189"/>
      <c r="U141" s="129"/>
      <c r="V141" s="189"/>
      <c r="W141" s="140"/>
    </row>
    <row r="142" ht="18.75" customHeight="1" spans="1:23">
      <c r="A142" s="25" t="s">
        <v>1382</v>
      </c>
      <c r="B142" s="178" t="s">
        <v>1582</v>
      </c>
      <c r="C142" s="26" t="s">
        <v>1560</v>
      </c>
      <c r="D142" s="26" t="s">
        <v>85</v>
      </c>
      <c r="E142" s="25" t="s">
        <v>270</v>
      </c>
      <c r="F142" s="25" t="s">
        <v>271</v>
      </c>
      <c r="G142" s="25" t="s">
        <v>1583</v>
      </c>
      <c r="H142" s="25" t="s">
        <v>1575</v>
      </c>
      <c r="I142" s="140">
        <v>37996</v>
      </c>
      <c r="J142" s="140">
        <v>37996</v>
      </c>
      <c r="K142" s="140">
        <v>37996</v>
      </c>
      <c r="L142" s="140"/>
      <c r="M142" s="189"/>
      <c r="N142" s="189"/>
      <c r="O142" s="189"/>
      <c r="P142" s="189"/>
      <c r="Q142" s="140"/>
      <c r="R142" s="140"/>
      <c r="S142" s="189"/>
      <c r="T142" s="189"/>
      <c r="U142" s="129"/>
      <c r="V142" s="189"/>
      <c r="W142" s="140"/>
    </row>
    <row r="143" ht="18.75" customHeight="1" spans="1:23">
      <c r="A143" s="25" t="s">
        <v>1379</v>
      </c>
      <c r="B143" s="178" t="s">
        <v>1584</v>
      </c>
      <c r="C143" s="26" t="s">
        <v>1536</v>
      </c>
      <c r="D143" s="26" t="s">
        <v>85</v>
      </c>
      <c r="E143" s="25" t="s">
        <v>298</v>
      </c>
      <c r="F143" s="25" t="s">
        <v>299</v>
      </c>
      <c r="G143" s="25" t="s">
        <v>549</v>
      </c>
      <c r="H143" s="25" t="s">
        <v>550</v>
      </c>
      <c r="I143" s="140">
        <v>461700</v>
      </c>
      <c r="J143" s="140">
        <v>461700</v>
      </c>
      <c r="K143" s="140">
        <v>461700</v>
      </c>
      <c r="L143" s="140"/>
      <c r="M143" s="189"/>
      <c r="N143" s="189"/>
      <c r="O143" s="189"/>
      <c r="P143" s="189"/>
      <c r="Q143" s="140"/>
      <c r="R143" s="140"/>
      <c r="S143" s="189"/>
      <c r="T143" s="189"/>
      <c r="U143" s="129"/>
      <c r="V143" s="189"/>
      <c r="W143" s="140"/>
    </row>
    <row r="144" ht="18.75" customHeight="1" spans="1:23">
      <c r="A144" s="25" t="s">
        <v>1379</v>
      </c>
      <c r="B144" s="178" t="s">
        <v>1585</v>
      </c>
      <c r="C144" s="26" t="s">
        <v>1569</v>
      </c>
      <c r="D144" s="26" t="s">
        <v>85</v>
      </c>
      <c r="E144" s="25" t="s">
        <v>298</v>
      </c>
      <c r="F144" s="25" t="s">
        <v>299</v>
      </c>
      <c r="G144" s="25" t="s">
        <v>549</v>
      </c>
      <c r="H144" s="25" t="s">
        <v>550</v>
      </c>
      <c r="I144" s="140">
        <v>230000</v>
      </c>
      <c r="J144" s="140">
        <v>230000</v>
      </c>
      <c r="K144" s="140">
        <v>230000</v>
      </c>
      <c r="L144" s="140"/>
      <c r="M144" s="189"/>
      <c r="N144" s="189"/>
      <c r="O144" s="189"/>
      <c r="P144" s="189"/>
      <c r="Q144" s="140"/>
      <c r="R144" s="140"/>
      <c r="S144" s="189"/>
      <c r="T144" s="189"/>
      <c r="U144" s="129"/>
      <c r="V144" s="189"/>
      <c r="W144" s="140"/>
    </row>
    <row r="145" ht="18.75" customHeight="1" spans="1:23">
      <c r="A145" s="25" t="s">
        <v>1379</v>
      </c>
      <c r="B145" s="178" t="s">
        <v>1585</v>
      </c>
      <c r="C145" s="26" t="s">
        <v>1569</v>
      </c>
      <c r="D145" s="26" t="s">
        <v>85</v>
      </c>
      <c r="E145" s="25" t="s">
        <v>298</v>
      </c>
      <c r="F145" s="25" t="s">
        <v>299</v>
      </c>
      <c r="G145" s="25" t="s">
        <v>498</v>
      </c>
      <c r="H145" s="25" t="s">
        <v>499</v>
      </c>
      <c r="I145" s="140">
        <v>61452</v>
      </c>
      <c r="J145" s="140">
        <v>61452</v>
      </c>
      <c r="K145" s="140">
        <v>61452</v>
      </c>
      <c r="L145" s="140"/>
      <c r="M145" s="189"/>
      <c r="N145" s="189"/>
      <c r="O145" s="189"/>
      <c r="P145" s="189"/>
      <c r="Q145" s="140"/>
      <c r="R145" s="140"/>
      <c r="S145" s="189"/>
      <c r="T145" s="189"/>
      <c r="U145" s="129"/>
      <c r="V145" s="189"/>
      <c r="W145" s="140"/>
    </row>
    <row r="146" ht="18.75" customHeight="1" spans="1:23">
      <c r="A146" s="25" t="s">
        <v>1379</v>
      </c>
      <c r="B146" s="178" t="s">
        <v>1585</v>
      </c>
      <c r="C146" s="26" t="s">
        <v>1569</v>
      </c>
      <c r="D146" s="26" t="s">
        <v>85</v>
      </c>
      <c r="E146" s="25" t="s">
        <v>298</v>
      </c>
      <c r="F146" s="25" t="s">
        <v>299</v>
      </c>
      <c r="G146" s="25" t="s">
        <v>433</v>
      </c>
      <c r="H146" s="25" t="s">
        <v>434</v>
      </c>
      <c r="I146" s="140">
        <v>8000</v>
      </c>
      <c r="J146" s="140">
        <v>8000</v>
      </c>
      <c r="K146" s="140">
        <v>8000</v>
      </c>
      <c r="L146" s="140"/>
      <c r="M146" s="189"/>
      <c r="N146" s="189"/>
      <c r="O146" s="189"/>
      <c r="P146" s="189"/>
      <c r="Q146" s="140"/>
      <c r="R146" s="140"/>
      <c r="S146" s="189"/>
      <c r="T146" s="189"/>
      <c r="U146" s="129"/>
      <c r="V146" s="189"/>
      <c r="W146" s="140"/>
    </row>
    <row r="147" ht="18.75" customHeight="1" spans="1:23">
      <c r="A147" s="25" t="s">
        <v>1379</v>
      </c>
      <c r="B147" s="178" t="s">
        <v>1585</v>
      </c>
      <c r="C147" s="26" t="s">
        <v>1569</v>
      </c>
      <c r="D147" s="26" t="s">
        <v>85</v>
      </c>
      <c r="E147" s="25" t="s">
        <v>298</v>
      </c>
      <c r="F147" s="25" t="s">
        <v>299</v>
      </c>
      <c r="G147" s="25" t="s">
        <v>431</v>
      </c>
      <c r="H147" s="25" t="s">
        <v>432</v>
      </c>
      <c r="I147" s="140">
        <v>15000</v>
      </c>
      <c r="J147" s="140">
        <v>15000</v>
      </c>
      <c r="K147" s="140">
        <v>15000</v>
      </c>
      <c r="L147" s="140"/>
      <c r="M147" s="189"/>
      <c r="N147" s="189"/>
      <c r="O147" s="189"/>
      <c r="P147" s="189"/>
      <c r="Q147" s="140"/>
      <c r="R147" s="140"/>
      <c r="S147" s="189"/>
      <c r="T147" s="189"/>
      <c r="U147" s="129"/>
      <c r="V147" s="189"/>
      <c r="W147" s="140"/>
    </row>
    <row r="148" ht="18.75" customHeight="1" spans="1:23">
      <c r="A148" s="25" t="s">
        <v>1379</v>
      </c>
      <c r="B148" s="178" t="s">
        <v>1585</v>
      </c>
      <c r="C148" s="26" t="s">
        <v>1569</v>
      </c>
      <c r="D148" s="26" t="s">
        <v>85</v>
      </c>
      <c r="E148" s="25" t="s">
        <v>298</v>
      </c>
      <c r="F148" s="25" t="s">
        <v>299</v>
      </c>
      <c r="G148" s="25" t="s">
        <v>429</v>
      </c>
      <c r="H148" s="25" t="s">
        <v>430</v>
      </c>
      <c r="I148" s="140">
        <v>285548</v>
      </c>
      <c r="J148" s="140">
        <v>285548</v>
      </c>
      <c r="K148" s="140">
        <v>285548</v>
      </c>
      <c r="L148" s="140"/>
      <c r="M148" s="189"/>
      <c r="N148" s="189"/>
      <c r="O148" s="189"/>
      <c r="P148" s="189"/>
      <c r="Q148" s="140"/>
      <c r="R148" s="140"/>
      <c r="S148" s="189"/>
      <c r="T148" s="189"/>
      <c r="U148" s="129"/>
      <c r="V148" s="189"/>
      <c r="W148" s="140"/>
    </row>
    <row r="149" ht="18.75" customHeight="1" spans="1:23">
      <c r="A149" s="25" t="s">
        <v>1382</v>
      </c>
      <c r="B149" s="178" t="s">
        <v>1586</v>
      </c>
      <c r="C149" s="26" t="s">
        <v>1587</v>
      </c>
      <c r="D149" s="26" t="s">
        <v>85</v>
      </c>
      <c r="E149" s="25" t="s">
        <v>270</v>
      </c>
      <c r="F149" s="25" t="s">
        <v>271</v>
      </c>
      <c r="G149" s="25" t="s">
        <v>549</v>
      </c>
      <c r="H149" s="25" t="s">
        <v>550</v>
      </c>
      <c r="I149" s="140">
        <v>3867750</v>
      </c>
      <c r="J149" s="140"/>
      <c r="K149" s="140"/>
      <c r="L149" s="140"/>
      <c r="M149" s="189"/>
      <c r="N149" s="189"/>
      <c r="O149" s="189"/>
      <c r="P149" s="189"/>
      <c r="Q149" s="140"/>
      <c r="R149" s="140">
        <v>3867750</v>
      </c>
      <c r="S149" s="189"/>
      <c r="T149" s="189"/>
      <c r="U149" s="129"/>
      <c r="V149" s="189"/>
      <c r="W149" s="140">
        <v>3867750</v>
      </c>
    </row>
    <row r="150" ht="18.75" customHeight="1" spans="1:23">
      <c r="A150" s="25" t="s">
        <v>1379</v>
      </c>
      <c r="B150" s="178" t="s">
        <v>1588</v>
      </c>
      <c r="C150" s="26" t="s">
        <v>1560</v>
      </c>
      <c r="D150" s="26" t="s">
        <v>87</v>
      </c>
      <c r="E150" s="25" t="s">
        <v>270</v>
      </c>
      <c r="F150" s="25" t="s">
        <v>271</v>
      </c>
      <c r="G150" s="25" t="s">
        <v>429</v>
      </c>
      <c r="H150" s="25" t="s">
        <v>430</v>
      </c>
      <c r="I150" s="140">
        <v>350000</v>
      </c>
      <c r="J150" s="140">
        <v>350000</v>
      </c>
      <c r="K150" s="140">
        <v>350000</v>
      </c>
      <c r="L150" s="140"/>
      <c r="M150" s="189"/>
      <c r="N150" s="189"/>
      <c r="O150" s="189"/>
      <c r="P150" s="189"/>
      <c r="Q150" s="140"/>
      <c r="R150" s="140"/>
      <c r="S150" s="189"/>
      <c r="T150" s="189"/>
      <c r="U150" s="129"/>
      <c r="V150" s="189"/>
      <c r="W150" s="140"/>
    </row>
    <row r="151" ht="18.75" customHeight="1" spans="1:23">
      <c r="A151" s="25" t="s">
        <v>1379</v>
      </c>
      <c r="B151" s="178" t="s">
        <v>1588</v>
      </c>
      <c r="C151" s="26" t="s">
        <v>1560</v>
      </c>
      <c r="D151" s="26" t="s">
        <v>87</v>
      </c>
      <c r="E151" s="25" t="s">
        <v>270</v>
      </c>
      <c r="F151" s="25" t="s">
        <v>271</v>
      </c>
      <c r="G151" s="25" t="s">
        <v>1555</v>
      </c>
      <c r="H151" s="25" t="s">
        <v>1556</v>
      </c>
      <c r="I151" s="140">
        <v>50000</v>
      </c>
      <c r="J151" s="140">
        <v>50000</v>
      </c>
      <c r="K151" s="140">
        <v>50000</v>
      </c>
      <c r="L151" s="140"/>
      <c r="M151" s="189"/>
      <c r="N151" s="189"/>
      <c r="O151" s="189"/>
      <c r="P151" s="189"/>
      <c r="Q151" s="140"/>
      <c r="R151" s="140"/>
      <c r="S151" s="189"/>
      <c r="T151" s="189"/>
      <c r="U151" s="129"/>
      <c r="V151" s="189"/>
      <c r="W151" s="140"/>
    </row>
    <row r="152" ht="18.75" customHeight="1" spans="1:23">
      <c r="A152" s="25" t="s">
        <v>1379</v>
      </c>
      <c r="B152" s="178" t="s">
        <v>1588</v>
      </c>
      <c r="C152" s="26" t="s">
        <v>1560</v>
      </c>
      <c r="D152" s="26" t="s">
        <v>87</v>
      </c>
      <c r="E152" s="25" t="s">
        <v>270</v>
      </c>
      <c r="F152" s="25" t="s">
        <v>271</v>
      </c>
      <c r="G152" s="25" t="s">
        <v>549</v>
      </c>
      <c r="H152" s="25" t="s">
        <v>550</v>
      </c>
      <c r="I152" s="140">
        <v>628816.5</v>
      </c>
      <c r="J152" s="140">
        <v>628816.5</v>
      </c>
      <c r="K152" s="140">
        <v>628816.5</v>
      </c>
      <c r="L152" s="140"/>
      <c r="M152" s="189"/>
      <c r="N152" s="189"/>
      <c r="O152" s="189"/>
      <c r="P152" s="189"/>
      <c r="Q152" s="140"/>
      <c r="R152" s="140"/>
      <c r="S152" s="189"/>
      <c r="T152" s="189"/>
      <c r="U152" s="129"/>
      <c r="V152" s="189"/>
      <c r="W152" s="140"/>
    </row>
    <row r="153" ht="18.75" customHeight="1" spans="1:23">
      <c r="A153" s="25" t="s">
        <v>1379</v>
      </c>
      <c r="B153" s="178" t="s">
        <v>1588</v>
      </c>
      <c r="C153" s="26" t="s">
        <v>1560</v>
      </c>
      <c r="D153" s="26" t="s">
        <v>87</v>
      </c>
      <c r="E153" s="25" t="s">
        <v>270</v>
      </c>
      <c r="F153" s="25" t="s">
        <v>271</v>
      </c>
      <c r="G153" s="25" t="s">
        <v>443</v>
      </c>
      <c r="H153" s="25" t="s">
        <v>444</v>
      </c>
      <c r="I153" s="140">
        <v>10000</v>
      </c>
      <c r="J153" s="140">
        <v>10000</v>
      </c>
      <c r="K153" s="140">
        <v>10000</v>
      </c>
      <c r="L153" s="140"/>
      <c r="M153" s="189"/>
      <c r="N153" s="189"/>
      <c r="O153" s="189"/>
      <c r="P153" s="189"/>
      <c r="Q153" s="140"/>
      <c r="R153" s="140"/>
      <c r="S153" s="189"/>
      <c r="T153" s="189"/>
      <c r="U153" s="129"/>
      <c r="V153" s="189"/>
      <c r="W153" s="140"/>
    </row>
    <row r="154" ht="18.75" customHeight="1" spans="1:23">
      <c r="A154" s="25" t="s">
        <v>1379</v>
      </c>
      <c r="B154" s="178" t="s">
        <v>1588</v>
      </c>
      <c r="C154" s="26" t="s">
        <v>1560</v>
      </c>
      <c r="D154" s="26" t="s">
        <v>87</v>
      </c>
      <c r="E154" s="25" t="s">
        <v>270</v>
      </c>
      <c r="F154" s="25" t="s">
        <v>271</v>
      </c>
      <c r="G154" s="25" t="s">
        <v>498</v>
      </c>
      <c r="H154" s="25" t="s">
        <v>499</v>
      </c>
      <c r="I154" s="140">
        <v>261488.45</v>
      </c>
      <c r="J154" s="140">
        <v>261488.45</v>
      </c>
      <c r="K154" s="140">
        <v>261488.45</v>
      </c>
      <c r="L154" s="140"/>
      <c r="M154" s="189"/>
      <c r="N154" s="189"/>
      <c r="O154" s="189"/>
      <c r="P154" s="189"/>
      <c r="Q154" s="140"/>
      <c r="R154" s="140"/>
      <c r="S154" s="189"/>
      <c r="T154" s="189"/>
      <c r="U154" s="129"/>
      <c r="V154" s="189"/>
      <c r="W154" s="140"/>
    </row>
    <row r="155" ht="18.75" customHeight="1" spans="1:23">
      <c r="A155" s="25" t="s">
        <v>1379</v>
      </c>
      <c r="B155" s="178" t="s">
        <v>1588</v>
      </c>
      <c r="C155" s="26" t="s">
        <v>1560</v>
      </c>
      <c r="D155" s="26" t="s">
        <v>87</v>
      </c>
      <c r="E155" s="25" t="s">
        <v>270</v>
      </c>
      <c r="F155" s="25" t="s">
        <v>271</v>
      </c>
      <c r="G155" s="25" t="s">
        <v>433</v>
      </c>
      <c r="H155" s="25" t="s">
        <v>434</v>
      </c>
      <c r="I155" s="140">
        <v>1000</v>
      </c>
      <c r="J155" s="140">
        <v>1000</v>
      </c>
      <c r="K155" s="140">
        <v>1000</v>
      </c>
      <c r="L155" s="140"/>
      <c r="M155" s="189"/>
      <c r="N155" s="189"/>
      <c r="O155" s="189"/>
      <c r="P155" s="189"/>
      <c r="Q155" s="140"/>
      <c r="R155" s="140"/>
      <c r="S155" s="189"/>
      <c r="T155" s="189"/>
      <c r="U155" s="129"/>
      <c r="V155" s="189"/>
      <c r="W155" s="140"/>
    </row>
    <row r="156" ht="18.75" customHeight="1" spans="1:23">
      <c r="A156" s="25" t="s">
        <v>1379</v>
      </c>
      <c r="B156" s="178" t="s">
        <v>1588</v>
      </c>
      <c r="C156" s="26" t="s">
        <v>1560</v>
      </c>
      <c r="D156" s="26" t="s">
        <v>87</v>
      </c>
      <c r="E156" s="25" t="s">
        <v>270</v>
      </c>
      <c r="F156" s="25" t="s">
        <v>271</v>
      </c>
      <c r="G156" s="25" t="s">
        <v>496</v>
      </c>
      <c r="H156" s="25" t="s">
        <v>497</v>
      </c>
      <c r="I156" s="140">
        <v>20000</v>
      </c>
      <c r="J156" s="140">
        <v>20000</v>
      </c>
      <c r="K156" s="140">
        <v>20000</v>
      </c>
      <c r="L156" s="140"/>
      <c r="M156" s="189"/>
      <c r="N156" s="189"/>
      <c r="O156" s="189"/>
      <c r="P156" s="189"/>
      <c r="Q156" s="140"/>
      <c r="R156" s="140"/>
      <c r="S156" s="189"/>
      <c r="T156" s="189"/>
      <c r="U156" s="129"/>
      <c r="V156" s="189"/>
      <c r="W156" s="140"/>
    </row>
    <row r="157" ht="18.75" customHeight="1" spans="1:23">
      <c r="A157" s="25" t="s">
        <v>1379</v>
      </c>
      <c r="B157" s="178" t="s">
        <v>1588</v>
      </c>
      <c r="C157" s="26" t="s">
        <v>1560</v>
      </c>
      <c r="D157" s="26" t="s">
        <v>87</v>
      </c>
      <c r="E157" s="25" t="s">
        <v>270</v>
      </c>
      <c r="F157" s="25" t="s">
        <v>271</v>
      </c>
      <c r="G157" s="25" t="s">
        <v>431</v>
      </c>
      <c r="H157" s="25" t="s">
        <v>432</v>
      </c>
      <c r="I157" s="140">
        <v>20000</v>
      </c>
      <c r="J157" s="140">
        <v>20000</v>
      </c>
      <c r="K157" s="140">
        <v>20000</v>
      </c>
      <c r="L157" s="140"/>
      <c r="M157" s="189"/>
      <c r="N157" s="189"/>
      <c r="O157" s="189"/>
      <c r="P157" s="189"/>
      <c r="Q157" s="140"/>
      <c r="R157" s="140"/>
      <c r="S157" s="189"/>
      <c r="T157" s="189"/>
      <c r="U157" s="129"/>
      <c r="V157" s="189"/>
      <c r="W157" s="140"/>
    </row>
    <row r="158" ht="18.75" customHeight="1" spans="1:23">
      <c r="A158" s="25" t="s">
        <v>1379</v>
      </c>
      <c r="B158" s="178" t="s">
        <v>1589</v>
      </c>
      <c r="C158" s="26" t="s">
        <v>1536</v>
      </c>
      <c r="D158" s="26" t="s">
        <v>87</v>
      </c>
      <c r="E158" s="25" t="s">
        <v>298</v>
      </c>
      <c r="F158" s="25" t="s">
        <v>299</v>
      </c>
      <c r="G158" s="25" t="s">
        <v>549</v>
      </c>
      <c r="H158" s="25" t="s">
        <v>550</v>
      </c>
      <c r="I158" s="140">
        <v>413100</v>
      </c>
      <c r="J158" s="140">
        <v>413100</v>
      </c>
      <c r="K158" s="140">
        <v>413100</v>
      </c>
      <c r="L158" s="140"/>
      <c r="M158" s="189"/>
      <c r="N158" s="189"/>
      <c r="O158" s="189"/>
      <c r="P158" s="189"/>
      <c r="Q158" s="140"/>
      <c r="R158" s="140"/>
      <c r="S158" s="189"/>
      <c r="T158" s="189"/>
      <c r="U158" s="129"/>
      <c r="V158" s="189"/>
      <c r="W158" s="140"/>
    </row>
    <row r="159" ht="18.75" customHeight="1" spans="1:23">
      <c r="A159" s="25" t="s">
        <v>1385</v>
      </c>
      <c r="B159" s="178" t="s">
        <v>1590</v>
      </c>
      <c r="C159" s="26" t="s">
        <v>1491</v>
      </c>
      <c r="D159" s="26" t="s">
        <v>87</v>
      </c>
      <c r="E159" s="25" t="s">
        <v>270</v>
      </c>
      <c r="F159" s="25" t="s">
        <v>271</v>
      </c>
      <c r="G159" s="25" t="s">
        <v>1458</v>
      </c>
      <c r="H159" s="25" t="s">
        <v>1459</v>
      </c>
      <c r="I159" s="140">
        <v>576</v>
      </c>
      <c r="J159" s="140">
        <v>576</v>
      </c>
      <c r="K159" s="140">
        <v>576</v>
      </c>
      <c r="L159" s="140"/>
      <c r="M159" s="189"/>
      <c r="N159" s="189"/>
      <c r="O159" s="189"/>
      <c r="P159" s="189"/>
      <c r="Q159" s="140"/>
      <c r="R159" s="140"/>
      <c r="S159" s="189"/>
      <c r="T159" s="189"/>
      <c r="U159" s="129"/>
      <c r="V159" s="189"/>
      <c r="W159" s="140"/>
    </row>
    <row r="160" ht="18.75" customHeight="1" spans="1:23">
      <c r="A160" s="25" t="s">
        <v>1379</v>
      </c>
      <c r="B160" s="178" t="s">
        <v>1591</v>
      </c>
      <c r="C160" s="26" t="s">
        <v>1569</v>
      </c>
      <c r="D160" s="26" t="s">
        <v>87</v>
      </c>
      <c r="E160" s="25" t="s">
        <v>298</v>
      </c>
      <c r="F160" s="25" t="s">
        <v>299</v>
      </c>
      <c r="G160" s="25" t="s">
        <v>443</v>
      </c>
      <c r="H160" s="25" t="s">
        <v>444</v>
      </c>
      <c r="I160" s="140">
        <v>10000</v>
      </c>
      <c r="J160" s="140">
        <v>10000</v>
      </c>
      <c r="K160" s="140">
        <v>10000</v>
      </c>
      <c r="L160" s="140"/>
      <c r="M160" s="189"/>
      <c r="N160" s="189"/>
      <c r="O160" s="189"/>
      <c r="P160" s="189"/>
      <c r="Q160" s="140"/>
      <c r="R160" s="140"/>
      <c r="S160" s="189"/>
      <c r="T160" s="189"/>
      <c r="U160" s="129"/>
      <c r="V160" s="189"/>
      <c r="W160" s="140"/>
    </row>
    <row r="161" ht="18.75" customHeight="1" spans="1:23">
      <c r="A161" s="25" t="s">
        <v>1379</v>
      </c>
      <c r="B161" s="178" t="s">
        <v>1591</v>
      </c>
      <c r="C161" s="26" t="s">
        <v>1569</v>
      </c>
      <c r="D161" s="26" t="s">
        <v>87</v>
      </c>
      <c r="E161" s="25" t="s">
        <v>298</v>
      </c>
      <c r="F161" s="25" t="s">
        <v>299</v>
      </c>
      <c r="G161" s="25" t="s">
        <v>496</v>
      </c>
      <c r="H161" s="25" t="s">
        <v>497</v>
      </c>
      <c r="I161" s="140">
        <v>30000</v>
      </c>
      <c r="J161" s="140">
        <v>30000</v>
      </c>
      <c r="K161" s="140">
        <v>30000</v>
      </c>
      <c r="L161" s="140"/>
      <c r="M161" s="189"/>
      <c r="N161" s="189"/>
      <c r="O161" s="189"/>
      <c r="P161" s="189"/>
      <c r="Q161" s="140"/>
      <c r="R161" s="140"/>
      <c r="S161" s="189"/>
      <c r="T161" s="189"/>
      <c r="U161" s="129"/>
      <c r="V161" s="189"/>
      <c r="W161" s="140"/>
    </row>
    <row r="162" ht="18.75" customHeight="1" spans="1:23">
      <c r="A162" s="25" t="s">
        <v>1379</v>
      </c>
      <c r="B162" s="178" t="s">
        <v>1591</v>
      </c>
      <c r="C162" s="26" t="s">
        <v>1569</v>
      </c>
      <c r="D162" s="26" t="s">
        <v>87</v>
      </c>
      <c r="E162" s="25" t="s">
        <v>298</v>
      </c>
      <c r="F162" s="25" t="s">
        <v>299</v>
      </c>
      <c r="G162" s="25" t="s">
        <v>429</v>
      </c>
      <c r="H162" s="25" t="s">
        <v>430</v>
      </c>
      <c r="I162" s="140">
        <v>278000</v>
      </c>
      <c r="J162" s="140">
        <v>278000</v>
      </c>
      <c r="K162" s="140">
        <v>278000</v>
      </c>
      <c r="L162" s="140"/>
      <c r="M162" s="189"/>
      <c r="N162" s="189"/>
      <c r="O162" s="189"/>
      <c r="P162" s="189"/>
      <c r="Q162" s="140"/>
      <c r="R162" s="140"/>
      <c r="S162" s="189"/>
      <c r="T162" s="189"/>
      <c r="U162" s="129"/>
      <c r="V162" s="189"/>
      <c r="W162" s="140"/>
    </row>
    <row r="163" ht="18.75" customHeight="1" spans="1:23">
      <c r="A163" s="25" t="s">
        <v>1379</v>
      </c>
      <c r="B163" s="178" t="s">
        <v>1591</v>
      </c>
      <c r="C163" s="26" t="s">
        <v>1569</v>
      </c>
      <c r="D163" s="26" t="s">
        <v>87</v>
      </c>
      <c r="E163" s="25" t="s">
        <v>298</v>
      </c>
      <c r="F163" s="25" t="s">
        <v>299</v>
      </c>
      <c r="G163" s="25" t="s">
        <v>433</v>
      </c>
      <c r="H163" s="25" t="s">
        <v>434</v>
      </c>
      <c r="I163" s="140">
        <v>2000</v>
      </c>
      <c r="J163" s="140">
        <v>2000</v>
      </c>
      <c r="K163" s="140">
        <v>2000</v>
      </c>
      <c r="L163" s="140"/>
      <c r="M163" s="189"/>
      <c r="N163" s="189"/>
      <c r="O163" s="189"/>
      <c r="P163" s="189"/>
      <c r="Q163" s="140"/>
      <c r="R163" s="140"/>
      <c r="S163" s="189"/>
      <c r="T163" s="189"/>
      <c r="U163" s="129"/>
      <c r="V163" s="189"/>
      <c r="W163" s="140"/>
    </row>
    <row r="164" ht="18.75" customHeight="1" spans="1:23">
      <c r="A164" s="25" t="s">
        <v>1379</v>
      </c>
      <c r="B164" s="178" t="s">
        <v>1591</v>
      </c>
      <c r="C164" s="26" t="s">
        <v>1569</v>
      </c>
      <c r="D164" s="26" t="s">
        <v>87</v>
      </c>
      <c r="E164" s="25" t="s">
        <v>298</v>
      </c>
      <c r="F164" s="25" t="s">
        <v>299</v>
      </c>
      <c r="G164" s="25" t="s">
        <v>549</v>
      </c>
      <c r="H164" s="25" t="s">
        <v>550</v>
      </c>
      <c r="I164" s="140">
        <v>70000</v>
      </c>
      <c r="J164" s="140">
        <v>70000</v>
      </c>
      <c r="K164" s="140">
        <v>70000</v>
      </c>
      <c r="L164" s="140"/>
      <c r="M164" s="189"/>
      <c r="N164" s="189"/>
      <c r="O164" s="189"/>
      <c r="P164" s="189"/>
      <c r="Q164" s="140"/>
      <c r="R164" s="140"/>
      <c r="S164" s="189"/>
      <c r="T164" s="189"/>
      <c r="U164" s="129"/>
      <c r="V164" s="189"/>
      <c r="W164" s="140"/>
    </row>
    <row r="165" ht="18.75" customHeight="1" spans="1:23">
      <c r="A165" s="25" t="s">
        <v>1379</v>
      </c>
      <c r="B165" s="178" t="s">
        <v>1591</v>
      </c>
      <c r="C165" s="26" t="s">
        <v>1569</v>
      </c>
      <c r="D165" s="26" t="s">
        <v>87</v>
      </c>
      <c r="E165" s="25" t="s">
        <v>298</v>
      </c>
      <c r="F165" s="25" t="s">
        <v>299</v>
      </c>
      <c r="G165" s="25" t="s">
        <v>1555</v>
      </c>
      <c r="H165" s="25" t="s">
        <v>1556</v>
      </c>
      <c r="I165" s="140">
        <v>180000</v>
      </c>
      <c r="J165" s="140">
        <v>180000</v>
      </c>
      <c r="K165" s="140">
        <v>180000</v>
      </c>
      <c r="L165" s="140"/>
      <c r="M165" s="189"/>
      <c r="N165" s="189"/>
      <c r="O165" s="189"/>
      <c r="P165" s="189"/>
      <c r="Q165" s="140"/>
      <c r="R165" s="140"/>
      <c r="S165" s="189"/>
      <c r="T165" s="189"/>
      <c r="U165" s="129"/>
      <c r="V165" s="189"/>
      <c r="W165" s="140"/>
    </row>
    <row r="166" ht="18.75" customHeight="1" spans="1:23">
      <c r="A166" s="25" t="s">
        <v>1379</v>
      </c>
      <c r="B166" s="178" t="s">
        <v>1591</v>
      </c>
      <c r="C166" s="26" t="s">
        <v>1569</v>
      </c>
      <c r="D166" s="26" t="s">
        <v>87</v>
      </c>
      <c r="E166" s="25" t="s">
        <v>298</v>
      </c>
      <c r="F166" s="25" t="s">
        <v>299</v>
      </c>
      <c r="G166" s="25" t="s">
        <v>431</v>
      </c>
      <c r="H166" s="25" t="s">
        <v>432</v>
      </c>
      <c r="I166" s="140">
        <v>30000</v>
      </c>
      <c r="J166" s="140">
        <v>30000</v>
      </c>
      <c r="K166" s="140">
        <v>30000</v>
      </c>
      <c r="L166" s="140"/>
      <c r="M166" s="189"/>
      <c r="N166" s="189"/>
      <c r="O166" s="189"/>
      <c r="P166" s="189"/>
      <c r="Q166" s="140"/>
      <c r="R166" s="140"/>
      <c r="S166" s="189"/>
      <c r="T166" s="189"/>
      <c r="U166" s="129"/>
      <c r="V166" s="189"/>
      <c r="W166" s="140"/>
    </row>
    <row r="167" ht="18.75" customHeight="1" spans="1:23">
      <c r="A167" s="25" t="s">
        <v>1379</v>
      </c>
      <c r="B167" s="178" t="s">
        <v>1592</v>
      </c>
      <c r="C167" s="26" t="s">
        <v>1569</v>
      </c>
      <c r="D167" s="26" t="s">
        <v>89</v>
      </c>
      <c r="E167" s="25" t="s">
        <v>298</v>
      </c>
      <c r="F167" s="25" t="s">
        <v>299</v>
      </c>
      <c r="G167" s="25" t="s">
        <v>549</v>
      </c>
      <c r="H167" s="25" t="s">
        <v>550</v>
      </c>
      <c r="I167" s="140">
        <v>33750</v>
      </c>
      <c r="J167" s="140">
        <v>33750</v>
      </c>
      <c r="K167" s="140">
        <v>33750</v>
      </c>
      <c r="L167" s="140"/>
      <c r="M167" s="189"/>
      <c r="N167" s="189"/>
      <c r="O167" s="189"/>
      <c r="P167" s="189"/>
      <c r="Q167" s="140"/>
      <c r="R167" s="140"/>
      <c r="S167" s="189"/>
      <c r="T167" s="189"/>
      <c r="U167" s="129"/>
      <c r="V167" s="189"/>
      <c r="W167" s="140"/>
    </row>
    <row r="168" ht="18.75" customHeight="1" spans="1:23">
      <c r="A168" s="25" t="s">
        <v>1379</v>
      </c>
      <c r="B168" s="178" t="s">
        <v>1592</v>
      </c>
      <c r="C168" s="26" t="s">
        <v>1569</v>
      </c>
      <c r="D168" s="26" t="s">
        <v>89</v>
      </c>
      <c r="E168" s="25" t="s">
        <v>298</v>
      </c>
      <c r="F168" s="25" t="s">
        <v>299</v>
      </c>
      <c r="G168" s="25" t="s">
        <v>498</v>
      </c>
      <c r="H168" s="25" t="s">
        <v>499</v>
      </c>
      <c r="I168" s="140">
        <v>15300</v>
      </c>
      <c r="J168" s="140">
        <v>15300</v>
      </c>
      <c r="K168" s="140">
        <v>15300</v>
      </c>
      <c r="L168" s="140"/>
      <c r="M168" s="189"/>
      <c r="N168" s="189"/>
      <c r="O168" s="189"/>
      <c r="P168" s="189"/>
      <c r="Q168" s="140"/>
      <c r="R168" s="140"/>
      <c r="S168" s="189"/>
      <c r="T168" s="189"/>
      <c r="U168" s="129"/>
      <c r="V168" s="189"/>
      <c r="W168" s="140"/>
    </row>
    <row r="169" ht="18.75" customHeight="1" spans="1:23">
      <c r="A169" s="25" t="s">
        <v>1379</v>
      </c>
      <c r="B169" s="178" t="s">
        <v>1592</v>
      </c>
      <c r="C169" s="26" t="s">
        <v>1569</v>
      </c>
      <c r="D169" s="26" t="s">
        <v>89</v>
      </c>
      <c r="E169" s="25" t="s">
        <v>298</v>
      </c>
      <c r="F169" s="25" t="s">
        <v>299</v>
      </c>
      <c r="G169" s="25" t="s">
        <v>429</v>
      </c>
      <c r="H169" s="25" t="s">
        <v>430</v>
      </c>
      <c r="I169" s="140">
        <v>250950</v>
      </c>
      <c r="J169" s="140">
        <v>250950</v>
      </c>
      <c r="K169" s="140">
        <v>250950</v>
      </c>
      <c r="L169" s="140"/>
      <c r="M169" s="189"/>
      <c r="N169" s="189"/>
      <c r="O169" s="189"/>
      <c r="P169" s="189"/>
      <c r="Q169" s="140"/>
      <c r="R169" s="140"/>
      <c r="S169" s="189"/>
      <c r="T169" s="189"/>
      <c r="U169" s="129"/>
      <c r="V169" s="189"/>
      <c r="W169" s="140"/>
    </row>
    <row r="170" ht="18.75" customHeight="1" spans="1:23">
      <c r="A170" s="25" t="s">
        <v>1379</v>
      </c>
      <c r="B170" s="178" t="s">
        <v>1593</v>
      </c>
      <c r="C170" s="26" t="s">
        <v>1594</v>
      </c>
      <c r="D170" s="26" t="s">
        <v>89</v>
      </c>
      <c r="E170" s="25" t="s">
        <v>298</v>
      </c>
      <c r="F170" s="25" t="s">
        <v>299</v>
      </c>
      <c r="G170" s="25" t="s">
        <v>549</v>
      </c>
      <c r="H170" s="25" t="s">
        <v>550</v>
      </c>
      <c r="I170" s="140">
        <v>328050</v>
      </c>
      <c r="J170" s="140">
        <v>328050</v>
      </c>
      <c r="K170" s="140">
        <v>328050</v>
      </c>
      <c r="L170" s="140"/>
      <c r="M170" s="189"/>
      <c r="N170" s="189"/>
      <c r="O170" s="189"/>
      <c r="P170" s="189"/>
      <c r="Q170" s="140"/>
      <c r="R170" s="140"/>
      <c r="S170" s="189"/>
      <c r="T170" s="189"/>
      <c r="U170" s="129"/>
      <c r="V170" s="189"/>
      <c r="W170" s="140"/>
    </row>
    <row r="171" ht="18.75" customHeight="1" spans="1:23">
      <c r="A171" s="25" t="s">
        <v>1382</v>
      </c>
      <c r="B171" s="178" t="s">
        <v>1595</v>
      </c>
      <c r="C171" s="26" t="s">
        <v>1596</v>
      </c>
      <c r="D171" s="26" t="s">
        <v>89</v>
      </c>
      <c r="E171" s="25" t="s">
        <v>270</v>
      </c>
      <c r="F171" s="25" t="s">
        <v>271</v>
      </c>
      <c r="G171" s="25" t="s">
        <v>549</v>
      </c>
      <c r="H171" s="25" t="s">
        <v>550</v>
      </c>
      <c r="I171" s="140">
        <v>1370647</v>
      </c>
      <c r="J171" s="140">
        <v>1370647</v>
      </c>
      <c r="K171" s="140">
        <v>1370647</v>
      </c>
      <c r="L171" s="140"/>
      <c r="M171" s="189"/>
      <c r="N171" s="189"/>
      <c r="O171" s="189"/>
      <c r="P171" s="189"/>
      <c r="Q171" s="140"/>
      <c r="R171" s="140"/>
      <c r="S171" s="189"/>
      <c r="T171" s="189"/>
      <c r="U171" s="129"/>
      <c r="V171" s="189"/>
      <c r="W171" s="140"/>
    </row>
    <row r="172" ht="18.75" customHeight="1" spans="1:23">
      <c r="A172" s="25" t="s">
        <v>1382</v>
      </c>
      <c r="B172" s="178" t="s">
        <v>1595</v>
      </c>
      <c r="C172" s="26" t="s">
        <v>1596</v>
      </c>
      <c r="D172" s="26" t="s">
        <v>89</v>
      </c>
      <c r="E172" s="25" t="s">
        <v>270</v>
      </c>
      <c r="F172" s="25" t="s">
        <v>271</v>
      </c>
      <c r="G172" s="25" t="s">
        <v>496</v>
      </c>
      <c r="H172" s="25" t="s">
        <v>497</v>
      </c>
      <c r="I172" s="140">
        <v>30000</v>
      </c>
      <c r="J172" s="140">
        <v>30000</v>
      </c>
      <c r="K172" s="140">
        <v>30000</v>
      </c>
      <c r="L172" s="140"/>
      <c r="M172" s="189"/>
      <c r="N172" s="189"/>
      <c r="O172" s="189"/>
      <c r="P172" s="189"/>
      <c r="Q172" s="140"/>
      <c r="R172" s="140"/>
      <c r="S172" s="189"/>
      <c r="T172" s="189"/>
      <c r="U172" s="129"/>
      <c r="V172" s="189"/>
      <c r="W172" s="140"/>
    </row>
    <row r="173" ht="18.75" customHeight="1" spans="1:23">
      <c r="A173" s="25" t="s">
        <v>1382</v>
      </c>
      <c r="B173" s="178" t="s">
        <v>1595</v>
      </c>
      <c r="C173" s="26" t="s">
        <v>1596</v>
      </c>
      <c r="D173" s="26" t="s">
        <v>89</v>
      </c>
      <c r="E173" s="25" t="s">
        <v>270</v>
      </c>
      <c r="F173" s="25" t="s">
        <v>271</v>
      </c>
      <c r="G173" s="25" t="s">
        <v>431</v>
      </c>
      <c r="H173" s="25" t="s">
        <v>432</v>
      </c>
      <c r="I173" s="140">
        <v>30000</v>
      </c>
      <c r="J173" s="140">
        <v>30000</v>
      </c>
      <c r="K173" s="140">
        <v>30000</v>
      </c>
      <c r="L173" s="140"/>
      <c r="M173" s="189"/>
      <c r="N173" s="189"/>
      <c r="O173" s="189"/>
      <c r="P173" s="189"/>
      <c r="Q173" s="140"/>
      <c r="R173" s="140"/>
      <c r="S173" s="189"/>
      <c r="T173" s="189"/>
      <c r="U173" s="129"/>
      <c r="V173" s="189"/>
      <c r="W173" s="140"/>
    </row>
    <row r="174" ht="18.75" customHeight="1" spans="1:23">
      <c r="A174" s="25" t="s">
        <v>1382</v>
      </c>
      <c r="B174" s="178" t="s">
        <v>1595</v>
      </c>
      <c r="C174" s="26" t="s">
        <v>1596</v>
      </c>
      <c r="D174" s="26" t="s">
        <v>89</v>
      </c>
      <c r="E174" s="25" t="s">
        <v>270</v>
      </c>
      <c r="F174" s="25" t="s">
        <v>271</v>
      </c>
      <c r="G174" s="25" t="s">
        <v>429</v>
      </c>
      <c r="H174" s="25" t="s">
        <v>430</v>
      </c>
      <c r="I174" s="140">
        <v>117948</v>
      </c>
      <c r="J174" s="140">
        <v>117948</v>
      </c>
      <c r="K174" s="140">
        <v>117948</v>
      </c>
      <c r="L174" s="140"/>
      <c r="M174" s="189"/>
      <c r="N174" s="189"/>
      <c r="O174" s="189"/>
      <c r="P174" s="189"/>
      <c r="Q174" s="140"/>
      <c r="R174" s="140"/>
      <c r="S174" s="189"/>
      <c r="T174" s="189"/>
      <c r="U174" s="129"/>
      <c r="V174" s="189"/>
      <c r="W174" s="140"/>
    </row>
    <row r="175" ht="18.75" customHeight="1" spans="1:23">
      <c r="A175" s="25" t="s">
        <v>1382</v>
      </c>
      <c r="B175" s="178" t="s">
        <v>1595</v>
      </c>
      <c r="C175" s="26" t="s">
        <v>1596</v>
      </c>
      <c r="D175" s="26" t="s">
        <v>89</v>
      </c>
      <c r="E175" s="25" t="s">
        <v>270</v>
      </c>
      <c r="F175" s="25" t="s">
        <v>271</v>
      </c>
      <c r="G175" s="25" t="s">
        <v>443</v>
      </c>
      <c r="H175" s="25" t="s">
        <v>444</v>
      </c>
      <c r="I175" s="140">
        <v>10000</v>
      </c>
      <c r="J175" s="140">
        <v>10000</v>
      </c>
      <c r="K175" s="140">
        <v>10000</v>
      </c>
      <c r="L175" s="140"/>
      <c r="M175" s="189"/>
      <c r="N175" s="189"/>
      <c r="O175" s="189"/>
      <c r="P175" s="189"/>
      <c r="Q175" s="140"/>
      <c r="R175" s="140"/>
      <c r="S175" s="189"/>
      <c r="T175" s="189"/>
      <c r="U175" s="129"/>
      <c r="V175" s="189"/>
      <c r="W175" s="140"/>
    </row>
    <row r="176" ht="18.75" customHeight="1" spans="1:23">
      <c r="A176" s="25" t="s">
        <v>1382</v>
      </c>
      <c r="B176" s="178" t="s">
        <v>1595</v>
      </c>
      <c r="C176" s="26" t="s">
        <v>1596</v>
      </c>
      <c r="D176" s="26" t="s">
        <v>89</v>
      </c>
      <c r="E176" s="25" t="s">
        <v>270</v>
      </c>
      <c r="F176" s="25" t="s">
        <v>271</v>
      </c>
      <c r="G176" s="25" t="s">
        <v>433</v>
      </c>
      <c r="H176" s="25" t="s">
        <v>434</v>
      </c>
      <c r="I176" s="140">
        <v>3000</v>
      </c>
      <c r="J176" s="140">
        <v>3000</v>
      </c>
      <c r="K176" s="140">
        <v>3000</v>
      </c>
      <c r="L176" s="140"/>
      <c r="M176" s="189"/>
      <c r="N176" s="189"/>
      <c r="O176" s="189"/>
      <c r="P176" s="189"/>
      <c r="Q176" s="140"/>
      <c r="R176" s="140"/>
      <c r="S176" s="189"/>
      <c r="T176" s="189"/>
      <c r="U176" s="129"/>
      <c r="V176" s="189"/>
      <c r="W176" s="140"/>
    </row>
    <row r="177" ht="18.75" customHeight="1" spans="1:23">
      <c r="A177" s="25" t="s">
        <v>1385</v>
      </c>
      <c r="B177" s="178" t="s">
        <v>1597</v>
      </c>
      <c r="C177" s="26" t="s">
        <v>1491</v>
      </c>
      <c r="D177" s="26" t="s">
        <v>91</v>
      </c>
      <c r="E177" s="25" t="s">
        <v>270</v>
      </c>
      <c r="F177" s="25" t="s">
        <v>271</v>
      </c>
      <c r="G177" s="25" t="s">
        <v>1458</v>
      </c>
      <c r="H177" s="25" t="s">
        <v>1459</v>
      </c>
      <c r="I177" s="140">
        <v>768</v>
      </c>
      <c r="J177" s="140">
        <v>768</v>
      </c>
      <c r="K177" s="140">
        <v>768</v>
      </c>
      <c r="L177" s="140"/>
      <c r="M177" s="189"/>
      <c r="N177" s="189"/>
      <c r="O177" s="189"/>
      <c r="P177" s="189"/>
      <c r="Q177" s="140"/>
      <c r="R177" s="140"/>
      <c r="S177" s="189"/>
      <c r="T177" s="189"/>
      <c r="U177" s="129"/>
      <c r="V177" s="189"/>
      <c r="W177" s="140"/>
    </row>
    <row r="178" ht="18.75" customHeight="1" spans="1:23">
      <c r="A178" s="25" t="s">
        <v>1379</v>
      </c>
      <c r="B178" s="178" t="s">
        <v>1598</v>
      </c>
      <c r="C178" s="26" t="s">
        <v>1536</v>
      </c>
      <c r="D178" s="26" t="s">
        <v>91</v>
      </c>
      <c r="E178" s="25" t="s">
        <v>298</v>
      </c>
      <c r="F178" s="25" t="s">
        <v>299</v>
      </c>
      <c r="G178" s="25" t="s">
        <v>549</v>
      </c>
      <c r="H178" s="25" t="s">
        <v>550</v>
      </c>
      <c r="I178" s="140">
        <v>243000</v>
      </c>
      <c r="J178" s="140">
        <v>243000</v>
      </c>
      <c r="K178" s="140">
        <v>243000</v>
      </c>
      <c r="L178" s="140"/>
      <c r="M178" s="189"/>
      <c r="N178" s="189"/>
      <c r="O178" s="189"/>
      <c r="P178" s="189"/>
      <c r="Q178" s="140"/>
      <c r="R178" s="140"/>
      <c r="S178" s="189"/>
      <c r="T178" s="189"/>
      <c r="U178" s="129"/>
      <c r="V178" s="189"/>
      <c r="W178" s="140"/>
    </row>
    <row r="179" ht="18.75" customHeight="1" spans="1:23">
      <c r="A179" s="25" t="s">
        <v>1382</v>
      </c>
      <c r="B179" s="178" t="s">
        <v>1599</v>
      </c>
      <c r="C179" s="26" t="s">
        <v>1560</v>
      </c>
      <c r="D179" s="26" t="s">
        <v>91</v>
      </c>
      <c r="E179" s="25" t="s">
        <v>270</v>
      </c>
      <c r="F179" s="25" t="s">
        <v>271</v>
      </c>
      <c r="G179" s="25" t="s">
        <v>1583</v>
      </c>
      <c r="H179" s="25" t="s">
        <v>1575</v>
      </c>
      <c r="I179" s="140">
        <v>13860</v>
      </c>
      <c r="J179" s="140">
        <v>13860</v>
      </c>
      <c r="K179" s="140">
        <v>13860</v>
      </c>
      <c r="L179" s="140"/>
      <c r="M179" s="189"/>
      <c r="N179" s="189"/>
      <c r="O179" s="189"/>
      <c r="P179" s="189"/>
      <c r="Q179" s="140"/>
      <c r="R179" s="140"/>
      <c r="S179" s="189"/>
      <c r="T179" s="189"/>
      <c r="U179" s="129"/>
      <c r="V179" s="189"/>
      <c r="W179" s="140"/>
    </row>
    <row r="180" ht="18.75" customHeight="1" spans="1:23">
      <c r="A180" s="25" t="s">
        <v>1382</v>
      </c>
      <c r="B180" s="178" t="s">
        <v>1599</v>
      </c>
      <c r="C180" s="26" t="s">
        <v>1560</v>
      </c>
      <c r="D180" s="26" t="s">
        <v>91</v>
      </c>
      <c r="E180" s="25" t="s">
        <v>270</v>
      </c>
      <c r="F180" s="25" t="s">
        <v>271</v>
      </c>
      <c r="G180" s="25" t="s">
        <v>549</v>
      </c>
      <c r="H180" s="25" t="s">
        <v>550</v>
      </c>
      <c r="I180" s="140">
        <v>945417.74</v>
      </c>
      <c r="J180" s="140">
        <v>945417.74</v>
      </c>
      <c r="K180" s="140">
        <v>945417.74</v>
      </c>
      <c r="L180" s="140"/>
      <c r="M180" s="189"/>
      <c r="N180" s="189"/>
      <c r="O180" s="189"/>
      <c r="P180" s="189"/>
      <c r="Q180" s="140"/>
      <c r="R180" s="140"/>
      <c r="S180" s="189"/>
      <c r="T180" s="189"/>
      <c r="U180" s="129"/>
      <c r="V180" s="189"/>
      <c r="W180" s="140"/>
    </row>
    <row r="181" ht="18.75" customHeight="1" spans="1:23">
      <c r="A181" s="25" t="s">
        <v>1382</v>
      </c>
      <c r="B181" s="178" t="s">
        <v>1599</v>
      </c>
      <c r="C181" s="26" t="s">
        <v>1560</v>
      </c>
      <c r="D181" s="26" t="s">
        <v>91</v>
      </c>
      <c r="E181" s="25" t="s">
        <v>270</v>
      </c>
      <c r="F181" s="25" t="s">
        <v>271</v>
      </c>
      <c r="G181" s="25" t="s">
        <v>429</v>
      </c>
      <c r="H181" s="25" t="s">
        <v>430</v>
      </c>
      <c r="I181" s="140">
        <v>198904.11</v>
      </c>
      <c r="J181" s="140">
        <v>198904.11</v>
      </c>
      <c r="K181" s="140">
        <v>198904.11</v>
      </c>
      <c r="L181" s="140"/>
      <c r="M181" s="189"/>
      <c r="N181" s="189"/>
      <c r="O181" s="189"/>
      <c r="P181" s="189"/>
      <c r="Q181" s="140"/>
      <c r="R181" s="140"/>
      <c r="S181" s="189"/>
      <c r="T181" s="189"/>
      <c r="U181" s="129"/>
      <c r="V181" s="189"/>
      <c r="W181" s="140"/>
    </row>
    <row r="182" ht="18.75" customHeight="1" spans="1:23">
      <c r="A182" s="25" t="s">
        <v>1382</v>
      </c>
      <c r="B182" s="178" t="s">
        <v>1599</v>
      </c>
      <c r="C182" s="26" t="s">
        <v>1560</v>
      </c>
      <c r="D182" s="26" t="s">
        <v>91</v>
      </c>
      <c r="E182" s="25" t="s">
        <v>270</v>
      </c>
      <c r="F182" s="25" t="s">
        <v>271</v>
      </c>
      <c r="G182" s="25" t="s">
        <v>443</v>
      </c>
      <c r="H182" s="25" t="s">
        <v>444</v>
      </c>
      <c r="I182" s="140">
        <v>478502.26</v>
      </c>
      <c r="J182" s="140">
        <v>478502.26</v>
      </c>
      <c r="K182" s="140">
        <v>478502.26</v>
      </c>
      <c r="L182" s="140"/>
      <c r="M182" s="189"/>
      <c r="N182" s="189"/>
      <c r="O182" s="189"/>
      <c r="P182" s="189"/>
      <c r="Q182" s="140"/>
      <c r="R182" s="140"/>
      <c r="S182" s="189"/>
      <c r="T182" s="189"/>
      <c r="U182" s="129"/>
      <c r="V182" s="189"/>
      <c r="W182" s="140"/>
    </row>
    <row r="183" ht="18.75" customHeight="1" spans="1:23">
      <c r="A183" s="25" t="s">
        <v>1382</v>
      </c>
      <c r="B183" s="178" t="s">
        <v>1600</v>
      </c>
      <c r="C183" s="26" t="s">
        <v>1560</v>
      </c>
      <c r="D183" s="26" t="s">
        <v>93</v>
      </c>
      <c r="E183" s="25" t="s">
        <v>270</v>
      </c>
      <c r="F183" s="25" t="s">
        <v>271</v>
      </c>
      <c r="G183" s="25" t="s">
        <v>496</v>
      </c>
      <c r="H183" s="25" t="s">
        <v>497</v>
      </c>
      <c r="I183" s="140">
        <v>20000</v>
      </c>
      <c r="J183" s="140">
        <v>20000</v>
      </c>
      <c r="K183" s="140">
        <v>20000</v>
      </c>
      <c r="L183" s="140"/>
      <c r="M183" s="189"/>
      <c r="N183" s="189"/>
      <c r="O183" s="189"/>
      <c r="P183" s="189"/>
      <c r="Q183" s="140"/>
      <c r="R183" s="140"/>
      <c r="S183" s="189"/>
      <c r="T183" s="189"/>
      <c r="U183" s="129"/>
      <c r="V183" s="189"/>
      <c r="W183" s="140"/>
    </row>
    <row r="184" ht="18.75" customHeight="1" spans="1:23">
      <c r="A184" s="25" t="s">
        <v>1382</v>
      </c>
      <c r="B184" s="178" t="s">
        <v>1600</v>
      </c>
      <c r="C184" s="26" t="s">
        <v>1560</v>
      </c>
      <c r="D184" s="26" t="s">
        <v>93</v>
      </c>
      <c r="E184" s="25" t="s">
        <v>270</v>
      </c>
      <c r="F184" s="25" t="s">
        <v>271</v>
      </c>
      <c r="G184" s="25" t="s">
        <v>429</v>
      </c>
      <c r="H184" s="25" t="s">
        <v>430</v>
      </c>
      <c r="I184" s="140">
        <v>117330</v>
      </c>
      <c r="J184" s="140">
        <v>117330</v>
      </c>
      <c r="K184" s="140">
        <v>117330</v>
      </c>
      <c r="L184" s="140"/>
      <c r="M184" s="189"/>
      <c r="N184" s="189"/>
      <c r="O184" s="189"/>
      <c r="P184" s="189"/>
      <c r="Q184" s="140"/>
      <c r="R184" s="140"/>
      <c r="S184" s="189"/>
      <c r="T184" s="189"/>
      <c r="U184" s="129"/>
      <c r="V184" s="189"/>
      <c r="W184" s="140"/>
    </row>
    <row r="185" ht="18.75" customHeight="1" spans="1:23">
      <c r="A185" s="25" t="s">
        <v>1382</v>
      </c>
      <c r="B185" s="178" t="s">
        <v>1600</v>
      </c>
      <c r="C185" s="26" t="s">
        <v>1560</v>
      </c>
      <c r="D185" s="26" t="s">
        <v>93</v>
      </c>
      <c r="E185" s="25" t="s">
        <v>270</v>
      </c>
      <c r="F185" s="25" t="s">
        <v>271</v>
      </c>
      <c r="G185" s="25" t="s">
        <v>431</v>
      </c>
      <c r="H185" s="25" t="s">
        <v>432</v>
      </c>
      <c r="I185" s="140">
        <v>10000</v>
      </c>
      <c r="J185" s="140">
        <v>10000</v>
      </c>
      <c r="K185" s="140">
        <v>10000</v>
      </c>
      <c r="L185" s="140"/>
      <c r="M185" s="189"/>
      <c r="N185" s="189"/>
      <c r="O185" s="189"/>
      <c r="P185" s="189"/>
      <c r="Q185" s="140"/>
      <c r="R185" s="140"/>
      <c r="S185" s="189"/>
      <c r="T185" s="189"/>
      <c r="U185" s="129"/>
      <c r="V185" s="189"/>
      <c r="W185" s="140"/>
    </row>
    <row r="186" ht="18.75" customHeight="1" spans="1:23">
      <c r="A186" s="25" t="s">
        <v>1382</v>
      </c>
      <c r="B186" s="178" t="s">
        <v>1600</v>
      </c>
      <c r="C186" s="26" t="s">
        <v>1560</v>
      </c>
      <c r="D186" s="26" t="s">
        <v>93</v>
      </c>
      <c r="E186" s="25" t="s">
        <v>270</v>
      </c>
      <c r="F186" s="25" t="s">
        <v>271</v>
      </c>
      <c r="G186" s="25" t="s">
        <v>433</v>
      </c>
      <c r="H186" s="25" t="s">
        <v>434</v>
      </c>
      <c r="I186" s="140">
        <v>6102</v>
      </c>
      <c r="J186" s="140">
        <v>6102</v>
      </c>
      <c r="K186" s="140">
        <v>6102</v>
      </c>
      <c r="L186" s="140"/>
      <c r="M186" s="189"/>
      <c r="N186" s="189"/>
      <c r="O186" s="189"/>
      <c r="P186" s="189"/>
      <c r="Q186" s="140"/>
      <c r="R186" s="140"/>
      <c r="S186" s="189"/>
      <c r="T186" s="189"/>
      <c r="U186" s="129"/>
      <c r="V186" s="189"/>
      <c r="W186" s="140"/>
    </row>
    <row r="187" ht="18.75" customHeight="1" spans="1:23">
      <c r="A187" s="25" t="s">
        <v>1382</v>
      </c>
      <c r="B187" s="178" t="s">
        <v>1600</v>
      </c>
      <c r="C187" s="26" t="s">
        <v>1560</v>
      </c>
      <c r="D187" s="26" t="s">
        <v>93</v>
      </c>
      <c r="E187" s="25" t="s">
        <v>270</v>
      </c>
      <c r="F187" s="25" t="s">
        <v>271</v>
      </c>
      <c r="G187" s="25" t="s">
        <v>498</v>
      </c>
      <c r="H187" s="25" t="s">
        <v>499</v>
      </c>
      <c r="I187" s="140">
        <v>173782</v>
      </c>
      <c r="J187" s="140">
        <v>173782</v>
      </c>
      <c r="K187" s="140">
        <v>173782</v>
      </c>
      <c r="L187" s="140"/>
      <c r="M187" s="189"/>
      <c r="N187" s="189"/>
      <c r="O187" s="189"/>
      <c r="P187" s="189"/>
      <c r="Q187" s="140"/>
      <c r="R187" s="140"/>
      <c r="S187" s="189"/>
      <c r="T187" s="189"/>
      <c r="U187" s="129"/>
      <c r="V187" s="189"/>
      <c r="W187" s="140"/>
    </row>
    <row r="188" ht="18.75" customHeight="1" spans="1:23">
      <c r="A188" s="25" t="s">
        <v>1382</v>
      </c>
      <c r="B188" s="178" t="s">
        <v>1600</v>
      </c>
      <c r="C188" s="26" t="s">
        <v>1560</v>
      </c>
      <c r="D188" s="26" t="s">
        <v>93</v>
      </c>
      <c r="E188" s="25" t="s">
        <v>270</v>
      </c>
      <c r="F188" s="25" t="s">
        <v>271</v>
      </c>
      <c r="G188" s="25" t="s">
        <v>435</v>
      </c>
      <c r="H188" s="25" t="s">
        <v>436</v>
      </c>
      <c r="I188" s="140">
        <v>5000</v>
      </c>
      <c r="J188" s="140">
        <v>5000</v>
      </c>
      <c r="K188" s="140">
        <v>5000</v>
      </c>
      <c r="L188" s="140"/>
      <c r="M188" s="189"/>
      <c r="N188" s="189"/>
      <c r="O188" s="189"/>
      <c r="P188" s="189"/>
      <c r="Q188" s="140"/>
      <c r="R188" s="140"/>
      <c r="S188" s="189"/>
      <c r="T188" s="189"/>
      <c r="U188" s="129"/>
      <c r="V188" s="189"/>
      <c r="W188" s="140"/>
    </row>
    <row r="189" ht="18.75" customHeight="1" spans="1:23">
      <c r="A189" s="25" t="s">
        <v>1382</v>
      </c>
      <c r="B189" s="178" t="s">
        <v>1600</v>
      </c>
      <c r="C189" s="26" t="s">
        <v>1560</v>
      </c>
      <c r="D189" s="26" t="s">
        <v>93</v>
      </c>
      <c r="E189" s="25" t="s">
        <v>270</v>
      </c>
      <c r="F189" s="25" t="s">
        <v>271</v>
      </c>
      <c r="G189" s="25" t="s">
        <v>549</v>
      </c>
      <c r="H189" s="25" t="s">
        <v>550</v>
      </c>
      <c r="I189" s="140">
        <v>591067</v>
      </c>
      <c r="J189" s="140">
        <v>591067</v>
      </c>
      <c r="K189" s="140">
        <v>591067</v>
      </c>
      <c r="L189" s="140"/>
      <c r="M189" s="189"/>
      <c r="N189" s="189"/>
      <c r="O189" s="189"/>
      <c r="P189" s="189"/>
      <c r="Q189" s="140"/>
      <c r="R189" s="140"/>
      <c r="S189" s="189"/>
      <c r="T189" s="189"/>
      <c r="U189" s="129"/>
      <c r="V189" s="189"/>
      <c r="W189" s="140"/>
    </row>
    <row r="190" ht="18.75" customHeight="1" spans="1:23">
      <c r="A190" s="25" t="s">
        <v>1382</v>
      </c>
      <c r="B190" s="178" t="s">
        <v>1600</v>
      </c>
      <c r="C190" s="26" t="s">
        <v>1560</v>
      </c>
      <c r="D190" s="26" t="s">
        <v>93</v>
      </c>
      <c r="E190" s="25" t="s">
        <v>270</v>
      </c>
      <c r="F190" s="25" t="s">
        <v>271</v>
      </c>
      <c r="G190" s="25" t="s">
        <v>1583</v>
      </c>
      <c r="H190" s="25" t="s">
        <v>1575</v>
      </c>
      <c r="I190" s="140">
        <v>195080</v>
      </c>
      <c r="J190" s="140">
        <v>195080</v>
      </c>
      <c r="K190" s="140">
        <v>195080</v>
      </c>
      <c r="L190" s="140"/>
      <c r="M190" s="189"/>
      <c r="N190" s="189"/>
      <c r="O190" s="189"/>
      <c r="P190" s="189"/>
      <c r="Q190" s="140"/>
      <c r="R190" s="140"/>
      <c r="S190" s="189"/>
      <c r="T190" s="189"/>
      <c r="U190" s="129"/>
      <c r="V190" s="189"/>
      <c r="W190" s="140"/>
    </row>
    <row r="191" ht="18.75" customHeight="1" spans="1:23">
      <c r="A191" s="25" t="s">
        <v>1379</v>
      </c>
      <c r="B191" s="178" t="s">
        <v>1601</v>
      </c>
      <c r="C191" s="26" t="s">
        <v>1602</v>
      </c>
      <c r="D191" s="26" t="s">
        <v>93</v>
      </c>
      <c r="E191" s="25" t="s">
        <v>298</v>
      </c>
      <c r="F191" s="25" t="s">
        <v>299</v>
      </c>
      <c r="G191" s="25" t="s">
        <v>549</v>
      </c>
      <c r="H191" s="25" t="s">
        <v>550</v>
      </c>
      <c r="I191" s="140">
        <v>176400</v>
      </c>
      <c r="J191" s="140">
        <v>176400</v>
      </c>
      <c r="K191" s="140">
        <v>176400</v>
      </c>
      <c r="L191" s="140"/>
      <c r="M191" s="189"/>
      <c r="N191" s="189"/>
      <c r="O191" s="189"/>
      <c r="P191" s="189"/>
      <c r="Q191" s="140"/>
      <c r="R191" s="140"/>
      <c r="S191" s="189"/>
      <c r="T191" s="189"/>
      <c r="U191" s="129"/>
      <c r="V191" s="189"/>
      <c r="W191" s="140"/>
    </row>
    <row r="192" ht="18.75" customHeight="1" spans="1:23">
      <c r="A192" s="25" t="s">
        <v>1379</v>
      </c>
      <c r="B192" s="178" t="s">
        <v>1603</v>
      </c>
      <c r="C192" s="26" t="s">
        <v>1560</v>
      </c>
      <c r="D192" s="26" t="s">
        <v>95</v>
      </c>
      <c r="E192" s="25" t="s">
        <v>270</v>
      </c>
      <c r="F192" s="25" t="s">
        <v>271</v>
      </c>
      <c r="G192" s="25" t="s">
        <v>435</v>
      </c>
      <c r="H192" s="25" t="s">
        <v>436</v>
      </c>
      <c r="I192" s="140">
        <v>2000</v>
      </c>
      <c r="J192" s="140">
        <v>2000</v>
      </c>
      <c r="K192" s="140">
        <v>2000</v>
      </c>
      <c r="L192" s="140"/>
      <c r="M192" s="189"/>
      <c r="N192" s="189"/>
      <c r="O192" s="189"/>
      <c r="P192" s="189"/>
      <c r="Q192" s="140"/>
      <c r="R192" s="140"/>
      <c r="S192" s="189"/>
      <c r="T192" s="189"/>
      <c r="U192" s="129"/>
      <c r="V192" s="189"/>
      <c r="W192" s="140"/>
    </row>
    <row r="193" ht="18.75" customHeight="1" spans="1:23">
      <c r="A193" s="25" t="s">
        <v>1379</v>
      </c>
      <c r="B193" s="178" t="s">
        <v>1603</v>
      </c>
      <c r="C193" s="26" t="s">
        <v>1560</v>
      </c>
      <c r="D193" s="26" t="s">
        <v>95</v>
      </c>
      <c r="E193" s="25" t="s">
        <v>270</v>
      </c>
      <c r="F193" s="25" t="s">
        <v>271</v>
      </c>
      <c r="G193" s="25" t="s">
        <v>498</v>
      </c>
      <c r="H193" s="25" t="s">
        <v>499</v>
      </c>
      <c r="I193" s="140">
        <v>367214.38</v>
      </c>
      <c r="J193" s="140">
        <v>367214.38</v>
      </c>
      <c r="K193" s="140">
        <v>367214.38</v>
      </c>
      <c r="L193" s="140"/>
      <c r="M193" s="189"/>
      <c r="N193" s="189"/>
      <c r="O193" s="189"/>
      <c r="P193" s="189"/>
      <c r="Q193" s="140"/>
      <c r="R193" s="140"/>
      <c r="S193" s="189"/>
      <c r="T193" s="189"/>
      <c r="U193" s="129"/>
      <c r="V193" s="189"/>
      <c r="W193" s="140"/>
    </row>
    <row r="194" ht="18.75" customHeight="1" spans="1:23">
      <c r="A194" s="25" t="s">
        <v>1379</v>
      </c>
      <c r="B194" s="178" t="s">
        <v>1603</v>
      </c>
      <c r="C194" s="26" t="s">
        <v>1560</v>
      </c>
      <c r="D194" s="26" t="s">
        <v>95</v>
      </c>
      <c r="E194" s="25" t="s">
        <v>270</v>
      </c>
      <c r="F194" s="25" t="s">
        <v>271</v>
      </c>
      <c r="G194" s="25" t="s">
        <v>433</v>
      </c>
      <c r="H194" s="25" t="s">
        <v>434</v>
      </c>
      <c r="I194" s="140">
        <v>6000</v>
      </c>
      <c r="J194" s="140">
        <v>6000</v>
      </c>
      <c r="K194" s="140">
        <v>6000</v>
      </c>
      <c r="L194" s="140"/>
      <c r="M194" s="189"/>
      <c r="N194" s="189"/>
      <c r="O194" s="189"/>
      <c r="P194" s="189"/>
      <c r="Q194" s="140"/>
      <c r="R194" s="140"/>
      <c r="S194" s="189"/>
      <c r="T194" s="189"/>
      <c r="U194" s="129"/>
      <c r="V194" s="189"/>
      <c r="W194" s="140"/>
    </row>
    <row r="195" ht="18.75" customHeight="1" spans="1:23">
      <c r="A195" s="25" t="s">
        <v>1379</v>
      </c>
      <c r="B195" s="178" t="s">
        <v>1603</v>
      </c>
      <c r="C195" s="26" t="s">
        <v>1560</v>
      </c>
      <c r="D195" s="26" t="s">
        <v>95</v>
      </c>
      <c r="E195" s="25" t="s">
        <v>270</v>
      </c>
      <c r="F195" s="25" t="s">
        <v>271</v>
      </c>
      <c r="G195" s="25" t="s">
        <v>429</v>
      </c>
      <c r="H195" s="25" t="s">
        <v>430</v>
      </c>
      <c r="I195" s="140">
        <v>20000</v>
      </c>
      <c r="J195" s="140">
        <v>20000</v>
      </c>
      <c r="K195" s="140">
        <v>20000</v>
      </c>
      <c r="L195" s="140"/>
      <c r="M195" s="189"/>
      <c r="N195" s="189"/>
      <c r="O195" s="189"/>
      <c r="P195" s="189"/>
      <c r="Q195" s="140"/>
      <c r="R195" s="140"/>
      <c r="S195" s="189"/>
      <c r="T195" s="189"/>
      <c r="U195" s="129"/>
      <c r="V195" s="189"/>
      <c r="W195" s="140"/>
    </row>
    <row r="196" ht="18.75" customHeight="1" spans="1:23">
      <c r="A196" s="25" t="s">
        <v>1379</v>
      </c>
      <c r="B196" s="178" t="s">
        <v>1603</v>
      </c>
      <c r="C196" s="26" t="s">
        <v>1560</v>
      </c>
      <c r="D196" s="26" t="s">
        <v>95</v>
      </c>
      <c r="E196" s="25" t="s">
        <v>270</v>
      </c>
      <c r="F196" s="25" t="s">
        <v>271</v>
      </c>
      <c r="G196" s="25" t="s">
        <v>549</v>
      </c>
      <c r="H196" s="25" t="s">
        <v>550</v>
      </c>
      <c r="I196" s="140">
        <v>555079.62</v>
      </c>
      <c r="J196" s="140">
        <v>555079.62</v>
      </c>
      <c r="K196" s="140">
        <v>555079.62</v>
      </c>
      <c r="L196" s="140"/>
      <c r="M196" s="189"/>
      <c r="N196" s="189"/>
      <c r="O196" s="189"/>
      <c r="P196" s="189"/>
      <c r="Q196" s="140"/>
      <c r="R196" s="140"/>
      <c r="S196" s="189"/>
      <c r="T196" s="189"/>
      <c r="U196" s="129"/>
      <c r="V196" s="189"/>
      <c r="W196" s="140"/>
    </row>
    <row r="197" ht="18.75" customHeight="1" spans="1:23">
      <c r="A197" s="25" t="s">
        <v>1379</v>
      </c>
      <c r="B197" s="178" t="s">
        <v>1604</v>
      </c>
      <c r="C197" s="26" t="s">
        <v>1536</v>
      </c>
      <c r="D197" s="26" t="s">
        <v>95</v>
      </c>
      <c r="E197" s="25" t="s">
        <v>298</v>
      </c>
      <c r="F197" s="25" t="s">
        <v>299</v>
      </c>
      <c r="G197" s="25" t="s">
        <v>549</v>
      </c>
      <c r="H197" s="25" t="s">
        <v>550</v>
      </c>
      <c r="I197" s="140">
        <v>145800</v>
      </c>
      <c r="J197" s="140">
        <v>145800</v>
      </c>
      <c r="K197" s="140">
        <v>145800</v>
      </c>
      <c r="L197" s="140"/>
      <c r="M197" s="189"/>
      <c r="N197" s="189"/>
      <c r="O197" s="189"/>
      <c r="P197" s="189"/>
      <c r="Q197" s="140"/>
      <c r="R197" s="140"/>
      <c r="S197" s="189"/>
      <c r="T197" s="189"/>
      <c r="U197" s="129"/>
      <c r="V197" s="189"/>
      <c r="W197" s="140"/>
    </row>
    <row r="198" ht="18.75" customHeight="1" spans="1:23">
      <c r="A198" s="25" t="s">
        <v>1385</v>
      </c>
      <c r="B198" s="178" t="s">
        <v>1605</v>
      </c>
      <c r="C198" s="26" t="s">
        <v>1606</v>
      </c>
      <c r="D198" s="26" t="s">
        <v>95</v>
      </c>
      <c r="E198" s="25" t="s">
        <v>270</v>
      </c>
      <c r="F198" s="25" t="s">
        <v>271</v>
      </c>
      <c r="G198" s="25" t="s">
        <v>1458</v>
      </c>
      <c r="H198" s="25" t="s">
        <v>1459</v>
      </c>
      <c r="I198" s="140">
        <v>576</v>
      </c>
      <c r="J198" s="140">
        <v>576</v>
      </c>
      <c r="K198" s="140">
        <v>576</v>
      </c>
      <c r="L198" s="140"/>
      <c r="M198" s="189"/>
      <c r="N198" s="189"/>
      <c r="O198" s="189"/>
      <c r="P198" s="189"/>
      <c r="Q198" s="140"/>
      <c r="R198" s="140"/>
      <c r="S198" s="189"/>
      <c r="T198" s="189"/>
      <c r="U198" s="129"/>
      <c r="V198" s="189"/>
      <c r="W198" s="140"/>
    </row>
    <row r="199" ht="18.75" customHeight="1" spans="1:23">
      <c r="A199" s="25" t="s">
        <v>1379</v>
      </c>
      <c r="B199" s="178" t="s">
        <v>1607</v>
      </c>
      <c r="C199" s="26" t="s">
        <v>1569</v>
      </c>
      <c r="D199" s="26" t="s">
        <v>95</v>
      </c>
      <c r="E199" s="25" t="s">
        <v>298</v>
      </c>
      <c r="F199" s="25" t="s">
        <v>299</v>
      </c>
      <c r="G199" s="25" t="s">
        <v>1555</v>
      </c>
      <c r="H199" s="25" t="s">
        <v>1556</v>
      </c>
      <c r="I199" s="140">
        <v>56000</v>
      </c>
      <c r="J199" s="140">
        <v>56000</v>
      </c>
      <c r="K199" s="140">
        <v>56000</v>
      </c>
      <c r="L199" s="140"/>
      <c r="M199" s="189"/>
      <c r="N199" s="189"/>
      <c r="O199" s="189"/>
      <c r="P199" s="189"/>
      <c r="Q199" s="140"/>
      <c r="R199" s="140"/>
      <c r="S199" s="189"/>
      <c r="T199" s="189"/>
      <c r="U199" s="129"/>
      <c r="V199" s="189"/>
      <c r="W199" s="140"/>
    </row>
    <row r="200" ht="18.75" customHeight="1" spans="1:23">
      <c r="A200" s="25" t="s">
        <v>1379</v>
      </c>
      <c r="B200" s="178" t="s">
        <v>1607</v>
      </c>
      <c r="C200" s="26" t="s">
        <v>1569</v>
      </c>
      <c r="D200" s="26" t="s">
        <v>95</v>
      </c>
      <c r="E200" s="25" t="s">
        <v>298</v>
      </c>
      <c r="F200" s="25" t="s">
        <v>299</v>
      </c>
      <c r="G200" s="25" t="s">
        <v>549</v>
      </c>
      <c r="H200" s="25" t="s">
        <v>550</v>
      </c>
      <c r="I200" s="140">
        <v>40000</v>
      </c>
      <c r="J200" s="140">
        <v>40000</v>
      </c>
      <c r="K200" s="140">
        <v>40000</v>
      </c>
      <c r="L200" s="140"/>
      <c r="M200" s="189"/>
      <c r="N200" s="189"/>
      <c r="O200" s="189"/>
      <c r="P200" s="189"/>
      <c r="Q200" s="140"/>
      <c r="R200" s="140"/>
      <c r="S200" s="189"/>
      <c r="T200" s="189"/>
      <c r="U200" s="129"/>
      <c r="V200" s="189"/>
      <c r="W200" s="140"/>
    </row>
    <row r="201" ht="18.75" customHeight="1" spans="1:23">
      <c r="A201" s="25" t="s">
        <v>1379</v>
      </c>
      <c r="B201" s="178" t="s">
        <v>1607</v>
      </c>
      <c r="C201" s="26" t="s">
        <v>1569</v>
      </c>
      <c r="D201" s="26" t="s">
        <v>95</v>
      </c>
      <c r="E201" s="25" t="s">
        <v>298</v>
      </c>
      <c r="F201" s="25" t="s">
        <v>299</v>
      </c>
      <c r="G201" s="25" t="s">
        <v>443</v>
      </c>
      <c r="H201" s="25" t="s">
        <v>444</v>
      </c>
      <c r="I201" s="140">
        <v>40000</v>
      </c>
      <c r="J201" s="140">
        <v>40000</v>
      </c>
      <c r="K201" s="140">
        <v>40000</v>
      </c>
      <c r="L201" s="140"/>
      <c r="M201" s="189"/>
      <c r="N201" s="189"/>
      <c r="O201" s="189"/>
      <c r="P201" s="189"/>
      <c r="Q201" s="140"/>
      <c r="R201" s="140"/>
      <c r="S201" s="189"/>
      <c r="T201" s="189"/>
      <c r="U201" s="129"/>
      <c r="V201" s="189"/>
      <c r="W201" s="140"/>
    </row>
    <row r="202" ht="18.75" customHeight="1" spans="1:23">
      <c r="A202" s="25" t="s">
        <v>1379</v>
      </c>
      <c r="B202" s="178" t="s">
        <v>1607</v>
      </c>
      <c r="C202" s="26" t="s">
        <v>1569</v>
      </c>
      <c r="D202" s="26" t="s">
        <v>95</v>
      </c>
      <c r="E202" s="25" t="s">
        <v>298</v>
      </c>
      <c r="F202" s="25" t="s">
        <v>299</v>
      </c>
      <c r="G202" s="25" t="s">
        <v>429</v>
      </c>
      <c r="H202" s="25" t="s">
        <v>430</v>
      </c>
      <c r="I202" s="140">
        <v>164000</v>
      </c>
      <c r="J202" s="140">
        <v>164000</v>
      </c>
      <c r="K202" s="140">
        <v>164000</v>
      </c>
      <c r="L202" s="140"/>
      <c r="M202" s="189"/>
      <c r="N202" s="189"/>
      <c r="O202" s="189"/>
      <c r="P202" s="189"/>
      <c r="Q202" s="140"/>
      <c r="R202" s="140"/>
      <c r="S202" s="189"/>
      <c r="T202" s="189"/>
      <c r="U202" s="129"/>
      <c r="V202" s="189"/>
      <c r="W202" s="140"/>
    </row>
    <row r="203" ht="18.75" customHeight="1" spans="1:23">
      <c r="A203" s="25" t="s">
        <v>1379</v>
      </c>
      <c r="B203" s="178" t="s">
        <v>1608</v>
      </c>
      <c r="C203" s="26" t="s">
        <v>1569</v>
      </c>
      <c r="D203" s="26" t="s">
        <v>97</v>
      </c>
      <c r="E203" s="25" t="s">
        <v>298</v>
      </c>
      <c r="F203" s="25" t="s">
        <v>299</v>
      </c>
      <c r="G203" s="25" t="s">
        <v>498</v>
      </c>
      <c r="H203" s="25" t="s">
        <v>499</v>
      </c>
      <c r="I203" s="140">
        <v>11813</v>
      </c>
      <c r="J203" s="140">
        <v>11813</v>
      </c>
      <c r="K203" s="140">
        <v>11813</v>
      </c>
      <c r="L203" s="140"/>
      <c r="M203" s="189"/>
      <c r="N203" s="189"/>
      <c r="O203" s="189"/>
      <c r="P203" s="189"/>
      <c r="Q203" s="140"/>
      <c r="R203" s="140"/>
      <c r="S203" s="189"/>
      <c r="T203" s="189"/>
      <c r="U203" s="129"/>
      <c r="V203" s="189"/>
      <c r="W203" s="140"/>
    </row>
    <row r="204" ht="18.75" customHeight="1" spans="1:23">
      <c r="A204" s="25" t="s">
        <v>1379</v>
      </c>
      <c r="B204" s="178" t="s">
        <v>1608</v>
      </c>
      <c r="C204" s="26" t="s">
        <v>1569</v>
      </c>
      <c r="D204" s="26" t="s">
        <v>97</v>
      </c>
      <c r="E204" s="25" t="s">
        <v>298</v>
      </c>
      <c r="F204" s="25" t="s">
        <v>299</v>
      </c>
      <c r="G204" s="25" t="s">
        <v>429</v>
      </c>
      <c r="H204" s="25" t="s">
        <v>430</v>
      </c>
      <c r="I204" s="140">
        <v>225304.49</v>
      </c>
      <c r="J204" s="140">
        <v>225304.49</v>
      </c>
      <c r="K204" s="140">
        <v>225304.49</v>
      </c>
      <c r="L204" s="140"/>
      <c r="M204" s="189"/>
      <c r="N204" s="189"/>
      <c r="O204" s="189"/>
      <c r="P204" s="189"/>
      <c r="Q204" s="140"/>
      <c r="R204" s="140"/>
      <c r="S204" s="189"/>
      <c r="T204" s="189"/>
      <c r="U204" s="129"/>
      <c r="V204" s="189"/>
      <c r="W204" s="140"/>
    </row>
    <row r="205" ht="18.75" customHeight="1" spans="1:23">
      <c r="A205" s="25" t="s">
        <v>1379</v>
      </c>
      <c r="B205" s="178" t="s">
        <v>1608</v>
      </c>
      <c r="C205" s="26" t="s">
        <v>1569</v>
      </c>
      <c r="D205" s="26" t="s">
        <v>97</v>
      </c>
      <c r="E205" s="25" t="s">
        <v>298</v>
      </c>
      <c r="F205" s="25" t="s">
        <v>299</v>
      </c>
      <c r="G205" s="25" t="s">
        <v>549</v>
      </c>
      <c r="H205" s="25" t="s">
        <v>550</v>
      </c>
      <c r="I205" s="140">
        <v>52882.51</v>
      </c>
      <c r="J205" s="140">
        <v>52882.51</v>
      </c>
      <c r="K205" s="140">
        <v>52882.51</v>
      </c>
      <c r="L205" s="140"/>
      <c r="M205" s="189"/>
      <c r="N205" s="189"/>
      <c r="O205" s="189"/>
      <c r="P205" s="189"/>
      <c r="Q205" s="140"/>
      <c r="R205" s="140"/>
      <c r="S205" s="189"/>
      <c r="T205" s="189"/>
      <c r="U205" s="129"/>
      <c r="V205" s="189"/>
      <c r="W205" s="140"/>
    </row>
    <row r="206" ht="18.75" customHeight="1" spans="1:23">
      <c r="A206" s="25" t="s">
        <v>1379</v>
      </c>
      <c r="B206" s="178" t="s">
        <v>1608</v>
      </c>
      <c r="C206" s="26" t="s">
        <v>1569</v>
      </c>
      <c r="D206" s="26" t="s">
        <v>97</v>
      </c>
      <c r="E206" s="25" t="s">
        <v>298</v>
      </c>
      <c r="F206" s="25" t="s">
        <v>299</v>
      </c>
      <c r="G206" s="25" t="s">
        <v>443</v>
      </c>
      <c r="H206" s="25" t="s">
        <v>444</v>
      </c>
      <c r="I206" s="140">
        <v>10000</v>
      </c>
      <c r="J206" s="140">
        <v>10000</v>
      </c>
      <c r="K206" s="140">
        <v>10000</v>
      </c>
      <c r="L206" s="140"/>
      <c r="M206" s="189"/>
      <c r="N206" s="189"/>
      <c r="O206" s="189"/>
      <c r="P206" s="189"/>
      <c r="Q206" s="140"/>
      <c r="R206" s="140"/>
      <c r="S206" s="189"/>
      <c r="T206" s="189"/>
      <c r="U206" s="129"/>
      <c r="V206" s="189"/>
      <c r="W206" s="140"/>
    </row>
    <row r="207" ht="18.75" customHeight="1" spans="1:23">
      <c r="A207" s="25" t="s">
        <v>1379</v>
      </c>
      <c r="B207" s="178" t="s">
        <v>1609</v>
      </c>
      <c r="C207" s="26" t="s">
        <v>1594</v>
      </c>
      <c r="D207" s="26" t="s">
        <v>97</v>
      </c>
      <c r="E207" s="25" t="s">
        <v>298</v>
      </c>
      <c r="F207" s="25" t="s">
        <v>299</v>
      </c>
      <c r="G207" s="25" t="s">
        <v>549</v>
      </c>
      <c r="H207" s="25" t="s">
        <v>550</v>
      </c>
      <c r="I207" s="140">
        <v>328050</v>
      </c>
      <c r="J207" s="140">
        <v>328050</v>
      </c>
      <c r="K207" s="140">
        <v>328050</v>
      </c>
      <c r="L207" s="140"/>
      <c r="M207" s="189"/>
      <c r="N207" s="189"/>
      <c r="O207" s="189"/>
      <c r="P207" s="189"/>
      <c r="Q207" s="140"/>
      <c r="R207" s="140"/>
      <c r="S207" s="189"/>
      <c r="T207" s="189"/>
      <c r="U207" s="129"/>
      <c r="V207" s="189"/>
      <c r="W207" s="140"/>
    </row>
    <row r="208" ht="18.75" customHeight="1" spans="1:23">
      <c r="A208" s="25" t="s">
        <v>1379</v>
      </c>
      <c r="B208" s="178" t="s">
        <v>1610</v>
      </c>
      <c r="C208" s="26" t="s">
        <v>1611</v>
      </c>
      <c r="D208" s="26" t="s">
        <v>97</v>
      </c>
      <c r="E208" s="25" t="s">
        <v>270</v>
      </c>
      <c r="F208" s="25" t="s">
        <v>271</v>
      </c>
      <c r="G208" s="25" t="s">
        <v>549</v>
      </c>
      <c r="H208" s="25" t="s">
        <v>550</v>
      </c>
      <c r="I208" s="140">
        <v>1292410</v>
      </c>
      <c r="J208" s="140">
        <v>1292410</v>
      </c>
      <c r="K208" s="140">
        <v>1292410</v>
      </c>
      <c r="L208" s="140"/>
      <c r="M208" s="189"/>
      <c r="N208" s="189"/>
      <c r="O208" s="189"/>
      <c r="P208" s="189"/>
      <c r="Q208" s="140"/>
      <c r="R208" s="140"/>
      <c r="S208" s="189"/>
      <c r="T208" s="189"/>
      <c r="U208" s="129"/>
      <c r="V208" s="189"/>
      <c r="W208" s="140"/>
    </row>
    <row r="209" ht="18.75" customHeight="1" spans="1:23">
      <c r="A209" s="25" t="s">
        <v>1379</v>
      </c>
      <c r="B209" s="178" t="s">
        <v>1610</v>
      </c>
      <c r="C209" s="26" t="s">
        <v>1611</v>
      </c>
      <c r="D209" s="26" t="s">
        <v>97</v>
      </c>
      <c r="E209" s="25" t="s">
        <v>270</v>
      </c>
      <c r="F209" s="25" t="s">
        <v>271</v>
      </c>
      <c r="G209" s="25" t="s">
        <v>433</v>
      </c>
      <c r="H209" s="25" t="s">
        <v>434</v>
      </c>
      <c r="I209" s="140">
        <v>4000</v>
      </c>
      <c r="J209" s="140">
        <v>4000</v>
      </c>
      <c r="K209" s="140">
        <v>4000</v>
      </c>
      <c r="L209" s="140"/>
      <c r="M209" s="189"/>
      <c r="N209" s="189"/>
      <c r="O209" s="189"/>
      <c r="P209" s="189"/>
      <c r="Q209" s="140"/>
      <c r="R209" s="140"/>
      <c r="S209" s="189"/>
      <c r="T209" s="189"/>
      <c r="U209" s="129"/>
      <c r="V209" s="189"/>
      <c r="W209" s="140"/>
    </row>
    <row r="210" ht="18.75" customHeight="1" spans="1:23">
      <c r="A210" s="25" t="s">
        <v>1379</v>
      </c>
      <c r="B210" s="178" t="s">
        <v>1610</v>
      </c>
      <c r="C210" s="26" t="s">
        <v>1611</v>
      </c>
      <c r="D210" s="26" t="s">
        <v>97</v>
      </c>
      <c r="E210" s="25" t="s">
        <v>270</v>
      </c>
      <c r="F210" s="25" t="s">
        <v>271</v>
      </c>
      <c r="G210" s="25" t="s">
        <v>429</v>
      </c>
      <c r="H210" s="25" t="s">
        <v>430</v>
      </c>
      <c r="I210" s="140">
        <v>10000</v>
      </c>
      <c r="J210" s="140">
        <v>10000</v>
      </c>
      <c r="K210" s="140">
        <v>10000</v>
      </c>
      <c r="L210" s="140"/>
      <c r="M210" s="189"/>
      <c r="N210" s="189"/>
      <c r="O210" s="189"/>
      <c r="P210" s="189"/>
      <c r="Q210" s="140"/>
      <c r="R210" s="140"/>
      <c r="S210" s="189"/>
      <c r="T210" s="189"/>
      <c r="U210" s="129"/>
      <c r="V210" s="189"/>
      <c r="W210" s="140"/>
    </row>
    <row r="211" ht="18.75" customHeight="1" spans="1:23">
      <c r="A211" s="25" t="s">
        <v>1379</v>
      </c>
      <c r="B211" s="178" t="s">
        <v>1610</v>
      </c>
      <c r="C211" s="26" t="s">
        <v>1611</v>
      </c>
      <c r="D211" s="26" t="s">
        <v>97</v>
      </c>
      <c r="E211" s="25" t="s">
        <v>270</v>
      </c>
      <c r="F211" s="25" t="s">
        <v>271</v>
      </c>
      <c r="G211" s="25" t="s">
        <v>431</v>
      </c>
      <c r="H211" s="25" t="s">
        <v>432</v>
      </c>
      <c r="I211" s="140">
        <v>35000</v>
      </c>
      <c r="J211" s="140">
        <v>35000</v>
      </c>
      <c r="K211" s="140">
        <v>35000</v>
      </c>
      <c r="L211" s="140"/>
      <c r="M211" s="189"/>
      <c r="N211" s="189"/>
      <c r="O211" s="189"/>
      <c r="P211" s="189"/>
      <c r="Q211" s="140"/>
      <c r="R211" s="140"/>
      <c r="S211" s="189"/>
      <c r="T211" s="189"/>
      <c r="U211" s="129"/>
      <c r="V211" s="189"/>
      <c r="W211" s="140"/>
    </row>
    <row r="212" ht="18.75" customHeight="1" spans="1:23">
      <c r="A212" s="25" t="s">
        <v>1379</v>
      </c>
      <c r="B212" s="178" t="s">
        <v>1610</v>
      </c>
      <c r="C212" s="26" t="s">
        <v>1611</v>
      </c>
      <c r="D212" s="26" t="s">
        <v>97</v>
      </c>
      <c r="E212" s="25" t="s">
        <v>270</v>
      </c>
      <c r="F212" s="25" t="s">
        <v>271</v>
      </c>
      <c r="G212" s="25" t="s">
        <v>496</v>
      </c>
      <c r="H212" s="25" t="s">
        <v>497</v>
      </c>
      <c r="I212" s="140">
        <v>80000</v>
      </c>
      <c r="J212" s="140">
        <v>80000</v>
      </c>
      <c r="K212" s="140">
        <v>80000</v>
      </c>
      <c r="L212" s="140"/>
      <c r="M212" s="189"/>
      <c r="N212" s="189"/>
      <c r="O212" s="189"/>
      <c r="P212" s="189"/>
      <c r="Q212" s="140"/>
      <c r="R212" s="140"/>
      <c r="S212" s="189"/>
      <c r="T212" s="189"/>
      <c r="U212" s="129"/>
      <c r="V212" s="189"/>
      <c r="W212" s="140"/>
    </row>
    <row r="213" ht="18.75" customHeight="1" spans="1:23">
      <c r="A213" s="25" t="s">
        <v>1379</v>
      </c>
      <c r="B213" s="178" t="s">
        <v>1610</v>
      </c>
      <c r="C213" s="26" t="s">
        <v>1611</v>
      </c>
      <c r="D213" s="26" t="s">
        <v>97</v>
      </c>
      <c r="E213" s="25" t="s">
        <v>270</v>
      </c>
      <c r="F213" s="25" t="s">
        <v>271</v>
      </c>
      <c r="G213" s="25" t="s">
        <v>443</v>
      </c>
      <c r="H213" s="25" t="s">
        <v>444</v>
      </c>
      <c r="I213" s="140">
        <v>20000</v>
      </c>
      <c r="J213" s="140">
        <v>20000</v>
      </c>
      <c r="K213" s="140">
        <v>20000</v>
      </c>
      <c r="L213" s="140"/>
      <c r="M213" s="189"/>
      <c r="N213" s="189"/>
      <c r="O213" s="189"/>
      <c r="P213" s="189"/>
      <c r="Q213" s="140"/>
      <c r="R213" s="140"/>
      <c r="S213" s="189"/>
      <c r="T213" s="189"/>
      <c r="U213" s="129"/>
      <c r="V213" s="189"/>
      <c r="W213" s="140"/>
    </row>
    <row r="214" ht="18.75" customHeight="1" spans="1:23">
      <c r="A214" s="25" t="s">
        <v>1379</v>
      </c>
      <c r="B214" s="178" t="s">
        <v>1612</v>
      </c>
      <c r="C214" s="26" t="s">
        <v>1613</v>
      </c>
      <c r="D214" s="26" t="s">
        <v>97</v>
      </c>
      <c r="E214" s="25" t="s">
        <v>298</v>
      </c>
      <c r="F214" s="25" t="s">
        <v>299</v>
      </c>
      <c r="G214" s="25" t="s">
        <v>441</v>
      </c>
      <c r="H214" s="25" t="s">
        <v>442</v>
      </c>
      <c r="I214" s="140">
        <v>50000</v>
      </c>
      <c r="J214" s="140">
        <v>50000</v>
      </c>
      <c r="K214" s="140">
        <v>50000</v>
      </c>
      <c r="L214" s="140"/>
      <c r="M214" s="189"/>
      <c r="N214" s="189"/>
      <c r="O214" s="189"/>
      <c r="P214" s="189"/>
      <c r="Q214" s="140"/>
      <c r="R214" s="140"/>
      <c r="S214" s="189"/>
      <c r="T214" s="189"/>
      <c r="U214" s="129"/>
      <c r="V214" s="189"/>
      <c r="W214" s="140"/>
    </row>
    <row r="215" ht="18.75" customHeight="1" spans="1:23">
      <c r="A215" s="25" t="s">
        <v>1379</v>
      </c>
      <c r="B215" s="178" t="s">
        <v>1614</v>
      </c>
      <c r="C215" s="26" t="s">
        <v>1536</v>
      </c>
      <c r="D215" s="26" t="s">
        <v>99</v>
      </c>
      <c r="E215" s="25" t="s">
        <v>298</v>
      </c>
      <c r="F215" s="25" t="s">
        <v>299</v>
      </c>
      <c r="G215" s="25" t="s">
        <v>549</v>
      </c>
      <c r="H215" s="25" t="s">
        <v>550</v>
      </c>
      <c r="I215" s="140">
        <v>145800</v>
      </c>
      <c r="J215" s="140">
        <v>145800</v>
      </c>
      <c r="K215" s="140">
        <v>145800</v>
      </c>
      <c r="L215" s="140"/>
      <c r="M215" s="189"/>
      <c r="N215" s="189"/>
      <c r="O215" s="189"/>
      <c r="P215" s="189"/>
      <c r="Q215" s="140"/>
      <c r="R215" s="140"/>
      <c r="S215" s="189"/>
      <c r="T215" s="189"/>
      <c r="U215" s="129"/>
      <c r="V215" s="189"/>
      <c r="W215" s="140"/>
    </row>
    <row r="216" ht="18.75" customHeight="1" spans="1:23">
      <c r="A216" s="25" t="s">
        <v>1385</v>
      </c>
      <c r="B216" s="178" t="s">
        <v>1615</v>
      </c>
      <c r="C216" s="26" t="s">
        <v>1387</v>
      </c>
      <c r="D216" s="26" t="s">
        <v>99</v>
      </c>
      <c r="E216" s="25" t="s">
        <v>272</v>
      </c>
      <c r="F216" s="25" t="s">
        <v>273</v>
      </c>
      <c r="G216" s="25" t="s">
        <v>441</v>
      </c>
      <c r="H216" s="25" t="s">
        <v>442</v>
      </c>
      <c r="I216" s="140">
        <v>4543.49</v>
      </c>
      <c r="J216" s="140">
        <v>4543.49</v>
      </c>
      <c r="K216" s="140">
        <v>4543.49</v>
      </c>
      <c r="L216" s="140"/>
      <c r="M216" s="189"/>
      <c r="N216" s="189"/>
      <c r="O216" s="189"/>
      <c r="P216" s="189"/>
      <c r="Q216" s="140"/>
      <c r="R216" s="140"/>
      <c r="S216" s="189"/>
      <c r="T216" s="189"/>
      <c r="U216" s="129"/>
      <c r="V216" s="189"/>
      <c r="W216" s="140"/>
    </row>
    <row r="217" ht="18.75" customHeight="1" spans="1:23">
      <c r="A217" s="25" t="s">
        <v>1385</v>
      </c>
      <c r="B217" s="178" t="s">
        <v>1615</v>
      </c>
      <c r="C217" s="26" t="s">
        <v>1387</v>
      </c>
      <c r="D217" s="26" t="s">
        <v>99</v>
      </c>
      <c r="E217" s="25" t="s">
        <v>272</v>
      </c>
      <c r="F217" s="25" t="s">
        <v>273</v>
      </c>
      <c r="G217" s="25" t="s">
        <v>443</v>
      </c>
      <c r="H217" s="25" t="s">
        <v>444</v>
      </c>
      <c r="I217" s="140">
        <v>20000</v>
      </c>
      <c r="J217" s="140">
        <v>20000</v>
      </c>
      <c r="K217" s="140">
        <v>20000</v>
      </c>
      <c r="L217" s="140"/>
      <c r="M217" s="189"/>
      <c r="N217" s="189"/>
      <c r="O217" s="189"/>
      <c r="P217" s="189"/>
      <c r="Q217" s="140"/>
      <c r="R217" s="140"/>
      <c r="S217" s="189"/>
      <c r="T217" s="189"/>
      <c r="U217" s="129"/>
      <c r="V217" s="189"/>
      <c r="W217" s="140"/>
    </row>
    <row r="218" ht="18.75" customHeight="1" spans="1:23">
      <c r="A218" s="25" t="s">
        <v>1385</v>
      </c>
      <c r="B218" s="178" t="s">
        <v>1615</v>
      </c>
      <c r="C218" s="26" t="s">
        <v>1387</v>
      </c>
      <c r="D218" s="26" t="s">
        <v>99</v>
      </c>
      <c r="E218" s="25" t="s">
        <v>272</v>
      </c>
      <c r="F218" s="25" t="s">
        <v>273</v>
      </c>
      <c r="G218" s="25" t="s">
        <v>429</v>
      </c>
      <c r="H218" s="25" t="s">
        <v>430</v>
      </c>
      <c r="I218" s="140">
        <v>20891.39</v>
      </c>
      <c r="J218" s="140">
        <v>20891.39</v>
      </c>
      <c r="K218" s="140">
        <v>20891.39</v>
      </c>
      <c r="L218" s="140"/>
      <c r="M218" s="189"/>
      <c r="N218" s="189"/>
      <c r="O218" s="189"/>
      <c r="P218" s="189"/>
      <c r="Q218" s="140"/>
      <c r="R218" s="140"/>
      <c r="S218" s="189"/>
      <c r="T218" s="189"/>
      <c r="U218" s="129"/>
      <c r="V218" s="189"/>
      <c r="W218" s="140"/>
    </row>
    <row r="219" ht="18.75" customHeight="1" spans="1:23">
      <c r="A219" s="25" t="s">
        <v>1385</v>
      </c>
      <c r="B219" s="178" t="s">
        <v>1616</v>
      </c>
      <c r="C219" s="26" t="s">
        <v>1393</v>
      </c>
      <c r="D219" s="26" t="s">
        <v>99</v>
      </c>
      <c r="E219" s="25" t="s">
        <v>286</v>
      </c>
      <c r="F219" s="25" t="s">
        <v>287</v>
      </c>
      <c r="G219" s="25" t="s">
        <v>441</v>
      </c>
      <c r="H219" s="25" t="s">
        <v>442</v>
      </c>
      <c r="I219" s="140">
        <v>153.6</v>
      </c>
      <c r="J219" s="140">
        <v>153.6</v>
      </c>
      <c r="K219" s="140">
        <v>153.6</v>
      </c>
      <c r="L219" s="140"/>
      <c r="M219" s="189"/>
      <c r="N219" s="189"/>
      <c r="O219" s="189"/>
      <c r="P219" s="189"/>
      <c r="Q219" s="140"/>
      <c r="R219" s="140"/>
      <c r="S219" s="189"/>
      <c r="T219" s="189"/>
      <c r="U219" s="129"/>
      <c r="V219" s="189"/>
      <c r="W219" s="140"/>
    </row>
    <row r="220" ht="18.75" customHeight="1" spans="1:23">
      <c r="A220" s="25" t="s">
        <v>1385</v>
      </c>
      <c r="B220" s="178" t="s">
        <v>1616</v>
      </c>
      <c r="C220" s="26" t="s">
        <v>1393</v>
      </c>
      <c r="D220" s="26" t="s">
        <v>99</v>
      </c>
      <c r="E220" s="25" t="s">
        <v>286</v>
      </c>
      <c r="F220" s="25" t="s">
        <v>287</v>
      </c>
      <c r="G220" s="25" t="s">
        <v>429</v>
      </c>
      <c r="H220" s="25" t="s">
        <v>430</v>
      </c>
      <c r="I220" s="140">
        <v>1382.4</v>
      </c>
      <c r="J220" s="140">
        <v>1382.4</v>
      </c>
      <c r="K220" s="140">
        <v>1382.4</v>
      </c>
      <c r="L220" s="140"/>
      <c r="M220" s="189"/>
      <c r="N220" s="189"/>
      <c r="O220" s="189"/>
      <c r="P220" s="189"/>
      <c r="Q220" s="140"/>
      <c r="R220" s="140"/>
      <c r="S220" s="189"/>
      <c r="T220" s="189"/>
      <c r="U220" s="129"/>
      <c r="V220" s="189"/>
      <c r="W220" s="140"/>
    </row>
    <row r="221" ht="18.75" customHeight="1" spans="1:23">
      <c r="A221" s="25" t="s">
        <v>1385</v>
      </c>
      <c r="B221" s="178" t="s">
        <v>1617</v>
      </c>
      <c r="C221" s="26" t="s">
        <v>1503</v>
      </c>
      <c r="D221" s="26" t="s">
        <v>99</v>
      </c>
      <c r="E221" s="25" t="s">
        <v>272</v>
      </c>
      <c r="F221" s="25" t="s">
        <v>273</v>
      </c>
      <c r="G221" s="25" t="s">
        <v>1458</v>
      </c>
      <c r="H221" s="25" t="s">
        <v>1459</v>
      </c>
      <c r="I221" s="140">
        <v>9600</v>
      </c>
      <c r="J221" s="140">
        <v>9600</v>
      </c>
      <c r="K221" s="140">
        <v>9600</v>
      </c>
      <c r="L221" s="140"/>
      <c r="M221" s="189"/>
      <c r="N221" s="189"/>
      <c r="O221" s="189"/>
      <c r="P221" s="189"/>
      <c r="Q221" s="140"/>
      <c r="R221" s="140"/>
      <c r="S221" s="189"/>
      <c r="T221" s="189"/>
      <c r="U221" s="129"/>
      <c r="V221" s="189"/>
      <c r="W221" s="140"/>
    </row>
    <row r="222" ht="18.75" customHeight="1" spans="1:23">
      <c r="A222" s="25" t="s">
        <v>1379</v>
      </c>
      <c r="B222" s="178" t="s">
        <v>1618</v>
      </c>
      <c r="C222" s="26" t="s">
        <v>1619</v>
      </c>
      <c r="D222" s="26" t="s">
        <v>99</v>
      </c>
      <c r="E222" s="25" t="s">
        <v>272</v>
      </c>
      <c r="F222" s="25" t="s">
        <v>273</v>
      </c>
      <c r="G222" s="25" t="s">
        <v>670</v>
      </c>
      <c r="H222" s="25" t="s">
        <v>671</v>
      </c>
      <c r="I222" s="140">
        <v>200000</v>
      </c>
      <c r="J222" s="140"/>
      <c r="K222" s="140"/>
      <c r="L222" s="140"/>
      <c r="M222" s="189"/>
      <c r="N222" s="189"/>
      <c r="O222" s="189"/>
      <c r="P222" s="189"/>
      <c r="Q222" s="140"/>
      <c r="R222" s="140">
        <v>200000</v>
      </c>
      <c r="S222" s="189"/>
      <c r="T222" s="189"/>
      <c r="U222" s="129"/>
      <c r="V222" s="189"/>
      <c r="W222" s="140">
        <v>200000</v>
      </c>
    </row>
    <row r="223" ht="18.75" customHeight="1" spans="1:23">
      <c r="A223" s="25" t="s">
        <v>1385</v>
      </c>
      <c r="B223" s="178" t="s">
        <v>1620</v>
      </c>
      <c r="C223" s="26" t="s">
        <v>1503</v>
      </c>
      <c r="D223" s="26" t="s">
        <v>101</v>
      </c>
      <c r="E223" s="25" t="s">
        <v>272</v>
      </c>
      <c r="F223" s="25" t="s">
        <v>273</v>
      </c>
      <c r="G223" s="25" t="s">
        <v>1458</v>
      </c>
      <c r="H223" s="25" t="s">
        <v>1459</v>
      </c>
      <c r="I223" s="140">
        <v>6200</v>
      </c>
      <c r="J223" s="140">
        <v>6200</v>
      </c>
      <c r="K223" s="140">
        <v>6200</v>
      </c>
      <c r="L223" s="140"/>
      <c r="M223" s="189"/>
      <c r="N223" s="189"/>
      <c r="O223" s="189"/>
      <c r="P223" s="189"/>
      <c r="Q223" s="140"/>
      <c r="R223" s="140"/>
      <c r="S223" s="189"/>
      <c r="T223" s="189"/>
      <c r="U223" s="129"/>
      <c r="V223" s="189"/>
      <c r="W223" s="140"/>
    </row>
    <row r="224" ht="18.75" customHeight="1" spans="1:23">
      <c r="A224" s="25" t="s">
        <v>1385</v>
      </c>
      <c r="B224" s="178" t="s">
        <v>1621</v>
      </c>
      <c r="C224" s="26" t="s">
        <v>1387</v>
      </c>
      <c r="D224" s="26" t="s">
        <v>101</v>
      </c>
      <c r="E224" s="25" t="s">
        <v>272</v>
      </c>
      <c r="F224" s="25" t="s">
        <v>273</v>
      </c>
      <c r="G224" s="25" t="s">
        <v>441</v>
      </c>
      <c r="H224" s="25" t="s">
        <v>442</v>
      </c>
      <c r="I224" s="140">
        <v>34652.16</v>
      </c>
      <c r="J224" s="140">
        <v>34652.16</v>
      </c>
      <c r="K224" s="140">
        <v>34652.16</v>
      </c>
      <c r="L224" s="140"/>
      <c r="M224" s="189"/>
      <c r="N224" s="189"/>
      <c r="O224" s="189"/>
      <c r="P224" s="189"/>
      <c r="Q224" s="140"/>
      <c r="R224" s="140"/>
      <c r="S224" s="189"/>
      <c r="T224" s="189"/>
      <c r="U224" s="129"/>
      <c r="V224" s="189"/>
      <c r="W224" s="140"/>
    </row>
    <row r="225" ht="18.75" customHeight="1" spans="1:23">
      <c r="A225" s="25" t="s">
        <v>1385</v>
      </c>
      <c r="B225" s="178" t="s">
        <v>1621</v>
      </c>
      <c r="C225" s="26" t="s">
        <v>1387</v>
      </c>
      <c r="D225" s="26" t="s">
        <v>101</v>
      </c>
      <c r="E225" s="25" t="s">
        <v>272</v>
      </c>
      <c r="F225" s="25" t="s">
        <v>273</v>
      </c>
      <c r="G225" s="25" t="s">
        <v>429</v>
      </c>
      <c r="H225" s="25" t="s">
        <v>430</v>
      </c>
      <c r="I225" s="140">
        <v>311869.44</v>
      </c>
      <c r="J225" s="140">
        <v>311869.44</v>
      </c>
      <c r="K225" s="140">
        <v>311869.44</v>
      </c>
      <c r="L225" s="140"/>
      <c r="M225" s="189"/>
      <c r="N225" s="189"/>
      <c r="O225" s="189"/>
      <c r="P225" s="189"/>
      <c r="Q225" s="140"/>
      <c r="R225" s="140"/>
      <c r="S225" s="189"/>
      <c r="T225" s="189"/>
      <c r="U225" s="129"/>
      <c r="V225" s="189"/>
      <c r="W225" s="140"/>
    </row>
    <row r="226" ht="18.75" customHeight="1" spans="1:23">
      <c r="A226" s="25" t="s">
        <v>1385</v>
      </c>
      <c r="B226" s="178" t="s">
        <v>1622</v>
      </c>
      <c r="C226" s="26" t="s">
        <v>1393</v>
      </c>
      <c r="D226" s="26" t="s">
        <v>101</v>
      </c>
      <c r="E226" s="25" t="s">
        <v>286</v>
      </c>
      <c r="F226" s="25" t="s">
        <v>287</v>
      </c>
      <c r="G226" s="25" t="s">
        <v>441</v>
      </c>
      <c r="H226" s="25" t="s">
        <v>442</v>
      </c>
      <c r="I226" s="140">
        <v>230.4</v>
      </c>
      <c r="J226" s="140">
        <v>230.4</v>
      </c>
      <c r="K226" s="140">
        <v>230.4</v>
      </c>
      <c r="L226" s="140"/>
      <c r="M226" s="189"/>
      <c r="N226" s="189"/>
      <c r="O226" s="189"/>
      <c r="P226" s="189"/>
      <c r="Q226" s="140"/>
      <c r="R226" s="140"/>
      <c r="S226" s="189"/>
      <c r="T226" s="189"/>
      <c r="U226" s="129"/>
      <c r="V226" s="189"/>
      <c r="W226" s="140"/>
    </row>
    <row r="227" ht="18.75" customHeight="1" spans="1:23">
      <c r="A227" s="25" t="s">
        <v>1385</v>
      </c>
      <c r="B227" s="178" t="s">
        <v>1622</v>
      </c>
      <c r="C227" s="26" t="s">
        <v>1393</v>
      </c>
      <c r="D227" s="26" t="s">
        <v>101</v>
      </c>
      <c r="E227" s="25" t="s">
        <v>286</v>
      </c>
      <c r="F227" s="25" t="s">
        <v>287</v>
      </c>
      <c r="G227" s="25" t="s">
        <v>429</v>
      </c>
      <c r="H227" s="25" t="s">
        <v>430</v>
      </c>
      <c r="I227" s="140">
        <v>2073.6</v>
      </c>
      <c r="J227" s="140">
        <v>2073.6</v>
      </c>
      <c r="K227" s="140">
        <v>2073.6</v>
      </c>
      <c r="L227" s="140"/>
      <c r="M227" s="189"/>
      <c r="N227" s="189"/>
      <c r="O227" s="189"/>
      <c r="P227" s="189"/>
      <c r="Q227" s="140"/>
      <c r="R227" s="140"/>
      <c r="S227" s="189"/>
      <c r="T227" s="189"/>
      <c r="U227" s="129"/>
      <c r="V227" s="189"/>
      <c r="W227" s="140"/>
    </row>
    <row r="228" ht="18.75" customHeight="1" spans="1:23">
      <c r="A228" s="25" t="s">
        <v>1379</v>
      </c>
      <c r="B228" s="178" t="s">
        <v>1623</v>
      </c>
      <c r="C228" s="26" t="s">
        <v>1624</v>
      </c>
      <c r="D228" s="26" t="s">
        <v>101</v>
      </c>
      <c r="E228" s="25" t="s">
        <v>298</v>
      </c>
      <c r="F228" s="25" t="s">
        <v>299</v>
      </c>
      <c r="G228" s="25" t="s">
        <v>670</v>
      </c>
      <c r="H228" s="25" t="s">
        <v>671</v>
      </c>
      <c r="I228" s="140">
        <v>631800</v>
      </c>
      <c r="J228" s="140">
        <v>631800</v>
      </c>
      <c r="K228" s="140">
        <v>631800</v>
      </c>
      <c r="L228" s="140"/>
      <c r="M228" s="189"/>
      <c r="N228" s="189"/>
      <c r="O228" s="189"/>
      <c r="P228" s="189"/>
      <c r="Q228" s="140"/>
      <c r="R228" s="140"/>
      <c r="S228" s="189"/>
      <c r="T228" s="189"/>
      <c r="U228" s="129"/>
      <c r="V228" s="189"/>
      <c r="W228" s="140"/>
    </row>
    <row r="229" ht="18.75" customHeight="1" spans="1:23">
      <c r="A229" s="25" t="s">
        <v>1379</v>
      </c>
      <c r="B229" s="178" t="s">
        <v>1625</v>
      </c>
      <c r="C229" s="26" t="s">
        <v>1565</v>
      </c>
      <c r="D229" s="26" t="s">
        <v>101</v>
      </c>
      <c r="E229" s="25" t="s">
        <v>298</v>
      </c>
      <c r="F229" s="25" t="s">
        <v>299</v>
      </c>
      <c r="G229" s="25" t="s">
        <v>670</v>
      </c>
      <c r="H229" s="25" t="s">
        <v>671</v>
      </c>
      <c r="I229" s="140">
        <v>300000</v>
      </c>
      <c r="J229" s="140">
        <v>300000</v>
      </c>
      <c r="K229" s="140">
        <v>300000</v>
      </c>
      <c r="L229" s="140"/>
      <c r="M229" s="189"/>
      <c r="N229" s="189"/>
      <c r="O229" s="189"/>
      <c r="P229" s="189"/>
      <c r="Q229" s="140"/>
      <c r="R229" s="140"/>
      <c r="S229" s="189"/>
      <c r="T229" s="189"/>
      <c r="U229" s="129"/>
      <c r="V229" s="189"/>
      <c r="W229" s="140"/>
    </row>
    <row r="230" ht="18.75" customHeight="1" spans="1:23">
      <c r="A230" s="25" t="s">
        <v>1382</v>
      </c>
      <c r="B230" s="178" t="s">
        <v>1626</v>
      </c>
      <c r="C230" s="26" t="s">
        <v>1627</v>
      </c>
      <c r="D230" s="26" t="s">
        <v>101</v>
      </c>
      <c r="E230" s="25" t="s">
        <v>298</v>
      </c>
      <c r="F230" s="25" t="s">
        <v>299</v>
      </c>
      <c r="G230" s="25" t="s">
        <v>429</v>
      </c>
      <c r="H230" s="25" t="s">
        <v>430</v>
      </c>
      <c r="I230" s="140">
        <v>30000</v>
      </c>
      <c r="J230" s="140">
        <v>30000</v>
      </c>
      <c r="K230" s="140">
        <v>30000</v>
      </c>
      <c r="L230" s="140"/>
      <c r="M230" s="189"/>
      <c r="N230" s="189"/>
      <c r="O230" s="189"/>
      <c r="P230" s="189"/>
      <c r="Q230" s="140"/>
      <c r="R230" s="140"/>
      <c r="S230" s="189"/>
      <c r="T230" s="189"/>
      <c r="U230" s="129"/>
      <c r="V230" s="189"/>
      <c r="W230" s="140"/>
    </row>
    <row r="231" ht="18.75" customHeight="1" spans="1:23">
      <c r="A231" s="25" t="s">
        <v>1379</v>
      </c>
      <c r="B231" s="178" t="s">
        <v>1628</v>
      </c>
      <c r="C231" s="26" t="s">
        <v>1536</v>
      </c>
      <c r="D231" s="26" t="s">
        <v>103</v>
      </c>
      <c r="E231" s="25" t="s">
        <v>298</v>
      </c>
      <c r="F231" s="25" t="s">
        <v>299</v>
      </c>
      <c r="G231" s="25" t="s">
        <v>549</v>
      </c>
      <c r="H231" s="25" t="s">
        <v>550</v>
      </c>
      <c r="I231" s="140">
        <v>388800</v>
      </c>
      <c r="J231" s="140">
        <v>388800</v>
      </c>
      <c r="K231" s="140">
        <v>388800</v>
      </c>
      <c r="L231" s="140"/>
      <c r="M231" s="189"/>
      <c r="N231" s="189"/>
      <c r="O231" s="189"/>
      <c r="P231" s="189"/>
      <c r="Q231" s="140"/>
      <c r="R231" s="140"/>
      <c r="S231" s="189"/>
      <c r="T231" s="189"/>
      <c r="U231" s="129"/>
      <c r="V231" s="189"/>
      <c r="W231" s="140"/>
    </row>
    <row r="232" ht="18.75" customHeight="1" spans="1:23">
      <c r="A232" s="25" t="s">
        <v>1382</v>
      </c>
      <c r="B232" s="178" t="s">
        <v>1629</v>
      </c>
      <c r="C232" s="26" t="s">
        <v>1630</v>
      </c>
      <c r="D232" s="26" t="s">
        <v>103</v>
      </c>
      <c r="E232" s="25" t="s">
        <v>298</v>
      </c>
      <c r="F232" s="25" t="s">
        <v>299</v>
      </c>
      <c r="G232" s="25" t="s">
        <v>441</v>
      </c>
      <c r="H232" s="25" t="s">
        <v>442</v>
      </c>
      <c r="I232" s="140">
        <v>100000</v>
      </c>
      <c r="J232" s="140">
        <v>100000</v>
      </c>
      <c r="K232" s="140">
        <v>100000</v>
      </c>
      <c r="L232" s="140"/>
      <c r="M232" s="189"/>
      <c r="N232" s="189"/>
      <c r="O232" s="189"/>
      <c r="P232" s="189"/>
      <c r="Q232" s="140"/>
      <c r="R232" s="140"/>
      <c r="S232" s="189"/>
      <c r="T232" s="189"/>
      <c r="U232" s="129"/>
      <c r="V232" s="189"/>
      <c r="W232" s="140"/>
    </row>
    <row r="233" ht="18.75" customHeight="1" spans="1:23">
      <c r="A233" s="25" t="s">
        <v>1385</v>
      </c>
      <c r="B233" s="178" t="s">
        <v>1631</v>
      </c>
      <c r="C233" s="26" t="s">
        <v>1503</v>
      </c>
      <c r="D233" s="26" t="s">
        <v>103</v>
      </c>
      <c r="E233" s="25" t="s">
        <v>272</v>
      </c>
      <c r="F233" s="25" t="s">
        <v>273</v>
      </c>
      <c r="G233" s="25" t="s">
        <v>1458</v>
      </c>
      <c r="H233" s="25" t="s">
        <v>1459</v>
      </c>
      <c r="I233" s="140">
        <v>11400</v>
      </c>
      <c r="J233" s="140">
        <v>11400</v>
      </c>
      <c r="K233" s="140">
        <v>11400</v>
      </c>
      <c r="L233" s="140"/>
      <c r="M233" s="189"/>
      <c r="N233" s="189"/>
      <c r="O233" s="189"/>
      <c r="P233" s="189"/>
      <c r="Q233" s="140"/>
      <c r="R233" s="140"/>
      <c r="S233" s="189"/>
      <c r="T233" s="189"/>
      <c r="U233" s="129"/>
      <c r="V233" s="189"/>
      <c r="W233" s="140"/>
    </row>
    <row r="234" ht="18.75" customHeight="1" spans="1:23">
      <c r="A234" s="25" t="s">
        <v>1385</v>
      </c>
      <c r="B234" s="178" t="s">
        <v>1632</v>
      </c>
      <c r="C234" s="26" t="s">
        <v>1387</v>
      </c>
      <c r="D234" s="26" t="s">
        <v>103</v>
      </c>
      <c r="E234" s="25" t="s">
        <v>272</v>
      </c>
      <c r="F234" s="25" t="s">
        <v>273</v>
      </c>
      <c r="G234" s="25" t="s">
        <v>1583</v>
      </c>
      <c r="H234" s="25" t="s">
        <v>1575</v>
      </c>
      <c r="I234" s="140">
        <v>123000</v>
      </c>
      <c r="J234" s="140">
        <v>123000</v>
      </c>
      <c r="K234" s="140">
        <v>123000</v>
      </c>
      <c r="L234" s="140"/>
      <c r="M234" s="189"/>
      <c r="N234" s="189"/>
      <c r="O234" s="189"/>
      <c r="P234" s="189"/>
      <c r="Q234" s="140"/>
      <c r="R234" s="140"/>
      <c r="S234" s="189"/>
      <c r="T234" s="189"/>
      <c r="U234" s="129"/>
      <c r="V234" s="189"/>
      <c r="W234" s="140"/>
    </row>
    <row r="235" ht="18.75" customHeight="1" spans="1:23">
      <c r="A235" s="25" t="s">
        <v>1385</v>
      </c>
      <c r="B235" s="178" t="s">
        <v>1632</v>
      </c>
      <c r="C235" s="26" t="s">
        <v>1387</v>
      </c>
      <c r="D235" s="26" t="s">
        <v>103</v>
      </c>
      <c r="E235" s="25" t="s">
        <v>272</v>
      </c>
      <c r="F235" s="25" t="s">
        <v>273</v>
      </c>
      <c r="G235" s="25" t="s">
        <v>549</v>
      </c>
      <c r="H235" s="25" t="s">
        <v>550</v>
      </c>
      <c r="I235" s="140">
        <v>43794</v>
      </c>
      <c r="J235" s="140">
        <v>43794</v>
      </c>
      <c r="K235" s="140">
        <v>43794</v>
      </c>
      <c r="L235" s="140"/>
      <c r="M235" s="189"/>
      <c r="N235" s="189"/>
      <c r="O235" s="189"/>
      <c r="P235" s="189"/>
      <c r="Q235" s="140"/>
      <c r="R235" s="140"/>
      <c r="S235" s="189"/>
      <c r="T235" s="189"/>
      <c r="U235" s="129"/>
      <c r="V235" s="189"/>
      <c r="W235" s="140"/>
    </row>
    <row r="236" ht="18.75" customHeight="1" spans="1:23">
      <c r="A236" s="25" t="s">
        <v>1385</v>
      </c>
      <c r="B236" s="178" t="s">
        <v>1632</v>
      </c>
      <c r="C236" s="26" t="s">
        <v>1387</v>
      </c>
      <c r="D236" s="26" t="s">
        <v>103</v>
      </c>
      <c r="E236" s="25" t="s">
        <v>272</v>
      </c>
      <c r="F236" s="25" t="s">
        <v>273</v>
      </c>
      <c r="G236" s="25" t="s">
        <v>429</v>
      </c>
      <c r="H236" s="25" t="s">
        <v>430</v>
      </c>
      <c r="I236" s="140">
        <v>18171.12</v>
      </c>
      <c r="J236" s="140">
        <v>18171.12</v>
      </c>
      <c r="K236" s="140">
        <v>18171.12</v>
      </c>
      <c r="L236" s="140"/>
      <c r="M236" s="189"/>
      <c r="N236" s="189"/>
      <c r="O236" s="189"/>
      <c r="P236" s="189"/>
      <c r="Q236" s="140"/>
      <c r="R236" s="140"/>
      <c r="S236" s="189"/>
      <c r="T236" s="189"/>
      <c r="U236" s="129"/>
      <c r="V236" s="189"/>
      <c r="W236" s="140"/>
    </row>
    <row r="237" ht="18.75" customHeight="1" spans="1:23">
      <c r="A237" s="25" t="s">
        <v>1385</v>
      </c>
      <c r="B237" s="178" t="s">
        <v>1632</v>
      </c>
      <c r="C237" s="26" t="s">
        <v>1387</v>
      </c>
      <c r="D237" s="26" t="s">
        <v>103</v>
      </c>
      <c r="E237" s="25" t="s">
        <v>272</v>
      </c>
      <c r="F237" s="25" t="s">
        <v>273</v>
      </c>
      <c r="G237" s="25" t="s">
        <v>441</v>
      </c>
      <c r="H237" s="25" t="s">
        <v>442</v>
      </c>
      <c r="I237" s="140">
        <v>20551.68</v>
      </c>
      <c r="J237" s="140">
        <v>20551.68</v>
      </c>
      <c r="K237" s="140">
        <v>20551.68</v>
      </c>
      <c r="L237" s="140"/>
      <c r="M237" s="189"/>
      <c r="N237" s="189"/>
      <c r="O237" s="189"/>
      <c r="P237" s="189"/>
      <c r="Q237" s="140"/>
      <c r="R237" s="140"/>
      <c r="S237" s="189"/>
      <c r="T237" s="189"/>
      <c r="U237" s="129"/>
      <c r="V237" s="189"/>
      <c r="W237" s="140"/>
    </row>
    <row r="238" ht="18.75" customHeight="1" spans="1:23">
      <c r="A238" s="25" t="s">
        <v>1379</v>
      </c>
      <c r="B238" s="178" t="s">
        <v>1633</v>
      </c>
      <c r="C238" s="26" t="s">
        <v>1634</v>
      </c>
      <c r="D238" s="26" t="s">
        <v>103</v>
      </c>
      <c r="E238" s="25" t="s">
        <v>272</v>
      </c>
      <c r="F238" s="25" t="s">
        <v>273</v>
      </c>
      <c r="G238" s="25" t="s">
        <v>670</v>
      </c>
      <c r="H238" s="25" t="s">
        <v>671</v>
      </c>
      <c r="I238" s="140">
        <v>600000</v>
      </c>
      <c r="J238" s="140"/>
      <c r="K238" s="140"/>
      <c r="L238" s="140"/>
      <c r="M238" s="189"/>
      <c r="N238" s="189"/>
      <c r="O238" s="189"/>
      <c r="P238" s="189"/>
      <c r="Q238" s="140"/>
      <c r="R238" s="140">
        <v>600000</v>
      </c>
      <c r="S238" s="189"/>
      <c r="T238" s="189"/>
      <c r="U238" s="129"/>
      <c r="V238" s="189"/>
      <c r="W238" s="140">
        <v>600000</v>
      </c>
    </row>
    <row r="239" ht="18.75" customHeight="1" spans="1:23">
      <c r="A239" s="25" t="s">
        <v>1379</v>
      </c>
      <c r="B239" s="178" t="s">
        <v>1635</v>
      </c>
      <c r="C239" s="26" t="s">
        <v>1536</v>
      </c>
      <c r="D239" s="26" t="s">
        <v>105</v>
      </c>
      <c r="E239" s="25" t="s">
        <v>298</v>
      </c>
      <c r="F239" s="25" t="s">
        <v>299</v>
      </c>
      <c r="G239" s="25" t="s">
        <v>549</v>
      </c>
      <c r="H239" s="25" t="s">
        <v>550</v>
      </c>
      <c r="I239" s="140">
        <v>145800</v>
      </c>
      <c r="J239" s="140">
        <v>145800</v>
      </c>
      <c r="K239" s="140">
        <v>145800</v>
      </c>
      <c r="L239" s="140"/>
      <c r="M239" s="189"/>
      <c r="N239" s="189"/>
      <c r="O239" s="189"/>
      <c r="P239" s="189"/>
      <c r="Q239" s="140"/>
      <c r="R239" s="140"/>
      <c r="S239" s="189"/>
      <c r="T239" s="189"/>
      <c r="U239" s="129"/>
      <c r="V239" s="189"/>
      <c r="W239" s="140"/>
    </row>
    <row r="240" ht="18.75" customHeight="1" spans="1:23">
      <c r="A240" s="25" t="s">
        <v>1385</v>
      </c>
      <c r="B240" s="178" t="s">
        <v>1636</v>
      </c>
      <c r="C240" s="26" t="s">
        <v>1393</v>
      </c>
      <c r="D240" s="26" t="s">
        <v>105</v>
      </c>
      <c r="E240" s="25" t="s">
        <v>286</v>
      </c>
      <c r="F240" s="25" t="s">
        <v>287</v>
      </c>
      <c r="G240" s="25" t="s">
        <v>429</v>
      </c>
      <c r="H240" s="25" t="s">
        <v>430</v>
      </c>
      <c r="I240" s="140">
        <v>2073.6</v>
      </c>
      <c r="J240" s="140">
        <v>2073.6</v>
      </c>
      <c r="K240" s="140">
        <v>2073.6</v>
      </c>
      <c r="L240" s="140"/>
      <c r="M240" s="189"/>
      <c r="N240" s="189"/>
      <c r="O240" s="189"/>
      <c r="P240" s="189"/>
      <c r="Q240" s="140"/>
      <c r="R240" s="140"/>
      <c r="S240" s="189"/>
      <c r="T240" s="189"/>
      <c r="U240" s="129"/>
      <c r="V240" s="189"/>
      <c r="W240" s="140"/>
    </row>
    <row r="241" ht="18.75" customHeight="1" spans="1:23">
      <c r="A241" s="25" t="s">
        <v>1385</v>
      </c>
      <c r="B241" s="178" t="s">
        <v>1636</v>
      </c>
      <c r="C241" s="26" t="s">
        <v>1393</v>
      </c>
      <c r="D241" s="26" t="s">
        <v>105</v>
      </c>
      <c r="E241" s="25" t="s">
        <v>286</v>
      </c>
      <c r="F241" s="25" t="s">
        <v>287</v>
      </c>
      <c r="G241" s="25" t="s">
        <v>441</v>
      </c>
      <c r="H241" s="25" t="s">
        <v>442</v>
      </c>
      <c r="I241" s="140">
        <v>230.4</v>
      </c>
      <c r="J241" s="140">
        <v>230.4</v>
      </c>
      <c r="K241" s="140">
        <v>230.4</v>
      </c>
      <c r="L241" s="140"/>
      <c r="M241" s="189"/>
      <c r="N241" s="189"/>
      <c r="O241" s="189"/>
      <c r="P241" s="189"/>
      <c r="Q241" s="140"/>
      <c r="R241" s="140"/>
      <c r="S241" s="189"/>
      <c r="T241" s="189"/>
      <c r="U241" s="129"/>
      <c r="V241" s="189"/>
      <c r="W241" s="140"/>
    </row>
    <row r="242" ht="18.75" customHeight="1" spans="1:23">
      <c r="A242" s="25" t="s">
        <v>1385</v>
      </c>
      <c r="B242" s="178" t="s">
        <v>1637</v>
      </c>
      <c r="C242" s="26" t="s">
        <v>1387</v>
      </c>
      <c r="D242" s="26" t="s">
        <v>105</v>
      </c>
      <c r="E242" s="25" t="s">
        <v>272</v>
      </c>
      <c r="F242" s="25" t="s">
        <v>273</v>
      </c>
      <c r="G242" s="25" t="s">
        <v>441</v>
      </c>
      <c r="H242" s="25" t="s">
        <v>442</v>
      </c>
      <c r="I242" s="140">
        <v>5200</v>
      </c>
      <c r="J242" s="140">
        <v>5200</v>
      </c>
      <c r="K242" s="140">
        <v>5200</v>
      </c>
      <c r="L242" s="140"/>
      <c r="M242" s="189"/>
      <c r="N242" s="189"/>
      <c r="O242" s="189"/>
      <c r="P242" s="189"/>
      <c r="Q242" s="140"/>
      <c r="R242" s="140"/>
      <c r="S242" s="189"/>
      <c r="T242" s="189"/>
      <c r="U242" s="129"/>
      <c r="V242" s="189"/>
      <c r="W242" s="140"/>
    </row>
    <row r="243" ht="18.75" customHeight="1" spans="1:23">
      <c r="A243" s="25" t="s">
        <v>1385</v>
      </c>
      <c r="B243" s="178" t="s">
        <v>1637</v>
      </c>
      <c r="C243" s="26" t="s">
        <v>1387</v>
      </c>
      <c r="D243" s="26" t="s">
        <v>105</v>
      </c>
      <c r="E243" s="25" t="s">
        <v>272</v>
      </c>
      <c r="F243" s="25" t="s">
        <v>273</v>
      </c>
      <c r="G243" s="25" t="s">
        <v>433</v>
      </c>
      <c r="H243" s="25" t="s">
        <v>434</v>
      </c>
      <c r="I243" s="140">
        <v>10000</v>
      </c>
      <c r="J243" s="140">
        <v>10000</v>
      </c>
      <c r="K243" s="140">
        <v>10000</v>
      </c>
      <c r="L243" s="140"/>
      <c r="M243" s="189"/>
      <c r="N243" s="189"/>
      <c r="O243" s="189"/>
      <c r="P243" s="189"/>
      <c r="Q243" s="140"/>
      <c r="R243" s="140"/>
      <c r="S243" s="189"/>
      <c r="T243" s="189"/>
      <c r="U243" s="129"/>
      <c r="V243" s="189"/>
      <c r="W243" s="140"/>
    </row>
    <row r="244" ht="18.75" customHeight="1" spans="1:23">
      <c r="A244" s="25" t="s">
        <v>1385</v>
      </c>
      <c r="B244" s="178" t="s">
        <v>1637</v>
      </c>
      <c r="C244" s="26" t="s">
        <v>1387</v>
      </c>
      <c r="D244" s="26" t="s">
        <v>105</v>
      </c>
      <c r="E244" s="25" t="s">
        <v>272</v>
      </c>
      <c r="F244" s="25" t="s">
        <v>273</v>
      </c>
      <c r="G244" s="25" t="s">
        <v>496</v>
      </c>
      <c r="H244" s="25" t="s">
        <v>497</v>
      </c>
      <c r="I244" s="140">
        <v>19688</v>
      </c>
      <c r="J244" s="140">
        <v>19688</v>
      </c>
      <c r="K244" s="140">
        <v>19688</v>
      </c>
      <c r="L244" s="140"/>
      <c r="M244" s="189"/>
      <c r="N244" s="189"/>
      <c r="O244" s="189"/>
      <c r="P244" s="189"/>
      <c r="Q244" s="140"/>
      <c r="R244" s="140"/>
      <c r="S244" s="189"/>
      <c r="T244" s="189"/>
      <c r="U244" s="129"/>
      <c r="V244" s="189"/>
      <c r="W244" s="140"/>
    </row>
    <row r="245" ht="18.75" customHeight="1" spans="1:23">
      <c r="A245" s="25" t="s">
        <v>1385</v>
      </c>
      <c r="B245" s="178" t="s">
        <v>1637</v>
      </c>
      <c r="C245" s="26" t="s">
        <v>1387</v>
      </c>
      <c r="D245" s="26" t="s">
        <v>105</v>
      </c>
      <c r="E245" s="25" t="s">
        <v>272</v>
      </c>
      <c r="F245" s="25" t="s">
        <v>273</v>
      </c>
      <c r="G245" s="25" t="s">
        <v>429</v>
      </c>
      <c r="H245" s="25" t="s">
        <v>430</v>
      </c>
      <c r="I245" s="140">
        <v>15800</v>
      </c>
      <c r="J245" s="140">
        <v>15800</v>
      </c>
      <c r="K245" s="140">
        <v>15800</v>
      </c>
      <c r="L245" s="140"/>
      <c r="M245" s="189"/>
      <c r="N245" s="189"/>
      <c r="O245" s="189"/>
      <c r="P245" s="189"/>
      <c r="Q245" s="140"/>
      <c r="R245" s="140"/>
      <c r="S245" s="189"/>
      <c r="T245" s="189"/>
      <c r="U245" s="129"/>
      <c r="V245" s="189"/>
      <c r="W245" s="140"/>
    </row>
    <row r="246" ht="18.75" customHeight="1" spans="1:23">
      <c r="A246" s="25" t="s">
        <v>1385</v>
      </c>
      <c r="B246" s="178" t="s">
        <v>1638</v>
      </c>
      <c r="C246" s="26" t="s">
        <v>1503</v>
      </c>
      <c r="D246" s="26" t="s">
        <v>105</v>
      </c>
      <c r="E246" s="25" t="s">
        <v>272</v>
      </c>
      <c r="F246" s="25" t="s">
        <v>273</v>
      </c>
      <c r="G246" s="25" t="s">
        <v>1458</v>
      </c>
      <c r="H246" s="25" t="s">
        <v>1459</v>
      </c>
      <c r="I246" s="140">
        <v>13400</v>
      </c>
      <c r="J246" s="140">
        <v>13400</v>
      </c>
      <c r="K246" s="140">
        <v>13400</v>
      </c>
      <c r="L246" s="140"/>
      <c r="M246" s="189"/>
      <c r="N246" s="189"/>
      <c r="O246" s="189"/>
      <c r="P246" s="189"/>
      <c r="Q246" s="140"/>
      <c r="R246" s="140"/>
      <c r="S246" s="189"/>
      <c r="T246" s="189"/>
      <c r="U246" s="129"/>
      <c r="V246" s="189"/>
      <c r="W246" s="140"/>
    </row>
    <row r="247" ht="18.75" customHeight="1" spans="1:23">
      <c r="A247" s="25" t="s">
        <v>1379</v>
      </c>
      <c r="B247" s="178" t="s">
        <v>1639</v>
      </c>
      <c r="C247" s="26" t="s">
        <v>1634</v>
      </c>
      <c r="D247" s="26" t="s">
        <v>105</v>
      </c>
      <c r="E247" s="25" t="s">
        <v>272</v>
      </c>
      <c r="F247" s="25" t="s">
        <v>273</v>
      </c>
      <c r="G247" s="25" t="s">
        <v>670</v>
      </c>
      <c r="H247" s="25" t="s">
        <v>671</v>
      </c>
      <c r="I247" s="140">
        <v>120000</v>
      </c>
      <c r="J247" s="140"/>
      <c r="K247" s="140"/>
      <c r="L247" s="140"/>
      <c r="M247" s="189"/>
      <c r="N247" s="189"/>
      <c r="O247" s="189"/>
      <c r="P247" s="189"/>
      <c r="Q247" s="140"/>
      <c r="R247" s="140">
        <v>120000</v>
      </c>
      <c r="S247" s="189"/>
      <c r="T247" s="189"/>
      <c r="U247" s="129"/>
      <c r="V247" s="189"/>
      <c r="W247" s="140">
        <v>120000</v>
      </c>
    </row>
    <row r="248" ht="18.75" customHeight="1" spans="1:23">
      <c r="A248" s="25" t="s">
        <v>1379</v>
      </c>
      <c r="B248" s="178" t="s">
        <v>1640</v>
      </c>
      <c r="C248" s="26" t="s">
        <v>1536</v>
      </c>
      <c r="D248" s="26" t="s">
        <v>107</v>
      </c>
      <c r="E248" s="25" t="s">
        <v>298</v>
      </c>
      <c r="F248" s="25" t="s">
        <v>299</v>
      </c>
      <c r="G248" s="25" t="s">
        <v>549</v>
      </c>
      <c r="H248" s="25" t="s">
        <v>550</v>
      </c>
      <c r="I248" s="140">
        <v>194400</v>
      </c>
      <c r="J248" s="140">
        <v>194400</v>
      </c>
      <c r="K248" s="140">
        <v>194400</v>
      </c>
      <c r="L248" s="140"/>
      <c r="M248" s="189"/>
      <c r="N248" s="189"/>
      <c r="O248" s="189"/>
      <c r="P248" s="189"/>
      <c r="Q248" s="140"/>
      <c r="R248" s="140"/>
      <c r="S248" s="189"/>
      <c r="T248" s="189"/>
      <c r="U248" s="129"/>
      <c r="V248" s="189"/>
      <c r="W248" s="140"/>
    </row>
    <row r="249" ht="18.75" customHeight="1" spans="1:23">
      <c r="A249" s="25" t="s">
        <v>1385</v>
      </c>
      <c r="B249" s="178" t="s">
        <v>1641</v>
      </c>
      <c r="C249" s="26" t="s">
        <v>1387</v>
      </c>
      <c r="D249" s="26" t="s">
        <v>107</v>
      </c>
      <c r="E249" s="25" t="s">
        <v>272</v>
      </c>
      <c r="F249" s="25" t="s">
        <v>273</v>
      </c>
      <c r="G249" s="25" t="s">
        <v>433</v>
      </c>
      <c r="H249" s="25" t="s">
        <v>434</v>
      </c>
      <c r="I249" s="140">
        <v>3000</v>
      </c>
      <c r="J249" s="140">
        <v>3000</v>
      </c>
      <c r="K249" s="140">
        <v>3000</v>
      </c>
      <c r="L249" s="140"/>
      <c r="M249" s="189"/>
      <c r="N249" s="189"/>
      <c r="O249" s="189"/>
      <c r="P249" s="189"/>
      <c r="Q249" s="140"/>
      <c r="R249" s="140"/>
      <c r="S249" s="189"/>
      <c r="T249" s="189"/>
      <c r="U249" s="129"/>
      <c r="V249" s="189"/>
      <c r="W249" s="140"/>
    </row>
    <row r="250" ht="18.75" customHeight="1" spans="1:23">
      <c r="A250" s="25" t="s">
        <v>1385</v>
      </c>
      <c r="B250" s="178" t="s">
        <v>1641</v>
      </c>
      <c r="C250" s="26" t="s">
        <v>1387</v>
      </c>
      <c r="D250" s="26" t="s">
        <v>107</v>
      </c>
      <c r="E250" s="25" t="s">
        <v>272</v>
      </c>
      <c r="F250" s="25" t="s">
        <v>273</v>
      </c>
      <c r="G250" s="25" t="s">
        <v>429</v>
      </c>
      <c r="H250" s="25" t="s">
        <v>430</v>
      </c>
      <c r="I250" s="140">
        <v>96864.58</v>
      </c>
      <c r="J250" s="140">
        <v>96864.58</v>
      </c>
      <c r="K250" s="140">
        <v>96864.58</v>
      </c>
      <c r="L250" s="140"/>
      <c r="M250" s="189"/>
      <c r="N250" s="189"/>
      <c r="O250" s="189"/>
      <c r="P250" s="189"/>
      <c r="Q250" s="140"/>
      <c r="R250" s="140"/>
      <c r="S250" s="189"/>
      <c r="T250" s="189"/>
      <c r="U250" s="129"/>
      <c r="V250" s="189"/>
      <c r="W250" s="140"/>
    </row>
    <row r="251" ht="18.75" customHeight="1" spans="1:23">
      <c r="A251" s="25" t="s">
        <v>1385</v>
      </c>
      <c r="B251" s="178" t="s">
        <v>1641</v>
      </c>
      <c r="C251" s="26" t="s">
        <v>1387</v>
      </c>
      <c r="D251" s="26" t="s">
        <v>107</v>
      </c>
      <c r="E251" s="25" t="s">
        <v>272</v>
      </c>
      <c r="F251" s="25" t="s">
        <v>273</v>
      </c>
      <c r="G251" s="25" t="s">
        <v>441</v>
      </c>
      <c r="H251" s="25" t="s">
        <v>442</v>
      </c>
      <c r="I251" s="140">
        <v>11096.06</v>
      </c>
      <c r="J251" s="140">
        <v>11096.06</v>
      </c>
      <c r="K251" s="140">
        <v>11096.06</v>
      </c>
      <c r="L251" s="140"/>
      <c r="M251" s="189"/>
      <c r="N251" s="189"/>
      <c r="O251" s="189"/>
      <c r="P251" s="189"/>
      <c r="Q251" s="140"/>
      <c r="R251" s="140"/>
      <c r="S251" s="189"/>
      <c r="T251" s="189"/>
      <c r="U251" s="129"/>
      <c r="V251" s="189"/>
      <c r="W251" s="140"/>
    </row>
    <row r="252" ht="18.75" customHeight="1" spans="1:23">
      <c r="A252" s="25" t="s">
        <v>1385</v>
      </c>
      <c r="B252" s="178" t="s">
        <v>1642</v>
      </c>
      <c r="C252" s="26" t="s">
        <v>1503</v>
      </c>
      <c r="D252" s="26" t="s">
        <v>107</v>
      </c>
      <c r="E252" s="25" t="s">
        <v>272</v>
      </c>
      <c r="F252" s="25" t="s">
        <v>273</v>
      </c>
      <c r="G252" s="25" t="s">
        <v>1458</v>
      </c>
      <c r="H252" s="25" t="s">
        <v>1459</v>
      </c>
      <c r="I252" s="140">
        <v>4600</v>
      </c>
      <c r="J252" s="140">
        <v>4600</v>
      </c>
      <c r="K252" s="140">
        <v>4600</v>
      </c>
      <c r="L252" s="140"/>
      <c r="M252" s="189"/>
      <c r="N252" s="189"/>
      <c r="O252" s="189"/>
      <c r="P252" s="189"/>
      <c r="Q252" s="140"/>
      <c r="R252" s="140"/>
      <c r="S252" s="189"/>
      <c r="T252" s="189"/>
      <c r="U252" s="129"/>
      <c r="V252" s="189"/>
      <c r="W252" s="140"/>
    </row>
    <row r="253" ht="18.75" customHeight="1" spans="1:23">
      <c r="A253" s="25" t="s">
        <v>1382</v>
      </c>
      <c r="B253" s="178" t="s">
        <v>1643</v>
      </c>
      <c r="C253" s="26" t="s">
        <v>1619</v>
      </c>
      <c r="D253" s="26" t="s">
        <v>107</v>
      </c>
      <c r="E253" s="25" t="s">
        <v>272</v>
      </c>
      <c r="F253" s="25" t="s">
        <v>273</v>
      </c>
      <c r="G253" s="25" t="s">
        <v>670</v>
      </c>
      <c r="H253" s="25" t="s">
        <v>671</v>
      </c>
      <c r="I253" s="140">
        <v>200000</v>
      </c>
      <c r="J253" s="140"/>
      <c r="K253" s="140"/>
      <c r="L253" s="140"/>
      <c r="M253" s="189"/>
      <c r="N253" s="189"/>
      <c r="O253" s="189"/>
      <c r="P253" s="189"/>
      <c r="Q253" s="140"/>
      <c r="R253" s="140">
        <v>200000</v>
      </c>
      <c r="S253" s="189"/>
      <c r="T253" s="189"/>
      <c r="U253" s="129"/>
      <c r="V253" s="189"/>
      <c r="W253" s="140">
        <v>200000</v>
      </c>
    </row>
    <row r="254" ht="18.75" customHeight="1" spans="1:23">
      <c r="A254" s="25" t="s">
        <v>1382</v>
      </c>
      <c r="B254" s="178" t="s">
        <v>1644</v>
      </c>
      <c r="C254" s="26" t="s">
        <v>1645</v>
      </c>
      <c r="D254" s="26" t="s">
        <v>107</v>
      </c>
      <c r="E254" s="25" t="s">
        <v>296</v>
      </c>
      <c r="F254" s="25" t="s">
        <v>297</v>
      </c>
      <c r="G254" s="25" t="s">
        <v>443</v>
      </c>
      <c r="H254" s="25" t="s">
        <v>444</v>
      </c>
      <c r="I254" s="140">
        <v>1550000</v>
      </c>
      <c r="J254" s="140">
        <v>1550000</v>
      </c>
      <c r="K254" s="140">
        <v>1550000</v>
      </c>
      <c r="L254" s="140"/>
      <c r="M254" s="189"/>
      <c r="N254" s="189"/>
      <c r="O254" s="189"/>
      <c r="P254" s="189"/>
      <c r="Q254" s="140"/>
      <c r="R254" s="140"/>
      <c r="S254" s="189"/>
      <c r="T254" s="189"/>
      <c r="U254" s="129"/>
      <c r="V254" s="189"/>
      <c r="W254" s="140"/>
    </row>
    <row r="255" ht="18.75" customHeight="1" spans="1:23">
      <c r="A255" s="25" t="s">
        <v>1385</v>
      </c>
      <c r="B255" s="178" t="s">
        <v>1646</v>
      </c>
      <c r="C255" s="26" t="s">
        <v>1393</v>
      </c>
      <c r="D255" s="26" t="s">
        <v>107</v>
      </c>
      <c r="E255" s="25" t="s">
        <v>286</v>
      </c>
      <c r="F255" s="25" t="s">
        <v>287</v>
      </c>
      <c r="G255" s="25" t="s">
        <v>441</v>
      </c>
      <c r="H255" s="25" t="s">
        <v>442</v>
      </c>
      <c r="I255" s="140">
        <v>76.8</v>
      </c>
      <c r="J255" s="140">
        <v>76.8</v>
      </c>
      <c r="K255" s="140">
        <v>76.8</v>
      </c>
      <c r="L255" s="140"/>
      <c r="M255" s="189"/>
      <c r="N255" s="189"/>
      <c r="O255" s="189"/>
      <c r="P255" s="189"/>
      <c r="Q255" s="140"/>
      <c r="R255" s="140"/>
      <c r="S255" s="189"/>
      <c r="T255" s="189"/>
      <c r="U255" s="129"/>
      <c r="V255" s="189"/>
      <c r="W255" s="140"/>
    </row>
    <row r="256" ht="18.75" customHeight="1" spans="1:23">
      <c r="A256" s="25" t="s">
        <v>1385</v>
      </c>
      <c r="B256" s="178" t="s">
        <v>1646</v>
      </c>
      <c r="C256" s="26" t="s">
        <v>1393</v>
      </c>
      <c r="D256" s="26" t="s">
        <v>107</v>
      </c>
      <c r="E256" s="25" t="s">
        <v>286</v>
      </c>
      <c r="F256" s="25" t="s">
        <v>287</v>
      </c>
      <c r="G256" s="25" t="s">
        <v>429</v>
      </c>
      <c r="H256" s="25" t="s">
        <v>430</v>
      </c>
      <c r="I256" s="140">
        <v>691.2</v>
      </c>
      <c r="J256" s="140">
        <v>691.2</v>
      </c>
      <c r="K256" s="140">
        <v>691.2</v>
      </c>
      <c r="L256" s="140"/>
      <c r="M256" s="189"/>
      <c r="N256" s="189"/>
      <c r="O256" s="189"/>
      <c r="P256" s="189"/>
      <c r="Q256" s="140"/>
      <c r="R256" s="140"/>
      <c r="S256" s="189"/>
      <c r="T256" s="189"/>
      <c r="U256" s="129"/>
      <c r="V256" s="189"/>
      <c r="W256" s="140"/>
    </row>
    <row r="257" ht="18.75" customHeight="1" spans="1:23">
      <c r="A257" s="25" t="s">
        <v>1379</v>
      </c>
      <c r="B257" s="178" t="s">
        <v>1647</v>
      </c>
      <c r="C257" s="26" t="s">
        <v>1536</v>
      </c>
      <c r="D257" s="26" t="s">
        <v>109</v>
      </c>
      <c r="E257" s="25" t="s">
        <v>298</v>
      </c>
      <c r="F257" s="25" t="s">
        <v>299</v>
      </c>
      <c r="G257" s="25" t="s">
        <v>549</v>
      </c>
      <c r="H257" s="25" t="s">
        <v>550</v>
      </c>
      <c r="I257" s="140">
        <v>145800</v>
      </c>
      <c r="J257" s="140">
        <v>145800</v>
      </c>
      <c r="K257" s="140">
        <v>145800</v>
      </c>
      <c r="L257" s="140"/>
      <c r="M257" s="189"/>
      <c r="N257" s="189"/>
      <c r="O257" s="189"/>
      <c r="P257" s="189"/>
      <c r="Q257" s="140"/>
      <c r="R257" s="140"/>
      <c r="S257" s="189"/>
      <c r="T257" s="189"/>
      <c r="U257" s="129"/>
      <c r="V257" s="189"/>
      <c r="W257" s="140"/>
    </row>
    <row r="258" ht="18.75" customHeight="1" spans="1:23">
      <c r="A258" s="25" t="s">
        <v>1385</v>
      </c>
      <c r="B258" s="178" t="s">
        <v>1648</v>
      </c>
      <c r="C258" s="26" t="s">
        <v>1393</v>
      </c>
      <c r="D258" s="26" t="s">
        <v>109</v>
      </c>
      <c r="E258" s="25" t="s">
        <v>286</v>
      </c>
      <c r="F258" s="25" t="s">
        <v>287</v>
      </c>
      <c r="G258" s="25" t="s">
        <v>429</v>
      </c>
      <c r="H258" s="25" t="s">
        <v>430</v>
      </c>
      <c r="I258" s="140">
        <v>691.2</v>
      </c>
      <c r="J258" s="140">
        <v>691.2</v>
      </c>
      <c r="K258" s="140">
        <v>691.2</v>
      </c>
      <c r="L258" s="140"/>
      <c r="M258" s="189"/>
      <c r="N258" s="189"/>
      <c r="O258" s="189"/>
      <c r="P258" s="189"/>
      <c r="Q258" s="140"/>
      <c r="R258" s="140"/>
      <c r="S258" s="189"/>
      <c r="T258" s="189"/>
      <c r="U258" s="129"/>
      <c r="V258" s="189"/>
      <c r="W258" s="140"/>
    </row>
    <row r="259" ht="18.75" customHeight="1" spans="1:23">
      <c r="A259" s="25" t="s">
        <v>1385</v>
      </c>
      <c r="B259" s="178" t="s">
        <v>1648</v>
      </c>
      <c r="C259" s="26" t="s">
        <v>1393</v>
      </c>
      <c r="D259" s="26" t="s">
        <v>109</v>
      </c>
      <c r="E259" s="25" t="s">
        <v>286</v>
      </c>
      <c r="F259" s="25" t="s">
        <v>287</v>
      </c>
      <c r="G259" s="25" t="s">
        <v>441</v>
      </c>
      <c r="H259" s="25" t="s">
        <v>442</v>
      </c>
      <c r="I259" s="140">
        <v>76.8</v>
      </c>
      <c r="J259" s="140">
        <v>76.8</v>
      </c>
      <c r="K259" s="140">
        <v>76.8</v>
      </c>
      <c r="L259" s="140"/>
      <c r="M259" s="189"/>
      <c r="N259" s="189"/>
      <c r="O259" s="189"/>
      <c r="P259" s="189"/>
      <c r="Q259" s="140"/>
      <c r="R259" s="140"/>
      <c r="S259" s="189"/>
      <c r="T259" s="189"/>
      <c r="U259" s="129"/>
      <c r="V259" s="189"/>
      <c r="W259" s="140"/>
    </row>
    <row r="260" ht="18.75" customHeight="1" spans="1:23">
      <c r="A260" s="25" t="s">
        <v>1385</v>
      </c>
      <c r="B260" s="178" t="s">
        <v>1649</v>
      </c>
      <c r="C260" s="26" t="s">
        <v>1503</v>
      </c>
      <c r="D260" s="26" t="s">
        <v>109</v>
      </c>
      <c r="E260" s="25" t="s">
        <v>272</v>
      </c>
      <c r="F260" s="25" t="s">
        <v>273</v>
      </c>
      <c r="G260" s="25" t="s">
        <v>1458</v>
      </c>
      <c r="H260" s="25" t="s">
        <v>1459</v>
      </c>
      <c r="I260" s="140">
        <v>9400</v>
      </c>
      <c r="J260" s="140">
        <v>9400</v>
      </c>
      <c r="K260" s="140">
        <v>9400</v>
      </c>
      <c r="L260" s="140"/>
      <c r="M260" s="189"/>
      <c r="N260" s="189"/>
      <c r="O260" s="189"/>
      <c r="P260" s="189"/>
      <c r="Q260" s="140"/>
      <c r="R260" s="140"/>
      <c r="S260" s="189"/>
      <c r="T260" s="189"/>
      <c r="U260" s="129"/>
      <c r="V260" s="189"/>
      <c r="W260" s="140"/>
    </row>
    <row r="261" ht="18.75" customHeight="1" spans="1:23">
      <c r="A261" s="25" t="s">
        <v>1385</v>
      </c>
      <c r="B261" s="178" t="s">
        <v>1650</v>
      </c>
      <c r="C261" s="26" t="s">
        <v>1387</v>
      </c>
      <c r="D261" s="26" t="s">
        <v>109</v>
      </c>
      <c r="E261" s="25" t="s">
        <v>272</v>
      </c>
      <c r="F261" s="25" t="s">
        <v>273</v>
      </c>
      <c r="G261" s="25" t="s">
        <v>1583</v>
      </c>
      <c r="H261" s="25" t="s">
        <v>1575</v>
      </c>
      <c r="I261" s="140">
        <v>2000</v>
      </c>
      <c r="J261" s="140">
        <v>2000</v>
      </c>
      <c r="K261" s="140">
        <v>2000</v>
      </c>
      <c r="L261" s="140"/>
      <c r="M261" s="189"/>
      <c r="N261" s="189"/>
      <c r="O261" s="189"/>
      <c r="P261" s="189"/>
      <c r="Q261" s="140"/>
      <c r="R261" s="140"/>
      <c r="S261" s="189"/>
      <c r="T261" s="189"/>
      <c r="U261" s="129"/>
      <c r="V261" s="189"/>
      <c r="W261" s="140"/>
    </row>
    <row r="262" ht="18.75" customHeight="1" spans="1:23">
      <c r="A262" s="25" t="s">
        <v>1385</v>
      </c>
      <c r="B262" s="178" t="s">
        <v>1650</v>
      </c>
      <c r="C262" s="26" t="s">
        <v>1387</v>
      </c>
      <c r="D262" s="26" t="s">
        <v>109</v>
      </c>
      <c r="E262" s="25" t="s">
        <v>272</v>
      </c>
      <c r="F262" s="25" t="s">
        <v>273</v>
      </c>
      <c r="G262" s="25" t="s">
        <v>1555</v>
      </c>
      <c r="H262" s="25" t="s">
        <v>1556</v>
      </c>
      <c r="I262" s="140">
        <v>61500</v>
      </c>
      <c r="J262" s="140">
        <v>61500</v>
      </c>
      <c r="K262" s="140">
        <v>61500</v>
      </c>
      <c r="L262" s="140"/>
      <c r="M262" s="189"/>
      <c r="N262" s="189"/>
      <c r="O262" s="189"/>
      <c r="P262" s="189"/>
      <c r="Q262" s="140"/>
      <c r="R262" s="140"/>
      <c r="S262" s="189"/>
      <c r="T262" s="189"/>
      <c r="U262" s="129"/>
      <c r="V262" s="189"/>
      <c r="W262" s="140"/>
    </row>
    <row r="263" ht="18.75" customHeight="1" spans="1:23">
      <c r="A263" s="25" t="s">
        <v>1385</v>
      </c>
      <c r="B263" s="178" t="s">
        <v>1650</v>
      </c>
      <c r="C263" s="26" t="s">
        <v>1387</v>
      </c>
      <c r="D263" s="26" t="s">
        <v>109</v>
      </c>
      <c r="E263" s="25" t="s">
        <v>272</v>
      </c>
      <c r="F263" s="25" t="s">
        <v>273</v>
      </c>
      <c r="G263" s="25" t="s">
        <v>429</v>
      </c>
      <c r="H263" s="25" t="s">
        <v>430</v>
      </c>
      <c r="I263" s="140">
        <v>3099.48</v>
      </c>
      <c r="J263" s="140">
        <v>3099.48</v>
      </c>
      <c r="K263" s="140">
        <v>3099.48</v>
      </c>
      <c r="L263" s="140"/>
      <c r="M263" s="189"/>
      <c r="N263" s="189"/>
      <c r="O263" s="189"/>
      <c r="P263" s="189"/>
      <c r="Q263" s="140"/>
      <c r="R263" s="140"/>
      <c r="S263" s="189"/>
      <c r="T263" s="189"/>
      <c r="U263" s="129"/>
      <c r="V263" s="189"/>
      <c r="W263" s="140"/>
    </row>
    <row r="264" ht="18.75" customHeight="1" spans="1:23">
      <c r="A264" s="25" t="s">
        <v>1385</v>
      </c>
      <c r="B264" s="178" t="s">
        <v>1650</v>
      </c>
      <c r="C264" s="26" t="s">
        <v>1387</v>
      </c>
      <c r="D264" s="26" t="s">
        <v>109</v>
      </c>
      <c r="E264" s="25" t="s">
        <v>272</v>
      </c>
      <c r="F264" s="25" t="s">
        <v>273</v>
      </c>
      <c r="G264" s="25" t="s">
        <v>441</v>
      </c>
      <c r="H264" s="25" t="s">
        <v>442</v>
      </c>
      <c r="I264" s="140">
        <v>7405</v>
      </c>
      <c r="J264" s="140">
        <v>7405</v>
      </c>
      <c r="K264" s="140">
        <v>7405</v>
      </c>
      <c r="L264" s="140"/>
      <c r="M264" s="189"/>
      <c r="N264" s="189"/>
      <c r="O264" s="189"/>
      <c r="P264" s="189"/>
      <c r="Q264" s="140"/>
      <c r="R264" s="140"/>
      <c r="S264" s="189"/>
      <c r="T264" s="189"/>
      <c r="U264" s="129"/>
      <c r="V264" s="189"/>
      <c r="W264" s="140"/>
    </row>
    <row r="265" ht="18.75" customHeight="1" spans="1:23">
      <c r="A265" s="25" t="s">
        <v>1382</v>
      </c>
      <c r="B265" s="178" t="s">
        <v>1651</v>
      </c>
      <c r="C265" s="26" t="s">
        <v>1652</v>
      </c>
      <c r="D265" s="26" t="s">
        <v>109</v>
      </c>
      <c r="E265" s="25" t="s">
        <v>272</v>
      </c>
      <c r="F265" s="25" t="s">
        <v>273</v>
      </c>
      <c r="G265" s="25" t="s">
        <v>670</v>
      </c>
      <c r="H265" s="25" t="s">
        <v>671</v>
      </c>
      <c r="I265" s="140">
        <v>420000</v>
      </c>
      <c r="J265" s="140"/>
      <c r="K265" s="140"/>
      <c r="L265" s="140"/>
      <c r="M265" s="189"/>
      <c r="N265" s="189"/>
      <c r="O265" s="189"/>
      <c r="P265" s="189"/>
      <c r="Q265" s="140"/>
      <c r="R265" s="140">
        <v>420000</v>
      </c>
      <c r="S265" s="189"/>
      <c r="T265" s="189"/>
      <c r="U265" s="129"/>
      <c r="V265" s="189"/>
      <c r="W265" s="140">
        <v>420000</v>
      </c>
    </row>
    <row r="266" ht="18.75" customHeight="1" spans="1:23">
      <c r="A266" s="25" t="s">
        <v>1382</v>
      </c>
      <c r="B266" s="178" t="s">
        <v>1653</v>
      </c>
      <c r="C266" s="26" t="s">
        <v>1619</v>
      </c>
      <c r="D266" s="26" t="s">
        <v>111</v>
      </c>
      <c r="E266" s="25" t="s">
        <v>272</v>
      </c>
      <c r="F266" s="25" t="s">
        <v>273</v>
      </c>
      <c r="G266" s="25" t="s">
        <v>670</v>
      </c>
      <c r="H266" s="25" t="s">
        <v>671</v>
      </c>
      <c r="I266" s="140">
        <v>400000</v>
      </c>
      <c r="J266" s="140"/>
      <c r="K266" s="140"/>
      <c r="L266" s="140"/>
      <c r="M266" s="189"/>
      <c r="N266" s="189"/>
      <c r="O266" s="189"/>
      <c r="P266" s="189"/>
      <c r="Q266" s="140"/>
      <c r="R266" s="140">
        <v>400000</v>
      </c>
      <c r="S266" s="189"/>
      <c r="T266" s="189"/>
      <c r="U266" s="129"/>
      <c r="V266" s="189"/>
      <c r="W266" s="140">
        <v>400000</v>
      </c>
    </row>
    <row r="267" ht="18.75" customHeight="1" spans="1:23">
      <c r="A267" s="25" t="s">
        <v>1385</v>
      </c>
      <c r="B267" s="178" t="s">
        <v>1654</v>
      </c>
      <c r="C267" s="26" t="s">
        <v>1387</v>
      </c>
      <c r="D267" s="26" t="s">
        <v>111</v>
      </c>
      <c r="E267" s="25" t="s">
        <v>272</v>
      </c>
      <c r="F267" s="25" t="s">
        <v>273</v>
      </c>
      <c r="G267" s="25" t="s">
        <v>429</v>
      </c>
      <c r="H267" s="25" t="s">
        <v>430</v>
      </c>
      <c r="I267" s="140">
        <v>86593.54</v>
      </c>
      <c r="J267" s="140">
        <v>86593.54</v>
      </c>
      <c r="K267" s="140">
        <v>86593.54</v>
      </c>
      <c r="L267" s="140"/>
      <c r="M267" s="189"/>
      <c r="N267" s="189"/>
      <c r="O267" s="189"/>
      <c r="P267" s="189"/>
      <c r="Q267" s="140"/>
      <c r="R267" s="140"/>
      <c r="S267" s="189"/>
      <c r="T267" s="189"/>
      <c r="U267" s="129"/>
      <c r="V267" s="189"/>
      <c r="W267" s="140"/>
    </row>
    <row r="268" ht="18.75" customHeight="1" spans="1:23">
      <c r="A268" s="25" t="s">
        <v>1385</v>
      </c>
      <c r="B268" s="178" t="s">
        <v>1654</v>
      </c>
      <c r="C268" s="26" t="s">
        <v>1387</v>
      </c>
      <c r="D268" s="26" t="s">
        <v>111</v>
      </c>
      <c r="E268" s="25" t="s">
        <v>272</v>
      </c>
      <c r="F268" s="25" t="s">
        <v>273</v>
      </c>
      <c r="G268" s="25" t="s">
        <v>441</v>
      </c>
      <c r="H268" s="25" t="s">
        <v>442</v>
      </c>
      <c r="I268" s="140">
        <v>9621.5</v>
      </c>
      <c r="J268" s="140">
        <v>9621.5</v>
      </c>
      <c r="K268" s="140">
        <v>9621.5</v>
      </c>
      <c r="L268" s="140"/>
      <c r="M268" s="189"/>
      <c r="N268" s="189"/>
      <c r="O268" s="189"/>
      <c r="P268" s="189"/>
      <c r="Q268" s="140"/>
      <c r="R268" s="140"/>
      <c r="S268" s="189"/>
      <c r="T268" s="189"/>
      <c r="U268" s="129"/>
      <c r="V268" s="189"/>
      <c r="W268" s="140"/>
    </row>
    <row r="269" ht="18.75" customHeight="1" spans="1:23">
      <c r="A269" s="25" t="s">
        <v>1385</v>
      </c>
      <c r="B269" s="178" t="s">
        <v>1655</v>
      </c>
      <c r="C269" s="26" t="s">
        <v>1503</v>
      </c>
      <c r="D269" s="26" t="s">
        <v>111</v>
      </c>
      <c r="E269" s="25" t="s">
        <v>272</v>
      </c>
      <c r="F269" s="25" t="s">
        <v>273</v>
      </c>
      <c r="G269" s="25" t="s">
        <v>1458</v>
      </c>
      <c r="H269" s="25" t="s">
        <v>1459</v>
      </c>
      <c r="I269" s="140">
        <v>14400</v>
      </c>
      <c r="J269" s="140">
        <v>14400</v>
      </c>
      <c r="K269" s="140">
        <v>14400</v>
      </c>
      <c r="L269" s="140"/>
      <c r="M269" s="189"/>
      <c r="N269" s="189"/>
      <c r="O269" s="189"/>
      <c r="P269" s="189"/>
      <c r="Q269" s="140"/>
      <c r="R269" s="140"/>
      <c r="S269" s="189"/>
      <c r="T269" s="189"/>
      <c r="U269" s="129"/>
      <c r="V269" s="189"/>
      <c r="W269" s="140"/>
    </row>
    <row r="270" ht="18.75" customHeight="1" spans="1:23">
      <c r="A270" s="25" t="s">
        <v>1379</v>
      </c>
      <c r="B270" s="178" t="s">
        <v>1656</v>
      </c>
      <c r="C270" s="26" t="s">
        <v>1624</v>
      </c>
      <c r="D270" s="26" t="s">
        <v>111</v>
      </c>
      <c r="E270" s="25" t="s">
        <v>298</v>
      </c>
      <c r="F270" s="25" t="s">
        <v>299</v>
      </c>
      <c r="G270" s="25" t="s">
        <v>549</v>
      </c>
      <c r="H270" s="25" t="s">
        <v>550</v>
      </c>
      <c r="I270" s="140">
        <v>225000</v>
      </c>
      <c r="J270" s="140">
        <v>225000</v>
      </c>
      <c r="K270" s="140">
        <v>225000</v>
      </c>
      <c r="L270" s="140"/>
      <c r="M270" s="189"/>
      <c r="N270" s="189"/>
      <c r="O270" s="189"/>
      <c r="P270" s="189"/>
      <c r="Q270" s="140"/>
      <c r="R270" s="140"/>
      <c r="S270" s="189"/>
      <c r="T270" s="189"/>
      <c r="U270" s="129"/>
      <c r="V270" s="189"/>
      <c r="W270" s="140"/>
    </row>
    <row r="271" ht="18.75" customHeight="1" spans="1:23">
      <c r="A271" s="25" t="s">
        <v>1385</v>
      </c>
      <c r="B271" s="178" t="s">
        <v>1657</v>
      </c>
      <c r="C271" s="26" t="s">
        <v>1387</v>
      </c>
      <c r="D271" s="26" t="s">
        <v>113</v>
      </c>
      <c r="E271" s="25" t="s">
        <v>272</v>
      </c>
      <c r="F271" s="25" t="s">
        <v>273</v>
      </c>
      <c r="G271" s="25" t="s">
        <v>429</v>
      </c>
      <c r="H271" s="25" t="s">
        <v>430</v>
      </c>
      <c r="I271" s="140">
        <v>49351.68</v>
      </c>
      <c r="J271" s="140">
        <v>49351.68</v>
      </c>
      <c r="K271" s="140">
        <v>49351.68</v>
      </c>
      <c r="L271" s="140"/>
      <c r="M271" s="189"/>
      <c r="N271" s="189"/>
      <c r="O271" s="189"/>
      <c r="P271" s="189"/>
      <c r="Q271" s="140"/>
      <c r="R271" s="140"/>
      <c r="S271" s="189"/>
      <c r="T271" s="189"/>
      <c r="U271" s="129"/>
      <c r="V271" s="189"/>
      <c r="W271" s="140"/>
    </row>
    <row r="272" ht="18.75" customHeight="1" spans="1:23">
      <c r="A272" s="25" t="s">
        <v>1385</v>
      </c>
      <c r="B272" s="178" t="s">
        <v>1657</v>
      </c>
      <c r="C272" s="26" t="s">
        <v>1387</v>
      </c>
      <c r="D272" s="26" t="s">
        <v>113</v>
      </c>
      <c r="E272" s="25" t="s">
        <v>272</v>
      </c>
      <c r="F272" s="25" t="s">
        <v>273</v>
      </c>
      <c r="G272" s="25" t="s">
        <v>441</v>
      </c>
      <c r="H272" s="25" t="s">
        <v>442</v>
      </c>
      <c r="I272" s="140">
        <v>5483.52</v>
      </c>
      <c r="J272" s="140">
        <v>5483.52</v>
      </c>
      <c r="K272" s="140">
        <v>5483.52</v>
      </c>
      <c r="L272" s="140"/>
      <c r="M272" s="189"/>
      <c r="N272" s="189"/>
      <c r="O272" s="189"/>
      <c r="P272" s="189"/>
      <c r="Q272" s="140"/>
      <c r="R272" s="140"/>
      <c r="S272" s="189"/>
      <c r="T272" s="189"/>
      <c r="U272" s="129"/>
      <c r="V272" s="189"/>
      <c r="W272" s="140"/>
    </row>
    <row r="273" ht="18.75" customHeight="1" spans="1:23">
      <c r="A273" s="25" t="s">
        <v>1385</v>
      </c>
      <c r="B273" s="178" t="s">
        <v>1658</v>
      </c>
      <c r="C273" s="26" t="s">
        <v>1393</v>
      </c>
      <c r="D273" s="26" t="s">
        <v>113</v>
      </c>
      <c r="E273" s="25" t="s">
        <v>286</v>
      </c>
      <c r="F273" s="25" t="s">
        <v>287</v>
      </c>
      <c r="G273" s="25" t="s">
        <v>441</v>
      </c>
      <c r="H273" s="25" t="s">
        <v>442</v>
      </c>
      <c r="I273" s="140">
        <v>153.6</v>
      </c>
      <c r="J273" s="140">
        <v>153.6</v>
      </c>
      <c r="K273" s="140">
        <v>153.6</v>
      </c>
      <c r="L273" s="140"/>
      <c r="M273" s="189"/>
      <c r="N273" s="189"/>
      <c r="O273" s="189"/>
      <c r="P273" s="189"/>
      <c r="Q273" s="140"/>
      <c r="R273" s="140"/>
      <c r="S273" s="189"/>
      <c r="T273" s="189"/>
      <c r="U273" s="129"/>
      <c r="V273" s="189"/>
      <c r="W273" s="140"/>
    </row>
    <row r="274" ht="18.75" customHeight="1" spans="1:23">
      <c r="A274" s="25" t="s">
        <v>1385</v>
      </c>
      <c r="B274" s="178" t="s">
        <v>1658</v>
      </c>
      <c r="C274" s="26" t="s">
        <v>1393</v>
      </c>
      <c r="D274" s="26" t="s">
        <v>113</v>
      </c>
      <c r="E274" s="25" t="s">
        <v>286</v>
      </c>
      <c r="F274" s="25" t="s">
        <v>287</v>
      </c>
      <c r="G274" s="25" t="s">
        <v>429</v>
      </c>
      <c r="H274" s="25" t="s">
        <v>430</v>
      </c>
      <c r="I274" s="140">
        <v>1382.4</v>
      </c>
      <c r="J274" s="140">
        <v>1382.4</v>
      </c>
      <c r="K274" s="140">
        <v>1382.4</v>
      </c>
      <c r="L274" s="140"/>
      <c r="M274" s="189"/>
      <c r="N274" s="189"/>
      <c r="O274" s="189"/>
      <c r="P274" s="189"/>
      <c r="Q274" s="140"/>
      <c r="R274" s="140"/>
      <c r="S274" s="189"/>
      <c r="T274" s="189"/>
      <c r="U274" s="129"/>
      <c r="V274" s="189"/>
      <c r="W274" s="140"/>
    </row>
    <row r="275" ht="18.75" customHeight="1" spans="1:23">
      <c r="A275" s="25" t="s">
        <v>1385</v>
      </c>
      <c r="B275" s="178" t="s">
        <v>1659</v>
      </c>
      <c r="C275" s="26" t="s">
        <v>1503</v>
      </c>
      <c r="D275" s="26" t="s">
        <v>113</v>
      </c>
      <c r="E275" s="25" t="s">
        <v>272</v>
      </c>
      <c r="F275" s="25" t="s">
        <v>273</v>
      </c>
      <c r="G275" s="25" t="s">
        <v>1458</v>
      </c>
      <c r="H275" s="25" t="s">
        <v>1459</v>
      </c>
      <c r="I275" s="140">
        <v>7000</v>
      </c>
      <c r="J275" s="140">
        <v>7000</v>
      </c>
      <c r="K275" s="140">
        <v>7000</v>
      </c>
      <c r="L275" s="140"/>
      <c r="M275" s="189"/>
      <c r="N275" s="189"/>
      <c r="O275" s="189"/>
      <c r="P275" s="189"/>
      <c r="Q275" s="140"/>
      <c r="R275" s="140"/>
      <c r="S275" s="189"/>
      <c r="T275" s="189"/>
      <c r="U275" s="129"/>
      <c r="V275" s="189"/>
      <c r="W275" s="140"/>
    </row>
    <row r="276" ht="18.75" customHeight="1" spans="1:23">
      <c r="A276" s="25" t="s">
        <v>1379</v>
      </c>
      <c r="B276" s="178" t="s">
        <v>1660</v>
      </c>
      <c r="C276" s="26" t="s">
        <v>1624</v>
      </c>
      <c r="D276" s="26" t="s">
        <v>113</v>
      </c>
      <c r="E276" s="25" t="s">
        <v>298</v>
      </c>
      <c r="F276" s="25" t="s">
        <v>299</v>
      </c>
      <c r="G276" s="25" t="s">
        <v>549</v>
      </c>
      <c r="H276" s="25" t="s">
        <v>550</v>
      </c>
      <c r="I276" s="140">
        <v>176400</v>
      </c>
      <c r="J276" s="140">
        <v>176400</v>
      </c>
      <c r="K276" s="140">
        <v>176400</v>
      </c>
      <c r="L276" s="140"/>
      <c r="M276" s="189"/>
      <c r="N276" s="189"/>
      <c r="O276" s="189"/>
      <c r="P276" s="189"/>
      <c r="Q276" s="140"/>
      <c r="R276" s="140"/>
      <c r="S276" s="189"/>
      <c r="T276" s="189"/>
      <c r="U276" s="129"/>
      <c r="V276" s="189"/>
      <c r="W276" s="140"/>
    </row>
    <row r="277" ht="18.75" customHeight="1" spans="1:23">
      <c r="A277" s="25" t="s">
        <v>1385</v>
      </c>
      <c r="B277" s="178" t="s">
        <v>1661</v>
      </c>
      <c r="C277" s="26" t="s">
        <v>1387</v>
      </c>
      <c r="D277" s="26" t="s">
        <v>115</v>
      </c>
      <c r="E277" s="25" t="s">
        <v>272</v>
      </c>
      <c r="F277" s="25" t="s">
        <v>273</v>
      </c>
      <c r="G277" s="25" t="s">
        <v>429</v>
      </c>
      <c r="H277" s="25" t="s">
        <v>430</v>
      </c>
      <c r="I277" s="140">
        <v>76972.03</v>
      </c>
      <c r="J277" s="140">
        <v>76972.03</v>
      </c>
      <c r="K277" s="140">
        <v>76972.03</v>
      </c>
      <c r="L277" s="140"/>
      <c r="M277" s="189"/>
      <c r="N277" s="189"/>
      <c r="O277" s="189"/>
      <c r="P277" s="189"/>
      <c r="Q277" s="140"/>
      <c r="R277" s="140"/>
      <c r="S277" s="189"/>
      <c r="T277" s="189"/>
      <c r="U277" s="129"/>
      <c r="V277" s="189"/>
      <c r="W277" s="140"/>
    </row>
    <row r="278" ht="18.75" customHeight="1" spans="1:23">
      <c r="A278" s="25" t="s">
        <v>1385</v>
      </c>
      <c r="B278" s="178" t="s">
        <v>1661</v>
      </c>
      <c r="C278" s="26" t="s">
        <v>1387</v>
      </c>
      <c r="D278" s="26" t="s">
        <v>115</v>
      </c>
      <c r="E278" s="25" t="s">
        <v>272</v>
      </c>
      <c r="F278" s="25" t="s">
        <v>273</v>
      </c>
      <c r="G278" s="25" t="s">
        <v>441</v>
      </c>
      <c r="H278" s="25" t="s">
        <v>442</v>
      </c>
      <c r="I278" s="140">
        <v>8552.45</v>
      </c>
      <c r="J278" s="140">
        <v>8552.45</v>
      </c>
      <c r="K278" s="140">
        <v>8552.45</v>
      </c>
      <c r="L278" s="140"/>
      <c r="M278" s="189"/>
      <c r="N278" s="189"/>
      <c r="O278" s="189"/>
      <c r="P278" s="189"/>
      <c r="Q278" s="140"/>
      <c r="R278" s="140"/>
      <c r="S278" s="189"/>
      <c r="T278" s="189"/>
      <c r="U278" s="129"/>
      <c r="V278" s="189"/>
      <c r="W278" s="140"/>
    </row>
    <row r="279" ht="18.75" customHeight="1" spans="1:23">
      <c r="A279" s="25" t="s">
        <v>1385</v>
      </c>
      <c r="B279" s="178" t="s">
        <v>1662</v>
      </c>
      <c r="C279" s="26" t="s">
        <v>1393</v>
      </c>
      <c r="D279" s="26" t="s">
        <v>115</v>
      </c>
      <c r="E279" s="25" t="s">
        <v>286</v>
      </c>
      <c r="F279" s="25" t="s">
        <v>287</v>
      </c>
      <c r="G279" s="25" t="s">
        <v>429</v>
      </c>
      <c r="H279" s="25" t="s">
        <v>430</v>
      </c>
      <c r="I279" s="140">
        <v>691.2</v>
      </c>
      <c r="J279" s="140">
        <v>691.2</v>
      </c>
      <c r="K279" s="140">
        <v>691.2</v>
      </c>
      <c r="L279" s="140"/>
      <c r="M279" s="189"/>
      <c r="N279" s="189"/>
      <c r="O279" s="189"/>
      <c r="P279" s="189"/>
      <c r="Q279" s="140"/>
      <c r="R279" s="140"/>
      <c r="S279" s="189"/>
      <c r="T279" s="189"/>
      <c r="U279" s="129"/>
      <c r="V279" s="189"/>
      <c r="W279" s="140"/>
    </row>
    <row r="280" ht="18.75" customHeight="1" spans="1:23">
      <c r="A280" s="25" t="s">
        <v>1385</v>
      </c>
      <c r="B280" s="178" t="s">
        <v>1662</v>
      </c>
      <c r="C280" s="26" t="s">
        <v>1393</v>
      </c>
      <c r="D280" s="26" t="s">
        <v>115</v>
      </c>
      <c r="E280" s="25" t="s">
        <v>286</v>
      </c>
      <c r="F280" s="25" t="s">
        <v>287</v>
      </c>
      <c r="G280" s="25" t="s">
        <v>441</v>
      </c>
      <c r="H280" s="25" t="s">
        <v>442</v>
      </c>
      <c r="I280" s="140">
        <v>76.8</v>
      </c>
      <c r="J280" s="140">
        <v>76.8</v>
      </c>
      <c r="K280" s="140">
        <v>76.8</v>
      </c>
      <c r="L280" s="140"/>
      <c r="M280" s="189"/>
      <c r="N280" s="189"/>
      <c r="O280" s="189"/>
      <c r="P280" s="189"/>
      <c r="Q280" s="140"/>
      <c r="R280" s="140"/>
      <c r="S280" s="189"/>
      <c r="T280" s="189"/>
      <c r="U280" s="129"/>
      <c r="V280" s="189"/>
      <c r="W280" s="140"/>
    </row>
    <row r="281" ht="18.75" customHeight="1" spans="1:23">
      <c r="A281" s="25" t="s">
        <v>1379</v>
      </c>
      <c r="B281" s="178" t="s">
        <v>1663</v>
      </c>
      <c r="C281" s="26" t="s">
        <v>1536</v>
      </c>
      <c r="D281" s="26" t="s">
        <v>115</v>
      </c>
      <c r="E281" s="25" t="s">
        <v>298</v>
      </c>
      <c r="F281" s="25" t="s">
        <v>299</v>
      </c>
      <c r="G281" s="25" t="s">
        <v>549</v>
      </c>
      <c r="H281" s="25" t="s">
        <v>550</v>
      </c>
      <c r="I281" s="140">
        <v>145800</v>
      </c>
      <c r="J281" s="140">
        <v>145800</v>
      </c>
      <c r="K281" s="140">
        <v>145800</v>
      </c>
      <c r="L281" s="140"/>
      <c r="M281" s="189"/>
      <c r="N281" s="189"/>
      <c r="O281" s="189"/>
      <c r="P281" s="189"/>
      <c r="Q281" s="140"/>
      <c r="R281" s="140"/>
      <c r="S281" s="189"/>
      <c r="T281" s="189"/>
      <c r="U281" s="129"/>
      <c r="V281" s="189"/>
      <c r="W281" s="140"/>
    </row>
    <row r="282" ht="18.75" customHeight="1" spans="1:23">
      <c r="A282" s="25" t="s">
        <v>1385</v>
      </c>
      <c r="B282" s="178" t="s">
        <v>1664</v>
      </c>
      <c r="C282" s="26" t="s">
        <v>1503</v>
      </c>
      <c r="D282" s="26" t="s">
        <v>115</v>
      </c>
      <c r="E282" s="25" t="s">
        <v>272</v>
      </c>
      <c r="F282" s="25" t="s">
        <v>273</v>
      </c>
      <c r="G282" s="25" t="s">
        <v>1458</v>
      </c>
      <c r="H282" s="25" t="s">
        <v>1459</v>
      </c>
      <c r="I282" s="140">
        <v>9000</v>
      </c>
      <c r="J282" s="140">
        <v>9000</v>
      </c>
      <c r="K282" s="140">
        <v>9000</v>
      </c>
      <c r="L282" s="140"/>
      <c r="M282" s="189"/>
      <c r="N282" s="189"/>
      <c r="O282" s="189"/>
      <c r="P282" s="189"/>
      <c r="Q282" s="140"/>
      <c r="R282" s="140"/>
      <c r="S282" s="189"/>
      <c r="T282" s="189"/>
      <c r="U282" s="129"/>
      <c r="V282" s="189"/>
      <c r="W282" s="140"/>
    </row>
    <row r="283" ht="18.75" customHeight="1" spans="1:23">
      <c r="A283" s="25" t="s">
        <v>1382</v>
      </c>
      <c r="B283" s="178" t="s">
        <v>1665</v>
      </c>
      <c r="C283" s="26" t="s">
        <v>1666</v>
      </c>
      <c r="D283" s="26" t="s">
        <v>115</v>
      </c>
      <c r="E283" s="25" t="s">
        <v>272</v>
      </c>
      <c r="F283" s="25" t="s">
        <v>273</v>
      </c>
      <c r="G283" s="25" t="s">
        <v>670</v>
      </c>
      <c r="H283" s="25" t="s">
        <v>671</v>
      </c>
      <c r="I283" s="140">
        <v>400000</v>
      </c>
      <c r="J283" s="140"/>
      <c r="K283" s="140"/>
      <c r="L283" s="140"/>
      <c r="M283" s="189"/>
      <c r="N283" s="189"/>
      <c r="O283" s="189"/>
      <c r="P283" s="189"/>
      <c r="Q283" s="140"/>
      <c r="R283" s="140">
        <v>400000</v>
      </c>
      <c r="S283" s="189"/>
      <c r="T283" s="189"/>
      <c r="U283" s="129"/>
      <c r="V283" s="189"/>
      <c r="W283" s="140">
        <v>400000</v>
      </c>
    </row>
    <row r="284" ht="18.75" customHeight="1" spans="1:23">
      <c r="A284" s="25" t="s">
        <v>1382</v>
      </c>
      <c r="B284" s="178" t="s">
        <v>1667</v>
      </c>
      <c r="C284" s="26" t="s">
        <v>1668</v>
      </c>
      <c r="D284" s="26" t="s">
        <v>117</v>
      </c>
      <c r="E284" s="25" t="s">
        <v>272</v>
      </c>
      <c r="F284" s="25" t="s">
        <v>273</v>
      </c>
      <c r="G284" s="25" t="s">
        <v>670</v>
      </c>
      <c r="H284" s="25" t="s">
        <v>671</v>
      </c>
      <c r="I284" s="140">
        <v>300000</v>
      </c>
      <c r="J284" s="140"/>
      <c r="K284" s="140"/>
      <c r="L284" s="140"/>
      <c r="M284" s="189"/>
      <c r="N284" s="189"/>
      <c r="O284" s="189"/>
      <c r="P284" s="189"/>
      <c r="Q284" s="140"/>
      <c r="R284" s="140">
        <v>300000</v>
      </c>
      <c r="S284" s="189"/>
      <c r="T284" s="189"/>
      <c r="U284" s="129"/>
      <c r="V284" s="189"/>
      <c r="W284" s="140">
        <v>300000</v>
      </c>
    </row>
    <row r="285" ht="18.75" customHeight="1" spans="1:23">
      <c r="A285" s="25" t="s">
        <v>1379</v>
      </c>
      <c r="B285" s="178" t="s">
        <v>1669</v>
      </c>
      <c r="C285" s="26" t="s">
        <v>1536</v>
      </c>
      <c r="D285" s="26" t="s">
        <v>117</v>
      </c>
      <c r="E285" s="25" t="s">
        <v>298</v>
      </c>
      <c r="F285" s="25" t="s">
        <v>299</v>
      </c>
      <c r="G285" s="25" t="s">
        <v>549</v>
      </c>
      <c r="H285" s="25" t="s">
        <v>550</v>
      </c>
      <c r="I285" s="140">
        <v>145800</v>
      </c>
      <c r="J285" s="140">
        <v>145800</v>
      </c>
      <c r="K285" s="140">
        <v>145800</v>
      </c>
      <c r="L285" s="140"/>
      <c r="M285" s="189"/>
      <c r="N285" s="189"/>
      <c r="O285" s="189"/>
      <c r="P285" s="189"/>
      <c r="Q285" s="140"/>
      <c r="R285" s="140"/>
      <c r="S285" s="189"/>
      <c r="T285" s="189"/>
      <c r="U285" s="129"/>
      <c r="V285" s="189"/>
      <c r="W285" s="140"/>
    </row>
    <row r="286" ht="18.75" customHeight="1" spans="1:23">
      <c r="A286" s="25" t="s">
        <v>1385</v>
      </c>
      <c r="B286" s="178" t="s">
        <v>1670</v>
      </c>
      <c r="C286" s="26" t="s">
        <v>1503</v>
      </c>
      <c r="D286" s="26" t="s">
        <v>117</v>
      </c>
      <c r="E286" s="25" t="s">
        <v>272</v>
      </c>
      <c r="F286" s="25" t="s">
        <v>273</v>
      </c>
      <c r="G286" s="25" t="s">
        <v>1458</v>
      </c>
      <c r="H286" s="25" t="s">
        <v>1459</v>
      </c>
      <c r="I286" s="140">
        <v>7200</v>
      </c>
      <c r="J286" s="140">
        <v>7200</v>
      </c>
      <c r="K286" s="140">
        <v>7200</v>
      </c>
      <c r="L286" s="140"/>
      <c r="M286" s="189"/>
      <c r="N286" s="189"/>
      <c r="O286" s="189"/>
      <c r="P286" s="189"/>
      <c r="Q286" s="140"/>
      <c r="R286" s="140"/>
      <c r="S286" s="189"/>
      <c r="T286" s="189"/>
      <c r="U286" s="129"/>
      <c r="V286" s="189"/>
      <c r="W286" s="140"/>
    </row>
    <row r="287" ht="18.75" customHeight="1" spans="1:23">
      <c r="A287" s="25" t="s">
        <v>1385</v>
      </c>
      <c r="B287" s="178" t="s">
        <v>1671</v>
      </c>
      <c r="C287" s="26" t="s">
        <v>1387</v>
      </c>
      <c r="D287" s="26" t="s">
        <v>117</v>
      </c>
      <c r="E287" s="25" t="s">
        <v>272</v>
      </c>
      <c r="F287" s="25" t="s">
        <v>273</v>
      </c>
      <c r="G287" s="25" t="s">
        <v>429</v>
      </c>
      <c r="H287" s="25" t="s">
        <v>430</v>
      </c>
      <c r="I287" s="140">
        <v>48771.08</v>
      </c>
      <c r="J287" s="140">
        <v>48771.08</v>
      </c>
      <c r="K287" s="140">
        <v>48771.08</v>
      </c>
      <c r="L287" s="140"/>
      <c r="M287" s="189"/>
      <c r="N287" s="189"/>
      <c r="O287" s="189"/>
      <c r="P287" s="189"/>
      <c r="Q287" s="140"/>
      <c r="R287" s="140"/>
      <c r="S287" s="189"/>
      <c r="T287" s="189"/>
      <c r="U287" s="129"/>
      <c r="V287" s="189"/>
      <c r="W287" s="140"/>
    </row>
    <row r="288" ht="18.75" customHeight="1" spans="1:23">
      <c r="A288" s="25" t="s">
        <v>1385</v>
      </c>
      <c r="B288" s="178" t="s">
        <v>1671</v>
      </c>
      <c r="C288" s="26" t="s">
        <v>1387</v>
      </c>
      <c r="D288" s="26" t="s">
        <v>117</v>
      </c>
      <c r="E288" s="25" t="s">
        <v>272</v>
      </c>
      <c r="F288" s="25" t="s">
        <v>273</v>
      </c>
      <c r="G288" s="25" t="s">
        <v>441</v>
      </c>
      <c r="H288" s="25" t="s">
        <v>442</v>
      </c>
      <c r="I288" s="140">
        <v>5419</v>
      </c>
      <c r="J288" s="140">
        <v>5419</v>
      </c>
      <c r="K288" s="140">
        <v>5419</v>
      </c>
      <c r="L288" s="140"/>
      <c r="M288" s="189"/>
      <c r="N288" s="189"/>
      <c r="O288" s="189"/>
      <c r="P288" s="189"/>
      <c r="Q288" s="140"/>
      <c r="R288" s="140"/>
      <c r="S288" s="189"/>
      <c r="T288" s="189"/>
      <c r="U288" s="129"/>
      <c r="V288" s="189"/>
      <c r="W288" s="140"/>
    </row>
    <row r="289" ht="18.75" customHeight="1" spans="1:23">
      <c r="A289" s="25" t="s">
        <v>1385</v>
      </c>
      <c r="B289" s="178" t="s">
        <v>1672</v>
      </c>
      <c r="C289" s="26" t="s">
        <v>1673</v>
      </c>
      <c r="D289" s="26" t="s">
        <v>117</v>
      </c>
      <c r="E289" s="25" t="s">
        <v>286</v>
      </c>
      <c r="F289" s="25" t="s">
        <v>287</v>
      </c>
      <c r="G289" s="25" t="s">
        <v>429</v>
      </c>
      <c r="H289" s="25" t="s">
        <v>430</v>
      </c>
      <c r="I289" s="140">
        <v>691</v>
      </c>
      <c r="J289" s="140">
        <v>691</v>
      </c>
      <c r="K289" s="140">
        <v>691</v>
      </c>
      <c r="L289" s="140"/>
      <c r="M289" s="189"/>
      <c r="N289" s="189"/>
      <c r="O289" s="189"/>
      <c r="P289" s="189"/>
      <c r="Q289" s="140"/>
      <c r="R289" s="140"/>
      <c r="S289" s="189"/>
      <c r="T289" s="189"/>
      <c r="U289" s="129"/>
      <c r="V289" s="189"/>
      <c r="W289" s="140"/>
    </row>
    <row r="290" ht="18.75" customHeight="1" spans="1:23">
      <c r="A290" s="25" t="s">
        <v>1385</v>
      </c>
      <c r="B290" s="178" t="s">
        <v>1672</v>
      </c>
      <c r="C290" s="26" t="s">
        <v>1673</v>
      </c>
      <c r="D290" s="26" t="s">
        <v>117</v>
      </c>
      <c r="E290" s="25" t="s">
        <v>286</v>
      </c>
      <c r="F290" s="25" t="s">
        <v>287</v>
      </c>
      <c r="G290" s="25" t="s">
        <v>441</v>
      </c>
      <c r="H290" s="25" t="s">
        <v>442</v>
      </c>
      <c r="I290" s="140">
        <v>77</v>
      </c>
      <c r="J290" s="140">
        <v>77</v>
      </c>
      <c r="K290" s="140">
        <v>77</v>
      </c>
      <c r="L290" s="140"/>
      <c r="M290" s="189"/>
      <c r="N290" s="189"/>
      <c r="O290" s="189"/>
      <c r="P290" s="189"/>
      <c r="Q290" s="140"/>
      <c r="R290" s="140"/>
      <c r="S290" s="189"/>
      <c r="T290" s="189"/>
      <c r="U290" s="129"/>
      <c r="V290" s="189"/>
      <c r="W290" s="140"/>
    </row>
    <row r="291" ht="18.75" customHeight="1" spans="1:23">
      <c r="A291" s="25" t="s">
        <v>1382</v>
      </c>
      <c r="B291" s="178" t="s">
        <v>1674</v>
      </c>
      <c r="C291" s="26" t="s">
        <v>1675</v>
      </c>
      <c r="D291" s="26" t="s">
        <v>119</v>
      </c>
      <c r="E291" s="25" t="s">
        <v>298</v>
      </c>
      <c r="F291" s="25" t="s">
        <v>299</v>
      </c>
      <c r="G291" s="25" t="s">
        <v>441</v>
      </c>
      <c r="H291" s="25" t="s">
        <v>442</v>
      </c>
      <c r="I291" s="140">
        <v>50000</v>
      </c>
      <c r="J291" s="140">
        <v>50000</v>
      </c>
      <c r="K291" s="140">
        <v>50000</v>
      </c>
      <c r="L291" s="140"/>
      <c r="M291" s="189"/>
      <c r="N291" s="189"/>
      <c r="O291" s="189"/>
      <c r="P291" s="189"/>
      <c r="Q291" s="140"/>
      <c r="R291" s="140"/>
      <c r="S291" s="189"/>
      <c r="T291" s="189"/>
      <c r="U291" s="129"/>
      <c r="V291" s="189"/>
      <c r="W291" s="140"/>
    </row>
    <row r="292" ht="18.75" customHeight="1" spans="1:23">
      <c r="A292" s="25" t="s">
        <v>1385</v>
      </c>
      <c r="B292" s="178" t="s">
        <v>1676</v>
      </c>
      <c r="C292" s="26" t="s">
        <v>1393</v>
      </c>
      <c r="D292" s="26" t="s">
        <v>119</v>
      </c>
      <c r="E292" s="25" t="s">
        <v>286</v>
      </c>
      <c r="F292" s="25" t="s">
        <v>287</v>
      </c>
      <c r="G292" s="25" t="s">
        <v>429</v>
      </c>
      <c r="H292" s="25" t="s">
        <v>430</v>
      </c>
      <c r="I292" s="140">
        <v>1382.4</v>
      </c>
      <c r="J292" s="140">
        <v>1382.4</v>
      </c>
      <c r="K292" s="140">
        <v>1382.4</v>
      </c>
      <c r="L292" s="140"/>
      <c r="M292" s="189"/>
      <c r="N292" s="189"/>
      <c r="O292" s="189"/>
      <c r="P292" s="189"/>
      <c r="Q292" s="140"/>
      <c r="R292" s="140"/>
      <c r="S292" s="189"/>
      <c r="T292" s="189"/>
      <c r="U292" s="129"/>
      <c r="V292" s="189"/>
      <c r="W292" s="140"/>
    </row>
    <row r="293" ht="18.75" customHeight="1" spans="1:23">
      <c r="A293" s="25" t="s">
        <v>1385</v>
      </c>
      <c r="B293" s="178" t="s">
        <v>1676</v>
      </c>
      <c r="C293" s="26" t="s">
        <v>1393</v>
      </c>
      <c r="D293" s="26" t="s">
        <v>119</v>
      </c>
      <c r="E293" s="25" t="s">
        <v>286</v>
      </c>
      <c r="F293" s="25" t="s">
        <v>287</v>
      </c>
      <c r="G293" s="25" t="s">
        <v>441</v>
      </c>
      <c r="H293" s="25" t="s">
        <v>442</v>
      </c>
      <c r="I293" s="140">
        <v>153.6</v>
      </c>
      <c r="J293" s="140">
        <v>153.6</v>
      </c>
      <c r="K293" s="140">
        <v>153.6</v>
      </c>
      <c r="L293" s="140"/>
      <c r="M293" s="189"/>
      <c r="N293" s="189"/>
      <c r="O293" s="189"/>
      <c r="P293" s="189"/>
      <c r="Q293" s="140"/>
      <c r="R293" s="140"/>
      <c r="S293" s="189"/>
      <c r="T293" s="189"/>
      <c r="U293" s="129"/>
      <c r="V293" s="189"/>
      <c r="W293" s="140"/>
    </row>
    <row r="294" ht="18.75" customHeight="1" spans="1:23">
      <c r="A294" s="25" t="s">
        <v>1385</v>
      </c>
      <c r="B294" s="178" t="s">
        <v>1677</v>
      </c>
      <c r="C294" s="26" t="s">
        <v>1387</v>
      </c>
      <c r="D294" s="26" t="s">
        <v>119</v>
      </c>
      <c r="E294" s="25" t="s">
        <v>272</v>
      </c>
      <c r="F294" s="25" t="s">
        <v>273</v>
      </c>
      <c r="G294" s="25" t="s">
        <v>429</v>
      </c>
      <c r="H294" s="25" t="s">
        <v>430</v>
      </c>
      <c r="I294" s="140">
        <v>64696.32</v>
      </c>
      <c r="J294" s="140">
        <v>64696.32</v>
      </c>
      <c r="K294" s="140">
        <v>64696.32</v>
      </c>
      <c r="L294" s="140"/>
      <c r="M294" s="189"/>
      <c r="N294" s="189"/>
      <c r="O294" s="189"/>
      <c r="P294" s="189"/>
      <c r="Q294" s="140"/>
      <c r="R294" s="140"/>
      <c r="S294" s="189"/>
      <c r="T294" s="189"/>
      <c r="U294" s="129"/>
      <c r="V294" s="189"/>
      <c r="W294" s="140"/>
    </row>
    <row r="295" ht="18.75" customHeight="1" spans="1:23">
      <c r="A295" s="25" t="s">
        <v>1385</v>
      </c>
      <c r="B295" s="178" t="s">
        <v>1677</v>
      </c>
      <c r="C295" s="26" t="s">
        <v>1387</v>
      </c>
      <c r="D295" s="26" t="s">
        <v>119</v>
      </c>
      <c r="E295" s="25" t="s">
        <v>272</v>
      </c>
      <c r="F295" s="25" t="s">
        <v>273</v>
      </c>
      <c r="G295" s="25" t="s">
        <v>441</v>
      </c>
      <c r="H295" s="25" t="s">
        <v>442</v>
      </c>
      <c r="I295" s="140">
        <v>7188.48</v>
      </c>
      <c r="J295" s="140">
        <v>7188.48</v>
      </c>
      <c r="K295" s="140">
        <v>7188.48</v>
      </c>
      <c r="L295" s="140"/>
      <c r="M295" s="189"/>
      <c r="N295" s="189"/>
      <c r="O295" s="189"/>
      <c r="P295" s="189"/>
      <c r="Q295" s="140"/>
      <c r="R295" s="140"/>
      <c r="S295" s="189"/>
      <c r="T295" s="189"/>
      <c r="U295" s="129"/>
      <c r="V295" s="189"/>
      <c r="W295" s="140"/>
    </row>
    <row r="296" ht="18.75" customHeight="1" spans="1:23">
      <c r="A296" s="25" t="s">
        <v>1385</v>
      </c>
      <c r="B296" s="178" t="s">
        <v>1678</v>
      </c>
      <c r="C296" s="26" t="s">
        <v>1503</v>
      </c>
      <c r="D296" s="26" t="s">
        <v>119</v>
      </c>
      <c r="E296" s="25" t="s">
        <v>272</v>
      </c>
      <c r="F296" s="25" t="s">
        <v>273</v>
      </c>
      <c r="G296" s="25" t="s">
        <v>1458</v>
      </c>
      <c r="H296" s="25" t="s">
        <v>1459</v>
      </c>
      <c r="I296" s="140">
        <v>10000</v>
      </c>
      <c r="J296" s="140">
        <v>10000</v>
      </c>
      <c r="K296" s="140">
        <v>10000</v>
      </c>
      <c r="L296" s="140"/>
      <c r="M296" s="189"/>
      <c r="N296" s="189"/>
      <c r="O296" s="189"/>
      <c r="P296" s="189"/>
      <c r="Q296" s="140"/>
      <c r="R296" s="140"/>
      <c r="S296" s="189"/>
      <c r="T296" s="189"/>
      <c r="U296" s="129"/>
      <c r="V296" s="189"/>
      <c r="W296" s="140"/>
    </row>
    <row r="297" ht="18.75" customHeight="1" spans="1:23">
      <c r="A297" s="25" t="s">
        <v>1379</v>
      </c>
      <c r="B297" s="178" t="s">
        <v>1679</v>
      </c>
      <c r="C297" s="26" t="s">
        <v>1536</v>
      </c>
      <c r="D297" s="26" t="s">
        <v>119</v>
      </c>
      <c r="E297" s="25" t="s">
        <v>298</v>
      </c>
      <c r="F297" s="25" t="s">
        <v>299</v>
      </c>
      <c r="G297" s="25" t="s">
        <v>549</v>
      </c>
      <c r="H297" s="25" t="s">
        <v>550</v>
      </c>
      <c r="I297" s="140">
        <v>145800</v>
      </c>
      <c r="J297" s="140">
        <v>145800</v>
      </c>
      <c r="K297" s="140">
        <v>145800</v>
      </c>
      <c r="L297" s="140"/>
      <c r="M297" s="189"/>
      <c r="N297" s="189"/>
      <c r="O297" s="189"/>
      <c r="P297" s="189"/>
      <c r="Q297" s="140"/>
      <c r="R297" s="140"/>
      <c r="S297" s="189"/>
      <c r="T297" s="189"/>
      <c r="U297" s="129"/>
      <c r="V297" s="189"/>
      <c r="W297" s="140"/>
    </row>
    <row r="298" ht="18.75" customHeight="1" spans="1:23">
      <c r="A298" s="25" t="s">
        <v>1379</v>
      </c>
      <c r="B298" s="178" t="s">
        <v>1680</v>
      </c>
      <c r="C298" s="26" t="s">
        <v>1681</v>
      </c>
      <c r="D298" s="26" t="s">
        <v>121</v>
      </c>
      <c r="E298" s="25" t="s">
        <v>298</v>
      </c>
      <c r="F298" s="25" t="s">
        <v>299</v>
      </c>
      <c r="G298" s="25" t="s">
        <v>549</v>
      </c>
      <c r="H298" s="25" t="s">
        <v>550</v>
      </c>
      <c r="I298" s="140">
        <v>1725000</v>
      </c>
      <c r="J298" s="140">
        <v>1725000</v>
      </c>
      <c r="K298" s="140">
        <v>1725000</v>
      </c>
      <c r="L298" s="140"/>
      <c r="M298" s="189"/>
      <c r="N298" s="189"/>
      <c r="O298" s="189"/>
      <c r="P298" s="189"/>
      <c r="Q298" s="140"/>
      <c r="R298" s="140"/>
      <c r="S298" s="189"/>
      <c r="T298" s="189"/>
      <c r="U298" s="129"/>
      <c r="V298" s="189"/>
      <c r="W298" s="140"/>
    </row>
    <row r="299" ht="18.75" customHeight="1" spans="1:23">
      <c r="A299" s="25" t="s">
        <v>1379</v>
      </c>
      <c r="B299" s="178" t="s">
        <v>1682</v>
      </c>
      <c r="C299" s="26" t="s">
        <v>1536</v>
      </c>
      <c r="D299" s="26" t="s">
        <v>121</v>
      </c>
      <c r="E299" s="25" t="s">
        <v>298</v>
      </c>
      <c r="F299" s="25" t="s">
        <v>299</v>
      </c>
      <c r="G299" s="25" t="s">
        <v>549</v>
      </c>
      <c r="H299" s="25" t="s">
        <v>550</v>
      </c>
      <c r="I299" s="140">
        <v>437400</v>
      </c>
      <c r="J299" s="140">
        <v>437400</v>
      </c>
      <c r="K299" s="140">
        <v>437400</v>
      </c>
      <c r="L299" s="140"/>
      <c r="M299" s="189"/>
      <c r="N299" s="189"/>
      <c r="O299" s="189"/>
      <c r="P299" s="189"/>
      <c r="Q299" s="140"/>
      <c r="R299" s="140"/>
      <c r="S299" s="189"/>
      <c r="T299" s="189"/>
      <c r="U299" s="129"/>
      <c r="V299" s="189"/>
      <c r="W299" s="140"/>
    </row>
    <row r="300" ht="18.75" customHeight="1" spans="1:23">
      <c r="A300" s="25" t="s">
        <v>1379</v>
      </c>
      <c r="B300" s="178" t="s">
        <v>1683</v>
      </c>
      <c r="C300" s="26" t="s">
        <v>1619</v>
      </c>
      <c r="D300" s="26" t="s">
        <v>121</v>
      </c>
      <c r="E300" s="25" t="s">
        <v>272</v>
      </c>
      <c r="F300" s="25" t="s">
        <v>273</v>
      </c>
      <c r="G300" s="25" t="s">
        <v>670</v>
      </c>
      <c r="H300" s="25" t="s">
        <v>671</v>
      </c>
      <c r="I300" s="140">
        <v>520000</v>
      </c>
      <c r="J300" s="140"/>
      <c r="K300" s="140"/>
      <c r="L300" s="140"/>
      <c r="M300" s="189"/>
      <c r="N300" s="189"/>
      <c r="O300" s="189"/>
      <c r="P300" s="189"/>
      <c r="Q300" s="140"/>
      <c r="R300" s="140">
        <v>520000</v>
      </c>
      <c r="S300" s="189"/>
      <c r="T300" s="189"/>
      <c r="U300" s="129"/>
      <c r="V300" s="189"/>
      <c r="W300" s="140">
        <v>520000</v>
      </c>
    </row>
    <row r="301" ht="18.75" customHeight="1" spans="1:23">
      <c r="A301" s="25" t="s">
        <v>1385</v>
      </c>
      <c r="B301" s="178" t="s">
        <v>1684</v>
      </c>
      <c r="C301" s="26" t="s">
        <v>1503</v>
      </c>
      <c r="D301" s="26" t="s">
        <v>121</v>
      </c>
      <c r="E301" s="25" t="s">
        <v>272</v>
      </c>
      <c r="F301" s="25" t="s">
        <v>273</v>
      </c>
      <c r="G301" s="25" t="s">
        <v>1458</v>
      </c>
      <c r="H301" s="25" t="s">
        <v>1459</v>
      </c>
      <c r="I301" s="140">
        <v>21200</v>
      </c>
      <c r="J301" s="140">
        <v>21200</v>
      </c>
      <c r="K301" s="140">
        <v>21200</v>
      </c>
      <c r="L301" s="140"/>
      <c r="M301" s="189"/>
      <c r="N301" s="189"/>
      <c r="O301" s="189"/>
      <c r="P301" s="189"/>
      <c r="Q301" s="140"/>
      <c r="R301" s="140"/>
      <c r="S301" s="189"/>
      <c r="T301" s="189"/>
      <c r="U301" s="129"/>
      <c r="V301" s="189"/>
      <c r="W301" s="140"/>
    </row>
    <row r="302" ht="18.75" customHeight="1" spans="1:23">
      <c r="A302" s="25" t="s">
        <v>1385</v>
      </c>
      <c r="B302" s="178" t="s">
        <v>1685</v>
      </c>
      <c r="C302" s="26" t="s">
        <v>1387</v>
      </c>
      <c r="D302" s="26" t="s">
        <v>121</v>
      </c>
      <c r="E302" s="25" t="s">
        <v>272</v>
      </c>
      <c r="F302" s="25" t="s">
        <v>273</v>
      </c>
      <c r="G302" s="25" t="s">
        <v>429</v>
      </c>
      <c r="H302" s="25" t="s">
        <v>430</v>
      </c>
      <c r="I302" s="140">
        <v>115294.82</v>
      </c>
      <c r="J302" s="140">
        <v>115294.82</v>
      </c>
      <c r="K302" s="140">
        <v>115294.82</v>
      </c>
      <c r="L302" s="140"/>
      <c r="M302" s="189"/>
      <c r="N302" s="189"/>
      <c r="O302" s="189"/>
      <c r="P302" s="189"/>
      <c r="Q302" s="140"/>
      <c r="R302" s="140"/>
      <c r="S302" s="189"/>
      <c r="T302" s="189"/>
      <c r="U302" s="129"/>
      <c r="V302" s="189"/>
      <c r="W302" s="140"/>
    </row>
    <row r="303" ht="18.75" customHeight="1" spans="1:23">
      <c r="A303" s="25" t="s">
        <v>1385</v>
      </c>
      <c r="B303" s="178" t="s">
        <v>1685</v>
      </c>
      <c r="C303" s="26" t="s">
        <v>1387</v>
      </c>
      <c r="D303" s="26" t="s">
        <v>121</v>
      </c>
      <c r="E303" s="25" t="s">
        <v>272</v>
      </c>
      <c r="F303" s="25" t="s">
        <v>273</v>
      </c>
      <c r="G303" s="25" t="s">
        <v>549</v>
      </c>
      <c r="H303" s="25" t="s">
        <v>550</v>
      </c>
      <c r="I303" s="140">
        <v>95300</v>
      </c>
      <c r="J303" s="140">
        <v>95300</v>
      </c>
      <c r="K303" s="140">
        <v>95300</v>
      </c>
      <c r="L303" s="140"/>
      <c r="M303" s="189"/>
      <c r="N303" s="189"/>
      <c r="O303" s="189"/>
      <c r="P303" s="189"/>
      <c r="Q303" s="140"/>
      <c r="R303" s="140"/>
      <c r="S303" s="189"/>
      <c r="T303" s="189"/>
      <c r="U303" s="129"/>
      <c r="V303" s="189"/>
      <c r="W303" s="140"/>
    </row>
    <row r="304" ht="18.75" customHeight="1" spans="1:23">
      <c r="A304" s="25" t="s">
        <v>1385</v>
      </c>
      <c r="B304" s="178" t="s">
        <v>1685</v>
      </c>
      <c r="C304" s="26" t="s">
        <v>1387</v>
      </c>
      <c r="D304" s="26" t="s">
        <v>121</v>
      </c>
      <c r="E304" s="25" t="s">
        <v>272</v>
      </c>
      <c r="F304" s="25" t="s">
        <v>273</v>
      </c>
      <c r="G304" s="25" t="s">
        <v>441</v>
      </c>
      <c r="H304" s="25" t="s">
        <v>442</v>
      </c>
      <c r="I304" s="140">
        <v>23399.42</v>
      </c>
      <c r="J304" s="140">
        <v>23399.42</v>
      </c>
      <c r="K304" s="140">
        <v>23399.42</v>
      </c>
      <c r="L304" s="140"/>
      <c r="M304" s="189"/>
      <c r="N304" s="189"/>
      <c r="O304" s="189"/>
      <c r="P304" s="189"/>
      <c r="Q304" s="140"/>
      <c r="R304" s="140"/>
      <c r="S304" s="189"/>
      <c r="T304" s="189"/>
      <c r="U304" s="129"/>
      <c r="V304" s="189"/>
      <c r="W304" s="140"/>
    </row>
    <row r="305" ht="18.75" customHeight="1" spans="1:23">
      <c r="A305" s="25" t="s">
        <v>1385</v>
      </c>
      <c r="B305" s="178" t="s">
        <v>1686</v>
      </c>
      <c r="C305" s="26" t="s">
        <v>1393</v>
      </c>
      <c r="D305" s="26" t="s">
        <v>121</v>
      </c>
      <c r="E305" s="25" t="s">
        <v>286</v>
      </c>
      <c r="F305" s="25" t="s">
        <v>287</v>
      </c>
      <c r="G305" s="25" t="s">
        <v>429</v>
      </c>
      <c r="H305" s="25" t="s">
        <v>430</v>
      </c>
      <c r="I305" s="140">
        <v>3456</v>
      </c>
      <c r="J305" s="140">
        <v>3456</v>
      </c>
      <c r="K305" s="140">
        <v>3456</v>
      </c>
      <c r="L305" s="140"/>
      <c r="M305" s="189"/>
      <c r="N305" s="189"/>
      <c r="O305" s="189"/>
      <c r="P305" s="189"/>
      <c r="Q305" s="140"/>
      <c r="R305" s="140"/>
      <c r="S305" s="189"/>
      <c r="T305" s="189"/>
      <c r="U305" s="129"/>
      <c r="V305" s="189"/>
      <c r="W305" s="140"/>
    </row>
    <row r="306" ht="18.75" customHeight="1" spans="1:23">
      <c r="A306" s="25" t="s">
        <v>1385</v>
      </c>
      <c r="B306" s="178" t="s">
        <v>1686</v>
      </c>
      <c r="C306" s="26" t="s">
        <v>1393</v>
      </c>
      <c r="D306" s="26" t="s">
        <v>121</v>
      </c>
      <c r="E306" s="25" t="s">
        <v>286</v>
      </c>
      <c r="F306" s="25" t="s">
        <v>287</v>
      </c>
      <c r="G306" s="25" t="s">
        <v>441</v>
      </c>
      <c r="H306" s="25" t="s">
        <v>442</v>
      </c>
      <c r="I306" s="140">
        <v>384</v>
      </c>
      <c r="J306" s="140">
        <v>384</v>
      </c>
      <c r="K306" s="140">
        <v>384</v>
      </c>
      <c r="L306" s="140"/>
      <c r="M306" s="189"/>
      <c r="N306" s="189"/>
      <c r="O306" s="189"/>
      <c r="P306" s="189"/>
      <c r="Q306" s="140"/>
      <c r="R306" s="140"/>
      <c r="S306" s="189"/>
      <c r="T306" s="189"/>
      <c r="U306" s="129"/>
      <c r="V306" s="189"/>
      <c r="W306" s="140"/>
    </row>
    <row r="307" ht="18.75" customHeight="1" spans="1:23">
      <c r="A307" s="25" t="s">
        <v>1385</v>
      </c>
      <c r="B307" s="178" t="s">
        <v>1687</v>
      </c>
      <c r="C307" s="26" t="s">
        <v>1387</v>
      </c>
      <c r="D307" s="26" t="s">
        <v>123</v>
      </c>
      <c r="E307" s="25" t="s">
        <v>272</v>
      </c>
      <c r="F307" s="25" t="s">
        <v>273</v>
      </c>
      <c r="G307" s="25" t="s">
        <v>429</v>
      </c>
      <c r="H307" s="25" t="s">
        <v>430</v>
      </c>
      <c r="I307" s="140">
        <v>107163.65</v>
      </c>
      <c r="J307" s="140">
        <v>107163.65</v>
      </c>
      <c r="K307" s="140">
        <v>107163.65</v>
      </c>
      <c r="L307" s="140"/>
      <c r="M307" s="189"/>
      <c r="N307" s="189"/>
      <c r="O307" s="189"/>
      <c r="P307" s="189"/>
      <c r="Q307" s="140"/>
      <c r="R307" s="140"/>
      <c r="S307" s="189"/>
      <c r="T307" s="189"/>
      <c r="U307" s="129"/>
      <c r="V307" s="189"/>
      <c r="W307" s="140"/>
    </row>
    <row r="308" ht="18.75" customHeight="1" spans="1:23">
      <c r="A308" s="25" t="s">
        <v>1385</v>
      </c>
      <c r="B308" s="178" t="s">
        <v>1687</v>
      </c>
      <c r="C308" s="26" t="s">
        <v>1387</v>
      </c>
      <c r="D308" s="26" t="s">
        <v>123</v>
      </c>
      <c r="E308" s="25" t="s">
        <v>272</v>
      </c>
      <c r="F308" s="25" t="s">
        <v>273</v>
      </c>
      <c r="G308" s="25" t="s">
        <v>441</v>
      </c>
      <c r="H308" s="25" t="s">
        <v>442</v>
      </c>
      <c r="I308" s="140">
        <v>11907.07</v>
      </c>
      <c r="J308" s="140">
        <v>11907.07</v>
      </c>
      <c r="K308" s="140">
        <v>11907.07</v>
      </c>
      <c r="L308" s="140"/>
      <c r="M308" s="189"/>
      <c r="N308" s="189"/>
      <c r="O308" s="189"/>
      <c r="P308" s="189"/>
      <c r="Q308" s="140"/>
      <c r="R308" s="140"/>
      <c r="S308" s="189"/>
      <c r="T308" s="189"/>
      <c r="U308" s="129"/>
      <c r="V308" s="189"/>
      <c r="W308" s="140"/>
    </row>
    <row r="309" ht="18.75" customHeight="1" spans="1:23">
      <c r="A309" s="25" t="s">
        <v>1385</v>
      </c>
      <c r="B309" s="178" t="s">
        <v>1688</v>
      </c>
      <c r="C309" s="26" t="s">
        <v>1393</v>
      </c>
      <c r="D309" s="26" t="s">
        <v>123</v>
      </c>
      <c r="E309" s="25" t="s">
        <v>286</v>
      </c>
      <c r="F309" s="25" t="s">
        <v>287</v>
      </c>
      <c r="G309" s="25" t="s">
        <v>429</v>
      </c>
      <c r="H309" s="25" t="s">
        <v>430</v>
      </c>
      <c r="I309" s="140">
        <v>691.2</v>
      </c>
      <c r="J309" s="140">
        <v>691.2</v>
      </c>
      <c r="K309" s="140">
        <v>691.2</v>
      </c>
      <c r="L309" s="140"/>
      <c r="M309" s="189"/>
      <c r="N309" s="189"/>
      <c r="O309" s="189"/>
      <c r="P309" s="189"/>
      <c r="Q309" s="140"/>
      <c r="R309" s="140"/>
      <c r="S309" s="189"/>
      <c r="T309" s="189"/>
      <c r="U309" s="129"/>
      <c r="V309" s="189"/>
      <c r="W309" s="140"/>
    </row>
    <row r="310" ht="18.75" customHeight="1" spans="1:23">
      <c r="A310" s="25" t="s">
        <v>1385</v>
      </c>
      <c r="B310" s="178" t="s">
        <v>1688</v>
      </c>
      <c r="C310" s="26" t="s">
        <v>1393</v>
      </c>
      <c r="D310" s="26" t="s">
        <v>123</v>
      </c>
      <c r="E310" s="25" t="s">
        <v>286</v>
      </c>
      <c r="F310" s="25" t="s">
        <v>287</v>
      </c>
      <c r="G310" s="25" t="s">
        <v>441</v>
      </c>
      <c r="H310" s="25" t="s">
        <v>442</v>
      </c>
      <c r="I310" s="140">
        <v>76.8</v>
      </c>
      <c r="J310" s="140">
        <v>76.8</v>
      </c>
      <c r="K310" s="140">
        <v>76.8</v>
      </c>
      <c r="L310" s="140"/>
      <c r="M310" s="189"/>
      <c r="N310" s="189"/>
      <c r="O310" s="189"/>
      <c r="P310" s="189"/>
      <c r="Q310" s="140"/>
      <c r="R310" s="140"/>
      <c r="S310" s="189"/>
      <c r="T310" s="189"/>
      <c r="U310" s="129"/>
      <c r="V310" s="189"/>
      <c r="W310" s="140"/>
    </row>
    <row r="311" ht="18.75" customHeight="1" spans="1:23">
      <c r="A311" s="25" t="s">
        <v>1379</v>
      </c>
      <c r="B311" s="178" t="s">
        <v>1689</v>
      </c>
      <c r="C311" s="26" t="s">
        <v>1536</v>
      </c>
      <c r="D311" s="26" t="s">
        <v>123</v>
      </c>
      <c r="E311" s="25" t="s">
        <v>298</v>
      </c>
      <c r="F311" s="25" t="s">
        <v>299</v>
      </c>
      <c r="G311" s="25" t="s">
        <v>549</v>
      </c>
      <c r="H311" s="25" t="s">
        <v>550</v>
      </c>
      <c r="I311" s="140">
        <v>243000</v>
      </c>
      <c r="J311" s="140">
        <v>243000</v>
      </c>
      <c r="K311" s="140">
        <v>243000</v>
      </c>
      <c r="L311" s="140"/>
      <c r="M311" s="189"/>
      <c r="N311" s="189"/>
      <c r="O311" s="189"/>
      <c r="P311" s="189"/>
      <c r="Q311" s="140"/>
      <c r="R311" s="140"/>
      <c r="S311" s="189"/>
      <c r="T311" s="189"/>
      <c r="U311" s="129"/>
      <c r="V311" s="189"/>
      <c r="W311" s="140"/>
    </row>
    <row r="312" ht="18.75" customHeight="1" spans="1:23">
      <c r="A312" s="25" t="s">
        <v>1382</v>
      </c>
      <c r="B312" s="178" t="s">
        <v>1690</v>
      </c>
      <c r="C312" s="26" t="s">
        <v>1691</v>
      </c>
      <c r="D312" s="26" t="s">
        <v>123</v>
      </c>
      <c r="E312" s="25" t="s">
        <v>298</v>
      </c>
      <c r="F312" s="25" t="s">
        <v>299</v>
      </c>
      <c r="G312" s="25" t="s">
        <v>441</v>
      </c>
      <c r="H312" s="25" t="s">
        <v>442</v>
      </c>
      <c r="I312" s="140">
        <v>100000</v>
      </c>
      <c r="J312" s="140">
        <v>100000</v>
      </c>
      <c r="K312" s="140">
        <v>100000</v>
      </c>
      <c r="L312" s="140"/>
      <c r="M312" s="189"/>
      <c r="N312" s="189"/>
      <c r="O312" s="189"/>
      <c r="P312" s="189"/>
      <c r="Q312" s="140"/>
      <c r="R312" s="140"/>
      <c r="S312" s="189"/>
      <c r="T312" s="189"/>
      <c r="U312" s="129"/>
      <c r="V312" s="189"/>
      <c r="W312" s="140"/>
    </row>
    <row r="313" ht="18.75" customHeight="1" spans="1:23">
      <c r="A313" s="25" t="s">
        <v>1385</v>
      </c>
      <c r="B313" s="178" t="s">
        <v>1692</v>
      </c>
      <c r="C313" s="26" t="s">
        <v>1503</v>
      </c>
      <c r="D313" s="26" t="s">
        <v>123</v>
      </c>
      <c r="E313" s="25" t="s">
        <v>272</v>
      </c>
      <c r="F313" s="25" t="s">
        <v>273</v>
      </c>
      <c r="G313" s="25" t="s">
        <v>1458</v>
      </c>
      <c r="H313" s="25" t="s">
        <v>1459</v>
      </c>
      <c r="I313" s="140">
        <v>6800</v>
      </c>
      <c r="J313" s="140">
        <v>6800</v>
      </c>
      <c r="K313" s="140">
        <v>6800</v>
      </c>
      <c r="L313" s="140"/>
      <c r="M313" s="189"/>
      <c r="N313" s="189"/>
      <c r="O313" s="189"/>
      <c r="P313" s="189"/>
      <c r="Q313" s="140"/>
      <c r="R313" s="140"/>
      <c r="S313" s="189"/>
      <c r="T313" s="189"/>
      <c r="U313" s="129"/>
      <c r="V313" s="189"/>
      <c r="W313" s="140"/>
    </row>
    <row r="314" ht="18.75" customHeight="1" spans="1:23">
      <c r="A314" s="25" t="s">
        <v>1382</v>
      </c>
      <c r="B314" s="178" t="s">
        <v>1693</v>
      </c>
      <c r="C314" s="26" t="s">
        <v>1554</v>
      </c>
      <c r="D314" s="26" t="s">
        <v>123</v>
      </c>
      <c r="E314" s="25" t="s">
        <v>298</v>
      </c>
      <c r="F314" s="25" t="s">
        <v>299</v>
      </c>
      <c r="G314" s="25" t="s">
        <v>1555</v>
      </c>
      <c r="H314" s="25" t="s">
        <v>1556</v>
      </c>
      <c r="I314" s="140">
        <v>112000</v>
      </c>
      <c r="J314" s="140">
        <v>112000</v>
      </c>
      <c r="K314" s="140">
        <v>112000</v>
      </c>
      <c r="L314" s="140"/>
      <c r="M314" s="189"/>
      <c r="N314" s="189"/>
      <c r="O314" s="189"/>
      <c r="P314" s="189"/>
      <c r="Q314" s="140"/>
      <c r="R314" s="140"/>
      <c r="S314" s="189"/>
      <c r="T314" s="189"/>
      <c r="U314" s="129"/>
      <c r="V314" s="189"/>
      <c r="W314" s="140"/>
    </row>
    <row r="315" ht="18.75" customHeight="1" spans="1:23">
      <c r="A315" s="25" t="s">
        <v>1382</v>
      </c>
      <c r="B315" s="178" t="s">
        <v>1694</v>
      </c>
      <c r="C315" s="26" t="s">
        <v>1695</v>
      </c>
      <c r="D315" s="26" t="s">
        <v>123</v>
      </c>
      <c r="E315" s="25" t="s">
        <v>272</v>
      </c>
      <c r="F315" s="25" t="s">
        <v>273</v>
      </c>
      <c r="G315" s="25" t="s">
        <v>670</v>
      </c>
      <c r="H315" s="25" t="s">
        <v>671</v>
      </c>
      <c r="I315" s="140">
        <v>400000</v>
      </c>
      <c r="J315" s="140"/>
      <c r="K315" s="140"/>
      <c r="L315" s="140"/>
      <c r="M315" s="189"/>
      <c r="N315" s="189"/>
      <c r="O315" s="189"/>
      <c r="P315" s="189"/>
      <c r="Q315" s="140"/>
      <c r="R315" s="140">
        <v>400000</v>
      </c>
      <c r="S315" s="189"/>
      <c r="T315" s="189"/>
      <c r="U315" s="129"/>
      <c r="V315" s="189"/>
      <c r="W315" s="140">
        <v>400000</v>
      </c>
    </row>
    <row r="316" ht="18.75" customHeight="1" spans="1:23">
      <c r="A316" s="25" t="s">
        <v>1379</v>
      </c>
      <c r="B316" s="178" t="s">
        <v>1696</v>
      </c>
      <c r="C316" s="26" t="s">
        <v>1536</v>
      </c>
      <c r="D316" s="26" t="s">
        <v>125</v>
      </c>
      <c r="E316" s="25" t="s">
        <v>298</v>
      </c>
      <c r="F316" s="25" t="s">
        <v>299</v>
      </c>
      <c r="G316" s="25" t="s">
        <v>549</v>
      </c>
      <c r="H316" s="25" t="s">
        <v>550</v>
      </c>
      <c r="I316" s="140">
        <v>145800</v>
      </c>
      <c r="J316" s="140">
        <v>145800</v>
      </c>
      <c r="K316" s="140">
        <v>145800</v>
      </c>
      <c r="L316" s="140"/>
      <c r="M316" s="189"/>
      <c r="N316" s="189"/>
      <c r="O316" s="189"/>
      <c r="P316" s="189"/>
      <c r="Q316" s="140"/>
      <c r="R316" s="140"/>
      <c r="S316" s="189"/>
      <c r="T316" s="189"/>
      <c r="U316" s="129"/>
      <c r="V316" s="189"/>
      <c r="W316" s="140"/>
    </row>
    <row r="317" ht="18.75" customHeight="1" spans="1:23">
      <c r="A317" s="25" t="s">
        <v>1385</v>
      </c>
      <c r="B317" s="178" t="s">
        <v>1697</v>
      </c>
      <c r="C317" s="26" t="s">
        <v>1698</v>
      </c>
      <c r="D317" s="26" t="s">
        <v>125</v>
      </c>
      <c r="E317" s="25" t="s">
        <v>272</v>
      </c>
      <c r="F317" s="25" t="s">
        <v>273</v>
      </c>
      <c r="G317" s="25" t="s">
        <v>1458</v>
      </c>
      <c r="H317" s="25" t="s">
        <v>1459</v>
      </c>
      <c r="I317" s="140">
        <v>13600</v>
      </c>
      <c r="J317" s="140">
        <v>13600</v>
      </c>
      <c r="K317" s="140">
        <v>13600</v>
      </c>
      <c r="L317" s="140"/>
      <c r="M317" s="189"/>
      <c r="N317" s="189"/>
      <c r="O317" s="189"/>
      <c r="P317" s="189"/>
      <c r="Q317" s="140"/>
      <c r="R317" s="140"/>
      <c r="S317" s="189"/>
      <c r="T317" s="189"/>
      <c r="U317" s="129"/>
      <c r="V317" s="189"/>
      <c r="W317" s="140"/>
    </row>
    <row r="318" ht="18.75" customHeight="1" spans="1:23">
      <c r="A318" s="25" t="s">
        <v>1385</v>
      </c>
      <c r="B318" s="178" t="s">
        <v>1699</v>
      </c>
      <c r="C318" s="26" t="s">
        <v>1387</v>
      </c>
      <c r="D318" s="26" t="s">
        <v>125</v>
      </c>
      <c r="E318" s="25" t="s">
        <v>272</v>
      </c>
      <c r="F318" s="25" t="s">
        <v>273</v>
      </c>
      <c r="G318" s="25" t="s">
        <v>429</v>
      </c>
      <c r="H318" s="25" t="s">
        <v>430</v>
      </c>
      <c r="I318" s="140">
        <v>58309.63</v>
      </c>
      <c r="J318" s="140">
        <v>58309.63</v>
      </c>
      <c r="K318" s="140">
        <v>58309.63</v>
      </c>
      <c r="L318" s="140"/>
      <c r="M318" s="189"/>
      <c r="N318" s="189"/>
      <c r="O318" s="189"/>
      <c r="P318" s="189"/>
      <c r="Q318" s="140"/>
      <c r="R318" s="140"/>
      <c r="S318" s="189"/>
      <c r="T318" s="189"/>
      <c r="U318" s="129"/>
      <c r="V318" s="189"/>
      <c r="W318" s="140"/>
    </row>
    <row r="319" ht="18.75" customHeight="1" spans="1:23">
      <c r="A319" s="25" t="s">
        <v>1385</v>
      </c>
      <c r="B319" s="178" t="s">
        <v>1699</v>
      </c>
      <c r="C319" s="26" t="s">
        <v>1387</v>
      </c>
      <c r="D319" s="26" t="s">
        <v>125</v>
      </c>
      <c r="E319" s="25" t="s">
        <v>272</v>
      </c>
      <c r="F319" s="25" t="s">
        <v>273</v>
      </c>
      <c r="G319" s="25" t="s">
        <v>441</v>
      </c>
      <c r="H319" s="25" t="s">
        <v>442</v>
      </c>
      <c r="I319" s="140">
        <v>6478.85</v>
      </c>
      <c r="J319" s="140">
        <v>6478.85</v>
      </c>
      <c r="K319" s="140">
        <v>6478.85</v>
      </c>
      <c r="L319" s="140"/>
      <c r="M319" s="189"/>
      <c r="N319" s="189"/>
      <c r="O319" s="189"/>
      <c r="P319" s="189"/>
      <c r="Q319" s="140"/>
      <c r="R319" s="140"/>
      <c r="S319" s="189"/>
      <c r="T319" s="189"/>
      <c r="U319" s="129"/>
      <c r="V319" s="189"/>
      <c r="W319" s="140"/>
    </row>
    <row r="320" ht="18.75" customHeight="1" spans="1:23">
      <c r="A320" s="25" t="s">
        <v>1385</v>
      </c>
      <c r="B320" s="178" t="s">
        <v>1700</v>
      </c>
      <c r="C320" s="26" t="s">
        <v>1393</v>
      </c>
      <c r="D320" s="26" t="s">
        <v>125</v>
      </c>
      <c r="E320" s="25" t="s">
        <v>286</v>
      </c>
      <c r="F320" s="25" t="s">
        <v>287</v>
      </c>
      <c r="G320" s="25" t="s">
        <v>429</v>
      </c>
      <c r="H320" s="25" t="s">
        <v>430</v>
      </c>
      <c r="I320" s="140">
        <v>2073.6</v>
      </c>
      <c r="J320" s="140">
        <v>2073.6</v>
      </c>
      <c r="K320" s="140">
        <v>2073.6</v>
      </c>
      <c r="L320" s="140"/>
      <c r="M320" s="189"/>
      <c r="N320" s="189"/>
      <c r="O320" s="189"/>
      <c r="P320" s="189"/>
      <c r="Q320" s="140"/>
      <c r="R320" s="140"/>
      <c r="S320" s="189"/>
      <c r="T320" s="189"/>
      <c r="U320" s="129"/>
      <c r="V320" s="189"/>
      <c r="W320" s="140"/>
    </row>
    <row r="321" ht="18.75" customHeight="1" spans="1:23">
      <c r="A321" s="25" t="s">
        <v>1385</v>
      </c>
      <c r="B321" s="178" t="s">
        <v>1700</v>
      </c>
      <c r="C321" s="26" t="s">
        <v>1393</v>
      </c>
      <c r="D321" s="26" t="s">
        <v>125</v>
      </c>
      <c r="E321" s="25" t="s">
        <v>286</v>
      </c>
      <c r="F321" s="25" t="s">
        <v>287</v>
      </c>
      <c r="G321" s="25" t="s">
        <v>441</v>
      </c>
      <c r="H321" s="25" t="s">
        <v>442</v>
      </c>
      <c r="I321" s="140">
        <v>230.4</v>
      </c>
      <c r="J321" s="140">
        <v>230.4</v>
      </c>
      <c r="K321" s="140">
        <v>230.4</v>
      </c>
      <c r="L321" s="140"/>
      <c r="M321" s="189"/>
      <c r="N321" s="189"/>
      <c r="O321" s="189"/>
      <c r="P321" s="189"/>
      <c r="Q321" s="140"/>
      <c r="R321" s="140"/>
      <c r="S321" s="189"/>
      <c r="T321" s="189"/>
      <c r="U321" s="129"/>
      <c r="V321" s="189"/>
      <c r="W321" s="140"/>
    </row>
    <row r="322" ht="18.75" customHeight="1" spans="1:23">
      <c r="A322" s="25" t="s">
        <v>1385</v>
      </c>
      <c r="B322" s="178" t="s">
        <v>1701</v>
      </c>
      <c r="C322" s="26" t="s">
        <v>1387</v>
      </c>
      <c r="D322" s="26" t="s">
        <v>127</v>
      </c>
      <c r="E322" s="25" t="s">
        <v>272</v>
      </c>
      <c r="F322" s="25" t="s">
        <v>273</v>
      </c>
      <c r="G322" s="25" t="s">
        <v>441</v>
      </c>
      <c r="H322" s="25" t="s">
        <v>442</v>
      </c>
      <c r="I322" s="140">
        <v>7133.18</v>
      </c>
      <c r="J322" s="140">
        <v>7133.18</v>
      </c>
      <c r="K322" s="140">
        <v>7133.18</v>
      </c>
      <c r="L322" s="140"/>
      <c r="M322" s="189"/>
      <c r="N322" s="189"/>
      <c r="O322" s="189"/>
      <c r="P322" s="189"/>
      <c r="Q322" s="140"/>
      <c r="R322" s="140"/>
      <c r="S322" s="189"/>
      <c r="T322" s="189"/>
      <c r="U322" s="129"/>
      <c r="V322" s="189"/>
      <c r="W322" s="140"/>
    </row>
    <row r="323" ht="18.75" customHeight="1" spans="1:23">
      <c r="A323" s="25" t="s">
        <v>1385</v>
      </c>
      <c r="B323" s="178" t="s">
        <v>1701</v>
      </c>
      <c r="C323" s="26" t="s">
        <v>1387</v>
      </c>
      <c r="D323" s="26" t="s">
        <v>127</v>
      </c>
      <c r="E323" s="25" t="s">
        <v>272</v>
      </c>
      <c r="F323" s="25" t="s">
        <v>273</v>
      </c>
      <c r="G323" s="25" t="s">
        <v>429</v>
      </c>
      <c r="H323" s="25" t="s">
        <v>430</v>
      </c>
      <c r="I323" s="140">
        <v>64198.66</v>
      </c>
      <c r="J323" s="140">
        <v>64198.66</v>
      </c>
      <c r="K323" s="140">
        <v>64198.66</v>
      </c>
      <c r="L323" s="140"/>
      <c r="M323" s="189"/>
      <c r="N323" s="189"/>
      <c r="O323" s="189"/>
      <c r="P323" s="189"/>
      <c r="Q323" s="140"/>
      <c r="R323" s="140"/>
      <c r="S323" s="189"/>
      <c r="T323" s="189"/>
      <c r="U323" s="129"/>
      <c r="V323" s="189"/>
      <c r="W323" s="140"/>
    </row>
    <row r="324" ht="18.75" customHeight="1" spans="1:23">
      <c r="A324" s="25" t="s">
        <v>1385</v>
      </c>
      <c r="B324" s="178" t="s">
        <v>1702</v>
      </c>
      <c r="C324" s="26" t="s">
        <v>1393</v>
      </c>
      <c r="D324" s="26" t="s">
        <v>127</v>
      </c>
      <c r="E324" s="25" t="s">
        <v>286</v>
      </c>
      <c r="F324" s="25" t="s">
        <v>287</v>
      </c>
      <c r="G324" s="25" t="s">
        <v>429</v>
      </c>
      <c r="H324" s="25" t="s">
        <v>430</v>
      </c>
      <c r="I324" s="140">
        <v>4838.4</v>
      </c>
      <c r="J324" s="140">
        <v>4838.4</v>
      </c>
      <c r="K324" s="140">
        <v>4838.4</v>
      </c>
      <c r="L324" s="140"/>
      <c r="M324" s="189"/>
      <c r="N324" s="189"/>
      <c r="O324" s="189"/>
      <c r="P324" s="189"/>
      <c r="Q324" s="140"/>
      <c r="R324" s="140"/>
      <c r="S324" s="189"/>
      <c r="T324" s="189"/>
      <c r="U324" s="129"/>
      <c r="V324" s="189"/>
      <c r="W324" s="140"/>
    </row>
    <row r="325" ht="18.75" customHeight="1" spans="1:23">
      <c r="A325" s="25" t="s">
        <v>1385</v>
      </c>
      <c r="B325" s="178" t="s">
        <v>1702</v>
      </c>
      <c r="C325" s="26" t="s">
        <v>1393</v>
      </c>
      <c r="D325" s="26" t="s">
        <v>127</v>
      </c>
      <c r="E325" s="25" t="s">
        <v>286</v>
      </c>
      <c r="F325" s="25" t="s">
        <v>287</v>
      </c>
      <c r="G325" s="25" t="s">
        <v>441</v>
      </c>
      <c r="H325" s="25" t="s">
        <v>442</v>
      </c>
      <c r="I325" s="140">
        <v>537.6</v>
      </c>
      <c r="J325" s="140">
        <v>537.6</v>
      </c>
      <c r="K325" s="140">
        <v>537.6</v>
      </c>
      <c r="L325" s="140"/>
      <c r="M325" s="189"/>
      <c r="N325" s="189"/>
      <c r="O325" s="189"/>
      <c r="P325" s="189"/>
      <c r="Q325" s="140"/>
      <c r="R325" s="140"/>
      <c r="S325" s="189"/>
      <c r="T325" s="189"/>
      <c r="U325" s="129"/>
      <c r="V325" s="189"/>
      <c r="W325" s="140"/>
    </row>
    <row r="326" ht="18.75" customHeight="1" spans="1:23">
      <c r="A326" s="25" t="s">
        <v>1385</v>
      </c>
      <c r="B326" s="178" t="s">
        <v>1703</v>
      </c>
      <c r="C326" s="26" t="s">
        <v>1503</v>
      </c>
      <c r="D326" s="26" t="s">
        <v>127</v>
      </c>
      <c r="E326" s="25" t="s">
        <v>272</v>
      </c>
      <c r="F326" s="25" t="s">
        <v>273</v>
      </c>
      <c r="G326" s="25" t="s">
        <v>1458</v>
      </c>
      <c r="H326" s="25" t="s">
        <v>1459</v>
      </c>
      <c r="I326" s="140">
        <v>23400</v>
      </c>
      <c r="J326" s="140">
        <v>23400</v>
      </c>
      <c r="K326" s="140">
        <v>23400</v>
      </c>
      <c r="L326" s="140"/>
      <c r="M326" s="189"/>
      <c r="N326" s="189"/>
      <c r="O326" s="189"/>
      <c r="P326" s="189"/>
      <c r="Q326" s="140"/>
      <c r="R326" s="140"/>
      <c r="S326" s="189"/>
      <c r="T326" s="189"/>
      <c r="U326" s="129"/>
      <c r="V326" s="189"/>
      <c r="W326" s="140"/>
    </row>
    <row r="327" ht="18.75" customHeight="1" spans="1:23">
      <c r="A327" s="25" t="s">
        <v>1379</v>
      </c>
      <c r="B327" s="178" t="s">
        <v>1704</v>
      </c>
      <c r="C327" s="26" t="s">
        <v>1624</v>
      </c>
      <c r="D327" s="26" t="s">
        <v>127</v>
      </c>
      <c r="E327" s="25" t="s">
        <v>298</v>
      </c>
      <c r="F327" s="25" t="s">
        <v>299</v>
      </c>
      <c r="G327" s="25" t="s">
        <v>549</v>
      </c>
      <c r="H327" s="25" t="s">
        <v>550</v>
      </c>
      <c r="I327" s="140">
        <v>145800</v>
      </c>
      <c r="J327" s="140">
        <v>145800</v>
      </c>
      <c r="K327" s="140">
        <v>145800</v>
      </c>
      <c r="L327" s="140"/>
      <c r="M327" s="189"/>
      <c r="N327" s="189"/>
      <c r="O327" s="189"/>
      <c r="P327" s="189"/>
      <c r="Q327" s="140"/>
      <c r="R327" s="140"/>
      <c r="S327" s="189"/>
      <c r="T327" s="189"/>
      <c r="U327" s="129"/>
      <c r="V327" s="189"/>
      <c r="W327" s="140"/>
    </row>
    <row r="328" ht="18.75" customHeight="1" spans="1:23">
      <c r="A328" s="25" t="s">
        <v>1382</v>
      </c>
      <c r="B328" s="178" t="s">
        <v>1705</v>
      </c>
      <c r="C328" s="26" t="s">
        <v>1619</v>
      </c>
      <c r="D328" s="26" t="s">
        <v>127</v>
      </c>
      <c r="E328" s="25" t="s">
        <v>272</v>
      </c>
      <c r="F328" s="25" t="s">
        <v>273</v>
      </c>
      <c r="G328" s="25" t="s">
        <v>670</v>
      </c>
      <c r="H328" s="25" t="s">
        <v>671</v>
      </c>
      <c r="I328" s="140">
        <v>85000</v>
      </c>
      <c r="J328" s="140"/>
      <c r="K328" s="140"/>
      <c r="L328" s="140"/>
      <c r="M328" s="189"/>
      <c r="N328" s="189"/>
      <c r="O328" s="189"/>
      <c r="P328" s="189"/>
      <c r="Q328" s="140"/>
      <c r="R328" s="140">
        <v>85000</v>
      </c>
      <c r="S328" s="189"/>
      <c r="T328" s="189"/>
      <c r="U328" s="129"/>
      <c r="V328" s="189"/>
      <c r="W328" s="140">
        <v>85000</v>
      </c>
    </row>
    <row r="329" ht="18.75" customHeight="1" spans="1:23">
      <c r="A329" s="25" t="s">
        <v>1382</v>
      </c>
      <c r="B329" s="178" t="s">
        <v>1705</v>
      </c>
      <c r="C329" s="26" t="s">
        <v>1619</v>
      </c>
      <c r="D329" s="26" t="s">
        <v>127</v>
      </c>
      <c r="E329" s="25" t="s">
        <v>272</v>
      </c>
      <c r="F329" s="25" t="s">
        <v>273</v>
      </c>
      <c r="G329" s="25" t="s">
        <v>549</v>
      </c>
      <c r="H329" s="25" t="s">
        <v>550</v>
      </c>
      <c r="I329" s="140">
        <v>35000</v>
      </c>
      <c r="J329" s="140"/>
      <c r="K329" s="140"/>
      <c r="L329" s="140"/>
      <c r="M329" s="189"/>
      <c r="N329" s="189"/>
      <c r="O329" s="189"/>
      <c r="P329" s="189"/>
      <c r="Q329" s="140"/>
      <c r="R329" s="140">
        <v>35000</v>
      </c>
      <c r="S329" s="189"/>
      <c r="T329" s="189"/>
      <c r="U329" s="129"/>
      <c r="V329" s="189"/>
      <c r="W329" s="140">
        <v>35000</v>
      </c>
    </row>
    <row r="330" ht="18.75" customHeight="1" spans="1:23">
      <c r="A330" s="25" t="s">
        <v>1379</v>
      </c>
      <c r="B330" s="178" t="s">
        <v>1706</v>
      </c>
      <c r="C330" s="26" t="s">
        <v>1536</v>
      </c>
      <c r="D330" s="26" t="s">
        <v>129</v>
      </c>
      <c r="E330" s="25" t="s">
        <v>298</v>
      </c>
      <c r="F330" s="25" t="s">
        <v>299</v>
      </c>
      <c r="G330" s="25" t="s">
        <v>549</v>
      </c>
      <c r="H330" s="25" t="s">
        <v>550</v>
      </c>
      <c r="I330" s="140">
        <v>419400</v>
      </c>
      <c r="J330" s="140">
        <v>419400</v>
      </c>
      <c r="K330" s="140">
        <v>419400</v>
      </c>
      <c r="L330" s="140"/>
      <c r="M330" s="189"/>
      <c r="N330" s="189"/>
      <c r="O330" s="189"/>
      <c r="P330" s="189"/>
      <c r="Q330" s="140"/>
      <c r="R330" s="140"/>
      <c r="S330" s="189"/>
      <c r="T330" s="189"/>
      <c r="U330" s="129"/>
      <c r="V330" s="189"/>
      <c r="W330" s="140"/>
    </row>
    <row r="331" ht="18.75" customHeight="1" spans="1:23">
      <c r="A331" s="25" t="s">
        <v>1385</v>
      </c>
      <c r="B331" s="178" t="s">
        <v>1707</v>
      </c>
      <c r="C331" s="26" t="s">
        <v>1698</v>
      </c>
      <c r="D331" s="26" t="s">
        <v>129</v>
      </c>
      <c r="E331" s="25" t="s">
        <v>272</v>
      </c>
      <c r="F331" s="25" t="s">
        <v>273</v>
      </c>
      <c r="G331" s="25" t="s">
        <v>1458</v>
      </c>
      <c r="H331" s="25" t="s">
        <v>1459</v>
      </c>
      <c r="I331" s="140">
        <v>30600</v>
      </c>
      <c r="J331" s="140">
        <v>30600</v>
      </c>
      <c r="K331" s="140">
        <v>30600</v>
      </c>
      <c r="L331" s="140"/>
      <c r="M331" s="189"/>
      <c r="N331" s="189"/>
      <c r="O331" s="189"/>
      <c r="P331" s="189"/>
      <c r="Q331" s="140"/>
      <c r="R331" s="140"/>
      <c r="S331" s="189"/>
      <c r="T331" s="189"/>
      <c r="U331" s="129"/>
      <c r="V331" s="189"/>
      <c r="W331" s="140"/>
    </row>
    <row r="332" ht="18.75" customHeight="1" spans="1:23">
      <c r="A332" s="25" t="s">
        <v>1385</v>
      </c>
      <c r="B332" s="178" t="s">
        <v>1708</v>
      </c>
      <c r="C332" s="26" t="s">
        <v>1387</v>
      </c>
      <c r="D332" s="26" t="s">
        <v>129</v>
      </c>
      <c r="E332" s="25" t="s">
        <v>272</v>
      </c>
      <c r="F332" s="25" t="s">
        <v>273</v>
      </c>
      <c r="G332" s="25" t="s">
        <v>429</v>
      </c>
      <c r="H332" s="25" t="s">
        <v>430</v>
      </c>
      <c r="I332" s="140">
        <v>144654.34</v>
      </c>
      <c r="J332" s="140">
        <v>144654.34</v>
      </c>
      <c r="K332" s="140">
        <v>144654.34</v>
      </c>
      <c r="L332" s="140"/>
      <c r="M332" s="189"/>
      <c r="N332" s="189"/>
      <c r="O332" s="189"/>
      <c r="P332" s="189"/>
      <c r="Q332" s="140"/>
      <c r="R332" s="140"/>
      <c r="S332" s="189"/>
      <c r="T332" s="189"/>
      <c r="U332" s="129"/>
      <c r="V332" s="189"/>
      <c r="W332" s="140"/>
    </row>
    <row r="333" ht="18.75" customHeight="1" spans="1:23">
      <c r="A333" s="25" t="s">
        <v>1385</v>
      </c>
      <c r="B333" s="178" t="s">
        <v>1708</v>
      </c>
      <c r="C333" s="26" t="s">
        <v>1387</v>
      </c>
      <c r="D333" s="26" t="s">
        <v>129</v>
      </c>
      <c r="E333" s="25" t="s">
        <v>272</v>
      </c>
      <c r="F333" s="25" t="s">
        <v>273</v>
      </c>
      <c r="G333" s="25" t="s">
        <v>441</v>
      </c>
      <c r="H333" s="25" t="s">
        <v>442</v>
      </c>
      <c r="I333" s="140">
        <v>16072.7</v>
      </c>
      <c r="J333" s="140">
        <v>16072.7</v>
      </c>
      <c r="K333" s="140">
        <v>16072.7</v>
      </c>
      <c r="L333" s="140"/>
      <c r="M333" s="189"/>
      <c r="N333" s="189"/>
      <c r="O333" s="189"/>
      <c r="P333" s="189"/>
      <c r="Q333" s="140"/>
      <c r="R333" s="140"/>
      <c r="S333" s="189"/>
      <c r="T333" s="189"/>
      <c r="U333" s="129"/>
      <c r="V333" s="189"/>
      <c r="W333" s="140"/>
    </row>
    <row r="334" ht="18.75" customHeight="1" spans="1:23">
      <c r="A334" s="25" t="s">
        <v>1385</v>
      </c>
      <c r="B334" s="178" t="s">
        <v>1709</v>
      </c>
      <c r="C334" s="26" t="s">
        <v>1393</v>
      </c>
      <c r="D334" s="26" t="s">
        <v>129</v>
      </c>
      <c r="E334" s="25" t="s">
        <v>286</v>
      </c>
      <c r="F334" s="25" t="s">
        <v>287</v>
      </c>
      <c r="G334" s="25" t="s">
        <v>429</v>
      </c>
      <c r="H334" s="25" t="s">
        <v>430</v>
      </c>
      <c r="I334" s="140">
        <v>1382.4</v>
      </c>
      <c r="J334" s="140">
        <v>1382.4</v>
      </c>
      <c r="K334" s="140">
        <v>1382.4</v>
      </c>
      <c r="L334" s="140"/>
      <c r="M334" s="189"/>
      <c r="N334" s="189"/>
      <c r="O334" s="189"/>
      <c r="P334" s="189"/>
      <c r="Q334" s="140"/>
      <c r="R334" s="140"/>
      <c r="S334" s="189"/>
      <c r="T334" s="189"/>
      <c r="U334" s="129"/>
      <c r="V334" s="189"/>
      <c r="W334" s="140"/>
    </row>
    <row r="335" ht="18.75" customHeight="1" spans="1:23">
      <c r="A335" s="25" t="s">
        <v>1385</v>
      </c>
      <c r="B335" s="178" t="s">
        <v>1709</v>
      </c>
      <c r="C335" s="26" t="s">
        <v>1393</v>
      </c>
      <c r="D335" s="26" t="s">
        <v>129</v>
      </c>
      <c r="E335" s="25" t="s">
        <v>286</v>
      </c>
      <c r="F335" s="25" t="s">
        <v>287</v>
      </c>
      <c r="G335" s="25" t="s">
        <v>441</v>
      </c>
      <c r="H335" s="25" t="s">
        <v>442</v>
      </c>
      <c r="I335" s="140">
        <v>153.6</v>
      </c>
      <c r="J335" s="140">
        <v>153.6</v>
      </c>
      <c r="K335" s="140">
        <v>153.6</v>
      </c>
      <c r="L335" s="140"/>
      <c r="M335" s="189"/>
      <c r="N335" s="189"/>
      <c r="O335" s="189"/>
      <c r="P335" s="189"/>
      <c r="Q335" s="140"/>
      <c r="R335" s="140"/>
      <c r="S335" s="189"/>
      <c r="T335" s="189"/>
      <c r="U335" s="129"/>
      <c r="V335" s="189"/>
      <c r="W335" s="140"/>
    </row>
    <row r="336" ht="18.75" customHeight="1" spans="1:23">
      <c r="A336" s="25" t="s">
        <v>1385</v>
      </c>
      <c r="B336" s="178" t="s">
        <v>1710</v>
      </c>
      <c r="C336" s="26" t="s">
        <v>1393</v>
      </c>
      <c r="D336" s="26" t="s">
        <v>131</v>
      </c>
      <c r="E336" s="25" t="s">
        <v>286</v>
      </c>
      <c r="F336" s="25" t="s">
        <v>287</v>
      </c>
      <c r="G336" s="25" t="s">
        <v>429</v>
      </c>
      <c r="H336" s="25" t="s">
        <v>430</v>
      </c>
      <c r="I336" s="140">
        <v>3456</v>
      </c>
      <c r="J336" s="140">
        <v>3456</v>
      </c>
      <c r="K336" s="140">
        <v>3456</v>
      </c>
      <c r="L336" s="140"/>
      <c r="M336" s="189"/>
      <c r="N336" s="189"/>
      <c r="O336" s="189"/>
      <c r="P336" s="189"/>
      <c r="Q336" s="140"/>
      <c r="R336" s="140"/>
      <c r="S336" s="189"/>
      <c r="T336" s="189"/>
      <c r="U336" s="129"/>
      <c r="V336" s="189"/>
      <c r="W336" s="140"/>
    </row>
    <row r="337" ht="18.75" customHeight="1" spans="1:23">
      <c r="A337" s="25" t="s">
        <v>1385</v>
      </c>
      <c r="B337" s="178" t="s">
        <v>1710</v>
      </c>
      <c r="C337" s="26" t="s">
        <v>1393</v>
      </c>
      <c r="D337" s="26" t="s">
        <v>131</v>
      </c>
      <c r="E337" s="25" t="s">
        <v>286</v>
      </c>
      <c r="F337" s="25" t="s">
        <v>287</v>
      </c>
      <c r="G337" s="25" t="s">
        <v>441</v>
      </c>
      <c r="H337" s="25" t="s">
        <v>442</v>
      </c>
      <c r="I337" s="140">
        <v>384</v>
      </c>
      <c r="J337" s="140">
        <v>384</v>
      </c>
      <c r="K337" s="140">
        <v>384</v>
      </c>
      <c r="L337" s="140"/>
      <c r="M337" s="189"/>
      <c r="N337" s="189"/>
      <c r="O337" s="189"/>
      <c r="P337" s="189"/>
      <c r="Q337" s="140"/>
      <c r="R337" s="140"/>
      <c r="S337" s="189"/>
      <c r="T337" s="189"/>
      <c r="U337" s="129"/>
      <c r="V337" s="189"/>
      <c r="W337" s="140"/>
    </row>
    <row r="338" ht="18.75" customHeight="1" spans="1:23">
      <c r="A338" s="25" t="s">
        <v>1379</v>
      </c>
      <c r="B338" s="178" t="s">
        <v>1711</v>
      </c>
      <c r="C338" s="26" t="s">
        <v>1536</v>
      </c>
      <c r="D338" s="26" t="s">
        <v>131</v>
      </c>
      <c r="E338" s="25" t="s">
        <v>298</v>
      </c>
      <c r="F338" s="25" t="s">
        <v>299</v>
      </c>
      <c r="G338" s="25" t="s">
        <v>549</v>
      </c>
      <c r="H338" s="25" t="s">
        <v>550</v>
      </c>
      <c r="I338" s="140">
        <v>486000</v>
      </c>
      <c r="J338" s="140">
        <v>486000</v>
      </c>
      <c r="K338" s="140">
        <v>486000</v>
      </c>
      <c r="L338" s="140"/>
      <c r="M338" s="189"/>
      <c r="N338" s="189"/>
      <c r="O338" s="189"/>
      <c r="P338" s="189"/>
      <c r="Q338" s="140"/>
      <c r="R338" s="140"/>
      <c r="S338" s="189"/>
      <c r="T338" s="189"/>
      <c r="U338" s="129"/>
      <c r="V338" s="189"/>
      <c r="W338" s="140"/>
    </row>
    <row r="339" ht="18.75" customHeight="1" spans="1:23">
      <c r="A339" s="25" t="s">
        <v>1382</v>
      </c>
      <c r="B339" s="178" t="s">
        <v>1712</v>
      </c>
      <c r="C339" s="26" t="s">
        <v>1713</v>
      </c>
      <c r="D339" s="26" t="s">
        <v>131</v>
      </c>
      <c r="E339" s="25" t="s">
        <v>272</v>
      </c>
      <c r="F339" s="25" t="s">
        <v>273</v>
      </c>
      <c r="G339" s="25" t="s">
        <v>670</v>
      </c>
      <c r="H339" s="25" t="s">
        <v>671</v>
      </c>
      <c r="I339" s="140">
        <v>645600</v>
      </c>
      <c r="J339" s="140"/>
      <c r="K339" s="140"/>
      <c r="L339" s="140"/>
      <c r="M339" s="189"/>
      <c r="N339" s="189"/>
      <c r="O339" s="189"/>
      <c r="P339" s="189"/>
      <c r="Q339" s="140"/>
      <c r="R339" s="140">
        <v>645600</v>
      </c>
      <c r="S339" s="189"/>
      <c r="T339" s="189"/>
      <c r="U339" s="129"/>
      <c r="V339" s="189"/>
      <c r="W339" s="140">
        <v>645600</v>
      </c>
    </row>
    <row r="340" ht="18.75" customHeight="1" spans="1:23">
      <c r="A340" s="25" t="s">
        <v>1385</v>
      </c>
      <c r="B340" s="178" t="s">
        <v>1714</v>
      </c>
      <c r="C340" s="26" t="s">
        <v>1503</v>
      </c>
      <c r="D340" s="26" t="s">
        <v>131</v>
      </c>
      <c r="E340" s="25" t="s">
        <v>272</v>
      </c>
      <c r="F340" s="25" t="s">
        <v>273</v>
      </c>
      <c r="G340" s="25" t="s">
        <v>1458</v>
      </c>
      <c r="H340" s="25" t="s">
        <v>1459</v>
      </c>
      <c r="I340" s="140">
        <v>34200</v>
      </c>
      <c r="J340" s="140">
        <v>34200</v>
      </c>
      <c r="K340" s="140">
        <v>34200</v>
      </c>
      <c r="L340" s="140"/>
      <c r="M340" s="189"/>
      <c r="N340" s="189"/>
      <c r="O340" s="189"/>
      <c r="P340" s="189"/>
      <c r="Q340" s="140"/>
      <c r="R340" s="140"/>
      <c r="S340" s="189"/>
      <c r="T340" s="189"/>
      <c r="U340" s="129"/>
      <c r="V340" s="189"/>
      <c r="W340" s="140"/>
    </row>
    <row r="341" ht="18.75" customHeight="1" spans="1:23">
      <c r="A341" s="25" t="s">
        <v>1385</v>
      </c>
      <c r="B341" s="178" t="s">
        <v>1715</v>
      </c>
      <c r="C341" s="26" t="s">
        <v>1387</v>
      </c>
      <c r="D341" s="26" t="s">
        <v>131</v>
      </c>
      <c r="E341" s="25" t="s">
        <v>272</v>
      </c>
      <c r="F341" s="25" t="s">
        <v>273</v>
      </c>
      <c r="G341" s="25" t="s">
        <v>429</v>
      </c>
      <c r="H341" s="25" t="s">
        <v>430</v>
      </c>
      <c r="I341" s="140">
        <v>178080.76</v>
      </c>
      <c r="J341" s="140">
        <v>178080.76</v>
      </c>
      <c r="K341" s="140">
        <v>178080.76</v>
      </c>
      <c r="L341" s="140"/>
      <c r="M341" s="189"/>
      <c r="N341" s="189"/>
      <c r="O341" s="189"/>
      <c r="P341" s="189"/>
      <c r="Q341" s="140"/>
      <c r="R341" s="140"/>
      <c r="S341" s="189"/>
      <c r="T341" s="189"/>
      <c r="U341" s="129"/>
      <c r="V341" s="189"/>
      <c r="W341" s="140"/>
    </row>
    <row r="342" ht="18.75" customHeight="1" spans="1:23">
      <c r="A342" s="25" t="s">
        <v>1385</v>
      </c>
      <c r="B342" s="178" t="s">
        <v>1715</v>
      </c>
      <c r="C342" s="26" t="s">
        <v>1387</v>
      </c>
      <c r="D342" s="26" t="s">
        <v>131</v>
      </c>
      <c r="E342" s="25" t="s">
        <v>272</v>
      </c>
      <c r="F342" s="25" t="s">
        <v>273</v>
      </c>
      <c r="G342" s="25" t="s">
        <v>441</v>
      </c>
      <c r="H342" s="25" t="s">
        <v>442</v>
      </c>
      <c r="I342" s="140">
        <v>19786.76</v>
      </c>
      <c r="J342" s="140">
        <v>19786.76</v>
      </c>
      <c r="K342" s="140">
        <v>19786.76</v>
      </c>
      <c r="L342" s="140"/>
      <c r="M342" s="189"/>
      <c r="N342" s="189"/>
      <c r="O342" s="189"/>
      <c r="P342" s="189"/>
      <c r="Q342" s="140"/>
      <c r="R342" s="140"/>
      <c r="S342" s="189"/>
      <c r="T342" s="189"/>
      <c r="U342" s="129"/>
      <c r="V342" s="189"/>
      <c r="W342" s="140"/>
    </row>
    <row r="343" ht="18.75" customHeight="1" spans="1:23">
      <c r="A343" s="25" t="s">
        <v>1385</v>
      </c>
      <c r="B343" s="178" t="s">
        <v>1716</v>
      </c>
      <c r="C343" s="26" t="s">
        <v>1717</v>
      </c>
      <c r="D343" s="26" t="s">
        <v>133</v>
      </c>
      <c r="E343" s="25" t="s">
        <v>272</v>
      </c>
      <c r="F343" s="25" t="s">
        <v>273</v>
      </c>
      <c r="G343" s="25" t="s">
        <v>441</v>
      </c>
      <c r="H343" s="25" t="s">
        <v>442</v>
      </c>
      <c r="I343" s="140">
        <v>20376.58</v>
      </c>
      <c r="J343" s="140">
        <v>20376.58</v>
      </c>
      <c r="K343" s="140">
        <v>20376.58</v>
      </c>
      <c r="L343" s="140"/>
      <c r="M343" s="189"/>
      <c r="N343" s="189"/>
      <c r="O343" s="189"/>
      <c r="P343" s="189"/>
      <c r="Q343" s="140"/>
      <c r="R343" s="140"/>
      <c r="S343" s="189"/>
      <c r="T343" s="189"/>
      <c r="U343" s="129"/>
      <c r="V343" s="189"/>
      <c r="W343" s="140"/>
    </row>
    <row r="344" ht="18.75" customHeight="1" spans="1:23">
      <c r="A344" s="25" t="s">
        <v>1385</v>
      </c>
      <c r="B344" s="178" t="s">
        <v>1716</v>
      </c>
      <c r="C344" s="26" t="s">
        <v>1717</v>
      </c>
      <c r="D344" s="26" t="s">
        <v>133</v>
      </c>
      <c r="E344" s="25" t="s">
        <v>272</v>
      </c>
      <c r="F344" s="25" t="s">
        <v>273</v>
      </c>
      <c r="G344" s="25" t="s">
        <v>429</v>
      </c>
      <c r="H344" s="25" t="s">
        <v>430</v>
      </c>
      <c r="I344" s="140">
        <v>183389.18</v>
      </c>
      <c r="J344" s="140">
        <v>183389.18</v>
      </c>
      <c r="K344" s="140">
        <v>183389.18</v>
      </c>
      <c r="L344" s="140"/>
      <c r="M344" s="189"/>
      <c r="N344" s="189"/>
      <c r="O344" s="189"/>
      <c r="P344" s="189"/>
      <c r="Q344" s="140"/>
      <c r="R344" s="140"/>
      <c r="S344" s="189"/>
      <c r="T344" s="189"/>
      <c r="U344" s="129"/>
      <c r="V344" s="189"/>
      <c r="W344" s="140"/>
    </row>
    <row r="345" ht="18.75" customHeight="1" spans="1:23">
      <c r="A345" s="25" t="s">
        <v>1379</v>
      </c>
      <c r="B345" s="178" t="s">
        <v>1718</v>
      </c>
      <c r="C345" s="26" t="s">
        <v>1536</v>
      </c>
      <c r="D345" s="26" t="s">
        <v>133</v>
      </c>
      <c r="E345" s="25" t="s">
        <v>298</v>
      </c>
      <c r="F345" s="25" t="s">
        <v>299</v>
      </c>
      <c r="G345" s="25" t="s">
        <v>549</v>
      </c>
      <c r="H345" s="25" t="s">
        <v>550</v>
      </c>
      <c r="I345" s="140">
        <v>388800</v>
      </c>
      <c r="J345" s="140">
        <v>388800</v>
      </c>
      <c r="K345" s="140">
        <v>388800</v>
      </c>
      <c r="L345" s="140"/>
      <c r="M345" s="189"/>
      <c r="N345" s="189"/>
      <c r="O345" s="189"/>
      <c r="P345" s="189"/>
      <c r="Q345" s="140"/>
      <c r="R345" s="140"/>
      <c r="S345" s="189"/>
      <c r="T345" s="189"/>
      <c r="U345" s="129"/>
      <c r="V345" s="189"/>
      <c r="W345" s="140"/>
    </row>
    <row r="346" ht="18.75" customHeight="1" spans="1:23">
      <c r="A346" s="25" t="s">
        <v>1385</v>
      </c>
      <c r="B346" s="178" t="s">
        <v>1719</v>
      </c>
      <c r="C346" s="26" t="s">
        <v>1720</v>
      </c>
      <c r="D346" s="26" t="s">
        <v>133</v>
      </c>
      <c r="E346" s="25" t="s">
        <v>286</v>
      </c>
      <c r="F346" s="25" t="s">
        <v>287</v>
      </c>
      <c r="G346" s="25" t="s">
        <v>441</v>
      </c>
      <c r="H346" s="25" t="s">
        <v>442</v>
      </c>
      <c r="I346" s="140">
        <v>460.8</v>
      </c>
      <c r="J346" s="140">
        <v>460.8</v>
      </c>
      <c r="K346" s="140">
        <v>460.8</v>
      </c>
      <c r="L346" s="140"/>
      <c r="M346" s="189"/>
      <c r="N346" s="189"/>
      <c r="O346" s="189"/>
      <c r="P346" s="189"/>
      <c r="Q346" s="140"/>
      <c r="R346" s="140"/>
      <c r="S346" s="189"/>
      <c r="T346" s="189"/>
      <c r="U346" s="129"/>
      <c r="V346" s="189"/>
      <c r="W346" s="140"/>
    </row>
    <row r="347" ht="18.75" customHeight="1" spans="1:23">
      <c r="A347" s="25" t="s">
        <v>1385</v>
      </c>
      <c r="B347" s="178" t="s">
        <v>1719</v>
      </c>
      <c r="C347" s="26" t="s">
        <v>1720</v>
      </c>
      <c r="D347" s="26" t="s">
        <v>133</v>
      </c>
      <c r="E347" s="25" t="s">
        <v>286</v>
      </c>
      <c r="F347" s="25" t="s">
        <v>287</v>
      </c>
      <c r="G347" s="25" t="s">
        <v>429</v>
      </c>
      <c r="H347" s="25" t="s">
        <v>430</v>
      </c>
      <c r="I347" s="140">
        <v>4147.2</v>
      </c>
      <c r="J347" s="140">
        <v>4147.2</v>
      </c>
      <c r="K347" s="140">
        <v>4147.2</v>
      </c>
      <c r="L347" s="140"/>
      <c r="M347" s="189"/>
      <c r="N347" s="189"/>
      <c r="O347" s="189"/>
      <c r="P347" s="189"/>
      <c r="Q347" s="140"/>
      <c r="R347" s="140"/>
      <c r="S347" s="189"/>
      <c r="T347" s="189"/>
      <c r="U347" s="129"/>
      <c r="V347" s="189"/>
      <c r="W347" s="140"/>
    </row>
    <row r="348" ht="18.75" customHeight="1" spans="1:23">
      <c r="A348" s="25" t="s">
        <v>1382</v>
      </c>
      <c r="B348" s="178" t="s">
        <v>1721</v>
      </c>
      <c r="C348" s="26" t="s">
        <v>1722</v>
      </c>
      <c r="D348" s="26" t="s">
        <v>133</v>
      </c>
      <c r="E348" s="25" t="s">
        <v>272</v>
      </c>
      <c r="F348" s="25" t="s">
        <v>273</v>
      </c>
      <c r="G348" s="25" t="s">
        <v>670</v>
      </c>
      <c r="H348" s="25" t="s">
        <v>671</v>
      </c>
      <c r="I348" s="140">
        <v>900000</v>
      </c>
      <c r="J348" s="140"/>
      <c r="K348" s="140"/>
      <c r="L348" s="140"/>
      <c r="M348" s="189"/>
      <c r="N348" s="189"/>
      <c r="O348" s="189"/>
      <c r="P348" s="189"/>
      <c r="Q348" s="140"/>
      <c r="R348" s="140">
        <v>900000</v>
      </c>
      <c r="S348" s="189"/>
      <c r="T348" s="189"/>
      <c r="U348" s="129"/>
      <c r="V348" s="189"/>
      <c r="W348" s="140">
        <v>900000</v>
      </c>
    </row>
    <row r="349" ht="18.75" customHeight="1" spans="1:23">
      <c r="A349" s="25" t="s">
        <v>1385</v>
      </c>
      <c r="B349" s="178" t="s">
        <v>1723</v>
      </c>
      <c r="C349" s="26" t="s">
        <v>1503</v>
      </c>
      <c r="D349" s="26" t="s">
        <v>133</v>
      </c>
      <c r="E349" s="25" t="s">
        <v>272</v>
      </c>
      <c r="F349" s="25" t="s">
        <v>273</v>
      </c>
      <c r="G349" s="25" t="s">
        <v>1458</v>
      </c>
      <c r="H349" s="25" t="s">
        <v>1459</v>
      </c>
      <c r="I349" s="140">
        <v>30400</v>
      </c>
      <c r="J349" s="140">
        <v>30400</v>
      </c>
      <c r="K349" s="140">
        <v>30400</v>
      </c>
      <c r="L349" s="140"/>
      <c r="M349" s="189"/>
      <c r="N349" s="189"/>
      <c r="O349" s="189"/>
      <c r="P349" s="189"/>
      <c r="Q349" s="140"/>
      <c r="R349" s="140"/>
      <c r="S349" s="189"/>
      <c r="T349" s="189"/>
      <c r="U349" s="129"/>
      <c r="V349" s="189"/>
      <c r="W349" s="140"/>
    </row>
    <row r="350" ht="18.75" customHeight="1" spans="1:23">
      <c r="A350" s="25" t="s">
        <v>1379</v>
      </c>
      <c r="B350" s="178" t="s">
        <v>1724</v>
      </c>
      <c r="C350" s="26" t="s">
        <v>1536</v>
      </c>
      <c r="D350" s="26" t="s">
        <v>135</v>
      </c>
      <c r="E350" s="25" t="s">
        <v>298</v>
      </c>
      <c r="F350" s="25" t="s">
        <v>299</v>
      </c>
      <c r="G350" s="25" t="s">
        <v>549</v>
      </c>
      <c r="H350" s="25" t="s">
        <v>550</v>
      </c>
      <c r="I350" s="140">
        <v>388800</v>
      </c>
      <c r="J350" s="140">
        <v>388800</v>
      </c>
      <c r="K350" s="140">
        <v>388800</v>
      </c>
      <c r="L350" s="140"/>
      <c r="M350" s="189"/>
      <c r="N350" s="189"/>
      <c r="O350" s="189"/>
      <c r="P350" s="189"/>
      <c r="Q350" s="140"/>
      <c r="R350" s="140"/>
      <c r="S350" s="189"/>
      <c r="T350" s="189"/>
      <c r="U350" s="129"/>
      <c r="V350" s="189"/>
      <c r="W350" s="140"/>
    </row>
    <row r="351" ht="18.75" customHeight="1" spans="1:23">
      <c r="A351" s="25" t="s">
        <v>1385</v>
      </c>
      <c r="B351" s="178" t="s">
        <v>1725</v>
      </c>
      <c r="C351" s="26" t="s">
        <v>1698</v>
      </c>
      <c r="D351" s="26" t="s">
        <v>135</v>
      </c>
      <c r="E351" s="25" t="s">
        <v>272</v>
      </c>
      <c r="F351" s="25" t="s">
        <v>273</v>
      </c>
      <c r="G351" s="25" t="s">
        <v>1458</v>
      </c>
      <c r="H351" s="25" t="s">
        <v>1459</v>
      </c>
      <c r="I351" s="140">
        <v>7200</v>
      </c>
      <c r="J351" s="140">
        <v>7200</v>
      </c>
      <c r="K351" s="140">
        <v>7200</v>
      </c>
      <c r="L351" s="140"/>
      <c r="M351" s="189"/>
      <c r="N351" s="189"/>
      <c r="O351" s="189"/>
      <c r="P351" s="189"/>
      <c r="Q351" s="140"/>
      <c r="R351" s="140"/>
      <c r="S351" s="189"/>
      <c r="T351" s="189"/>
      <c r="U351" s="129"/>
      <c r="V351" s="189"/>
      <c r="W351" s="140"/>
    </row>
    <row r="352" ht="18.75" customHeight="1" spans="1:23">
      <c r="A352" s="25" t="s">
        <v>1385</v>
      </c>
      <c r="B352" s="178" t="s">
        <v>1726</v>
      </c>
      <c r="C352" s="26" t="s">
        <v>1393</v>
      </c>
      <c r="D352" s="26" t="s">
        <v>135</v>
      </c>
      <c r="E352" s="25" t="s">
        <v>286</v>
      </c>
      <c r="F352" s="25" t="s">
        <v>287</v>
      </c>
      <c r="G352" s="25" t="s">
        <v>441</v>
      </c>
      <c r="H352" s="25" t="s">
        <v>442</v>
      </c>
      <c r="I352" s="140">
        <v>153.6</v>
      </c>
      <c r="J352" s="140">
        <v>153.6</v>
      </c>
      <c r="K352" s="140">
        <v>153.6</v>
      </c>
      <c r="L352" s="140"/>
      <c r="M352" s="189"/>
      <c r="N352" s="189"/>
      <c r="O352" s="189"/>
      <c r="P352" s="189"/>
      <c r="Q352" s="140"/>
      <c r="R352" s="140"/>
      <c r="S352" s="189"/>
      <c r="T352" s="189"/>
      <c r="U352" s="129"/>
      <c r="V352" s="189"/>
      <c r="W352" s="140"/>
    </row>
    <row r="353" ht="18.75" customHeight="1" spans="1:23">
      <c r="A353" s="25" t="s">
        <v>1385</v>
      </c>
      <c r="B353" s="178" t="s">
        <v>1726</v>
      </c>
      <c r="C353" s="26" t="s">
        <v>1393</v>
      </c>
      <c r="D353" s="26" t="s">
        <v>135</v>
      </c>
      <c r="E353" s="25" t="s">
        <v>286</v>
      </c>
      <c r="F353" s="25" t="s">
        <v>287</v>
      </c>
      <c r="G353" s="25" t="s">
        <v>429</v>
      </c>
      <c r="H353" s="25" t="s">
        <v>430</v>
      </c>
      <c r="I353" s="140">
        <v>1382.4</v>
      </c>
      <c r="J353" s="140">
        <v>1382.4</v>
      </c>
      <c r="K353" s="140">
        <v>1382.4</v>
      </c>
      <c r="L353" s="140"/>
      <c r="M353" s="189"/>
      <c r="N353" s="189"/>
      <c r="O353" s="189"/>
      <c r="P353" s="189"/>
      <c r="Q353" s="140"/>
      <c r="R353" s="140"/>
      <c r="S353" s="189"/>
      <c r="T353" s="189"/>
      <c r="U353" s="129"/>
      <c r="V353" s="189"/>
      <c r="W353" s="140"/>
    </row>
    <row r="354" ht="18.75" customHeight="1" spans="1:23">
      <c r="A354" s="25" t="s">
        <v>1385</v>
      </c>
      <c r="B354" s="178" t="s">
        <v>1727</v>
      </c>
      <c r="C354" s="26" t="s">
        <v>1387</v>
      </c>
      <c r="D354" s="26" t="s">
        <v>135</v>
      </c>
      <c r="E354" s="25" t="s">
        <v>272</v>
      </c>
      <c r="F354" s="25" t="s">
        <v>273</v>
      </c>
      <c r="G354" s="25" t="s">
        <v>429</v>
      </c>
      <c r="H354" s="25" t="s">
        <v>430</v>
      </c>
      <c r="I354" s="140">
        <v>122732.64</v>
      </c>
      <c r="J354" s="140">
        <v>122732.64</v>
      </c>
      <c r="K354" s="140">
        <v>122732.64</v>
      </c>
      <c r="L354" s="140"/>
      <c r="M354" s="189"/>
      <c r="N354" s="189"/>
      <c r="O354" s="189"/>
      <c r="P354" s="189"/>
      <c r="Q354" s="140"/>
      <c r="R354" s="140"/>
      <c r="S354" s="189"/>
      <c r="T354" s="189"/>
      <c r="U354" s="129"/>
      <c r="V354" s="189"/>
      <c r="W354" s="140"/>
    </row>
    <row r="355" ht="18.75" customHeight="1" spans="1:23">
      <c r="A355" s="25" t="s">
        <v>1385</v>
      </c>
      <c r="B355" s="178" t="s">
        <v>1727</v>
      </c>
      <c r="C355" s="26" t="s">
        <v>1387</v>
      </c>
      <c r="D355" s="26" t="s">
        <v>135</v>
      </c>
      <c r="E355" s="25" t="s">
        <v>272</v>
      </c>
      <c r="F355" s="25" t="s">
        <v>273</v>
      </c>
      <c r="G355" s="25" t="s">
        <v>441</v>
      </c>
      <c r="H355" s="25" t="s">
        <v>442</v>
      </c>
      <c r="I355" s="140">
        <v>20136.96</v>
      </c>
      <c r="J355" s="140">
        <v>20136.96</v>
      </c>
      <c r="K355" s="140">
        <v>20136.96</v>
      </c>
      <c r="L355" s="140"/>
      <c r="M355" s="189"/>
      <c r="N355" s="189"/>
      <c r="O355" s="189"/>
      <c r="P355" s="189"/>
      <c r="Q355" s="140"/>
      <c r="R355" s="140"/>
      <c r="S355" s="189"/>
      <c r="T355" s="189"/>
      <c r="U355" s="129"/>
      <c r="V355" s="189"/>
      <c r="W355" s="140"/>
    </row>
    <row r="356" ht="18.75" customHeight="1" spans="1:23">
      <c r="A356" s="25" t="s">
        <v>1385</v>
      </c>
      <c r="B356" s="178" t="s">
        <v>1727</v>
      </c>
      <c r="C356" s="26" t="s">
        <v>1387</v>
      </c>
      <c r="D356" s="26" t="s">
        <v>135</v>
      </c>
      <c r="E356" s="25" t="s">
        <v>272</v>
      </c>
      <c r="F356" s="25" t="s">
        <v>273</v>
      </c>
      <c r="G356" s="25" t="s">
        <v>1583</v>
      </c>
      <c r="H356" s="25" t="s">
        <v>1575</v>
      </c>
      <c r="I356" s="140">
        <v>58500</v>
      </c>
      <c r="J356" s="140">
        <v>58500</v>
      </c>
      <c r="K356" s="140">
        <v>58500</v>
      </c>
      <c r="L356" s="140"/>
      <c r="M356" s="189"/>
      <c r="N356" s="189"/>
      <c r="O356" s="189"/>
      <c r="P356" s="189"/>
      <c r="Q356" s="140"/>
      <c r="R356" s="140"/>
      <c r="S356" s="189"/>
      <c r="T356" s="189"/>
      <c r="U356" s="129"/>
      <c r="V356" s="189"/>
      <c r="W356" s="140"/>
    </row>
    <row r="357" ht="18.75" customHeight="1" spans="1:23">
      <c r="A357" s="25" t="s">
        <v>1382</v>
      </c>
      <c r="B357" s="178" t="s">
        <v>1728</v>
      </c>
      <c r="C357" s="26" t="s">
        <v>1722</v>
      </c>
      <c r="D357" s="26" t="s">
        <v>135</v>
      </c>
      <c r="E357" s="25" t="s">
        <v>272</v>
      </c>
      <c r="F357" s="25" t="s">
        <v>273</v>
      </c>
      <c r="G357" s="25" t="s">
        <v>670</v>
      </c>
      <c r="H357" s="25" t="s">
        <v>671</v>
      </c>
      <c r="I357" s="140">
        <v>900000</v>
      </c>
      <c r="J357" s="140"/>
      <c r="K357" s="140"/>
      <c r="L357" s="140"/>
      <c r="M357" s="189"/>
      <c r="N357" s="189"/>
      <c r="O357" s="189"/>
      <c r="P357" s="189"/>
      <c r="Q357" s="140"/>
      <c r="R357" s="140">
        <v>900000</v>
      </c>
      <c r="S357" s="189"/>
      <c r="T357" s="189"/>
      <c r="U357" s="129"/>
      <c r="V357" s="189"/>
      <c r="W357" s="140">
        <v>900000</v>
      </c>
    </row>
    <row r="358" ht="18.75" customHeight="1" spans="1:23">
      <c r="A358" s="25" t="s">
        <v>1385</v>
      </c>
      <c r="B358" s="178" t="s">
        <v>1729</v>
      </c>
      <c r="C358" s="26" t="s">
        <v>1717</v>
      </c>
      <c r="D358" s="26" t="s">
        <v>137</v>
      </c>
      <c r="E358" s="25" t="s">
        <v>272</v>
      </c>
      <c r="F358" s="25" t="s">
        <v>273</v>
      </c>
      <c r="G358" s="25" t="s">
        <v>441</v>
      </c>
      <c r="H358" s="25" t="s">
        <v>442</v>
      </c>
      <c r="I358" s="140">
        <v>22192.13</v>
      </c>
      <c r="J358" s="140">
        <v>22192.13</v>
      </c>
      <c r="K358" s="140">
        <v>22192.13</v>
      </c>
      <c r="L358" s="140"/>
      <c r="M358" s="189"/>
      <c r="N358" s="189"/>
      <c r="O358" s="189"/>
      <c r="P358" s="189"/>
      <c r="Q358" s="140"/>
      <c r="R358" s="140"/>
      <c r="S358" s="189"/>
      <c r="T358" s="189"/>
      <c r="U358" s="129"/>
      <c r="V358" s="189"/>
      <c r="W358" s="140"/>
    </row>
    <row r="359" ht="18.75" customHeight="1" spans="1:23">
      <c r="A359" s="25" t="s">
        <v>1385</v>
      </c>
      <c r="B359" s="178" t="s">
        <v>1729</v>
      </c>
      <c r="C359" s="26" t="s">
        <v>1717</v>
      </c>
      <c r="D359" s="26" t="s">
        <v>137</v>
      </c>
      <c r="E359" s="25" t="s">
        <v>272</v>
      </c>
      <c r="F359" s="25" t="s">
        <v>273</v>
      </c>
      <c r="G359" s="25" t="s">
        <v>429</v>
      </c>
      <c r="H359" s="25" t="s">
        <v>430</v>
      </c>
      <c r="I359" s="140">
        <v>199729.15</v>
      </c>
      <c r="J359" s="140">
        <v>199729.15</v>
      </c>
      <c r="K359" s="140">
        <v>199729.15</v>
      </c>
      <c r="L359" s="140"/>
      <c r="M359" s="189"/>
      <c r="N359" s="189"/>
      <c r="O359" s="189"/>
      <c r="P359" s="189"/>
      <c r="Q359" s="140"/>
      <c r="R359" s="140"/>
      <c r="S359" s="189"/>
      <c r="T359" s="189"/>
      <c r="U359" s="129"/>
      <c r="V359" s="189"/>
      <c r="W359" s="140"/>
    </row>
    <row r="360" ht="18.75" customHeight="1" spans="1:23">
      <c r="A360" s="25" t="s">
        <v>1385</v>
      </c>
      <c r="B360" s="178" t="s">
        <v>1730</v>
      </c>
      <c r="C360" s="26" t="s">
        <v>1731</v>
      </c>
      <c r="D360" s="26" t="s">
        <v>137</v>
      </c>
      <c r="E360" s="25" t="s">
        <v>286</v>
      </c>
      <c r="F360" s="25" t="s">
        <v>287</v>
      </c>
      <c r="G360" s="25" t="s">
        <v>429</v>
      </c>
      <c r="H360" s="25" t="s">
        <v>430</v>
      </c>
      <c r="I360" s="140">
        <v>4838.4</v>
      </c>
      <c r="J360" s="140">
        <v>4838.4</v>
      </c>
      <c r="K360" s="140">
        <v>4838.4</v>
      </c>
      <c r="L360" s="140"/>
      <c r="M360" s="189"/>
      <c r="N360" s="189"/>
      <c r="O360" s="189"/>
      <c r="P360" s="189"/>
      <c r="Q360" s="140"/>
      <c r="R360" s="140"/>
      <c r="S360" s="189"/>
      <c r="T360" s="189"/>
      <c r="U360" s="129"/>
      <c r="V360" s="189"/>
      <c r="W360" s="140"/>
    </row>
    <row r="361" ht="18.75" customHeight="1" spans="1:23">
      <c r="A361" s="25" t="s">
        <v>1385</v>
      </c>
      <c r="B361" s="178" t="s">
        <v>1730</v>
      </c>
      <c r="C361" s="26" t="s">
        <v>1731</v>
      </c>
      <c r="D361" s="26" t="s">
        <v>137</v>
      </c>
      <c r="E361" s="25" t="s">
        <v>286</v>
      </c>
      <c r="F361" s="25" t="s">
        <v>287</v>
      </c>
      <c r="G361" s="25" t="s">
        <v>441</v>
      </c>
      <c r="H361" s="25" t="s">
        <v>442</v>
      </c>
      <c r="I361" s="140">
        <v>537.6</v>
      </c>
      <c r="J361" s="140">
        <v>537.6</v>
      </c>
      <c r="K361" s="140">
        <v>537.6</v>
      </c>
      <c r="L361" s="140"/>
      <c r="M361" s="189"/>
      <c r="N361" s="189"/>
      <c r="O361" s="189"/>
      <c r="P361" s="189"/>
      <c r="Q361" s="140"/>
      <c r="R361" s="140"/>
      <c r="S361" s="189"/>
      <c r="T361" s="189"/>
      <c r="U361" s="129"/>
      <c r="V361" s="189"/>
      <c r="W361" s="140"/>
    </row>
    <row r="362" ht="18.75" customHeight="1" spans="1:23">
      <c r="A362" s="25" t="s">
        <v>1379</v>
      </c>
      <c r="B362" s="178" t="s">
        <v>1732</v>
      </c>
      <c r="C362" s="26" t="s">
        <v>1536</v>
      </c>
      <c r="D362" s="26" t="s">
        <v>137</v>
      </c>
      <c r="E362" s="25" t="s">
        <v>298</v>
      </c>
      <c r="F362" s="25" t="s">
        <v>299</v>
      </c>
      <c r="G362" s="25" t="s">
        <v>549</v>
      </c>
      <c r="H362" s="25" t="s">
        <v>550</v>
      </c>
      <c r="I362" s="140">
        <v>437400</v>
      </c>
      <c r="J362" s="140">
        <v>437400</v>
      </c>
      <c r="K362" s="140">
        <v>437400</v>
      </c>
      <c r="L362" s="140"/>
      <c r="M362" s="189"/>
      <c r="N362" s="189"/>
      <c r="O362" s="189"/>
      <c r="P362" s="189"/>
      <c r="Q362" s="140"/>
      <c r="R362" s="140"/>
      <c r="S362" s="189"/>
      <c r="T362" s="189"/>
      <c r="U362" s="129"/>
      <c r="V362" s="189"/>
      <c r="W362" s="140"/>
    </row>
    <row r="363" ht="18.75" customHeight="1" spans="1:23">
      <c r="A363" s="25" t="s">
        <v>1385</v>
      </c>
      <c r="B363" s="178" t="s">
        <v>1733</v>
      </c>
      <c r="C363" s="26" t="s">
        <v>1698</v>
      </c>
      <c r="D363" s="26" t="s">
        <v>137</v>
      </c>
      <c r="E363" s="25" t="s">
        <v>272</v>
      </c>
      <c r="F363" s="25" t="s">
        <v>273</v>
      </c>
      <c r="G363" s="25" t="s">
        <v>1458</v>
      </c>
      <c r="H363" s="25" t="s">
        <v>1459</v>
      </c>
      <c r="I363" s="140">
        <v>63800</v>
      </c>
      <c r="J363" s="140">
        <v>63800</v>
      </c>
      <c r="K363" s="140">
        <v>63800</v>
      </c>
      <c r="L363" s="140"/>
      <c r="M363" s="189"/>
      <c r="N363" s="189"/>
      <c r="O363" s="189"/>
      <c r="P363" s="189"/>
      <c r="Q363" s="140"/>
      <c r="R363" s="140"/>
      <c r="S363" s="189"/>
      <c r="T363" s="189"/>
      <c r="U363" s="129"/>
      <c r="V363" s="189"/>
      <c r="W363" s="140"/>
    </row>
    <row r="364" ht="18.75" customHeight="1" spans="1:23">
      <c r="A364" s="25" t="s">
        <v>1382</v>
      </c>
      <c r="B364" s="178" t="s">
        <v>1734</v>
      </c>
      <c r="C364" s="26" t="s">
        <v>1735</v>
      </c>
      <c r="D364" s="26" t="s">
        <v>137</v>
      </c>
      <c r="E364" s="25" t="s">
        <v>272</v>
      </c>
      <c r="F364" s="25" t="s">
        <v>273</v>
      </c>
      <c r="G364" s="25" t="s">
        <v>670</v>
      </c>
      <c r="H364" s="25" t="s">
        <v>671</v>
      </c>
      <c r="I364" s="140">
        <v>600000</v>
      </c>
      <c r="J364" s="140"/>
      <c r="K364" s="140"/>
      <c r="L364" s="140"/>
      <c r="M364" s="189"/>
      <c r="N364" s="189"/>
      <c r="O364" s="189"/>
      <c r="P364" s="189"/>
      <c r="Q364" s="140"/>
      <c r="R364" s="140">
        <v>600000</v>
      </c>
      <c r="S364" s="189"/>
      <c r="T364" s="189"/>
      <c r="U364" s="129"/>
      <c r="V364" s="189"/>
      <c r="W364" s="140">
        <v>600000</v>
      </c>
    </row>
    <row r="365" ht="18.75" customHeight="1" spans="1:23">
      <c r="A365" s="25" t="s">
        <v>1382</v>
      </c>
      <c r="B365" s="178" t="s">
        <v>1736</v>
      </c>
      <c r="C365" s="26" t="s">
        <v>1737</v>
      </c>
      <c r="D365" s="26" t="s">
        <v>139</v>
      </c>
      <c r="E365" s="25" t="s">
        <v>298</v>
      </c>
      <c r="F365" s="25" t="s">
        <v>299</v>
      </c>
      <c r="G365" s="25" t="s">
        <v>429</v>
      </c>
      <c r="H365" s="25" t="s">
        <v>430</v>
      </c>
      <c r="I365" s="140">
        <v>482000</v>
      </c>
      <c r="J365" s="140">
        <v>482000</v>
      </c>
      <c r="K365" s="140">
        <v>482000</v>
      </c>
      <c r="L365" s="140"/>
      <c r="M365" s="189"/>
      <c r="N365" s="189"/>
      <c r="O365" s="189"/>
      <c r="P365" s="189"/>
      <c r="Q365" s="140"/>
      <c r="R365" s="140"/>
      <c r="S365" s="189"/>
      <c r="T365" s="189"/>
      <c r="U365" s="129"/>
      <c r="V365" s="189"/>
      <c r="W365" s="140"/>
    </row>
    <row r="366" ht="18.75" customHeight="1" spans="1:23">
      <c r="A366" s="25" t="s">
        <v>1382</v>
      </c>
      <c r="B366" s="178" t="s">
        <v>1736</v>
      </c>
      <c r="C366" s="26" t="s">
        <v>1737</v>
      </c>
      <c r="D366" s="26" t="s">
        <v>139</v>
      </c>
      <c r="E366" s="25" t="s">
        <v>298</v>
      </c>
      <c r="F366" s="25" t="s">
        <v>299</v>
      </c>
      <c r="G366" s="25" t="s">
        <v>435</v>
      </c>
      <c r="H366" s="25" t="s">
        <v>436</v>
      </c>
      <c r="I366" s="140">
        <v>50000</v>
      </c>
      <c r="J366" s="140">
        <v>50000</v>
      </c>
      <c r="K366" s="140">
        <v>50000</v>
      </c>
      <c r="L366" s="140"/>
      <c r="M366" s="189"/>
      <c r="N366" s="189"/>
      <c r="O366" s="189"/>
      <c r="P366" s="189"/>
      <c r="Q366" s="140"/>
      <c r="R366" s="140"/>
      <c r="S366" s="189"/>
      <c r="T366" s="189"/>
      <c r="U366" s="129"/>
      <c r="V366" s="189"/>
      <c r="W366" s="140"/>
    </row>
    <row r="367" ht="18.75" customHeight="1" spans="1:23">
      <c r="A367" s="25" t="s">
        <v>1382</v>
      </c>
      <c r="B367" s="178" t="s">
        <v>1736</v>
      </c>
      <c r="C367" s="26" t="s">
        <v>1737</v>
      </c>
      <c r="D367" s="26" t="s">
        <v>139</v>
      </c>
      <c r="E367" s="25" t="s">
        <v>298</v>
      </c>
      <c r="F367" s="25" t="s">
        <v>299</v>
      </c>
      <c r="G367" s="25" t="s">
        <v>441</v>
      </c>
      <c r="H367" s="25" t="s">
        <v>442</v>
      </c>
      <c r="I367" s="140">
        <v>200000</v>
      </c>
      <c r="J367" s="140">
        <v>200000</v>
      </c>
      <c r="K367" s="140">
        <v>200000</v>
      </c>
      <c r="L367" s="140"/>
      <c r="M367" s="189"/>
      <c r="N367" s="189"/>
      <c r="O367" s="189"/>
      <c r="P367" s="189"/>
      <c r="Q367" s="140"/>
      <c r="R367" s="140"/>
      <c r="S367" s="189"/>
      <c r="T367" s="189"/>
      <c r="U367" s="129"/>
      <c r="V367" s="189"/>
      <c r="W367" s="140"/>
    </row>
    <row r="368" ht="18.75" customHeight="1" spans="1:23">
      <c r="A368" s="25" t="s">
        <v>1382</v>
      </c>
      <c r="B368" s="178" t="s">
        <v>1736</v>
      </c>
      <c r="C368" s="26" t="s">
        <v>1737</v>
      </c>
      <c r="D368" s="26" t="s">
        <v>139</v>
      </c>
      <c r="E368" s="25" t="s">
        <v>298</v>
      </c>
      <c r="F368" s="25" t="s">
        <v>299</v>
      </c>
      <c r="G368" s="25" t="s">
        <v>670</v>
      </c>
      <c r="H368" s="25" t="s">
        <v>671</v>
      </c>
      <c r="I368" s="140">
        <v>108000</v>
      </c>
      <c r="J368" s="140">
        <v>108000</v>
      </c>
      <c r="K368" s="140">
        <v>108000</v>
      </c>
      <c r="L368" s="140"/>
      <c r="M368" s="189"/>
      <c r="N368" s="189"/>
      <c r="O368" s="189"/>
      <c r="P368" s="189"/>
      <c r="Q368" s="140"/>
      <c r="R368" s="140"/>
      <c r="S368" s="189"/>
      <c r="T368" s="189"/>
      <c r="U368" s="129"/>
      <c r="V368" s="189"/>
      <c r="W368" s="140"/>
    </row>
    <row r="369" ht="18.75" customHeight="1" spans="1:23">
      <c r="A369" s="25" t="s">
        <v>1382</v>
      </c>
      <c r="B369" s="178" t="s">
        <v>1736</v>
      </c>
      <c r="C369" s="26" t="s">
        <v>1737</v>
      </c>
      <c r="D369" s="26" t="s">
        <v>139</v>
      </c>
      <c r="E369" s="25" t="s">
        <v>298</v>
      </c>
      <c r="F369" s="25" t="s">
        <v>299</v>
      </c>
      <c r="G369" s="25" t="s">
        <v>549</v>
      </c>
      <c r="H369" s="25" t="s">
        <v>550</v>
      </c>
      <c r="I369" s="140">
        <v>2160000</v>
      </c>
      <c r="J369" s="140">
        <v>2160000</v>
      </c>
      <c r="K369" s="140">
        <v>2160000</v>
      </c>
      <c r="L369" s="140"/>
      <c r="M369" s="189"/>
      <c r="N369" s="189"/>
      <c r="O369" s="189"/>
      <c r="P369" s="189"/>
      <c r="Q369" s="140"/>
      <c r="R369" s="140"/>
      <c r="S369" s="189"/>
      <c r="T369" s="189"/>
      <c r="U369" s="129"/>
      <c r="V369" s="189"/>
      <c r="W369" s="140"/>
    </row>
    <row r="370" ht="18.75" customHeight="1" spans="1:23">
      <c r="A370" s="25" t="s">
        <v>1382</v>
      </c>
      <c r="B370" s="178" t="s">
        <v>1738</v>
      </c>
      <c r="C370" s="26" t="s">
        <v>1619</v>
      </c>
      <c r="D370" s="26" t="s">
        <v>139</v>
      </c>
      <c r="E370" s="25" t="s">
        <v>272</v>
      </c>
      <c r="F370" s="25" t="s">
        <v>273</v>
      </c>
      <c r="G370" s="25" t="s">
        <v>670</v>
      </c>
      <c r="H370" s="25" t="s">
        <v>671</v>
      </c>
      <c r="I370" s="140">
        <v>800000</v>
      </c>
      <c r="J370" s="140"/>
      <c r="K370" s="140"/>
      <c r="L370" s="140"/>
      <c r="M370" s="189"/>
      <c r="N370" s="189"/>
      <c r="O370" s="189"/>
      <c r="P370" s="189"/>
      <c r="Q370" s="140"/>
      <c r="R370" s="140">
        <v>800000</v>
      </c>
      <c r="S370" s="189"/>
      <c r="T370" s="189"/>
      <c r="U370" s="129"/>
      <c r="V370" s="189"/>
      <c r="W370" s="140">
        <v>800000</v>
      </c>
    </row>
    <row r="371" ht="18.75" customHeight="1" spans="1:23">
      <c r="A371" s="25" t="s">
        <v>1379</v>
      </c>
      <c r="B371" s="178" t="s">
        <v>1739</v>
      </c>
      <c r="C371" s="26" t="s">
        <v>1624</v>
      </c>
      <c r="D371" s="26" t="s">
        <v>139</v>
      </c>
      <c r="E371" s="25" t="s">
        <v>298</v>
      </c>
      <c r="F371" s="25" t="s">
        <v>299</v>
      </c>
      <c r="G371" s="25" t="s">
        <v>549</v>
      </c>
      <c r="H371" s="25" t="s">
        <v>550</v>
      </c>
      <c r="I371" s="140">
        <v>340200</v>
      </c>
      <c r="J371" s="140">
        <v>340200</v>
      </c>
      <c r="K371" s="140">
        <v>340200</v>
      </c>
      <c r="L371" s="140"/>
      <c r="M371" s="189"/>
      <c r="N371" s="189"/>
      <c r="O371" s="189"/>
      <c r="P371" s="189"/>
      <c r="Q371" s="140"/>
      <c r="R371" s="140"/>
      <c r="S371" s="189"/>
      <c r="T371" s="189"/>
      <c r="U371" s="129"/>
      <c r="V371" s="189"/>
      <c r="W371" s="140"/>
    </row>
    <row r="372" ht="18.75" customHeight="1" spans="1:23">
      <c r="A372" s="25" t="s">
        <v>1385</v>
      </c>
      <c r="B372" s="178" t="s">
        <v>1740</v>
      </c>
      <c r="C372" s="26" t="s">
        <v>1393</v>
      </c>
      <c r="D372" s="26" t="s">
        <v>139</v>
      </c>
      <c r="E372" s="25" t="s">
        <v>286</v>
      </c>
      <c r="F372" s="25" t="s">
        <v>287</v>
      </c>
      <c r="G372" s="25" t="s">
        <v>429</v>
      </c>
      <c r="H372" s="25" t="s">
        <v>430</v>
      </c>
      <c r="I372" s="140">
        <v>691.2</v>
      </c>
      <c r="J372" s="140">
        <v>691.2</v>
      </c>
      <c r="K372" s="140">
        <v>691.2</v>
      </c>
      <c r="L372" s="140"/>
      <c r="M372" s="189"/>
      <c r="N372" s="189"/>
      <c r="O372" s="189"/>
      <c r="P372" s="189"/>
      <c r="Q372" s="140"/>
      <c r="R372" s="140"/>
      <c r="S372" s="189"/>
      <c r="T372" s="189"/>
      <c r="U372" s="129"/>
      <c r="V372" s="189"/>
      <c r="W372" s="140"/>
    </row>
    <row r="373" ht="18.75" customHeight="1" spans="1:23">
      <c r="A373" s="25" t="s">
        <v>1385</v>
      </c>
      <c r="B373" s="178" t="s">
        <v>1740</v>
      </c>
      <c r="C373" s="26" t="s">
        <v>1393</v>
      </c>
      <c r="D373" s="26" t="s">
        <v>139</v>
      </c>
      <c r="E373" s="25" t="s">
        <v>286</v>
      </c>
      <c r="F373" s="25" t="s">
        <v>287</v>
      </c>
      <c r="G373" s="25" t="s">
        <v>441</v>
      </c>
      <c r="H373" s="25" t="s">
        <v>442</v>
      </c>
      <c r="I373" s="140">
        <v>76.8</v>
      </c>
      <c r="J373" s="140">
        <v>76.8</v>
      </c>
      <c r="K373" s="140">
        <v>76.8</v>
      </c>
      <c r="L373" s="140"/>
      <c r="M373" s="189"/>
      <c r="N373" s="189"/>
      <c r="O373" s="189"/>
      <c r="P373" s="189"/>
      <c r="Q373" s="140"/>
      <c r="R373" s="140"/>
      <c r="S373" s="189"/>
      <c r="T373" s="189"/>
      <c r="U373" s="129"/>
      <c r="V373" s="189"/>
      <c r="W373" s="140"/>
    </row>
    <row r="374" ht="18.75" customHeight="1" spans="1:23">
      <c r="A374" s="25" t="s">
        <v>1385</v>
      </c>
      <c r="B374" s="178" t="s">
        <v>1741</v>
      </c>
      <c r="C374" s="26" t="s">
        <v>1387</v>
      </c>
      <c r="D374" s="26" t="s">
        <v>139</v>
      </c>
      <c r="E374" s="25" t="s">
        <v>272</v>
      </c>
      <c r="F374" s="25" t="s">
        <v>273</v>
      </c>
      <c r="G374" s="25" t="s">
        <v>429</v>
      </c>
      <c r="H374" s="25" t="s">
        <v>430</v>
      </c>
      <c r="I374" s="140">
        <v>89593.6</v>
      </c>
      <c r="J374" s="140">
        <v>89593.6</v>
      </c>
      <c r="K374" s="140">
        <v>89593.6</v>
      </c>
      <c r="L374" s="140"/>
      <c r="M374" s="189"/>
      <c r="N374" s="189"/>
      <c r="O374" s="189"/>
      <c r="P374" s="189"/>
      <c r="Q374" s="140"/>
      <c r="R374" s="140"/>
      <c r="S374" s="189"/>
      <c r="T374" s="189"/>
      <c r="U374" s="129"/>
      <c r="V374" s="189"/>
      <c r="W374" s="140"/>
    </row>
    <row r="375" ht="18.75" customHeight="1" spans="1:23">
      <c r="A375" s="25" t="s">
        <v>1385</v>
      </c>
      <c r="B375" s="178" t="s">
        <v>1741</v>
      </c>
      <c r="C375" s="26" t="s">
        <v>1387</v>
      </c>
      <c r="D375" s="26" t="s">
        <v>139</v>
      </c>
      <c r="E375" s="25" t="s">
        <v>272</v>
      </c>
      <c r="F375" s="25" t="s">
        <v>273</v>
      </c>
      <c r="G375" s="25" t="s">
        <v>441</v>
      </c>
      <c r="H375" s="25" t="s">
        <v>442</v>
      </c>
      <c r="I375" s="140">
        <v>17510.4</v>
      </c>
      <c r="J375" s="140">
        <v>17510.4</v>
      </c>
      <c r="K375" s="140">
        <v>17510.4</v>
      </c>
      <c r="L375" s="140"/>
      <c r="M375" s="189"/>
      <c r="N375" s="189"/>
      <c r="O375" s="189"/>
      <c r="P375" s="189"/>
      <c r="Q375" s="140"/>
      <c r="R375" s="140"/>
      <c r="S375" s="189"/>
      <c r="T375" s="189"/>
      <c r="U375" s="129"/>
      <c r="V375" s="189"/>
      <c r="W375" s="140"/>
    </row>
    <row r="376" ht="18.75" customHeight="1" spans="1:23">
      <c r="A376" s="25" t="s">
        <v>1385</v>
      </c>
      <c r="B376" s="178" t="s">
        <v>1741</v>
      </c>
      <c r="C376" s="26" t="s">
        <v>1387</v>
      </c>
      <c r="D376" s="26" t="s">
        <v>139</v>
      </c>
      <c r="E376" s="25" t="s">
        <v>272</v>
      </c>
      <c r="F376" s="25" t="s">
        <v>273</v>
      </c>
      <c r="G376" s="25" t="s">
        <v>433</v>
      </c>
      <c r="H376" s="25" t="s">
        <v>434</v>
      </c>
      <c r="I376" s="140">
        <v>68000</v>
      </c>
      <c r="J376" s="140">
        <v>68000</v>
      </c>
      <c r="K376" s="140">
        <v>68000</v>
      </c>
      <c r="L376" s="140"/>
      <c r="M376" s="189"/>
      <c r="N376" s="189"/>
      <c r="O376" s="189"/>
      <c r="P376" s="189"/>
      <c r="Q376" s="140"/>
      <c r="R376" s="140"/>
      <c r="S376" s="189"/>
      <c r="T376" s="189"/>
      <c r="U376" s="129"/>
      <c r="V376" s="189"/>
      <c r="W376" s="140"/>
    </row>
    <row r="377" ht="18.75" customHeight="1" spans="1:23">
      <c r="A377" s="25" t="s">
        <v>1385</v>
      </c>
      <c r="B377" s="178" t="s">
        <v>1742</v>
      </c>
      <c r="C377" s="26" t="s">
        <v>1503</v>
      </c>
      <c r="D377" s="26" t="s">
        <v>139</v>
      </c>
      <c r="E377" s="25" t="s">
        <v>272</v>
      </c>
      <c r="F377" s="25" t="s">
        <v>273</v>
      </c>
      <c r="G377" s="25" t="s">
        <v>1458</v>
      </c>
      <c r="H377" s="25" t="s">
        <v>1459</v>
      </c>
      <c r="I377" s="140">
        <v>3600</v>
      </c>
      <c r="J377" s="140">
        <v>3600</v>
      </c>
      <c r="K377" s="140">
        <v>3600</v>
      </c>
      <c r="L377" s="140"/>
      <c r="M377" s="189"/>
      <c r="N377" s="189"/>
      <c r="O377" s="189"/>
      <c r="P377" s="189"/>
      <c r="Q377" s="140"/>
      <c r="R377" s="140"/>
      <c r="S377" s="189"/>
      <c r="T377" s="189"/>
      <c r="U377" s="129"/>
      <c r="V377" s="189"/>
      <c r="W377" s="140"/>
    </row>
    <row r="378" ht="18.75" customHeight="1" spans="1:23">
      <c r="A378" s="25" t="s">
        <v>1379</v>
      </c>
      <c r="B378" s="178" t="s">
        <v>1743</v>
      </c>
      <c r="C378" s="26" t="s">
        <v>1744</v>
      </c>
      <c r="D378" s="26" t="s">
        <v>139</v>
      </c>
      <c r="E378" s="25" t="s">
        <v>272</v>
      </c>
      <c r="F378" s="25" t="s">
        <v>273</v>
      </c>
      <c r="G378" s="25" t="s">
        <v>429</v>
      </c>
      <c r="H378" s="25" t="s">
        <v>430</v>
      </c>
      <c r="I378" s="140">
        <v>185000</v>
      </c>
      <c r="J378" s="140">
        <v>185000</v>
      </c>
      <c r="K378" s="140">
        <v>185000</v>
      </c>
      <c r="L378" s="140"/>
      <c r="M378" s="189"/>
      <c r="N378" s="189"/>
      <c r="O378" s="189"/>
      <c r="P378" s="189"/>
      <c r="Q378" s="140"/>
      <c r="R378" s="140"/>
      <c r="S378" s="189"/>
      <c r="T378" s="189"/>
      <c r="U378" s="129"/>
      <c r="V378" s="189"/>
      <c r="W378" s="140"/>
    </row>
    <row r="379" ht="18.75" customHeight="1" spans="1:23">
      <c r="A379" s="25" t="s">
        <v>1379</v>
      </c>
      <c r="B379" s="178" t="s">
        <v>1745</v>
      </c>
      <c r="C379" s="26" t="s">
        <v>1746</v>
      </c>
      <c r="D379" s="26" t="s">
        <v>139</v>
      </c>
      <c r="E379" s="25" t="s">
        <v>298</v>
      </c>
      <c r="F379" s="25" t="s">
        <v>299</v>
      </c>
      <c r="G379" s="25" t="s">
        <v>670</v>
      </c>
      <c r="H379" s="25" t="s">
        <v>671</v>
      </c>
      <c r="I379" s="140">
        <v>400000</v>
      </c>
      <c r="J379" s="140">
        <v>400000</v>
      </c>
      <c r="K379" s="140">
        <v>400000</v>
      </c>
      <c r="L379" s="140"/>
      <c r="M379" s="189"/>
      <c r="N379" s="189"/>
      <c r="O379" s="189"/>
      <c r="P379" s="189"/>
      <c r="Q379" s="140"/>
      <c r="R379" s="140"/>
      <c r="S379" s="189"/>
      <c r="T379" s="189"/>
      <c r="U379" s="129"/>
      <c r="V379" s="189"/>
      <c r="W379" s="140"/>
    </row>
    <row r="380" ht="18.75" customHeight="1" spans="1:23">
      <c r="A380" s="25" t="s">
        <v>1385</v>
      </c>
      <c r="B380" s="178" t="s">
        <v>1747</v>
      </c>
      <c r="C380" s="26" t="s">
        <v>1503</v>
      </c>
      <c r="D380" s="26" t="s">
        <v>141</v>
      </c>
      <c r="E380" s="25" t="s">
        <v>272</v>
      </c>
      <c r="F380" s="25" t="s">
        <v>273</v>
      </c>
      <c r="G380" s="25" t="s">
        <v>1458</v>
      </c>
      <c r="H380" s="25" t="s">
        <v>1459</v>
      </c>
      <c r="I380" s="140">
        <v>9200</v>
      </c>
      <c r="J380" s="140">
        <v>9200</v>
      </c>
      <c r="K380" s="140">
        <v>9200</v>
      </c>
      <c r="L380" s="140"/>
      <c r="M380" s="189"/>
      <c r="N380" s="189"/>
      <c r="O380" s="189"/>
      <c r="P380" s="189"/>
      <c r="Q380" s="140"/>
      <c r="R380" s="140"/>
      <c r="S380" s="189"/>
      <c r="T380" s="189"/>
      <c r="U380" s="129"/>
      <c r="V380" s="189"/>
      <c r="W380" s="140"/>
    </row>
    <row r="381" ht="18.75" customHeight="1" spans="1:23">
      <c r="A381" s="25" t="s">
        <v>1385</v>
      </c>
      <c r="B381" s="178" t="s">
        <v>1748</v>
      </c>
      <c r="C381" s="26" t="s">
        <v>1387</v>
      </c>
      <c r="D381" s="26" t="s">
        <v>141</v>
      </c>
      <c r="E381" s="25" t="s">
        <v>272</v>
      </c>
      <c r="F381" s="25" t="s">
        <v>273</v>
      </c>
      <c r="G381" s="25" t="s">
        <v>429</v>
      </c>
      <c r="H381" s="25" t="s">
        <v>430</v>
      </c>
      <c r="I381" s="140">
        <v>157427.72</v>
      </c>
      <c r="J381" s="140">
        <v>157427.72</v>
      </c>
      <c r="K381" s="140">
        <v>157427.72</v>
      </c>
      <c r="L381" s="140"/>
      <c r="M381" s="189"/>
      <c r="N381" s="189"/>
      <c r="O381" s="189"/>
      <c r="P381" s="189"/>
      <c r="Q381" s="140"/>
      <c r="R381" s="140"/>
      <c r="S381" s="189"/>
      <c r="T381" s="189"/>
      <c r="U381" s="129"/>
      <c r="V381" s="189"/>
      <c r="W381" s="140"/>
    </row>
    <row r="382" ht="18.75" customHeight="1" spans="1:23">
      <c r="A382" s="25" t="s">
        <v>1385</v>
      </c>
      <c r="B382" s="178" t="s">
        <v>1748</v>
      </c>
      <c r="C382" s="26" t="s">
        <v>1387</v>
      </c>
      <c r="D382" s="26" t="s">
        <v>141</v>
      </c>
      <c r="E382" s="25" t="s">
        <v>272</v>
      </c>
      <c r="F382" s="25" t="s">
        <v>273</v>
      </c>
      <c r="G382" s="25" t="s">
        <v>441</v>
      </c>
      <c r="H382" s="25" t="s">
        <v>442</v>
      </c>
      <c r="I382" s="140">
        <v>17491.96</v>
      </c>
      <c r="J382" s="140">
        <v>17491.96</v>
      </c>
      <c r="K382" s="140">
        <v>17491.96</v>
      </c>
      <c r="L382" s="140"/>
      <c r="M382" s="189"/>
      <c r="N382" s="189"/>
      <c r="O382" s="189"/>
      <c r="P382" s="189"/>
      <c r="Q382" s="140"/>
      <c r="R382" s="140"/>
      <c r="S382" s="189"/>
      <c r="T382" s="189"/>
      <c r="U382" s="129"/>
      <c r="V382" s="189"/>
      <c r="W382" s="140"/>
    </row>
    <row r="383" ht="18.75" customHeight="1" spans="1:23">
      <c r="A383" s="25" t="s">
        <v>1385</v>
      </c>
      <c r="B383" s="178" t="s">
        <v>1749</v>
      </c>
      <c r="C383" s="26" t="s">
        <v>1393</v>
      </c>
      <c r="D383" s="26" t="s">
        <v>141</v>
      </c>
      <c r="E383" s="25" t="s">
        <v>286</v>
      </c>
      <c r="F383" s="25" t="s">
        <v>287</v>
      </c>
      <c r="G383" s="25" t="s">
        <v>441</v>
      </c>
      <c r="H383" s="25" t="s">
        <v>442</v>
      </c>
      <c r="I383" s="140">
        <v>76.8</v>
      </c>
      <c r="J383" s="140">
        <v>76.8</v>
      </c>
      <c r="K383" s="140">
        <v>76.8</v>
      </c>
      <c r="L383" s="140"/>
      <c r="M383" s="189"/>
      <c r="N383" s="189"/>
      <c r="O383" s="189"/>
      <c r="P383" s="189"/>
      <c r="Q383" s="140"/>
      <c r="R383" s="140"/>
      <c r="S383" s="189"/>
      <c r="T383" s="189"/>
      <c r="U383" s="129"/>
      <c r="V383" s="189"/>
      <c r="W383" s="140"/>
    </row>
    <row r="384" ht="18.75" customHeight="1" spans="1:23">
      <c r="A384" s="25" t="s">
        <v>1385</v>
      </c>
      <c r="B384" s="178" t="s">
        <v>1749</v>
      </c>
      <c r="C384" s="26" t="s">
        <v>1393</v>
      </c>
      <c r="D384" s="26" t="s">
        <v>141</v>
      </c>
      <c r="E384" s="25" t="s">
        <v>286</v>
      </c>
      <c r="F384" s="25" t="s">
        <v>287</v>
      </c>
      <c r="G384" s="25" t="s">
        <v>429</v>
      </c>
      <c r="H384" s="25" t="s">
        <v>430</v>
      </c>
      <c r="I384" s="140">
        <v>691.2</v>
      </c>
      <c r="J384" s="140">
        <v>691.2</v>
      </c>
      <c r="K384" s="140">
        <v>691.2</v>
      </c>
      <c r="L384" s="140"/>
      <c r="M384" s="189"/>
      <c r="N384" s="189"/>
      <c r="O384" s="189"/>
      <c r="P384" s="189"/>
      <c r="Q384" s="140"/>
      <c r="R384" s="140"/>
      <c r="S384" s="189"/>
      <c r="T384" s="189"/>
      <c r="U384" s="129"/>
      <c r="V384" s="189"/>
      <c r="W384" s="140"/>
    </row>
    <row r="385" ht="18.75" customHeight="1" spans="1:23">
      <c r="A385" s="25" t="s">
        <v>1379</v>
      </c>
      <c r="B385" s="178" t="s">
        <v>1750</v>
      </c>
      <c r="C385" s="26" t="s">
        <v>1624</v>
      </c>
      <c r="D385" s="26" t="s">
        <v>141</v>
      </c>
      <c r="E385" s="25" t="s">
        <v>298</v>
      </c>
      <c r="F385" s="25" t="s">
        <v>299</v>
      </c>
      <c r="G385" s="25" t="s">
        <v>549</v>
      </c>
      <c r="H385" s="25" t="s">
        <v>550</v>
      </c>
      <c r="I385" s="140">
        <v>340200</v>
      </c>
      <c r="J385" s="140">
        <v>340200</v>
      </c>
      <c r="K385" s="140">
        <v>340200</v>
      </c>
      <c r="L385" s="140"/>
      <c r="M385" s="189"/>
      <c r="N385" s="189"/>
      <c r="O385" s="189"/>
      <c r="P385" s="189"/>
      <c r="Q385" s="140"/>
      <c r="R385" s="140"/>
      <c r="S385" s="189"/>
      <c r="T385" s="189"/>
      <c r="U385" s="129"/>
      <c r="V385" s="189"/>
      <c r="W385" s="140"/>
    </row>
    <row r="386" ht="18.75" customHeight="1" spans="1:23">
      <c r="A386" s="25" t="s">
        <v>1379</v>
      </c>
      <c r="B386" s="178" t="s">
        <v>1751</v>
      </c>
      <c r="C386" s="26" t="s">
        <v>1752</v>
      </c>
      <c r="D386" s="26" t="s">
        <v>141</v>
      </c>
      <c r="E386" s="25" t="s">
        <v>298</v>
      </c>
      <c r="F386" s="25" t="s">
        <v>299</v>
      </c>
      <c r="G386" s="25" t="s">
        <v>670</v>
      </c>
      <c r="H386" s="25" t="s">
        <v>671</v>
      </c>
      <c r="I386" s="140">
        <v>200000</v>
      </c>
      <c r="J386" s="140">
        <v>200000</v>
      </c>
      <c r="K386" s="140">
        <v>200000</v>
      </c>
      <c r="L386" s="140"/>
      <c r="M386" s="189"/>
      <c r="N386" s="189"/>
      <c r="O386" s="189"/>
      <c r="P386" s="189"/>
      <c r="Q386" s="140"/>
      <c r="R386" s="140"/>
      <c r="S386" s="189"/>
      <c r="T386" s="189"/>
      <c r="U386" s="129"/>
      <c r="V386" s="189"/>
      <c r="W386" s="140"/>
    </row>
    <row r="387" ht="18.75" customHeight="1" spans="1:23">
      <c r="A387" s="25" t="s">
        <v>1382</v>
      </c>
      <c r="B387" s="178" t="s">
        <v>1753</v>
      </c>
      <c r="C387" s="26" t="s">
        <v>1681</v>
      </c>
      <c r="D387" s="26" t="s">
        <v>141</v>
      </c>
      <c r="E387" s="25" t="s">
        <v>298</v>
      </c>
      <c r="F387" s="25" t="s">
        <v>299</v>
      </c>
      <c r="G387" s="25" t="s">
        <v>670</v>
      </c>
      <c r="H387" s="25" t="s">
        <v>671</v>
      </c>
      <c r="I387" s="140">
        <v>4036083.42</v>
      </c>
      <c r="J387" s="140">
        <v>4036083.42</v>
      </c>
      <c r="K387" s="140">
        <v>4036083.42</v>
      </c>
      <c r="L387" s="140"/>
      <c r="M387" s="189"/>
      <c r="N387" s="189"/>
      <c r="O387" s="189"/>
      <c r="P387" s="189"/>
      <c r="Q387" s="140"/>
      <c r="R387" s="140"/>
      <c r="S387" s="189"/>
      <c r="T387" s="189"/>
      <c r="U387" s="129"/>
      <c r="V387" s="189"/>
      <c r="W387" s="140"/>
    </row>
    <row r="388" ht="18.75" customHeight="1" spans="1:23">
      <c r="A388" s="25" t="s">
        <v>1382</v>
      </c>
      <c r="B388" s="178" t="s">
        <v>1754</v>
      </c>
      <c r="C388" s="26" t="s">
        <v>1722</v>
      </c>
      <c r="D388" s="26" t="s">
        <v>141</v>
      </c>
      <c r="E388" s="25" t="s">
        <v>272</v>
      </c>
      <c r="F388" s="25" t="s">
        <v>273</v>
      </c>
      <c r="G388" s="25" t="s">
        <v>670</v>
      </c>
      <c r="H388" s="25" t="s">
        <v>671</v>
      </c>
      <c r="I388" s="140">
        <v>720000</v>
      </c>
      <c r="J388" s="140"/>
      <c r="K388" s="140"/>
      <c r="L388" s="140"/>
      <c r="M388" s="189"/>
      <c r="N388" s="189"/>
      <c r="O388" s="189"/>
      <c r="P388" s="189"/>
      <c r="Q388" s="140"/>
      <c r="R388" s="140">
        <v>720000</v>
      </c>
      <c r="S388" s="189"/>
      <c r="T388" s="189"/>
      <c r="U388" s="129"/>
      <c r="V388" s="189"/>
      <c r="W388" s="140">
        <v>720000</v>
      </c>
    </row>
    <row r="389" ht="18.75" customHeight="1" spans="1:23">
      <c r="A389" s="25" t="s">
        <v>1382</v>
      </c>
      <c r="B389" s="178" t="s">
        <v>1755</v>
      </c>
      <c r="C389" s="26" t="s">
        <v>1756</v>
      </c>
      <c r="D389" s="26" t="s">
        <v>141</v>
      </c>
      <c r="E389" s="25" t="s">
        <v>298</v>
      </c>
      <c r="F389" s="25" t="s">
        <v>299</v>
      </c>
      <c r="G389" s="25" t="s">
        <v>429</v>
      </c>
      <c r="H389" s="25" t="s">
        <v>430</v>
      </c>
      <c r="I389" s="140">
        <v>30000</v>
      </c>
      <c r="J389" s="140">
        <v>30000</v>
      </c>
      <c r="K389" s="140">
        <v>30000</v>
      </c>
      <c r="L389" s="140"/>
      <c r="M389" s="189"/>
      <c r="N389" s="189"/>
      <c r="O389" s="189"/>
      <c r="P389" s="189"/>
      <c r="Q389" s="140"/>
      <c r="R389" s="140"/>
      <c r="S389" s="189"/>
      <c r="T389" s="189"/>
      <c r="U389" s="129"/>
      <c r="V389" s="189"/>
      <c r="W389" s="140"/>
    </row>
    <row r="390" ht="18.75" customHeight="1" spans="1:23">
      <c r="A390" s="25" t="s">
        <v>1382</v>
      </c>
      <c r="B390" s="178" t="s">
        <v>1757</v>
      </c>
      <c r="C390" s="26" t="s">
        <v>1554</v>
      </c>
      <c r="D390" s="26" t="s">
        <v>141</v>
      </c>
      <c r="E390" s="25" t="s">
        <v>298</v>
      </c>
      <c r="F390" s="25" t="s">
        <v>299</v>
      </c>
      <c r="G390" s="25" t="s">
        <v>1555</v>
      </c>
      <c r="H390" s="25" t="s">
        <v>1556</v>
      </c>
      <c r="I390" s="140">
        <v>168000</v>
      </c>
      <c r="J390" s="140">
        <v>168000</v>
      </c>
      <c r="K390" s="140">
        <v>168000</v>
      </c>
      <c r="L390" s="140"/>
      <c r="M390" s="189"/>
      <c r="N390" s="189"/>
      <c r="O390" s="189"/>
      <c r="P390" s="189"/>
      <c r="Q390" s="140"/>
      <c r="R390" s="140"/>
      <c r="S390" s="189"/>
      <c r="T390" s="189"/>
      <c r="U390" s="129"/>
      <c r="V390" s="189"/>
      <c r="W390" s="140"/>
    </row>
    <row r="391" ht="18.75" customHeight="1" spans="1:23">
      <c r="A391" s="25" t="s">
        <v>1385</v>
      </c>
      <c r="B391" s="178" t="s">
        <v>1758</v>
      </c>
      <c r="C391" s="26" t="s">
        <v>1759</v>
      </c>
      <c r="D391" s="26" t="s">
        <v>143</v>
      </c>
      <c r="E391" s="25" t="s">
        <v>272</v>
      </c>
      <c r="F391" s="25" t="s">
        <v>273</v>
      </c>
      <c r="G391" s="25" t="s">
        <v>441</v>
      </c>
      <c r="H391" s="25" t="s">
        <v>442</v>
      </c>
      <c r="I391" s="140">
        <v>13317.12</v>
      </c>
      <c r="J391" s="140">
        <v>13317.12</v>
      </c>
      <c r="K391" s="140">
        <v>13317.12</v>
      </c>
      <c r="L391" s="140"/>
      <c r="M391" s="189"/>
      <c r="N391" s="189"/>
      <c r="O391" s="189"/>
      <c r="P391" s="189"/>
      <c r="Q391" s="140"/>
      <c r="R391" s="140"/>
      <c r="S391" s="189"/>
      <c r="T391" s="189"/>
      <c r="U391" s="129"/>
      <c r="V391" s="189"/>
      <c r="W391" s="140"/>
    </row>
    <row r="392" ht="18.75" customHeight="1" spans="1:23">
      <c r="A392" s="25" t="s">
        <v>1385</v>
      </c>
      <c r="B392" s="178" t="s">
        <v>1758</v>
      </c>
      <c r="C392" s="26" t="s">
        <v>1759</v>
      </c>
      <c r="D392" s="26" t="s">
        <v>143</v>
      </c>
      <c r="E392" s="25" t="s">
        <v>272</v>
      </c>
      <c r="F392" s="25" t="s">
        <v>273</v>
      </c>
      <c r="G392" s="25" t="s">
        <v>429</v>
      </c>
      <c r="H392" s="25" t="s">
        <v>430</v>
      </c>
      <c r="I392" s="140">
        <v>119854.08</v>
      </c>
      <c r="J392" s="140">
        <v>119854.08</v>
      </c>
      <c r="K392" s="140">
        <v>119854.08</v>
      </c>
      <c r="L392" s="140"/>
      <c r="M392" s="189"/>
      <c r="N392" s="189"/>
      <c r="O392" s="189"/>
      <c r="P392" s="189"/>
      <c r="Q392" s="140"/>
      <c r="R392" s="140"/>
      <c r="S392" s="189"/>
      <c r="T392" s="189"/>
      <c r="U392" s="129"/>
      <c r="V392" s="189"/>
      <c r="W392" s="140"/>
    </row>
    <row r="393" ht="18.75" customHeight="1" spans="1:23">
      <c r="A393" s="25" t="s">
        <v>1385</v>
      </c>
      <c r="B393" s="178" t="s">
        <v>1760</v>
      </c>
      <c r="C393" s="26" t="s">
        <v>1761</v>
      </c>
      <c r="D393" s="26" t="s">
        <v>143</v>
      </c>
      <c r="E393" s="25" t="s">
        <v>286</v>
      </c>
      <c r="F393" s="25" t="s">
        <v>287</v>
      </c>
      <c r="G393" s="25" t="s">
        <v>441</v>
      </c>
      <c r="H393" s="25" t="s">
        <v>442</v>
      </c>
      <c r="I393" s="140">
        <v>307.2</v>
      </c>
      <c r="J393" s="140">
        <v>307.2</v>
      </c>
      <c r="K393" s="140">
        <v>307.2</v>
      </c>
      <c r="L393" s="140"/>
      <c r="M393" s="189"/>
      <c r="N393" s="189"/>
      <c r="O393" s="189"/>
      <c r="P393" s="189"/>
      <c r="Q393" s="140"/>
      <c r="R393" s="140"/>
      <c r="S393" s="189"/>
      <c r="T393" s="189"/>
      <c r="U393" s="129"/>
      <c r="V393" s="189"/>
      <c r="W393" s="140"/>
    </row>
    <row r="394" ht="18.75" customHeight="1" spans="1:23">
      <c r="A394" s="25" t="s">
        <v>1385</v>
      </c>
      <c r="B394" s="178" t="s">
        <v>1760</v>
      </c>
      <c r="C394" s="26" t="s">
        <v>1761</v>
      </c>
      <c r="D394" s="26" t="s">
        <v>143</v>
      </c>
      <c r="E394" s="25" t="s">
        <v>286</v>
      </c>
      <c r="F394" s="25" t="s">
        <v>287</v>
      </c>
      <c r="G394" s="25" t="s">
        <v>429</v>
      </c>
      <c r="H394" s="25" t="s">
        <v>430</v>
      </c>
      <c r="I394" s="140">
        <v>2764.8</v>
      </c>
      <c r="J394" s="140">
        <v>2764.8</v>
      </c>
      <c r="K394" s="140">
        <v>2764.8</v>
      </c>
      <c r="L394" s="140"/>
      <c r="M394" s="189"/>
      <c r="N394" s="189"/>
      <c r="O394" s="189"/>
      <c r="P394" s="189"/>
      <c r="Q394" s="140"/>
      <c r="R394" s="140"/>
      <c r="S394" s="189"/>
      <c r="T394" s="189"/>
      <c r="U394" s="129"/>
      <c r="V394" s="189"/>
      <c r="W394" s="140"/>
    </row>
    <row r="395" ht="18.75" customHeight="1" spans="1:23">
      <c r="A395" s="25" t="s">
        <v>1385</v>
      </c>
      <c r="B395" s="178" t="s">
        <v>1762</v>
      </c>
      <c r="C395" s="26" t="s">
        <v>1763</v>
      </c>
      <c r="D395" s="26" t="s">
        <v>143</v>
      </c>
      <c r="E395" s="25" t="s">
        <v>272</v>
      </c>
      <c r="F395" s="25" t="s">
        <v>273</v>
      </c>
      <c r="G395" s="25" t="s">
        <v>1458</v>
      </c>
      <c r="H395" s="25" t="s">
        <v>1459</v>
      </c>
      <c r="I395" s="140">
        <v>1057920</v>
      </c>
      <c r="J395" s="140">
        <v>1057920</v>
      </c>
      <c r="K395" s="140">
        <v>1057920</v>
      </c>
      <c r="L395" s="140"/>
      <c r="M395" s="189"/>
      <c r="N395" s="189"/>
      <c r="O395" s="189"/>
      <c r="P395" s="189"/>
      <c r="Q395" s="140"/>
      <c r="R395" s="140"/>
      <c r="S395" s="189"/>
      <c r="T395" s="189"/>
      <c r="U395" s="129"/>
      <c r="V395" s="189"/>
      <c r="W395" s="140"/>
    </row>
    <row r="396" ht="18.75" customHeight="1" spans="1:23">
      <c r="A396" s="25" t="s">
        <v>1379</v>
      </c>
      <c r="B396" s="178" t="s">
        <v>1764</v>
      </c>
      <c r="C396" s="26" t="s">
        <v>1765</v>
      </c>
      <c r="D396" s="26" t="s">
        <v>143</v>
      </c>
      <c r="E396" s="25" t="s">
        <v>298</v>
      </c>
      <c r="F396" s="25" t="s">
        <v>299</v>
      </c>
      <c r="G396" s="25" t="s">
        <v>549</v>
      </c>
      <c r="H396" s="25" t="s">
        <v>550</v>
      </c>
      <c r="I396" s="140">
        <v>468000</v>
      </c>
      <c r="J396" s="140">
        <v>468000</v>
      </c>
      <c r="K396" s="140">
        <v>468000</v>
      </c>
      <c r="L396" s="140"/>
      <c r="M396" s="189"/>
      <c r="N396" s="189"/>
      <c r="O396" s="189"/>
      <c r="P396" s="189"/>
      <c r="Q396" s="140"/>
      <c r="R396" s="140"/>
      <c r="S396" s="189"/>
      <c r="T396" s="189"/>
      <c r="U396" s="129"/>
      <c r="V396" s="189"/>
      <c r="W396" s="140"/>
    </row>
    <row r="397" ht="18.75" customHeight="1" spans="1:23">
      <c r="A397" s="25" t="s">
        <v>1385</v>
      </c>
      <c r="B397" s="178" t="s">
        <v>1766</v>
      </c>
      <c r="C397" s="26" t="s">
        <v>1503</v>
      </c>
      <c r="D397" s="26" t="s">
        <v>143</v>
      </c>
      <c r="E397" s="25" t="s">
        <v>272</v>
      </c>
      <c r="F397" s="25" t="s">
        <v>273</v>
      </c>
      <c r="G397" s="25" t="s">
        <v>1458</v>
      </c>
      <c r="H397" s="25" t="s">
        <v>1459</v>
      </c>
      <c r="I397" s="140">
        <v>35800</v>
      </c>
      <c r="J397" s="140">
        <v>35800</v>
      </c>
      <c r="K397" s="140">
        <v>35800</v>
      </c>
      <c r="L397" s="140"/>
      <c r="M397" s="189"/>
      <c r="N397" s="189"/>
      <c r="O397" s="189"/>
      <c r="P397" s="189"/>
      <c r="Q397" s="140"/>
      <c r="R397" s="140"/>
      <c r="S397" s="189"/>
      <c r="T397" s="189"/>
      <c r="U397" s="129"/>
      <c r="V397" s="189"/>
      <c r="W397" s="140"/>
    </row>
    <row r="398" ht="18.75" customHeight="1" spans="1:23">
      <c r="A398" s="25" t="s">
        <v>1382</v>
      </c>
      <c r="B398" s="178" t="s">
        <v>1767</v>
      </c>
      <c r="C398" s="26" t="s">
        <v>1768</v>
      </c>
      <c r="D398" s="26" t="s">
        <v>143</v>
      </c>
      <c r="E398" s="25" t="s">
        <v>272</v>
      </c>
      <c r="F398" s="25" t="s">
        <v>273</v>
      </c>
      <c r="G398" s="25" t="s">
        <v>670</v>
      </c>
      <c r="H398" s="25" t="s">
        <v>671</v>
      </c>
      <c r="I398" s="140">
        <v>370000</v>
      </c>
      <c r="J398" s="140"/>
      <c r="K398" s="140"/>
      <c r="L398" s="140"/>
      <c r="M398" s="189"/>
      <c r="N398" s="189"/>
      <c r="O398" s="189"/>
      <c r="P398" s="189"/>
      <c r="Q398" s="140"/>
      <c r="R398" s="140">
        <v>370000</v>
      </c>
      <c r="S398" s="189"/>
      <c r="T398" s="189"/>
      <c r="U398" s="129"/>
      <c r="V398" s="189"/>
      <c r="W398" s="140">
        <v>370000</v>
      </c>
    </row>
    <row r="399" ht="18.75" customHeight="1" spans="1:23">
      <c r="A399" s="25" t="s">
        <v>1385</v>
      </c>
      <c r="B399" s="178" t="s">
        <v>1769</v>
      </c>
      <c r="C399" s="26" t="s">
        <v>1491</v>
      </c>
      <c r="D399" s="26" t="s">
        <v>145</v>
      </c>
      <c r="E399" s="25" t="s">
        <v>270</v>
      </c>
      <c r="F399" s="25" t="s">
        <v>271</v>
      </c>
      <c r="G399" s="25" t="s">
        <v>1458</v>
      </c>
      <c r="H399" s="25" t="s">
        <v>1459</v>
      </c>
      <c r="I399" s="140">
        <v>3072</v>
      </c>
      <c r="J399" s="140">
        <v>3072</v>
      </c>
      <c r="K399" s="140">
        <v>3072</v>
      </c>
      <c r="L399" s="140"/>
      <c r="M399" s="189"/>
      <c r="N399" s="189"/>
      <c r="O399" s="189"/>
      <c r="P399" s="189"/>
      <c r="Q399" s="140"/>
      <c r="R399" s="140"/>
      <c r="S399" s="189"/>
      <c r="T399" s="189"/>
      <c r="U399" s="129"/>
      <c r="V399" s="189"/>
      <c r="W399" s="140"/>
    </row>
    <row r="400" ht="18.75" customHeight="1" spans="1:23">
      <c r="A400" s="25" t="s">
        <v>1379</v>
      </c>
      <c r="B400" s="178" t="s">
        <v>1770</v>
      </c>
      <c r="C400" s="26" t="s">
        <v>1536</v>
      </c>
      <c r="D400" s="26" t="s">
        <v>145</v>
      </c>
      <c r="E400" s="25" t="s">
        <v>298</v>
      </c>
      <c r="F400" s="25" t="s">
        <v>299</v>
      </c>
      <c r="G400" s="25" t="s">
        <v>549</v>
      </c>
      <c r="H400" s="25" t="s">
        <v>550</v>
      </c>
      <c r="I400" s="140">
        <v>291600</v>
      </c>
      <c r="J400" s="140">
        <v>291600</v>
      </c>
      <c r="K400" s="140">
        <v>291600</v>
      </c>
      <c r="L400" s="140"/>
      <c r="M400" s="189"/>
      <c r="N400" s="189"/>
      <c r="O400" s="189"/>
      <c r="P400" s="189"/>
      <c r="Q400" s="140"/>
      <c r="R400" s="140"/>
      <c r="S400" s="189"/>
      <c r="T400" s="189"/>
      <c r="U400" s="129"/>
      <c r="V400" s="189"/>
      <c r="W400" s="140"/>
    </row>
    <row r="401" ht="18.75" customHeight="1" spans="1:23">
      <c r="A401" s="25" t="s">
        <v>1385</v>
      </c>
      <c r="B401" s="178" t="s">
        <v>1771</v>
      </c>
      <c r="C401" s="26" t="s">
        <v>1772</v>
      </c>
      <c r="D401" s="26" t="s">
        <v>145</v>
      </c>
      <c r="E401" s="25" t="s">
        <v>272</v>
      </c>
      <c r="F401" s="25" t="s">
        <v>273</v>
      </c>
      <c r="G401" s="25" t="s">
        <v>1458</v>
      </c>
      <c r="H401" s="25" t="s">
        <v>1459</v>
      </c>
      <c r="I401" s="140">
        <v>312320</v>
      </c>
      <c r="J401" s="140">
        <v>312320</v>
      </c>
      <c r="K401" s="140">
        <v>312320</v>
      </c>
      <c r="L401" s="140"/>
      <c r="M401" s="189"/>
      <c r="N401" s="189"/>
      <c r="O401" s="189"/>
      <c r="P401" s="189"/>
      <c r="Q401" s="140"/>
      <c r="R401" s="140"/>
      <c r="S401" s="189"/>
      <c r="T401" s="189"/>
      <c r="U401" s="129"/>
      <c r="V401" s="189"/>
      <c r="W401" s="140"/>
    </row>
    <row r="402" ht="18.75" customHeight="1" spans="1:23">
      <c r="A402" s="25" t="s">
        <v>1385</v>
      </c>
      <c r="B402" s="178" t="s">
        <v>1773</v>
      </c>
      <c r="C402" s="26" t="s">
        <v>1503</v>
      </c>
      <c r="D402" s="26" t="s">
        <v>145</v>
      </c>
      <c r="E402" s="25" t="s">
        <v>272</v>
      </c>
      <c r="F402" s="25" t="s">
        <v>273</v>
      </c>
      <c r="G402" s="25" t="s">
        <v>1458</v>
      </c>
      <c r="H402" s="25" t="s">
        <v>1459</v>
      </c>
      <c r="I402" s="140">
        <v>24400</v>
      </c>
      <c r="J402" s="140">
        <v>24400</v>
      </c>
      <c r="K402" s="140">
        <v>24400</v>
      </c>
      <c r="L402" s="140"/>
      <c r="M402" s="189"/>
      <c r="N402" s="189"/>
      <c r="O402" s="189"/>
      <c r="P402" s="189"/>
      <c r="Q402" s="140"/>
      <c r="R402" s="140"/>
      <c r="S402" s="189"/>
      <c r="T402" s="189"/>
      <c r="U402" s="129"/>
      <c r="V402" s="189"/>
      <c r="W402" s="140"/>
    </row>
    <row r="403" ht="18.75" customHeight="1" spans="1:23">
      <c r="A403" s="25" t="s">
        <v>1385</v>
      </c>
      <c r="B403" s="178" t="s">
        <v>1774</v>
      </c>
      <c r="C403" s="26" t="s">
        <v>1393</v>
      </c>
      <c r="D403" s="26" t="s">
        <v>145</v>
      </c>
      <c r="E403" s="25" t="s">
        <v>286</v>
      </c>
      <c r="F403" s="25" t="s">
        <v>287</v>
      </c>
      <c r="G403" s="25" t="s">
        <v>441</v>
      </c>
      <c r="H403" s="25" t="s">
        <v>442</v>
      </c>
      <c r="I403" s="140">
        <v>153</v>
      </c>
      <c r="J403" s="140">
        <v>153</v>
      </c>
      <c r="K403" s="140">
        <v>153</v>
      </c>
      <c r="L403" s="140"/>
      <c r="M403" s="189"/>
      <c r="N403" s="189"/>
      <c r="O403" s="189"/>
      <c r="P403" s="189"/>
      <c r="Q403" s="140"/>
      <c r="R403" s="140"/>
      <c r="S403" s="189"/>
      <c r="T403" s="189"/>
      <c r="U403" s="129"/>
      <c r="V403" s="189"/>
      <c r="W403" s="140"/>
    </row>
    <row r="404" ht="18.75" customHeight="1" spans="1:23">
      <c r="A404" s="25" t="s">
        <v>1385</v>
      </c>
      <c r="B404" s="178" t="s">
        <v>1774</v>
      </c>
      <c r="C404" s="26" t="s">
        <v>1393</v>
      </c>
      <c r="D404" s="26" t="s">
        <v>145</v>
      </c>
      <c r="E404" s="25" t="s">
        <v>286</v>
      </c>
      <c r="F404" s="25" t="s">
        <v>287</v>
      </c>
      <c r="G404" s="25" t="s">
        <v>429</v>
      </c>
      <c r="H404" s="25" t="s">
        <v>430</v>
      </c>
      <c r="I404" s="140">
        <v>1383</v>
      </c>
      <c r="J404" s="140">
        <v>1383</v>
      </c>
      <c r="K404" s="140">
        <v>1383</v>
      </c>
      <c r="L404" s="140"/>
      <c r="M404" s="189"/>
      <c r="N404" s="189"/>
      <c r="O404" s="189"/>
      <c r="P404" s="189"/>
      <c r="Q404" s="140"/>
      <c r="R404" s="140"/>
      <c r="S404" s="189"/>
      <c r="T404" s="189"/>
      <c r="U404" s="129"/>
      <c r="V404" s="189"/>
      <c r="W404" s="140"/>
    </row>
    <row r="405" ht="18.75" customHeight="1" spans="1:23">
      <c r="A405" s="25" t="s">
        <v>1385</v>
      </c>
      <c r="B405" s="178" t="s">
        <v>1775</v>
      </c>
      <c r="C405" s="26" t="s">
        <v>1387</v>
      </c>
      <c r="D405" s="26" t="s">
        <v>145</v>
      </c>
      <c r="E405" s="25" t="s">
        <v>272</v>
      </c>
      <c r="F405" s="25" t="s">
        <v>273</v>
      </c>
      <c r="G405" s="25" t="s">
        <v>429</v>
      </c>
      <c r="H405" s="25" t="s">
        <v>430</v>
      </c>
      <c r="I405" s="140">
        <v>46649.32</v>
      </c>
      <c r="J405" s="140">
        <v>46649.32</v>
      </c>
      <c r="K405" s="140">
        <v>46649.32</v>
      </c>
      <c r="L405" s="140"/>
      <c r="M405" s="189"/>
      <c r="N405" s="189"/>
      <c r="O405" s="189"/>
      <c r="P405" s="189"/>
      <c r="Q405" s="140"/>
      <c r="R405" s="140"/>
      <c r="S405" s="189"/>
      <c r="T405" s="189"/>
      <c r="U405" s="129"/>
      <c r="V405" s="189"/>
      <c r="W405" s="140"/>
    </row>
    <row r="406" ht="18.75" customHeight="1" spans="1:23">
      <c r="A406" s="25" t="s">
        <v>1385</v>
      </c>
      <c r="B406" s="178" t="s">
        <v>1775</v>
      </c>
      <c r="C406" s="26" t="s">
        <v>1387</v>
      </c>
      <c r="D406" s="26" t="s">
        <v>145</v>
      </c>
      <c r="E406" s="25" t="s">
        <v>272</v>
      </c>
      <c r="F406" s="25" t="s">
        <v>273</v>
      </c>
      <c r="G406" s="25" t="s">
        <v>441</v>
      </c>
      <c r="H406" s="25" t="s">
        <v>442</v>
      </c>
      <c r="I406" s="140">
        <v>5183</v>
      </c>
      <c r="J406" s="140">
        <v>5183</v>
      </c>
      <c r="K406" s="140">
        <v>5183</v>
      </c>
      <c r="L406" s="140"/>
      <c r="M406" s="189"/>
      <c r="N406" s="189"/>
      <c r="O406" s="189"/>
      <c r="P406" s="189"/>
      <c r="Q406" s="140"/>
      <c r="R406" s="140"/>
      <c r="S406" s="189"/>
      <c r="T406" s="189"/>
      <c r="U406" s="129"/>
      <c r="V406" s="189"/>
      <c r="W406" s="140"/>
    </row>
    <row r="407" ht="18.75" customHeight="1" spans="1:23">
      <c r="A407" s="25" t="s">
        <v>1379</v>
      </c>
      <c r="B407" s="178" t="s">
        <v>1776</v>
      </c>
      <c r="C407" s="26" t="s">
        <v>1777</v>
      </c>
      <c r="D407" s="26" t="s">
        <v>145</v>
      </c>
      <c r="E407" s="25" t="s">
        <v>298</v>
      </c>
      <c r="F407" s="25" t="s">
        <v>299</v>
      </c>
      <c r="G407" s="25" t="s">
        <v>549</v>
      </c>
      <c r="H407" s="25" t="s">
        <v>550</v>
      </c>
      <c r="I407" s="140">
        <v>135720</v>
      </c>
      <c r="J407" s="140">
        <v>135720</v>
      </c>
      <c r="K407" s="140">
        <v>135720</v>
      </c>
      <c r="L407" s="140"/>
      <c r="M407" s="189"/>
      <c r="N407" s="189"/>
      <c r="O407" s="189"/>
      <c r="P407" s="189"/>
      <c r="Q407" s="140"/>
      <c r="R407" s="140"/>
      <c r="S407" s="189"/>
      <c r="T407" s="189"/>
      <c r="U407" s="129"/>
      <c r="V407" s="189"/>
      <c r="W407" s="140"/>
    </row>
    <row r="408" ht="18.75" customHeight="1" spans="1:23">
      <c r="A408" s="25" t="s">
        <v>1379</v>
      </c>
      <c r="B408" s="178" t="s">
        <v>1778</v>
      </c>
      <c r="C408" s="26" t="s">
        <v>1560</v>
      </c>
      <c r="D408" s="26" t="s">
        <v>145</v>
      </c>
      <c r="E408" s="25" t="s">
        <v>270</v>
      </c>
      <c r="F408" s="25" t="s">
        <v>271</v>
      </c>
      <c r="G408" s="25" t="s">
        <v>549</v>
      </c>
      <c r="H408" s="25" t="s">
        <v>550</v>
      </c>
      <c r="I408" s="140">
        <v>153000</v>
      </c>
      <c r="J408" s="140">
        <v>153000</v>
      </c>
      <c r="K408" s="140">
        <v>153000</v>
      </c>
      <c r="L408" s="140"/>
      <c r="M408" s="189"/>
      <c r="N408" s="189"/>
      <c r="O408" s="189"/>
      <c r="P408" s="189"/>
      <c r="Q408" s="140"/>
      <c r="R408" s="140"/>
      <c r="S408" s="189"/>
      <c r="T408" s="189"/>
      <c r="U408" s="129"/>
      <c r="V408" s="189"/>
      <c r="W408" s="140"/>
    </row>
    <row r="409" ht="18.75" customHeight="1" spans="1:23">
      <c r="A409" s="25" t="s">
        <v>1379</v>
      </c>
      <c r="B409" s="178" t="s">
        <v>1779</v>
      </c>
      <c r="C409" s="26" t="s">
        <v>1780</v>
      </c>
      <c r="D409" s="26" t="s">
        <v>145</v>
      </c>
      <c r="E409" s="25" t="s">
        <v>272</v>
      </c>
      <c r="F409" s="25" t="s">
        <v>273</v>
      </c>
      <c r="G409" s="25" t="s">
        <v>549</v>
      </c>
      <c r="H409" s="25" t="s">
        <v>550</v>
      </c>
      <c r="I409" s="140">
        <v>240000</v>
      </c>
      <c r="J409" s="140"/>
      <c r="K409" s="140"/>
      <c r="L409" s="140"/>
      <c r="M409" s="189"/>
      <c r="N409" s="189"/>
      <c r="O409" s="189"/>
      <c r="P409" s="189"/>
      <c r="Q409" s="140"/>
      <c r="R409" s="140">
        <v>240000</v>
      </c>
      <c r="S409" s="189"/>
      <c r="T409" s="189"/>
      <c r="U409" s="129"/>
      <c r="V409" s="189"/>
      <c r="W409" s="140">
        <v>240000</v>
      </c>
    </row>
    <row r="410" ht="18.75" customHeight="1" spans="1:23">
      <c r="A410" s="25" t="s">
        <v>1379</v>
      </c>
      <c r="B410" s="178" t="s">
        <v>1781</v>
      </c>
      <c r="C410" s="26" t="s">
        <v>1782</v>
      </c>
      <c r="D410" s="26" t="s">
        <v>145</v>
      </c>
      <c r="E410" s="25" t="s">
        <v>272</v>
      </c>
      <c r="F410" s="25" t="s">
        <v>273</v>
      </c>
      <c r="G410" s="25" t="s">
        <v>549</v>
      </c>
      <c r="H410" s="25" t="s">
        <v>550</v>
      </c>
      <c r="I410" s="140">
        <v>60000</v>
      </c>
      <c r="J410" s="140"/>
      <c r="K410" s="140"/>
      <c r="L410" s="140"/>
      <c r="M410" s="189"/>
      <c r="N410" s="189"/>
      <c r="O410" s="189"/>
      <c r="P410" s="189"/>
      <c r="Q410" s="140"/>
      <c r="R410" s="140">
        <v>60000</v>
      </c>
      <c r="S410" s="189"/>
      <c r="T410" s="189"/>
      <c r="U410" s="129"/>
      <c r="V410" s="189"/>
      <c r="W410" s="140">
        <v>60000</v>
      </c>
    </row>
    <row r="411" ht="18.75" customHeight="1" spans="1:23">
      <c r="A411" s="25" t="s">
        <v>1379</v>
      </c>
      <c r="B411" s="178" t="s">
        <v>1783</v>
      </c>
      <c r="C411" s="26" t="s">
        <v>1536</v>
      </c>
      <c r="D411" s="26" t="s">
        <v>147</v>
      </c>
      <c r="E411" s="25" t="s">
        <v>298</v>
      </c>
      <c r="F411" s="25" t="s">
        <v>299</v>
      </c>
      <c r="G411" s="25" t="s">
        <v>549</v>
      </c>
      <c r="H411" s="25" t="s">
        <v>550</v>
      </c>
      <c r="I411" s="140">
        <v>291600</v>
      </c>
      <c r="J411" s="140">
        <v>291600</v>
      </c>
      <c r="K411" s="140">
        <v>291600</v>
      </c>
      <c r="L411" s="140"/>
      <c r="M411" s="189"/>
      <c r="N411" s="189"/>
      <c r="O411" s="189"/>
      <c r="P411" s="189"/>
      <c r="Q411" s="140"/>
      <c r="R411" s="140"/>
      <c r="S411" s="189"/>
      <c r="T411" s="189"/>
      <c r="U411" s="129"/>
      <c r="V411" s="189"/>
      <c r="W411" s="140"/>
    </row>
    <row r="412" ht="18.75" customHeight="1" spans="1:23">
      <c r="A412" s="25" t="s">
        <v>1385</v>
      </c>
      <c r="B412" s="178" t="s">
        <v>1784</v>
      </c>
      <c r="C412" s="26" t="s">
        <v>1387</v>
      </c>
      <c r="D412" s="26" t="s">
        <v>147</v>
      </c>
      <c r="E412" s="25" t="s">
        <v>272</v>
      </c>
      <c r="F412" s="25" t="s">
        <v>273</v>
      </c>
      <c r="G412" s="25" t="s">
        <v>429</v>
      </c>
      <c r="H412" s="25" t="s">
        <v>430</v>
      </c>
      <c r="I412" s="140">
        <v>59387.9</v>
      </c>
      <c r="J412" s="140">
        <v>59387.9</v>
      </c>
      <c r="K412" s="140">
        <v>59387.9</v>
      </c>
      <c r="L412" s="140"/>
      <c r="M412" s="189"/>
      <c r="N412" s="189"/>
      <c r="O412" s="189"/>
      <c r="P412" s="189"/>
      <c r="Q412" s="140"/>
      <c r="R412" s="140"/>
      <c r="S412" s="189"/>
      <c r="T412" s="189"/>
      <c r="U412" s="129"/>
      <c r="V412" s="189"/>
      <c r="W412" s="140"/>
    </row>
    <row r="413" ht="18.75" customHeight="1" spans="1:23">
      <c r="A413" s="25" t="s">
        <v>1385</v>
      </c>
      <c r="B413" s="178" t="s">
        <v>1784</v>
      </c>
      <c r="C413" s="26" t="s">
        <v>1387</v>
      </c>
      <c r="D413" s="26" t="s">
        <v>147</v>
      </c>
      <c r="E413" s="25" t="s">
        <v>272</v>
      </c>
      <c r="F413" s="25" t="s">
        <v>273</v>
      </c>
      <c r="G413" s="25" t="s">
        <v>441</v>
      </c>
      <c r="H413" s="25" t="s">
        <v>442</v>
      </c>
      <c r="I413" s="140">
        <v>6598.66</v>
      </c>
      <c r="J413" s="140">
        <v>6598.66</v>
      </c>
      <c r="K413" s="140">
        <v>6598.66</v>
      </c>
      <c r="L413" s="140"/>
      <c r="M413" s="189"/>
      <c r="N413" s="189"/>
      <c r="O413" s="189"/>
      <c r="P413" s="189"/>
      <c r="Q413" s="140"/>
      <c r="R413" s="140"/>
      <c r="S413" s="189"/>
      <c r="T413" s="189"/>
      <c r="U413" s="129"/>
      <c r="V413" s="189"/>
      <c r="W413" s="140"/>
    </row>
    <row r="414" ht="18.75" customHeight="1" spans="1:23">
      <c r="A414" s="25" t="s">
        <v>1385</v>
      </c>
      <c r="B414" s="178" t="s">
        <v>1785</v>
      </c>
      <c r="C414" s="26" t="s">
        <v>1393</v>
      </c>
      <c r="D414" s="26" t="s">
        <v>147</v>
      </c>
      <c r="E414" s="25" t="s">
        <v>286</v>
      </c>
      <c r="F414" s="25" t="s">
        <v>287</v>
      </c>
      <c r="G414" s="25" t="s">
        <v>429</v>
      </c>
      <c r="H414" s="25" t="s">
        <v>430</v>
      </c>
      <c r="I414" s="140">
        <v>4147.2</v>
      </c>
      <c r="J414" s="140">
        <v>4147.2</v>
      </c>
      <c r="K414" s="140">
        <v>4147.2</v>
      </c>
      <c r="L414" s="140"/>
      <c r="M414" s="189"/>
      <c r="N414" s="189"/>
      <c r="O414" s="189"/>
      <c r="P414" s="189"/>
      <c r="Q414" s="140"/>
      <c r="R414" s="140"/>
      <c r="S414" s="189"/>
      <c r="T414" s="189"/>
      <c r="U414" s="129"/>
      <c r="V414" s="189"/>
      <c r="W414" s="140"/>
    </row>
    <row r="415" ht="18.75" customHeight="1" spans="1:23">
      <c r="A415" s="25" t="s">
        <v>1385</v>
      </c>
      <c r="B415" s="178" t="s">
        <v>1785</v>
      </c>
      <c r="C415" s="26" t="s">
        <v>1393</v>
      </c>
      <c r="D415" s="26" t="s">
        <v>147</v>
      </c>
      <c r="E415" s="25" t="s">
        <v>286</v>
      </c>
      <c r="F415" s="25" t="s">
        <v>287</v>
      </c>
      <c r="G415" s="25" t="s">
        <v>441</v>
      </c>
      <c r="H415" s="25" t="s">
        <v>442</v>
      </c>
      <c r="I415" s="140">
        <v>460.8</v>
      </c>
      <c r="J415" s="140">
        <v>460.8</v>
      </c>
      <c r="K415" s="140">
        <v>460.8</v>
      </c>
      <c r="L415" s="140"/>
      <c r="M415" s="189"/>
      <c r="N415" s="189"/>
      <c r="O415" s="189"/>
      <c r="P415" s="189"/>
      <c r="Q415" s="140"/>
      <c r="R415" s="140"/>
      <c r="S415" s="189"/>
      <c r="T415" s="189"/>
      <c r="U415" s="129"/>
      <c r="V415" s="189"/>
      <c r="W415" s="140"/>
    </row>
    <row r="416" ht="18.75" customHeight="1" spans="1:23">
      <c r="A416" s="25" t="s">
        <v>1385</v>
      </c>
      <c r="B416" s="178" t="s">
        <v>1786</v>
      </c>
      <c r="C416" s="26" t="s">
        <v>1503</v>
      </c>
      <c r="D416" s="26" t="s">
        <v>147</v>
      </c>
      <c r="E416" s="25" t="s">
        <v>272</v>
      </c>
      <c r="F416" s="25" t="s">
        <v>273</v>
      </c>
      <c r="G416" s="25" t="s">
        <v>1458</v>
      </c>
      <c r="H416" s="25" t="s">
        <v>1459</v>
      </c>
      <c r="I416" s="140">
        <v>22000</v>
      </c>
      <c r="J416" s="140">
        <v>22000</v>
      </c>
      <c r="K416" s="140">
        <v>22000</v>
      </c>
      <c r="L416" s="140"/>
      <c r="M416" s="189"/>
      <c r="N416" s="189"/>
      <c r="O416" s="189"/>
      <c r="P416" s="189"/>
      <c r="Q416" s="140"/>
      <c r="R416" s="140"/>
      <c r="S416" s="189"/>
      <c r="T416" s="189"/>
      <c r="U416" s="129"/>
      <c r="V416" s="189"/>
      <c r="W416" s="140"/>
    </row>
    <row r="417" ht="18.75" customHeight="1" spans="1:23">
      <c r="A417" s="25" t="s">
        <v>1385</v>
      </c>
      <c r="B417" s="178" t="s">
        <v>1787</v>
      </c>
      <c r="C417" s="26" t="s">
        <v>1772</v>
      </c>
      <c r="D417" s="26" t="s">
        <v>147</v>
      </c>
      <c r="E417" s="25" t="s">
        <v>272</v>
      </c>
      <c r="F417" s="25" t="s">
        <v>273</v>
      </c>
      <c r="G417" s="25" t="s">
        <v>1458</v>
      </c>
      <c r="H417" s="25" t="s">
        <v>1459</v>
      </c>
      <c r="I417" s="140">
        <v>500480</v>
      </c>
      <c r="J417" s="140">
        <v>500480</v>
      </c>
      <c r="K417" s="140">
        <v>500480</v>
      </c>
      <c r="L417" s="140"/>
      <c r="M417" s="189"/>
      <c r="N417" s="189"/>
      <c r="O417" s="189"/>
      <c r="P417" s="189"/>
      <c r="Q417" s="140"/>
      <c r="R417" s="140"/>
      <c r="S417" s="189"/>
      <c r="T417" s="189"/>
      <c r="U417" s="129"/>
      <c r="V417" s="189"/>
      <c r="W417" s="140"/>
    </row>
    <row r="418" ht="18.75" customHeight="1" spans="1:23">
      <c r="A418" s="25" t="s">
        <v>1379</v>
      </c>
      <c r="B418" s="178" t="s">
        <v>1788</v>
      </c>
      <c r="C418" s="26" t="s">
        <v>1789</v>
      </c>
      <c r="D418" s="26" t="s">
        <v>147</v>
      </c>
      <c r="E418" s="25" t="s">
        <v>272</v>
      </c>
      <c r="F418" s="25" t="s">
        <v>273</v>
      </c>
      <c r="G418" s="25" t="s">
        <v>429</v>
      </c>
      <c r="H418" s="25" t="s">
        <v>430</v>
      </c>
      <c r="I418" s="140">
        <v>1200</v>
      </c>
      <c r="J418" s="140"/>
      <c r="K418" s="140"/>
      <c r="L418" s="140"/>
      <c r="M418" s="189"/>
      <c r="N418" s="189"/>
      <c r="O418" s="189"/>
      <c r="P418" s="189"/>
      <c r="Q418" s="140"/>
      <c r="R418" s="140">
        <v>1200</v>
      </c>
      <c r="S418" s="189"/>
      <c r="T418" s="189"/>
      <c r="U418" s="129"/>
      <c r="V418" s="189"/>
      <c r="W418" s="140">
        <v>1200</v>
      </c>
    </row>
    <row r="419" ht="18.75" customHeight="1" spans="1:23">
      <c r="A419" s="25" t="s">
        <v>1379</v>
      </c>
      <c r="B419" s="178" t="s">
        <v>1790</v>
      </c>
      <c r="C419" s="26" t="s">
        <v>1791</v>
      </c>
      <c r="D419" s="26" t="s">
        <v>147</v>
      </c>
      <c r="E419" s="25" t="s">
        <v>272</v>
      </c>
      <c r="F419" s="25" t="s">
        <v>273</v>
      </c>
      <c r="G419" s="25" t="s">
        <v>670</v>
      </c>
      <c r="H419" s="25" t="s">
        <v>671</v>
      </c>
      <c r="I419" s="140">
        <v>329310</v>
      </c>
      <c r="J419" s="140"/>
      <c r="K419" s="140"/>
      <c r="L419" s="140"/>
      <c r="M419" s="189"/>
      <c r="N419" s="189"/>
      <c r="O419" s="189"/>
      <c r="P419" s="189"/>
      <c r="Q419" s="140"/>
      <c r="R419" s="140">
        <v>329310</v>
      </c>
      <c r="S419" s="189"/>
      <c r="T419" s="189"/>
      <c r="U419" s="129"/>
      <c r="V419" s="189"/>
      <c r="W419" s="140">
        <v>329310</v>
      </c>
    </row>
    <row r="420" ht="18.75" customHeight="1" spans="1:23">
      <c r="A420" s="25" t="s">
        <v>1385</v>
      </c>
      <c r="B420" s="178" t="s">
        <v>1792</v>
      </c>
      <c r="C420" s="26" t="s">
        <v>1793</v>
      </c>
      <c r="D420" s="26" t="s">
        <v>149</v>
      </c>
      <c r="E420" s="25" t="s">
        <v>272</v>
      </c>
      <c r="F420" s="25" t="s">
        <v>273</v>
      </c>
      <c r="G420" s="25" t="s">
        <v>429</v>
      </c>
      <c r="H420" s="25" t="s">
        <v>430</v>
      </c>
      <c r="I420" s="140">
        <v>4313.32</v>
      </c>
      <c r="J420" s="140">
        <v>4313.32</v>
      </c>
      <c r="K420" s="140">
        <v>4313.32</v>
      </c>
      <c r="L420" s="140"/>
      <c r="M420" s="189"/>
      <c r="N420" s="189"/>
      <c r="O420" s="189"/>
      <c r="P420" s="189"/>
      <c r="Q420" s="140"/>
      <c r="R420" s="140"/>
      <c r="S420" s="189"/>
      <c r="T420" s="189"/>
      <c r="U420" s="129"/>
      <c r="V420" s="189"/>
      <c r="W420" s="140"/>
    </row>
    <row r="421" ht="18.75" customHeight="1" spans="1:23">
      <c r="A421" s="25" t="s">
        <v>1385</v>
      </c>
      <c r="B421" s="178" t="s">
        <v>1792</v>
      </c>
      <c r="C421" s="26" t="s">
        <v>1793</v>
      </c>
      <c r="D421" s="26" t="s">
        <v>149</v>
      </c>
      <c r="E421" s="25" t="s">
        <v>272</v>
      </c>
      <c r="F421" s="25" t="s">
        <v>273</v>
      </c>
      <c r="G421" s="25" t="s">
        <v>441</v>
      </c>
      <c r="H421" s="25" t="s">
        <v>442</v>
      </c>
      <c r="I421" s="140">
        <v>479</v>
      </c>
      <c r="J421" s="140">
        <v>479</v>
      </c>
      <c r="K421" s="140">
        <v>479</v>
      </c>
      <c r="L421" s="140"/>
      <c r="M421" s="189"/>
      <c r="N421" s="189"/>
      <c r="O421" s="189"/>
      <c r="P421" s="189"/>
      <c r="Q421" s="140"/>
      <c r="R421" s="140"/>
      <c r="S421" s="189"/>
      <c r="T421" s="189"/>
      <c r="U421" s="129"/>
      <c r="V421" s="189"/>
      <c r="W421" s="140"/>
    </row>
    <row r="422" ht="18.75" customHeight="1" spans="1:23">
      <c r="A422" s="25" t="s">
        <v>1379</v>
      </c>
      <c r="B422" s="178" t="s">
        <v>1794</v>
      </c>
      <c r="C422" s="26" t="s">
        <v>1536</v>
      </c>
      <c r="D422" s="26" t="s">
        <v>149</v>
      </c>
      <c r="E422" s="25" t="s">
        <v>298</v>
      </c>
      <c r="F422" s="25" t="s">
        <v>299</v>
      </c>
      <c r="G422" s="25" t="s">
        <v>549</v>
      </c>
      <c r="H422" s="25" t="s">
        <v>550</v>
      </c>
      <c r="I422" s="140">
        <v>437400</v>
      </c>
      <c r="J422" s="140">
        <v>437400</v>
      </c>
      <c r="K422" s="140">
        <v>437400</v>
      </c>
      <c r="L422" s="140"/>
      <c r="M422" s="189"/>
      <c r="N422" s="189"/>
      <c r="O422" s="189"/>
      <c r="P422" s="189"/>
      <c r="Q422" s="140"/>
      <c r="R422" s="140"/>
      <c r="S422" s="189"/>
      <c r="T422" s="189"/>
      <c r="U422" s="129"/>
      <c r="V422" s="189"/>
      <c r="W422" s="140"/>
    </row>
    <row r="423" ht="18.75" customHeight="1" spans="1:23">
      <c r="A423" s="25" t="s">
        <v>1385</v>
      </c>
      <c r="B423" s="178" t="s">
        <v>1795</v>
      </c>
      <c r="C423" s="26" t="s">
        <v>1393</v>
      </c>
      <c r="D423" s="26" t="s">
        <v>149</v>
      </c>
      <c r="E423" s="25" t="s">
        <v>286</v>
      </c>
      <c r="F423" s="25" t="s">
        <v>287</v>
      </c>
      <c r="G423" s="25" t="s">
        <v>441</v>
      </c>
      <c r="H423" s="25" t="s">
        <v>442</v>
      </c>
      <c r="I423" s="140">
        <v>77</v>
      </c>
      <c r="J423" s="140">
        <v>77</v>
      </c>
      <c r="K423" s="140">
        <v>77</v>
      </c>
      <c r="L423" s="140"/>
      <c r="M423" s="189"/>
      <c r="N423" s="189"/>
      <c r="O423" s="189"/>
      <c r="P423" s="189"/>
      <c r="Q423" s="140"/>
      <c r="R423" s="140"/>
      <c r="S423" s="189"/>
      <c r="T423" s="189"/>
      <c r="U423" s="129"/>
      <c r="V423" s="189"/>
      <c r="W423" s="140"/>
    </row>
    <row r="424" ht="18.75" customHeight="1" spans="1:23">
      <c r="A424" s="25" t="s">
        <v>1385</v>
      </c>
      <c r="B424" s="178" t="s">
        <v>1795</v>
      </c>
      <c r="C424" s="26" t="s">
        <v>1393</v>
      </c>
      <c r="D424" s="26" t="s">
        <v>149</v>
      </c>
      <c r="E424" s="25" t="s">
        <v>286</v>
      </c>
      <c r="F424" s="25" t="s">
        <v>287</v>
      </c>
      <c r="G424" s="25" t="s">
        <v>429</v>
      </c>
      <c r="H424" s="25" t="s">
        <v>430</v>
      </c>
      <c r="I424" s="140">
        <v>691</v>
      </c>
      <c r="J424" s="140">
        <v>691</v>
      </c>
      <c r="K424" s="140">
        <v>691</v>
      </c>
      <c r="L424" s="140"/>
      <c r="M424" s="189"/>
      <c r="N424" s="189"/>
      <c r="O424" s="189"/>
      <c r="P424" s="189"/>
      <c r="Q424" s="140"/>
      <c r="R424" s="140"/>
      <c r="S424" s="189"/>
      <c r="T424" s="189"/>
      <c r="U424" s="129"/>
      <c r="V424" s="189"/>
      <c r="W424" s="140"/>
    </row>
    <row r="425" ht="18.75" customHeight="1" spans="1:23">
      <c r="A425" s="25" t="s">
        <v>1385</v>
      </c>
      <c r="B425" s="178" t="s">
        <v>1796</v>
      </c>
      <c r="C425" s="26" t="s">
        <v>1772</v>
      </c>
      <c r="D425" s="26" t="s">
        <v>149</v>
      </c>
      <c r="E425" s="25" t="s">
        <v>274</v>
      </c>
      <c r="F425" s="25" t="s">
        <v>275</v>
      </c>
      <c r="G425" s="25" t="s">
        <v>1458</v>
      </c>
      <c r="H425" s="25" t="s">
        <v>1459</v>
      </c>
      <c r="I425" s="140">
        <v>657920</v>
      </c>
      <c r="J425" s="140">
        <v>657920</v>
      </c>
      <c r="K425" s="140">
        <v>657920</v>
      </c>
      <c r="L425" s="140"/>
      <c r="M425" s="189"/>
      <c r="N425" s="189"/>
      <c r="O425" s="189"/>
      <c r="P425" s="189"/>
      <c r="Q425" s="140"/>
      <c r="R425" s="140"/>
      <c r="S425" s="189"/>
      <c r="T425" s="189"/>
      <c r="U425" s="129"/>
      <c r="V425" s="189"/>
      <c r="W425" s="140"/>
    </row>
    <row r="426" ht="18.75" customHeight="1" spans="1:23">
      <c r="A426" s="25" t="s">
        <v>1385</v>
      </c>
      <c r="B426" s="178" t="s">
        <v>1797</v>
      </c>
      <c r="C426" s="26" t="s">
        <v>1503</v>
      </c>
      <c r="D426" s="26" t="s">
        <v>149</v>
      </c>
      <c r="E426" s="25" t="s">
        <v>274</v>
      </c>
      <c r="F426" s="25" t="s">
        <v>275</v>
      </c>
      <c r="G426" s="25" t="s">
        <v>1458</v>
      </c>
      <c r="H426" s="25" t="s">
        <v>1459</v>
      </c>
      <c r="I426" s="140">
        <v>36240</v>
      </c>
      <c r="J426" s="140">
        <v>36240</v>
      </c>
      <c r="K426" s="140">
        <v>36240</v>
      </c>
      <c r="L426" s="140"/>
      <c r="M426" s="189"/>
      <c r="N426" s="189"/>
      <c r="O426" s="189"/>
      <c r="P426" s="189"/>
      <c r="Q426" s="140"/>
      <c r="R426" s="140"/>
      <c r="S426" s="189"/>
      <c r="T426" s="189"/>
      <c r="U426" s="129"/>
      <c r="V426" s="189"/>
      <c r="W426" s="140"/>
    </row>
    <row r="427" ht="18.75" customHeight="1" spans="1:23">
      <c r="A427" s="25" t="s">
        <v>1382</v>
      </c>
      <c r="B427" s="178" t="s">
        <v>1798</v>
      </c>
      <c r="C427" s="26" t="s">
        <v>1619</v>
      </c>
      <c r="D427" s="26" t="s">
        <v>149</v>
      </c>
      <c r="E427" s="25" t="s">
        <v>272</v>
      </c>
      <c r="F427" s="25" t="s">
        <v>273</v>
      </c>
      <c r="G427" s="25" t="s">
        <v>670</v>
      </c>
      <c r="H427" s="25" t="s">
        <v>671</v>
      </c>
      <c r="I427" s="140">
        <v>400000</v>
      </c>
      <c r="J427" s="140"/>
      <c r="K427" s="140"/>
      <c r="L427" s="140"/>
      <c r="M427" s="189"/>
      <c r="N427" s="189"/>
      <c r="O427" s="189"/>
      <c r="P427" s="189"/>
      <c r="Q427" s="140"/>
      <c r="R427" s="140">
        <v>400000</v>
      </c>
      <c r="S427" s="189"/>
      <c r="T427" s="189"/>
      <c r="U427" s="129"/>
      <c r="V427" s="189"/>
      <c r="W427" s="140">
        <v>400000</v>
      </c>
    </row>
    <row r="428" ht="18.75" customHeight="1" spans="1:23">
      <c r="A428" s="25" t="s">
        <v>1385</v>
      </c>
      <c r="B428" s="178" t="s">
        <v>1799</v>
      </c>
      <c r="C428" s="26" t="s">
        <v>1387</v>
      </c>
      <c r="D428" s="26" t="s">
        <v>149</v>
      </c>
      <c r="E428" s="25" t="s">
        <v>272</v>
      </c>
      <c r="F428" s="25" t="s">
        <v>273</v>
      </c>
      <c r="G428" s="25" t="s">
        <v>429</v>
      </c>
      <c r="H428" s="25" t="s">
        <v>430</v>
      </c>
      <c r="I428" s="140">
        <v>28416.04</v>
      </c>
      <c r="J428" s="140">
        <v>28416.04</v>
      </c>
      <c r="K428" s="140">
        <v>28416.04</v>
      </c>
      <c r="L428" s="140"/>
      <c r="M428" s="189"/>
      <c r="N428" s="189"/>
      <c r="O428" s="189"/>
      <c r="P428" s="189"/>
      <c r="Q428" s="140"/>
      <c r="R428" s="140"/>
      <c r="S428" s="189"/>
      <c r="T428" s="189"/>
      <c r="U428" s="129"/>
      <c r="V428" s="189"/>
      <c r="W428" s="140"/>
    </row>
    <row r="429" ht="18.75" customHeight="1" spans="1:23">
      <c r="A429" s="25" t="s">
        <v>1385</v>
      </c>
      <c r="B429" s="178" t="s">
        <v>1799</v>
      </c>
      <c r="C429" s="26" t="s">
        <v>1387</v>
      </c>
      <c r="D429" s="26" t="s">
        <v>149</v>
      </c>
      <c r="E429" s="25" t="s">
        <v>272</v>
      </c>
      <c r="F429" s="25" t="s">
        <v>273</v>
      </c>
      <c r="G429" s="25" t="s">
        <v>437</v>
      </c>
      <c r="H429" s="25" t="s">
        <v>438</v>
      </c>
      <c r="I429" s="140">
        <v>20000</v>
      </c>
      <c r="J429" s="140">
        <v>20000</v>
      </c>
      <c r="K429" s="140">
        <v>20000</v>
      </c>
      <c r="L429" s="140"/>
      <c r="M429" s="189"/>
      <c r="N429" s="189"/>
      <c r="O429" s="189"/>
      <c r="P429" s="189"/>
      <c r="Q429" s="140"/>
      <c r="R429" s="140"/>
      <c r="S429" s="189"/>
      <c r="T429" s="189"/>
      <c r="U429" s="129"/>
      <c r="V429" s="189"/>
      <c r="W429" s="140"/>
    </row>
    <row r="430" ht="18.75" customHeight="1" spans="1:23">
      <c r="A430" s="25" t="s">
        <v>1385</v>
      </c>
      <c r="B430" s="178" t="s">
        <v>1799</v>
      </c>
      <c r="C430" s="26" t="s">
        <v>1387</v>
      </c>
      <c r="D430" s="26" t="s">
        <v>149</v>
      </c>
      <c r="E430" s="25" t="s">
        <v>272</v>
      </c>
      <c r="F430" s="25" t="s">
        <v>273</v>
      </c>
      <c r="G430" s="25" t="s">
        <v>441</v>
      </c>
      <c r="H430" s="25" t="s">
        <v>442</v>
      </c>
      <c r="I430" s="140">
        <v>5935</v>
      </c>
      <c r="J430" s="140">
        <v>5935</v>
      </c>
      <c r="K430" s="140">
        <v>5935</v>
      </c>
      <c r="L430" s="140"/>
      <c r="M430" s="189"/>
      <c r="N430" s="189"/>
      <c r="O430" s="189"/>
      <c r="P430" s="189"/>
      <c r="Q430" s="140"/>
      <c r="R430" s="140"/>
      <c r="S430" s="189"/>
      <c r="T430" s="189"/>
      <c r="U430" s="129"/>
      <c r="V430" s="189"/>
      <c r="W430" s="140"/>
    </row>
    <row r="431" ht="18.75" customHeight="1" spans="1:23">
      <c r="A431" s="25" t="s">
        <v>1385</v>
      </c>
      <c r="B431" s="178" t="s">
        <v>1799</v>
      </c>
      <c r="C431" s="26" t="s">
        <v>1387</v>
      </c>
      <c r="D431" s="26" t="s">
        <v>149</v>
      </c>
      <c r="E431" s="25" t="s">
        <v>272</v>
      </c>
      <c r="F431" s="25" t="s">
        <v>273</v>
      </c>
      <c r="G431" s="25" t="s">
        <v>433</v>
      </c>
      <c r="H431" s="25" t="s">
        <v>434</v>
      </c>
      <c r="I431" s="140">
        <v>5000</v>
      </c>
      <c r="J431" s="140">
        <v>5000</v>
      </c>
      <c r="K431" s="140">
        <v>5000</v>
      </c>
      <c r="L431" s="140"/>
      <c r="M431" s="189"/>
      <c r="N431" s="189"/>
      <c r="O431" s="189"/>
      <c r="P431" s="189"/>
      <c r="Q431" s="140"/>
      <c r="R431" s="140"/>
      <c r="S431" s="189"/>
      <c r="T431" s="189"/>
      <c r="U431" s="129"/>
      <c r="V431" s="189"/>
      <c r="W431" s="140"/>
    </row>
    <row r="432" ht="18.75" customHeight="1" spans="1:23">
      <c r="A432" s="25" t="s">
        <v>1385</v>
      </c>
      <c r="B432" s="178" t="s">
        <v>1800</v>
      </c>
      <c r="C432" s="26" t="s">
        <v>1389</v>
      </c>
      <c r="D432" s="26" t="s">
        <v>149</v>
      </c>
      <c r="E432" s="25" t="s">
        <v>274</v>
      </c>
      <c r="F432" s="25" t="s">
        <v>275</v>
      </c>
      <c r="G432" s="25" t="s">
        <v>429</v>
      </c>
      <c r="H432" s="25" t="s">
        <v>430</v>
      </c>
      <c r="I432" s="140">
        <v>17072</v>
      </c>
      <c r="J432" s="140">
        <v>17072</v>
      </c>
      <c r="K432" s="140">
        <v>17072</v>
      </c>
      <c r="L432" s="140"/>
      <c r="M432" s="189"/>
      <c r="N432" s="189"/>
      <c r="O432" s="189"/>
      <c r="P432" s="189"/>
      <c r="Q432" s="140"/>
      <c r="R432" s="140"/>
      <c r="S432" s="189"/>
      <c r="T432" s="189"/>
      <c r="U432" s="129"/>
      <c r="V432" s="189"/>
      <c r="W432" s="140"/>
    </row>
    <row r="433" ht="18.75" customHeight="1" spans="1:23">
      <c r="A433" s="25" t="s">
        <v>1385</v>
      </c>
      <c r="B433" s="178" t="s">
        <v>1800</v>
      </c>
      <c r="C433" s="26" t="s">
        <v>1389</v>
      </c>
      <c r="D433" s="26" t="s">
        <v>149</v>
      </c>
      <c r="E433" s="25" t="s">
        <v>274</v>
      </c>
      <c r="F433" s="25" t="s">
        <v>275</v>
      </c>
      <c r="G433" s="25" t="s">
        <v>441</v>
      </c>
      <c r="H433" s="25" t="s">
        <v>442</v>
      </c>
      <c r="I433" s="140">
        <v>3008</v>
      </c>
      <c r="J433" s="140">
        <v>3008</v>
      </c>
      <c r="K433" s="140">
        <v>3008</v>
      </c>
      <c r="L433" s="140"/>
      <c r="M433" s="189"/>
      <c r="N433" s="189"/>
      <c r="O433" s="189"/>
      <c r="P433" s="189"/>
      <c r="Q433" s="140"/>
      <c r="R433" s="140"/>
      <c r="S433" s="189"/>
      <c r="T433" s="189"/>
      <c r="U433" s="129"/>
      <c r="V433" s="189"/>
      <c r="W433" s="140"/>
    </row>
    <row r="434" ht="18.75" customHeight="1" spans="1:23">
      <c r="A434" s="25" t="s">
        <v>1385</v>
      </c>
      <c r="B434" s="178" t="s">
        <v>1800</v>
      </c>
      <c r="C434" s="26" t="s">
        <v>1389</v>
      </c>
      <c r="D434" s="26" t="s">
        <v>149</v>
      </c>
      <c r="E434" s="25" t="s">
        <v>274</v>
      </c>
      <c r="F434" s="25" t="s">
        <v>275</v>
      </c>
      <c r="G434" s="25" t="s">
        <v>437</v>
      </c>
      <c r="H434" s="25" t="s">
        <v>438</v>
      </c>
      <c r="I434" s="140">
        <v>10000</v>
      </c>
      <c r="J434" s="140">
        <v>10000</v>
      </c>
      <c r="K434" s="140">
        <v>10000</v>
      </c>
      <c r="L434" s="140"/>
      <c r="M434" s="189"/>
      <c r="N434" s="189"/>
      <c r="O434" s="189"/>
      <c r="P434" s="189"/>
      <c r="Q434" s="140"/>
      <c r="R434" s="140"/>
      <c r="S434" s="189"/>
      <c r="T434" s="189"/>
      <c r="U434" s="129"/>
      <c r="V434" s="189"/>
      <c r="W434" s="140"/>
    </row>
    <row r="435" ht="18.75" customHeight="1" spans="1:23">
      <c r="A435" s="25" t="s">
        <v>1379</v>
      </c>
      <c r="B435" s="178" t="s">
        <v>1801</v>
      </c>
      <c r="C435" s="26" t="s">
        <v>1536</v>
      </c>
      <c r="D435" s="26" t="s">
        <v>151</v>
      </c>
      <c r="E435" s="25" t="s">
        <v>298</v>
      </c>
      <c r="F435" s="25" t="s">
        <v>299</v>
      </c>
      <c r="G435" s="25" t="s">
        <v>549</v>
      </c>
      <c r="H435" s="25" t="s">
        <v>550</v>
      </c>
      <c r="I435" s="140">
        <v>370800</v>
      </c>
      <c r="J435" s="140">
        <v>370800</v>
      </c>
      <c r="K435" s="140">
        <v>370800</v>
      </c>
      <c r="L435" s="140"/>
      <c r="M435" s="189"/>
      <c r="N435" s="189"/>
      <c r="O435" s="189"/>
      <c r="P435" s="189"/>
      <c r="Q435" s="140"/>
      <c r="R435" s="140"/>
      <c r="S435" s="189"/>
      <c r="T435" s="189"/>
      <c r="U435" s="129"/>
      <c r="V435" s="189"/>
      <c r="W435" s="140"/>
    </row>
    <row r="436" ht="18.75" customHeight="1" spans="1:23">
      <c r="A436" s="25" t="s">
        <v>1379</v>
      </c>
      <c r="B436" s="178" t="s">
        <v>1802</v>
      </c>
      <c r="C436" s="26" t="s">
        <v>1560</v>
      </c>
      <c r="D436" s="26" t="s">
        <v>151</v>
      </c>
      <c r="E436" s="25" t="s">
        <v>270</v>
      </c>
      <c r="F436" s="25" t="s">
        <v>271</v>
      </c>
      <c r="G436" s="25" t="s">
        <v>549</v>
      </c>
      <c r="H436" s="25" t="s">
        <v>550</v>
      </c>
      <c r="I436" s="140">
        <v>61200</v>
      </c>
      <c r="J436" s="140">
        <v>61200</v>
      </c>
      <c r="K436" s="140">
        <v>61200</v>
      </c>
      <c r="L436" s="140"/>
      <c r="M436" s="189"/>
      <c r="N436" s="189"/>
      <c r="O436" s="189"/>
      <c r="P436" s="189"/>
      <c r="Q436" s="140"/>
      <c r="R436" s="140"/>
      <c r="S436" s="189"/>
      <c r="T436" s="189"/>
      <c r="U436" s="129"/>
      <c r="V436" s="189"/>
      <c r="W436" s="140"/>
    </row>
    <row r="437" ht="18.75" customHeight="1" spans="1:23">
      <c r="A437" s="25" t="s">
        <v>1382</v>
      </c>
      <c r="B437" s="178" t="s">
        <v>1803</v>
      </c>
      <c r="C437" s="26" t="s">
        <v>1619</v>
      </c>
      <c r="D437" s="26" t="s">
        <v>151</v>
      </c>
      <c r="E437" s="25" t="s">
        <v>272</v>
      </c>
      <c r="F437" s="25" t="s">
        <v>273</v>
      </c>
      <c r="G437" s="25" t="s">
        <v>670</v>
      </c>
      <c r="H437" s="25" t="s">
        <v>671</v>
      </c>
      <c r="I437" s="140">
        <v>929600</v>
      </c>
      <c r="J437" s="140"/>
      <c r="K437" s="140"/>
      <c r="L437" s="140"/>
      <c r="M437" s="189"/>
      <c r="N437" s="189"/>
      <c r="O437" s="189"/>
      <c r="P437" s="189"/>
      <c r="Q437" s="140"/>
      <c r="R437" s="140">
        <v>929600</v>
      </c>
      <c r="S437" s="189"/>
      <c r="T437" s="189"/>
      <c r="U437" s="129"/>
      <c r="V437" s="189"/>
      <c r="W437" s="140">
        <v>929600</v>
      </c>
    </row>
    <row r="438" ht="18.75" customHeight="1" spans="1:23">
      <c r="A438" s="25" t="s">
        <v>1385</v>
      </c>
      <c r="B438" s="178" t="s">
        <v>1804</v>
      </c>
      <c r="C438" s="26" t="s">
        <v>1387</v>
      </c>
      <c r="D438" s="26" t="s">
        <v>151</v>
      </c>
      <c r="E438" s="25" t="s">
        <v>272</v>
      </c>
      <c r="F438" s="25" t="s">
        <v>273</v>
      </c>
      <c r="G438" s="25" t="s">
        <v>429</v>
      </c>
      <c r="H438" s="25" t="s">
        <v>430</v>
      </c>
      <c r="I438" s="140">
        <v>81380.92</v>
      </c>
      <c r="J438" s="140">
        <v>81380.92</v>
      </c>
      <c r="K438" s="140">
        <v>81380.92</v>
      </c>
      <c r="L438" s="140"/>
      <c r="M438" s="189"/>
      <c r="N438" s="189"/>
      <c r="O438" s="189"/>
      <c r="P438" s="189"/>
      <c r="Q438" s="140"/>
      <c r="R438" s="140"/>
      <c r="S438" s="189"/>
      <c r="T438" s="189"/>
      <c r="U438" s="129"/>
      <c r="V438" s="189"/>
      <c r="W438" s="140"/>
    </row>
    <row r="439" ht="18.75" customHeight="1" spans="1:23">
      <c r="A439" s="25" t="s">
        <v>1385</v>
      </c>
      <c r="B439" s="178" t="s">
        <v>1804</v>
      </c>
      <c r="C439" s="26" t="s">
        <v>1387</v>
      </c>
      <c r="D439" s="26" t="s">
        <v>151</v>
      </c>
      <c r="E439" s="25" t="s">
        <v>272</v>
      </c>
      <c r="F439" s="25" t="s">
        <v>273</v>
      </c>
      <c r="G439" s="25" t="s">
        <v>441</v>
      </c>
      <c r="H439" s="25" t="s">
        <v>442</v>
      </c>
      <c r="I439" s="140">
        <v>10709</v>
      </c>
      <c r="J439" s="140">
        <v>10709</v>
      </c>
      <c r="K439" s="140">
        <v>10709</v>
      </c>
      <c r="L439" s="140"/>
      <c r="M439" s="189"/>
      <c r="N439" s="189"/>
      <c r="O439" s="189"/>
      <c r="P439" s="189"/>
      <c r="Q439" s="140"/>
      <c r="R439" s="140"/>
      <c r="S439" s="189"/>
      <c r="T439" s="189"/>
      <c r="U439" s="129"/>
      <c r="V439" s="189"/>
      <c r="W439" s="140"/>
    </row>
    <row r="440" ht="18.75" customHeight="1" spans="1:23">
      <c r="A440" s="25" t="s">
        <v>1385</v>
      </c>
      <c r="B440" s="178" t="s">
        <v>1804</v>
      </c>
      <c r="C440" s="26" t="s">
        <v>1387</v>
      </c>
      <c r="D440" s="26" t="s">
        <v>151</v>
      </c>
      <c r="E440" s="25" t="s">
        <v>272</v>
      </c>
      <c r="F440" s="25" t="s">
        <v>273</v>
      </c>
      <c r="G440" s="25" t="s">
        <v>437</v>
      </c>
      <c r="H440" s="25" t="s">
        <v>438</v>
      </c>
      <c r="I440" s="140">
        <v>15000</v>
      </c>
      <c r="J440" s="140">
        <v>15000</v>
      </c>
      <c r="K440" s="140">
        <v>15000</v>
      </c>
      <c r="L440" s="140"/>
      <c r="M440" s="189"/>
      <c r="N440" s="189"/>
      <c r="O440" s="189"/>
      <c r="P440" s="189"/>
      <c r="Q440" s="140"/>
      <c r="R440" s="140"/>
      <c r="S440" s="189"/>
      <c r="T440" s="189"/>
      <c r="U440" s="129"/>
      <c r="V440" s="189"/>
      <c r="W440" s="140"/>
    </row>
    <row r="441" ht="18.75" customHeight="1" spans="1:23">
      <c r="A441" s="25" t="s">
        <v>1385</v>
      </c>
      <c r="B441" s="178" t="s">
        <v>1805</v>
      </c>
      <c r="C441" s="26" t="s">
        <v>1491</v>
      </c>
      <c r="D441" s="26" t="s">
        <v>151</v>
      </c>
      <c r="E441" s="25" t="s">
        <v>270</v>
      </c>
      <c r="F441" s="25" t="s">
        <v>271</v>
      </c>
      <c r="G441" s="25" t="s">
        <v>1458</v>
      </c>
      <c r="H441" s="25" t="s">
        <v>1459</v>
      </c>
      <c r="I441" s="140">
        <v>1728</v>
      </c>
      <c r="J441" s="140">
        <v>1728</v>
      </c>
      <c r="K441" s="140">
        <v>1728</v>
      </c>
      <c r="L441" s="140"/>
      <c r="M441" s="189"/>
      <c r="N441" s="189"/>
      <c r="O441" s="189"/>
      <c r="P441" s="189"/>
      <c r="Q441" s="140"/>
      <c r="R441" s="140"/>
      <c r="S441" s="189"/>
      <c r="T441" s="189"/>
      <c r="U441" s="129"/>
      <c r="V441" s="189"/>
      <c r="W441" s="140"/>
    </row>
    <row r="442" ht="18.75" customHeight="1" spans="1:23">
      <c r="A442" s="25" t="s">
        <v>1385</v>
      </c>
      <c r="B442" s="178" t="s">
        <v>1806</v>
      </c>
      <c r="C442" s="26" t="s">
        <v>1772</v>
      </c>
      <c r="D442" s="26" t="s">
        <v>151</v>
      </c>
      <c r="E442" s="25" t="s">
        <v>272</v>
      </c>
      <c r="F442" s="25" t="s">
        <v>273</v>
      </c>
      <c r="G442" s="25" t="s">
        <v>1458</v>
      </c>
      <c r="H442" s="25" t="s">
        <v>1459</v>
      </c>
      <c r="I442" s="140">
        <v>845440</v>
      </c>
      <c r="J442" s="140">
        <v>845440</v>
      </c>
      <c r="K442" s="140">
        <v>845440</v>
      </c>
      <c r="L442" s="140"/>
      <c r="M442" s="189"/>
      <c r="N442" s="189"/>
      <c r="O442" s="189"/>
      <c r="P442" s="189"/>
      <c r="Q442" s="140"/>
      <c r="R442" s="140"/>
      <c r="S442" s="189"/>
      <c r="T442" s="189"/>
      <c r="U442" s="129"/>
      <c r="V442" s="189"/>
      <c r="W442" s="140"/>
    </row>
    <row r="443" ht="18.75" customHeight="1" spans="1:23">
      <c r="A443" s="25" t="s">
        <v>1385</v>
      </c>
      <c r="B443" s="178" t="s">
        <v>1807</v>
      </c>
      <c r="C443" s="26" t="s">
        <v>1503</v>
      </c>
      <c r="D443" s="26" t="s">
        <v>151</v>
      </c>
      <c r="E443" s="25" t="s">
        <v>272</v>
      </c>
      <c r="F443" s="25" t="s">
        <v>273</v>
      </c>
      <c r="G443" s="25" t="s">
        <v>1458</v>
      </c>
      <c r="H443" s="25" t="s">
        <v>1459</v>
      </c>
      <c r="I443" s="140">
        <v>23600</v>
      </c>
      <c r="J443" s="140">
        <v>23600</v>
      </c>
      <c r="K443" s="140">
        <v>23600</v>
      </c>
      <c r="L443" s="140"/>
      <c r="M443" s="189"/>
      <c r="N443" s="189"/>
      <c r="O443" s="189"/>
      <c r="P443" s="189"/>
      <c r="Q443" s="140"/>
      <c r="R443" s="140"/>
      <c r="S443" s="189"/>
      <c r="T443" s="189"/>
      <c r="U443" s="129"/>
      <c r="V443" s="189"/>
      <c r="W443" s="140"/>
    </row>
    <row r="444" ht="18.75" customHeight="1" spans="1:23">
      <c r="A444" s="25" t="s">
        <v>1385</v>
      </c>
      <c r="B444" s="178" t="s">
        <v>1808</v>
      </c>
      <c r="C444" s="26" t="s">
        <v>1393</v>
      </c>
      <c r="D444" s="26" t="s">
        <v>151</v>
      </c>
      <c r="E444" s="25" t="s">
        <v>286</v>
      </c>
      <c r="F444" s="25" t="s">
        <v>287</v>
      </c>
      <c r="G444" s="25" t="s">
        <v>429</v>
      </c>
      <c r="H444" s="25" t="s">
        <v>430</v>
      </c>
      <c r="I444" s="140">
        <v>1382</v>
      </c>
      <c r="J444" s="140">
        <v>1382</v>
      </c>
      <c r="K444" s="140">
        <v>1382</v>
      </c>
      <c r="L444" s="140"/>
      <c r="M444" s="189"/>
      <c r="N444" s="189"/>
      <c r="O444" s="189"/>
      <c r="P444" s="189"/>
      <c r="Q444" s="140"/>
      <c r="R444" s="140"/>
      <c r="S444" s="189"/>
      <c r="T444" s="189"/>
      <c r="U444" s="129"/>
      <c r="V444" s="189"/>
      <c r="W444" s="140"/>
    </row>
    <row r="445" ht="18.75" customHeight="1" spans="1:23">
      <c r="A445" s="25" t="s">
        <v>1385</v>
      </c>
      <c r="B445" s="178" t="s">
        <v>1808</v>
      </c>
      <c r="C445" s="26" t="s">
        <v>1393</v>
      </c>
      <c r="D445" s="26" t="s">
        <v>151</v>
      </c>
      <c r="E445" s="25" t="s">
        <v>286</v>
      </c>
      <c r="F445" s="25" t="s">
        <v>287</v>
      </c>
      <c r="G445" s="25" t="s">
        <v>441</v>
      </c>
      <c r="H445" s="25" t="s">
        <v>442</v>
      </c>
      <c r="I445" s="140">
        <v>154</v>
      </c>
      <c r="J445" s="140">
        <v>154</v>
      </c>
      <c r="K445" s="140">
        <v>154</v>
      </c>
      <c r="L445" s="140"/>
      <c r="M445" s="189"/>
      <c r="N445" s="189"/>
      <c r="O445" s="189"/>
      <c r="P445" s="189"/>
      <c r="Q445" s="140"/>
      <c r="R445" s="140"/>
      <c r="S445" s="189"/>
      <c r="T445" s="189"/>
      <c r="U445" s="129"/>
      <c r="V445" s="189"/>
      <c r="W445" s="140"/>
    </row>
    <row r="446" ht="18.75" customHeight="1" spans="1:23">
      <c r="A446" s="25" t="s">
        <v>1379</v>
      </c>
      <c r="B446" s="178" t="s">
        <v>1809</v>
      </c>
      <c r="C446" s="26" t="s">
        <v>1536</v>
      </c>
      <c r="D446" s="26" t="s">
        <v>153</v>
      </c>
      <c r="E446" s="25" t="s">
        <v>298</v>
      </c>
      <c r="F446" s="25" t="s">
        <v>299</v>
      </c>
      <c r="G446" s="25" t="s">
        <v>549</v>
      </c>
      <c r="H446" s="25" t="s">
        <v>550</v>
      </c>
      <c r="I446" s="140">
        <v>291600</v>
      </c>
      <c r="J446" s="140">
        <v>291600</v>
      </c>
      <c r="K446" s="140">
        <v>291600</v>
      </c>
      <c r="L446" s="140"/>
      <c r="M446" s="189"/>
      <c r="N446" s="189"/>
      <c r="O446" s="189"/>
      <c r="P446" s="189"/>
      <c r="Q446" s="140"/>
      <c r="R446" s="140"/>
      <c r="S446" s="189"/>
      <c r="T446" s="189"/>
      <c r="U446" s="129"/>
      <c r="V446" s="189"/>
      <c r="W446" s="140"/>
    </row>
    <row r="447" ht="18.75" customHeight="1" spans="1:23">
      <c r="A447" s="25" t="s">
        <v>1379</v>
      </c>
      <c r="B447" s="178" t="s">
        <v>1810</v>
      </c>
      <c r="C447" s="26" t="s">
        <v>1560</v>
      </c>
      <c r="D447" s="26" t="s">
        <v>153</v>
      </c>
      <c r="E447" s="25" t="s">
        <v>270</v>
      </c>
      <c r="F447" s="25" t="s">
        <v>271</v>
      </c>
      <c r="G447" s="25" t="s">
        <v>670</v>
      </c>
      <c r="H447" s="25" t="s">
        <v>671</v>
      </c>
      <c r="I447" s="140">
        <v>61200</v>
      </c>
      <c r="J447" s="140">
        <v>61200</v>
      </c>
      <c r="K447" s="140">
        <v>61200</v>
      </c>
      <c r="L447" s="140"/>
      <c r="M447" s="189"/>
      <c r="N447" s="189"/>
      <c r="O447" s="189"/>
      <c r="P447" s="189"/>
      <c r="Q447" s="140"/>
      <c r="R447" s="140"/>
      <c r="S447" s="189"/>
      <c r="T447" s="189"/>
      <c r="U447" s="129"/>
      <c r="V447" s="189"/>
      <c r="W447" s="140"/>
    </row>
    <row r="448" ht="18.75" customHeight="1" spans="1:23">
      <c r="A448" s="25" t="s">
        <v>1379</v>
      </c>
      <c r="B448" s="178" t="s">
        <v>1811</v>
      </c>
      <c r="C448" s="26" t="s">
        <v>1777</v>
      </c>
      <c r="D448" s="26" t="s">
        <v>153</v>
      </c>
      <c r="E448" s="25" t="s">
        <v>298</v>
      </c>
      <c r="F448" s="25" t="s">
        <v>299</v>
      </c>
      <c r="G448" s="25" t="s">
        <v>549</v>
      </c>
      <c r="H448" s="25" t="s">
        <v>550</v>
      </c>
      <c r="I448" s="140">
        <v>471264</v>
      </c>
      <c r="J448" s="140">
        <v>471264</v>
      </c>
      <c r="K448" s="140">
        <v>471264</v>
      </c>
      <c r="L448" s="140"/>
      <c r="M448" s="189"/>
      <c r="N448" s="189"/>
      <c r="O448" s="189"/>
      <c r="P448" s="189"/>
      <c r="Q448" s="140"/>
      <c r="R448" s="140"/>
      <c r="S448" s="189"/>
      <c r="T448" s="189"/>
      <c r="U448" s="129"/>
      <c r="V448" s="189"/>
      <c r="W448" s="140"/>
    </row>
    <row r="449" ht="18.75" customHeight="1" spans="1:23">
      <c r="A449" s="25" t="s">
        <v>1379</v>
      </c>
      <c r="B449" s="178" t="s">
        <v>1811</v>
      </c>
      <c r="C449" s="26" t="s">
        <v>1777</v>
      </c>
      <c r="D449" s="26" t="s">
        <v>153</v>
      </c>
      <c r="E449" s="25" t="s">
        <v>298</v>
      </c>
      <c r="F449" s="25" t="s">
        <v>299</v>
      </c>
      <c r="G449" s="25" t="s">
        <v>498</v>
      </c>
      <c r="H449" s="25" t="s">
        <v>499</v>
      </c>
      <c r="I449" s="140">
        <v>102000</v>
      </c>
      <c r="J449" s="140">
        <v>102000</v>
      </c>
      <c r="K449" s="140">
        <v>102000</v>
      </c>
      <c r="L449" s="140"/>
      <c r="M449" s="189"/>
      <c r="N449" s="189"/>
      <c r="O449" s="189"/>
      <c r="P449" s="189"/>
      <c r="Q449" s="140"/>
      <c r="R449" s="140"/>
      <c r="S449" s="189"/>
      <c r="T449" s="189"/>
      <c r="U449" s="129"/>
      <c r="V449" s="189"/>
      <c r="W449" s="140"/>
    </row>
    <row r="450" ht="18.75" customHeight="1" spans="1:23">
      <c r="A450" s="25" t="s">
        <v>1382</v>
      </c>
      <c r="B450" s="178" t="s">
        <v>1812</v>
      </c>
      <c r="C450" s="26" t="s">
        <v>1813</v>
      </c>
      <c r="D450" s="26" t="s">
        <v>153</v>
      </c>
      <c r="E450" s="25" t="s">
        <v>272</v>
      </c>
      <c r="F450" s="25" t="s">
        <v>273</v>
      </c>
      <c r="G450" s="25" t="s">
        <v>670</v>
      </c>
      <c r="H450" s="25" t="s">
        <v>671</v>
      </c>
      <c r="I450" s="140">
        <v>350000</v>
      </c>
      <c r="J450" s="140"/>
      <c r="K450" s="140"/>
      <c r="L450" s="140"/>
      <c r="M450" s="189"/>
      <c r="N450" s="189"/>
      <c r="O450" s="189"/>
      <c r="P450" s="189"/>
      <c r="Q450" s="140"/>
      <c r="R450" s="140">
        <v>350000</v>
      </c>
      <c r="S450" s="189"/>
      <c r="T450" s="189"/>
      <c r="U450" s="129"/>
      <c r="V450" s="189"/>
      <c r="W450" s="140">
        <v>350000</v>
      </c>
    </row>
    <row r="451" ht="18.75" customHeight="1" spans="1:23">
      <c r="A451" s="25" t="s">
        <v>1385</v>
      </c>
      <c r="B451" s="178" t="s">
        <v>1814</v>
      </c>
      <c r="C451" s="26" t="s">
        <v>1503</v>
      </c>
      <c r="D451" s="26" t="s">
        <v>153</v>
      </c>
      <c r="E451" s="25" t="s">
        <v>274</v>
      </c>
      <c r="F451" s="25" t="s">
        <v>275</v>
      </c>
      <c r="G451" s="25" t="s">
        <v>1458</v>
      </c>
      <c r="H451" s="25" t="s">
        <v>1459</v>
      </c>
      <c r="I451" s="140">
        <v>156200</v>
      </c>
      <c r="J451" s="140">
        <v>156200</v>
      </c>
      <c r="K451" s="140">
        <v>156200</v>
      </c>
      <c r="L451" s="140"/>
      <c r="M451" s="189"/>
      <c r="N451" s="189"/>
      <c r="O451" s="189"/>
      <c r="P451" s="189"/>
      <c r="Q451" s="140"/>
      <c r="R451" s="140"/>
      <c r="S451" s="189"/>
      <c r="T451" s="189"/>
      <c r="U451" s="129"/>
      <c r="V451" s="189"/>
      <c r="W451" s="140"/>
    </row>
    <row r="452" ht="18.75" customHeight="1" spans="1:23">
      <c r="A452" s="25" t="s">
        <v>1385</v>
      </c>
      <c r="B452" s="178" t="s">
        <v>1815</v>
      </c>
      <c r="C452" s="26" t="s">
        <v>1387</v>
      </c>
      <c r="D452" s="26" t="s">
        <v>153</v>
      </c>
      <c r="E452" s="25" t="s">
        <v>272</v>
      </c>
      <c r="F452" s="25" t="s">
        <v>273</v>
      </c>
      <c r="G452" s="25" t="s">
        <v>437</v>
      </c>
      <c r="H452" s="25" t="s">
        <v>438</v>
      </c>
      <c r="I452" s="140">
        <v>40000</v>
      </c>
      <c r="J452" s="140">
        <v>40000</v>
      </c>
      <c r="K452" s="140">
        <v>40000</v>
      </c>
      <c r="L452" s="140"/>
      <c r="M452" s="189"/>
      <c r="N452" s="189"/>
      <c r="O452" s="189"/>
      <c r="P452" s="189"/>
      <c r="Q452" s="140"/>
      <c r="R452" s="140"/>
      <c r="S452" s="189"/>
      <c r="T452" s="189"/>
      <c r="U452" s="129"/>
      <c r="V452" s="189"/>
      <c r="W452" s="140"/>
    </row>
    <row r="453" ht="18.75" customHeight="1" spans="1:23">
      <c r="A453" s="25" t="s">
        <v>1385</v>
      </c>
      <c r="B453" s="178" t="s">
        <v>1815</v>
      </c>
      <c r="C453" s="26" t="s">
        <v>1387</v>
      </c>
      <c r="D453" s="26" t="s">
        <v>153</v>
      </c>
      <c r="E453" s="25" t="s">
        <v>272</v>
      </c>
      <c r="F453" s="25" t="s">
        <v>273</v>
      </c>
      <c r="G453" s="25" t="s">
        <v>429</v>
      </c>
      <c r="H453" s="25" t="s">
        <v>430</v>
      </c>
      <c r="I453" s="140">
        <v>24862.21</v>
      </c>
      <c r="J453" s="140">
        <v>24862.21</v>
      </c>
      <c r="K453" s="140">
        <v>24862.21</v>
      </c>
      <c r="L453" s="140"/>
      <c r="M453" s="189"/>
      <c r="N453" s="189"/>
      <c r="O453" s="189"/>
      <c r="P453" s="189"/>
      <c r="Q453" s="140"/>
      <c r="R453" s="140"/>
      <c r="S453" s="189"/>
      <c r="T453" s="189"/>
      <c r="U453" s="129"/>
      <c r="V453" s="189"/>
      <c r="W453" s="140"/>
    </row>
    <row r="454" ht="18.75" customHeight="1" spans="1:23">
      <c r="A454" s="25" t="s">
        <v>1385</v>
      </c>
      <c r="B454" s="178" t="s">
        <v>1815</v>
      </c>
      <c r="C454" s="26" t="s">
        <v>1387</v>
      </c>
      <c r="D454" s="26" t="s">
        <v>153</v>
      </c>
      <c r="E454" s="25" t="s">
        <v>272</v>
      </c>
      <c r="F454" s="25" t="s">
        <v>273</v>
      </c>
      <c r="G454" s="25" t="s">
        <v>441</v>
      </c>
      <c r="H454" s="25" t="s">
        <v>442</v>
      </c>
      <c r="I454" s="140">
        <v>7206.91</v>
      </c>
      <c r="J454" s="140">
        <v>7206.91</v>
      </c>
      <c r="K454" s="140">
        <v>7206.91</v>
      </c>
      <c r="L454" s="140"/>
      <c r="M454" s="189"/>
      <c r="N454" s="189"/>
      <c r="O454" s="189"/>
      <c r="P454" s="189"/>
      <c r="Q454" s="140"/>
      <c r="R454" s="140"/>
      <c r="S454" s="189"/>
      <c r="T454" s="189"/>
      <c r="U454" s="129"/>
      <c r="V454" s="189"/>
      <c r="W454" s="140"/>
    </row>
    <row r="455" ht="18.75" customHeight="1" spans="1:23">
      <c r="A455" s="25" t="s">
        <v>1385</v>
      </c>
      <c r="B455" s="178" t="s">
        <v>1816</v>
      </c>
      <c r="C455" s="26" t="s">
        <v>1491</v>
      </c>
      <c r="D455" s="26" t="s">
        <v>153</v>
      </c>
      <c r="E455" s="25" t="s">
        <v>270</v>
      </c>
      <c r="F455" s="25" t="s">
        <v>271</v>
      </c>
      <c r="G455" s="25" t="s">
        <v>1458</v>
      </c>
      <c r="H455" s="25" t="s">
        <v>1459</v>
      </c>
      <c r="I455" s="140">
        <v>768</v>
      </c>
      <c r="J455" s="140">
        <v>768</v>
      </c>
      <c r="K455" s="140">
        <v>768</v>
      </c>
      <c r="L455" s="140"/>
      <c r="M455" s="189"/>
      <c r="N455" s="189"/>
      <c r="O455" s="189"/>
      <c r="P455" s="189"/>
      <c r="Q455" s="140"/>
      <c r="R455" s="140"/>
      <c r="S455" s="189"/>
      <c r="T455" s="189"/>
      <c r="U455" s="129"/>
      <c r="V455" s="189"/>
      <c r="W455" s="140"/>
    </row>
    <row r="456" ht="18.75" customHeight="1" spans="1:23">
      <c r="A456" s="25" t="s">
        <v>1385</v>
      </c>
      <c r="B456" s="178" t="s">
        <v>1817</v>
      </c>
      <c r="C456" s="26" t="s">
        <v>1772</v>
      </c>
      <c r="D456" s="26" t="s">
        <v>153</v>
      </c>
      <c r="E456" s="25" t="s">
        <v>274</v>
      </c>
      <c r="F456" s="25" t="s">
        <v>275</v>
      </c>
      <c r="G456" s="25" t="s">
        <v>1458</v>
      </c>
      <c r="H456" s="25" t="s">
        <v>1459</v>
      </c>
      <c r="I456" s="140">
        <v>560640</v>
      </c>
      <c r="J456" s="140">
        <v>560640</v>
      </c>
      <c r="K456" s="140">
        <v>560640</v>
      </c>
      <c r="L456" s="140"/>
      <c r="M456" s="189"/>
      <c r="N456" s="189"/>
      <c r="O456" s="189"/>
      <c r="P456" s="189"/>
      <c r="Q456" s="140"/>
      <c r="R456" s="140"/>
      <c r="S456" s="189"/>
      <c r="T456" s="189"/>
      <c r="U456" s="129"/>
      <c r="V456" s="189"/>
      <c r="W456" s="140"/>
    </row>
    <row r="457" ht="18.75" customHeight="1" spans="1:23">
      <c r="A457" s="25" t="s">
        <v>1385</v>
      </c>
      <c r="B457" s="178" t="s">
        <v>1818</v>
      </c>
      <c r="C457" s="26" t="s">
        <v>1389</v>
      </c>
      <c r="D457" s="26" t="s">
        <v>153</v>
      </c>
      <c r="E457" s="25" t="s">
        <v>274</v>
      </c>
      <c r="F457" s="25" t="s">
        <v>275</v>
      </c>
      <c r="G457" s="25" t="s">
        <v>441</v>
      </c>
      <c r="H457" s="25" t="s">
        <v>442</v>
      </c>
      <c r="I457" s="140">
        <v>3126.78</v>
      </c>
      <c r="J457" s="140">
        <v>3126.78</v>
      </c>
      <c r="K457" s="140">
        <v>3126.78</v>
      </c>
      <c r="L457" s="140"/>
      <c r="M457" s="189"/>
      <c r="N457" s="189"/>
      <c r="O457" s="189"/>
      <c r="P457" s="189"/>
      <c r="Q457" s="140"/>
      <c r="R457" s="140"/>
      <c r="S457" s="189"/>
      <c r="T457" s="189"/>
      <c r="U457" s="129"/>
      <c r="V457" s="189"/>
      <c r="W457" s="140"/>
    </row>
    <row r="458" ht="18.75" customHeight="1" spans="1:23">
      <c r="A458" s="25" t="s">
        <v>1385</v>
      </c>
      <c r="B458" s="178" t="s">
        <v>1818</v>
      </c>
      <c r="C458" s="26" t="s">
        <v>1389</v>
      </c>
      <c r="D458" s="26" t="s">
        <v>153</v>
      </c>
      <c r="E458" s="25" t="s">
        <v>274</v>
      </c>
      <c r="F458" s="25" t="s">
        <v>275</v>
      </c>
      <c r="G458" s="25" t="s">
        <v>429</v>
      </c>
      <c r="H458" s="25" t="s">
        <v>430</v>
      </c>
      <c r="I458" s="140">
        <v>28141.06</v>
      </c>
      <c r="J458" s="140">
        <v>28141.06</v>
      </c>
      <c r="K458" s="140">
        <v>28141.06</v>
      </c>
      <c r="L458" s="140"/>
      <c r="M458" s="189"/>
      <c r="N458" s="189"/>
      <c r="O458" s="189"/>
      <c r="P458" s="189"/>
      <c r="Q458" s="140"/>
      <c r="R458" s="140"/>
      <c r="S458" s="189"/>
      <c r="T458" s="189"/>
      <c r="U458" s="129"/>
      <c r="V458" s="189"/>
      <c r="W458" s="140"/>
    </row>
    <row r="459" ht="18.75" customHeight="1" spans="1:23">
      <c r="A459" s="25" t="s">
        <v>1385</v>
      </c>
      <c r="B459" s="178" t="s">
        <v>1819</v>
      </c>
      <c r="C459" s="26" t="s">
        <v>1720</v>
      </c>
      <c r="D459" s="26" t="s">
        <v>153</v>
      </c>
      <c r="E459" s="25" t="s">
        <v>286</v>
      </c>
      <c r="F459" s="25" t="s">
        <v>287</v>
      </c>
      <c r="G459" s="25" t="s">
        <v>441</v>
      </c>
      <c r="H459" s="25" t="s">
        <v>442</v>
      </c>
      <c r="I459" s="140">
        <v>76.8</v>
      </c>
      <c r="J459" s="140">
        <v>76.8</v>
      </c>
      <c r="K459" s="140">
        <v>76.8</v>
      </c>
      <c r="L459" s="140"/>
      <c r="M459" s="189"/>
      <c r="N459" s="189"/>
      <c r="O459" s="189"/>
      <c r="P459" s="189"/>
      <c r="Q459" s="140"/>
      <c r="R459" s="140"/>
      <c r="S459" s="189"/>
      <c r="T459" s="189"/>
      <c r="U459" s="129"/>
      <c r="V459" s="189"/>
      <c r="W459" s="140"/>
    </row>
    <row r="460" ht="18.75" customHeight="1" spans="1:23">
      <c r="A460" s="25" t="s">
        <v>1385</v>
      </c>
      <c r="B460" s="178" t="s">
        <v>1819</v>
      </c>
      <c r="C460" s="26" t="s">
        <v>1720</v>
      </c>
      <c r="D460" s="26" t="s">
        <v>153</v>
      </c>
      <c r="E460" s="25" t="s">
        <v>286</v>
      </c>
      <c r="F460" s="25" t="s">
        <v>287</v>
      </c>
      <c r="G460" s="25" t="s">
        <v>429</v>
      </c>
      <c r="H460" s="25" t="s">
        <v>430</v>
      </c>
      <c r="I460" s="140">
        <v>691.2</v>
      </c>
      <c r="J460" s="140">
        <v>691.2</v>
      </c>
      <c r="K460" s="140">
        <v>691.2</v>
      </c>
      <c r="L460" s="140"/>
      <c r="M460" s="189"/>
      <c r="N460" s="189"/>
      <c r="O460" s="189"/>
      <c r="P460" s="189"/>
      <c r="Q460" s="140"/>
      <c r="R460" s="140"/>
      <c r="S460" s="189"/>
      <c r="T460" s="189"/>
      <c r="U460" s="129"/>
      <c r="V460" s="189"/>
      <c r="W460" s="140"/>
    </row>
    <row r="461" ht="18.75" customHeight="1" spans="1:23">
      <c r="A461" s="25" t="s">
        <v>1379</v>
      </c>
      <c r="B461" s="178" t="s">
        <v>1820</v>
      </c>
      <c r="C461" s="26" t="s">
        <v>1821</v>
      </c>
      <c r="D461" s="26" t="s">
        <v>153</v>
      </c>
      <c r="E461" s="25" t="s">
        <v>272</v>
      </c>
      <c r="F461" s="25" t="s">
        <v>273</v>
      </c>
      <c r="G461" s="25" t="s">
        <v>549</v>
      </c>
      <c r="H461" s="25" t="s">
        <v>550</v>
      </c>
      <c r="I461" s="140">
        <v>1500000</v>
      </c>
      <c r="J461" s="140"/>
      <c r="K461" s="140"/>
      <c r="L461" s="140"/>
      <c r="M461" s="189"/>
      <c r="N461" s="189"/>
      <c r="O461" s="189"/>
      <c r="P461" s="189"/>
      <c r="Q461" s="140"/>
      <c r="R461" s="140">
        <v>1500000</v>
      </c>
      <c r="S461" s="189"/>
      <c r="T461" s="189"/>
      <c r="U461" s="129"/>
      <c r="V461" s="189"/>
      <c r="W461" s="140">
        <v>1500000</v>
      </c>
    </row>
    <row r="462" ht="18.75" customHeight="1" spans="1:23">
      <c r="A462" s="25" t="s">
        <v>1379</v>
      </c>
      <c r="B462" s="178" t="s">
        <v>1822</v>
      </c>
      <c r="C462" s="26" t="s">
        <v>1536</v>
      </c>
      <c r="D462" s="26" t="s">
        <v>155</v>
      </c>
      <c r="E462" s="25" t="s">
        <v>298</v>
      </c>
      <c r="F462" s="25" t="s">
        <v>299</v>
      </c>
      <c r="G462" s="25" t="s">
        <v>549</v>
      </c>
      <c r="H462" s="25" t="s">
        <v>550</v>
      </c>
      <c r="I462" s="140">
        <v>237600</v>
      </c>
      <c r="J462" s="140">
        <v>237600</v>
      </c>
      <c r="K462" s="140">
        <v>237600</v>
      </c>
      <c r="L462" s="140"/>
      <c r="M462" s="189"/>
      <c r="N462" s="189"/>
      <c r="O462" s="189"/>
      <c r="P462" s="189"/>
      <c r="Q462" s="140"/>
      <c r="R462" s="140"/>
      <c r="S462" s="189"/>
      <c r="T462" s="189"/>
      <c r="U462" s="129"/>
      <c r="V462" s="189"/>
      <c r="W462" s="140"/>
    </row>
    <row r="463" ht="18.75" customHeight="1" spans="1:23">
      <c r="A463" s="25" t="s">
        <v>1379</v>
      </c>
      <c r="B463" s="178" t="s">
        <v>1823</v>
      </c>
      <c r="C463" s="26" t="s">
        <v>1777</v>
      </c>
      <c r="D463" s="26" t="s">
        <v>155</v>
      </c>
      <c r="E463" s="25" t="s">
        <v>298</v>
      </c>
      <c r="F463" s="25" t="s">
        <v>299</v>
      </c>
      <c r="G463" s="25" t="s">
        <v>549</v>
      </c>
      <c r="H463" s="25" t="s">
        <v>550</v>
      </c>
      <c r="I463" s="140">
        <v>169332</v>
      </c>
      <c r="J463" s="140">
        <v>169332</v>
      </c>
      <c r="K463" s="140">
        <v>169332</v>
      </c>
      <c r="L463" s="140"/>
      <c r="M463" s="189"/>
      <c r="N463" s="189"/>
      <c r="O463" s="189"/>
      <c r="P463" s="189"/>
      <c r="Q463" s="140"/>
      <c r="R463" s="140"/>
      <c r="S463" s="189"/>
      <c r="T463" s="189"/>
      <c r="U463" s="129"/>
      <c r="V463" s="189"/>
      <c r="W463" s="140"/>
    </row>
    <row r="464" ht="18.75" customHeight="1" spans="1:23">
      <c r="A464" s="25" t="s">
        <v>1385</v>
      </c>
      <c r="B464" s="178" t="s">
        <v>1824</v>
      </c>
      <c r="C464" s="26" t="s">
        <v>1772</v>
      </c>
      <c r="D464" s="26" t="s">
        <v>155</v>
      </c>
      <c r="E464" s="25" t="s">
        <v>272</v>
      </c>
      <c r="F464" s="25" t="s">
        <v>273</v>
      </c>
      <c r="G464" s="25" t="s">
        <v>1458</v>
      </c>
      <c r="H464" s="25" t="s">
        <v>1459</v>
      </c>
      <c r="I464" s="140">
        <v>145280</v>
      </c>
      <c r="J464" s="140">
        <v>145280</v>
      </c>
      <c r="K464" s="140">
        <v>145280</v>
      </c>
      <c r="L464" s="140"/>
      <c r="M464" s="189"/>
      <c r="N464" s="189"/>
      <c r="O464" s="189"/>
      <c r="P464" s="189"/>
      <c r="Q464" s="140"/>
      <c r="R464" s="140"/>
      <c r="S464" s="189"/>
      <c r="T464" s="189"/>
      <c r="U464" s="129"/>
      <c r="V464" s="189"/>
      <c r="W464" s="140"/>
    </row>
    <row r="465" ht="18.75" customHeight="1" spans="1:23">
      <c r="A465" s="25" t="s">
        <v>1385</v>
      </c>
      <c r="B465" s="178" t="s">
        <v>1825</v>
      </c>
      <c r="C465" s="26" t="s">
        <v>1503</v>
      </c>
      <c r="D465" s="26" t="s">
        <v>155</v>
      </c>
      <c r="E465" s="25" t="s">
        <v>274</v>
      </c>
      <c r="F465" s="25" t="s">
        <v>275</v>
      </c>
      <c r="G465" s="25" t="s">
        <v>1458</v>
      </c>
      <c r="H465" s="25" t="s">
        <v>1459</v>
      </c>
      <c r="I465" s="140">
        <v>94160</v>
      </c>
      <c r="J465" s="140">
        <v>94160</v>
      </c>
      <c r="K465" s="140">
        <v>94160</v>
      </c>
      <c r="L465" s="140"/>
      <c r="M465" s="189"/>
      <c r="N465" s="189"/>
      <c r="O465" s="189"/>
      <c r="P465" s="189"/>
      <c r="Q465" s="140"/>
      <c r="R465" s="140"/>
      <c r="S465" s="189"/>
      <c r="T465" s="189"/>
      <c r="U465" s="129"/>
      <c r="V465" s="189"/>
      <c r="W465" s="140"/>
    </row>
    <row r="466" ht="18.75" customHeight="1" spans="1:23">
      <c r="A466" s="25" t="s">
        <v>1385</v>
      </c>
      <c r="B466" s="178" t="s">
        <v>1826</v>
      </c>
      <c r="C466" s="26" t="s">
        <v>1387</v>
      </c>
      <c r="D466" s="26" t="s">
        <v>155</v>
      </c>
      <c r="E466" s="25" t="s">
        <v>272</v>
      </c>
      <c r="F466" s="25" t="s">
        <v>273</v>
      </c>
      <c r="G466" s="25" t="s">
        <v>441</v>
      </c>
      <c r="H466" s="25" t="s">
        <v>442</v>
      </c>
      <c r="I466" s="140">
        <v>1384</v>
      </c>
      <c r="J466" s="140">
        <v>1384</v>
      </c>
      <c r="K466" s="140">
        <v>1384</v>
      </c>
      <c r="L466" s="140"/>
      <c r="M466" s="189"/>
      <c r="N466" s="189"/>
      <c r="O466" s="189"/>
      <c r="P466" s="189"/>
      <c r="Q466" s="140"/>
      <c r="R466" s="140"/>
      <c r="S466" s="189"/>
      <c r="T466" s="189"/>
      <c r="U466" s="129"/>
      <c r="V466" s="189"/>
      <c r="W466" s="140"/>
    </row>
    <row r="467" ht="18.75" customHeight="1" spans="1:23">
      <c r="A467" s="25" t="s">
        <v>1385</v>
      </c>
      <c r="B467" s="178" t="s">
        <v>1826</v>
      </c>
      <c r="C467" s="26" t="s">
        <v>1387</v>
      </c>
      <c r="D467" s="26" t="s">
        <v>155</v>
      </c>
      <c r="E467" s="25" t="s">
        <v>272</v>
      </c>
      <c r="F467" s="25" t="s">
        <v>273</v>
      </c>
      <c r="G467" s="25" t="s">
        <v>429</v>
      </c>
      <c r="H467" s="25" t="s">
        <v>430</v>
      </c>
      <c r="I467" s="140">
        <v>12455.36</v>
      </c>
      <c r="J467" s="140">
        <v>12455.36</v>
      </c>
      <c r="K467" s="140">
        <v>12455.36</v>
      </c>
      <c r="L467" s="140"/>
      <c r="M467" s="189"/>
      <c r="N467" s="189"/>
      <c r="O467" s="189"/>
      <c r="P467" s="189"/>
      <c r="Q467" s="140"/>
      <c r="R467" s="140"/>
      <c r="S467" s="189"/>
      <c r="T467" s="189"/>
      <c r="U467" s="129"/>
      <c r="V467" s="189"/>
      <c r="W467" s="140"/>
    </row>
    <row r="468" ht="18.75" customHeight="1" spans="1:23">
      <c r="A468" s="25" t="s">
        <v>1385</v>
      </c>
      <c r="B468" s="178" t="s">
        <v>1827</v>
      </c>
      <c r="C468" s="26" t="s">
        <v>1389</v>
      </c>
      <c r="D468" s="26" t="s">
        <v>155</v>
      </c>
      <c r="E468" s="25" t="s">
        <v>274</v>
      </c>
      <c r="F468" s="25" t="s">
        <v>275</v>
      </c>
      <c r="G468" s="25" t="s">
        <v>441</v>
      </c>
      <c r="H468" s="25" t="s">
        <v>442</v>
      </c>
      <c r="I468" s="140">
        <v>969</v>
      </c>
      <c r="J468" s="140">
        <v>969</v>
      </c>
      <c r="K468" s="140">
        <v>969</v>
      </c>
      <c r="L468" s="140"/>
      <c r="M468" s="189"/>
      <c r="N468" s="189"/>
      <c r="O468" s="189"/>
      <c r="P468" s="189"/>
      <c r="Q468" s="140"/>
      <c r="R468" s="140"/>
      <c r="S468" s="189"/>
      <c r="T468" s="189"/>
      <c r="U468" s="129"/>
      <c r="V468" s="189"/>
      <c r="W468" s="140"/>
    </row>
    <row r="469" ht="18.75" customHeight="1" spans="1:23">
      <c r="A469" s="25" t="s">
        <v>1385</v>
      </c>
      <c r="B469" s="178" t="s">
        <v>1827</v>
      </c>
      <c r="C469" s="26" t="s">
        <v>1389</v>
      </c>
      <c r="D469" s="26" t="s">
        <v>155</v>
      </c>
      <c r="E469" s="25" t="s">
        <v>274</v>
      </c>
      <c r="F469" s="25" t="s">
        <v>275</v>
      </c>
      <c r="G469" s="25" t="s">
        <v>429</v>
      </c>
      <c r="H469" s="25" t="s">
        <v>430</v>
      </c>
      <c r="I469" s="140">
        <v>8712.92</v>
      </c>
      <c r="J469" s="140">
        <v>8712.92</v>
      </c>
      <c r="K469" s="140">
        <v>8712.92</v>
      </c>
      <c r="L469" s="140"/>
      <c r="M469" s="189"/>
      <c r="N469" s="189"/>
      <c r="O469" s="189"/>
      <c r="P469" s="189"/>
      <c r="Q469" s="140"/>
      <c r="R469" s="140"/>
      <c r="S469" s="189"/>
      <c r="T469" s="189"/>
      <c r="U469" s="129"/>
      <c r="V469" s="189"/>
      <c r="W469" s="140"/>
    </row>
    <row r="470" ht="18.75" customHeight="1" spans="1:23">
      <c r="A470" s="25" t="s">
        <v>1379</v>
      </c>
      <c r="B470" s="178" t="s">
        <v>1828</v>
      </c>
      <c r="C470" s="26" t="s">
        <v>1536</v>
      </c>
      <c r="D470" s="26" t="s">
        <v>157</v>
      </c>
      <c r="E470" s="25" t="s">
        <v>298</v>
      </c>
      <c r="F470" s="25" t="s">
        <v>299</v>
      </c>
      <c r="G470" s="25" t="s">
        <v>549</v>
      </c>
      <c r="H470" s="25" t="s">
        <v>550</v>
      </c>
      <c r="I470" s="140">
        <v>370800</v>
      </c>
      <c r="J470" s="140">
        <v>370800</v>
      </c>
      <c r="K470" s="140">
        <v>370800</v>
      </c>
      <c r="L470" s="140"/>
      <c r="M470" s="189"/>
      <c r="N470" s="189"/>
      <c r="O470" s="189"/>
      <c r="P470" s="189"/>
      <c r="Q470" s="140"/>
      <c r="R470" s="140"/>
      <c r="S470" s="189"/>
      <c r="T470" s="189"/>
      <c r="U470" s="129"/>
      <c r="V470" s="189"/>
      <c r="W470" s="140"/>
    </row>
    <row r="471" ht="18.75" customHeight="1" spans="1:23">
      <c r="A471" s="25" t="s">
        <v>1379</v>
      </c>
      <c r="B471" s="178" t="s">
        <v>1829</v>
      </c>
      <c r="C471" s="26" t="s">
        <v>1560</v>
      </c>
      <c r="D471" s="26" t="s">
        <v>157</v>
      </c>
      <c r="E471" s="25" t="s">
        <v>270</v>
      </c>
      <c r="F471" s="25" t="s">
        <v>271</v>
      </c>
      <c r="G471" s="25" t="s">
        <v>670</v>
      </c>
      <c r="H471" s="25" t="s">
        <v>671</v>
      </c>
      <c r="I471" s="140">
        <v>30600</v>
      </c>
      <c r="J471" s="140">
        <v>30600</v>
      </c>
      <c r="K471" s="140">
        <v>30600</v>
      </c>
      <c r="L471" s="140"/>
      <c r="M471" s="189"/>
      <c r="N471" s="189"/>
      <c r="O471" s="189"/>
      <c r="P471" s="189"/>
      <c r="Q471" s="140"/>
      <c r="R471" s="140"/>
      <c r="S471" s="189"/>
      <c r="T471" s="189"/>
      <c r="U471" s="129"/>
      <c r="V471" s="189"/>
      <c r="W471" s="140"/>
    </row>
    <row r="472" ht="18.75" customHeight="1" spans="1:23">
      <c r="A472" s="25" t="s">
        <v>1385</v>
      </c>
      <c r="B472" s="178" t="s">
        <v>1830</v>
      </c>
      <c r="C472" s="26" t="s">
        <v>1491</v>
      </c>
      <c r="D472" s="26" t="s">
        <v>157</v>
      </c>
      <c r="E472" s="25" t="s">
        <v>270</v>
      </c>
      <c r="F472" s="25" t="s">
        <v>271</v>
      </c>
      <c r="G472" s="25" t="s">
        <v>1458</v>
      </c>
      <c r="H472" s="25" t="s">
        <v>1459</v>
      </c>
      <c r="I472" s="140">
        <v>768</v>
      </c>
      <c r="J472" s="140">
        <v>768</v>
      </c>
      <c r="K472" s="140">
        <v>768</v>
      </c>
      <c r="L472" s="140"/>
      <c r="M472" s="189"/>
      <c r="N472" s="189"/>
      <c r="O472" s="189"/>
      <c r="P472" s="189"/>
      <c r="Q472" s="140"/>
      <c r="R472" s="140"/>
      <c r="S472" s="189"/>
      <c r="T472" s="189"/>
      <c r="U472" s="129"/>
      <c r="V472" s="189"/>
      <c r="W472" s="140"/>
    </row>
    <row r="473" ht="18.75" customHeight="1" spans="1:23">
      <c r="A473" s="25" t="s">
        <v>1385</v>
      </c>
      <c r="B473" s="178" t="s">
        <v>1831</v>
      </c>
      <c r="C473" s="26" t="s">
        <v>1503</v>
      </c>
      <c r="D473" s="26" t="s">
        <v>157</v>
      </c>
      <c r="E473" s="25" t="s">
        <v>272</v>
      </c>
      <c r="F473" s="25" t="s">
        <v>273</v>
      </c>
      <c r="G473" s="25" t="s">
        <v>1458</v>
      </c>
      <c r="H473" s="25" t="s">
        <v>1459</v>
      </c>
      <c r="I473" s="140">
        <v>48200</v>
      </c>
      <c r="J473" s="140">
        <v>48200</v>
      </c>
      <c r="K473" s="140">
        <v>48200</v>
      </c>
      <c r="L473" s="140"/>
      <c r="M473" s="189"/>
      <c r="N473" s="189"/>
      <c r="O473" s="189"/>
      <c r="P473" s="189"/>
      <c r="Q473" s="140"/>
      <c r="R473" s="140"/>
      <c r="S473" s="189"/>
      <c r="T473" s="189"/>
      <c r="U473" s="129"/>
      <c r="V473" s="189"/>
      <c r="W473" s="140"/>
    </row>
    <row r="474" ht="18.75" customHeight="1" spans="1:23">
      <c r="A474" s="25" t="s">
        <v>1385</v>
      </c>
      <c r="B474" s="178" t="s">
        <v>1832</v>
      </c>
      <c r="C474" s="26" t="s">
        <v>1772</v>
      </c>
      <c r="D474" s="26" t="s">
        <v>157</v>
      </c>
      <c r="E474" s="25" t="s">
        <v>272</v>
      </c>
      <c r="F474" s="25" t="s">
        <v>273</v>
      </c>
      <c r="G474" s="25" t="s">
        <v>1458</v>
      </c>
      <c r="H474" s="25" t="s">
        <v>1459</v>
      </c>
      <c r="I474" s="140">
        <v>686720</v>
      </c>
      <c r="J474" s="140">
        <v>686720</v>
      </c>
      <c r="K474" s="140">
        <v>686720</v>
      </c>
      <c r="L474" s="140"/>
      <c r="M474" s="189"/>
      <c r="N474" s="189"/>
      <c r="O474" s="189"/>
      <c r="P474" s="189"/>
      <c r="Q474" s="140"/>
      <c r="R474" s="140"/>
      <c r="S474" s="189"/>
      <c r="T474" s="189"/>
      <c r="U474" s="129"/>
      <c r="V474" s="189"/>
      <c r="W474" s="140"/>
    </row>
    <row r="475" ht="18.75" customHeight="1" spans="1:23">
      <c r="A475" s="25" t="s">
        <v>1385</v>
      </c>
      <c r="B475" s="178" t="s">
        <v>1833</v>
      </c>
      <c r="C475" s="26" t="s">
        <v>1387</v>
      </c>
      <c r="D475" s="26" t="s">
        <v>157</v>
      </c>
      <c r="E475" s="25" t="s">
        <v>272</v>
      </c>
      <c r="F475" s="25" t="s">
        <v>273</v>
      </c>
      <c r="G475" s="25" t="s">
        <v>429</v>
      </c>
      <c r="H475" s="25" t="s">
        <v>430</v>
      </c>
      <c r="I475" s="140">
        <v>105753.6</v>
      </c>
      <c r="J475" s="140">
        <v>105753.6</v>
      </c>
      <c r="K475" s="140">
        <v>105753.6</v>
      </c>
      <c r="L475" s="140"/>
      <c r="M475" s="189"/>
      <c r="N475" s="189"/>
      <c r="O475" s="189"/>
      <c r="P475" s="189"/>
      <c r="Q475" s="140"/>
      <c r="R475" s="140"/>
      <c r="S475" s="189"/>
      <c r="T475" s="189"/>
      <c r="U475" s="129"/>
      <c r="V475" s="189"/>
      <c r="W475" s="140"/>
    </row>
    <row r="476" ht="18.75" customHeight="1" spans="1:23">
      <c r="A476" s="25" t="s">
        <v>1385</v>
      </c>
      <c r="B476" s="178" t="s">
        <v>1833</v>
      </c>
      <c r="C476" s="26" t="s">
        <v>1387</v>
      </c>
      <c r="D476" s="26" t="s">
        <v>157</v>
      </c>
      <c r="E476" s="25" t="s">
        <v>272</v>
      </c>
      <c r="F476" s="25" t="s">
        <v>273</v>
      </c>
      <c r="G476" s="25" t="s">
        <v>441</v>
      </c>
      <c r="H476" s="25" t="s">
        <v>442</v>
      </c>
      <c r="I476" s="140">
        <v>11750.4</v>
      </c>
      <c r="J476" s="140">
        <v>11750.4</v>
      </c>
      <c r="K476" s="140">
        <v>11750.4</v>
      </c>
      <c r="L476" s="140"/>
      <c r="M476" s="189"/>
      <c r="N476" s="189"/>
      <c r="O476" s="189"/>
      <c r="P476" s="189"/>
      <c r="Q476" s="140"/>
      <c r="R476" s="140"/>
      <c r="S476" s="189"/>
      <c r="T476" s="189"/>
      <c r="U476" s="129"/>
      <c r="V476" s="189"/>
      <c r="W476" s="140"/>
    </row>
    <row r="477" ht="18.75" customHeight="1" spans="1:23">
      <c r="A477" s="25" t="s">
        <v>1385</v>
      </c>
      <c r="B477" s="178" t="s">
        <v>1834</v>
      </c>
      <c r="C477" s="26" t="s">
        <v>1393</v>
      </c>
      <c r="D477" s="26" t="s">
        <v>157</v>
      </c>
      <c r="E477" s="25" t="s">
        <v>286</v>
      </c>
      <c r="F477" s="25" t="s">
        <v>287</v>
      </c>
      <c r="G477" s="25" t="s">
        <v>429</v>
      </c>
      <c r="H477" s="25" t="s">
        <v>430</v>
      </c>
      <c r="I477" s="140">
        <v>691.2</v>
      </c>
      <c r="J477" s="140">
        <v>691.2</v>
      </c>
      <c r="K477" s="140">
        <v>691.2</v>
      </c>
      <c r="L477" s="140"/>
      <c r="M477" s="189"/>
      <c r="N477" s="189"/>
      <c r="O477" s="189"/>
      <c r="P477" s="189"/>
      <c r="Q477" s="140"/>
      <c r="R477" s="140"/>
      <c r="S477" s="189"/>
      <c r="T477" s="189"/>
      <c r="U477" s="129"/>
      <c r="V477" s="189"/>
      <c r="W477" s="140"/>
    </row>
    <row r="478" ht="18.75" customHeight="1" spans="1:23">
      <c r="A478" s="25" t="s">
        <v>1385</v>
      </c>
      <c r="B478" s="178" t="s">
        <v>1834</v>
      </c>
      <c r="C478" s="26" t="s">
        <v>1393</v>
      </c>
      <c r="D478" s="26" t="s">
        <v>157</v>
      </c>
      <c r="E478" s="25" t="s">
        <v>286</v>
      </c>
      <c r="F478" s="25" t="s">
        <v>287</v>
      </c>
      <c r="G478" s="25" t="s">
        <v>441</v>
      </c>
      <c r="H478" s="25" t="s">
        <v>442</v>
      </c>
      <c r="I478" s="140">
        <v>76.8</v>
      </c>
      <c r="J478" s="140">
        <v>76.8</v>
      </c>
      <c r="K478" s="140">
        <v>76.8</v>
      </c>
      <c r="L478" s="140"/>
      <c r="M478" s="189"/>
      <c r="N478" s="189"/>
      <c r="O478" s="189"/>
      <c r="P478" s="189"/>
      <c r="Q478" s="140"/>
      <c r="R478" s="140"/>
      <c r="S478" s="189"/>
      <c r="T478" s="189"/>
      <c r="U478" s="129"/>
      <c r="V478" s="189"/>
      <c r="W478" s="140"/>
    </row>
    <row r="479" ht="18.75" customHeight="1" spans="1:23">
      <c r="A479" s="25" t="s">
        <v>1385</v>
      </c>
      <c r="B479" s="178" t="s">
        <v>1835</v>
      </c>
      <c r="C479" s="26" t="s">
        <v>1793</v>
      </c>
      <c r="D479" s="26" t="s">
        <v>157</v>
      </c>
      <c r="E479" s="25" t="s">
        <v>272</v>
      </c>
      <c r="F479" s="25" t="s">
        <v>273</v>
      </c>
      <c r="G479" s="25" t="s">
        <v>441</v>
      </c>
      <c r="H479" s="25" t="s">
        <v>442</v>
      </c>
      <c r="I479" s="140">
        <v>589.82</v>
      </c>
      <c r="J479" s="140">
        <v>589.82</v>
      </c>
      <c r="K479" s="140">
        <v>589.82</v>
      </c>
      <c r="L479" s="140"/>
      <c r="M479" s="189"/>
      <c r="N479" s="189"/>
      <c r="O479" s="189"/>
      <c r="P479" s="189"/>
      <c r="Q479" s="140"/>
      <c r="R479" s="140"/>
      <c r="S479" s="189"/>
      <c r="T479" s="189"/>
      <c r="U479" s="129"/>
      <c r="V479" s="189"/>
      <c r="W479" s="140"/>
    </row>
    <row r="480" ht="18.75" customHeight="1" spans="1:23">
      <c r="A480" s="25" t="s">
        <v>1385</v>
      </c>
      <c r="B480" s="178" t="s">
        <v>1835</v>
      </c>
      <c r="C480" s="26" t="s">
        <v>1793</v>
      </c>
      <c r="D480" s="26" t="s">
        <v>157</v>
      </c>
      <c r="E480" s="25" t="s">
        <v>272</v>
      </c>
      <c r="F480" s="25" t="s">
        <v>273</v>
      </c>
      <c r="G480" s="25" t="s">
        <v>429</v>
      </c>
      <c r="H480" s="25" t="s">
        <v>430</v>
      </c>
      <c r="I480" s="140">
        <v>5308.42</v>
      </c>
      <c r="J480" s="140">
        <v>5308.42</v>
      </c>
      <c r="K480" s="140">
        <v>5308.42</v>
      </c>
      <c r="L480" s="140"/>
      <c r="M480" s="189"/>
      <c r="N480" s="189"/>
      <c r="O480" s="189"/>
      <c r="P480" s="189"/>
      <c r="Q480" s="140"/>
      <c r="R480" s="140"/>
      <c r="S480" s="189"/>
      <c r="T480" s="189"/>
      <c r="U480" s="129"/>
      <c r="V480" s="189"/>
      <c r="W480" s="140"/>
    </row>
    <row r="481" ht="18.75" customHeight="1" spans="1:23">
      <c r="A481" s="25" t="s">
        <v>1379</v>
      </c>
      <c r="B481" s="178" t="s">
        <v>1836</v>
      </c>
      <c r="C481" s="26" t="s">
        <v>1777</v>
      </c>
      <c r="D481" s="26" t="s">
        <v>157</v>
      </c>
      <c r="E481" s="25" t="s">
        <v>298</v>
      </c>
      <c r="F481" s="25" t="s">
        <v>299</v>
      </c>
      <c r="G481" s="25" t="s">
        <v>549</v>
      </c>
      <c r="H481" s="25" t="s">
        <v>550</v>
      </c>
      <c r="I481" s="140">
        <v>661308</v>
      </c>
      <c r="J481" s="140">
        <v>661308</v>
      </c>
      <c r="K481" s="140">
        <v>661308</v>
      </c>
      <c r="L481" s="140"/>
      <c r="M481" s="189"/>
      <c r="N481" s="189"/>
      <c r="O481" s="189"/>
      <c r="P481" s="189"/>
      <c r="Q481" s="140"/>
      <c r="R481" s="140"/>
      <c r="S481" s="189"/>
      <c r="T481" s="189"/>
      <c r="U481" s="129"/>
      <c r="V481" s="189"/>
      <c r="W481" s="140"/>
    </row>
    <row r="482" ht="18.75" customHeight="1" spans="1:23">
      <c r="A482" s="25" t="s">
        <v>1382</v>
      </c>
      <c r="B482" s="178" t="s">
        <v>1837</v>
      </c>
      <c r="C482" s="26" t="s">
        <v>1838</v>
      </c>
      <c r="D482" s="26" t="s">
        <v>157</v>
      </c>
      <c r="E482" s="25" t="s">
        <v>272</v>
      </c>
      <c r="F482" s="25" t="s">
        <v>273</v>
      </c>
      <c r="G482" s="25" t="s">
        <v>1458</v>
      </c>
      <c r="H482" s="25" t="s">
        <v>1459</v>
      </c>
      <c r="I482" s="140">
        <v>1400000</v>
      </c>
      <c r="J482" s="140"/>
      <c r="K482" s="140"/>
      <c r="L482" s="140"/>
      <c r="M482" s="189"/>
      <c r="N482" s="189"/>
      <c r="O482" s="189"/>
      <c r="P482" s="189"/>
      <c r="Q482" s="140"/>
      <c r="R482" s="140">
        <v>1400000</v>
      </c>
      <c r="S482" s="189"/>
      <c r="T482" s="189"/>
      <c r="U482" s="129"/>
      <c r="V482" s="189"/>
      <c r="W482" s="140">
        <v>1400000</v>
      </c>
    </row>
    <row r="483" ht="18.75" customHeight="1" spans="1:23">
      <c r="A483" s="25" t="s">
        <v>1379</v>
      </c>
      <c r="B483" s="178" t="s">
        <v>1839</v>
      </c>
      <c r="C483" s="26" t="s">
        <v>1840</v>
      </c>
      <c r="D483" s="26" t="s">
        <v>157</v>
      </c>
      <c r="E483" s="25" t="s">
        <v>294</v>
      </c>
      <c r="F483" s="25" t="s">
        <v>295</v>
      </c>
      <c r="G483" s="25" t="s">
        <v>443</v>
      </c>
      <c r="H483" s="25" t="s">
        <v>444</v>
      </c>
      <c r="I483" s="140">
        <v>504200</v>
      </c>
      <c r="J483" s="140">
        <v>504200</v>
      </c>
      <c r="K483" s="140">
        <v>504200</v>
      </c>
      <c r="L483" s="140"/>
      <c r="M483" s="189"/>
      <c r="N483" s="189"/>
      <c r="O483" s="189"/>
      <c r="P483" s="189"/>
      <c r="Q483" s="140"/>
      <c r="R483" s="140"/>
      <c r="S483" s="189"/>
      <c r="T483" s="189"/>
      <c r="U483" s="129"/>
      <c r="V483" s="189"/>
      <c r="W483" s="140"/>
    </row>
    <row r="484" ht="18.75" customHeight="1" spans="1:23">
      <c r="A484" s="25" t="s">
        <v>1382</v>
      </c>
      <c r="B484" s="178" t="s">
        <v>1841</v>
      </c>
      <c r="C484" s="26" t="s">
        <v>1842</v>
      </c>
      <c r="D484" s="26" t="s">
        <v>157</v>
      </c>
      <c r="E484" s="25" t="s">
        <v>272</v>
      </c>
      <c r="F484" s="25" t="s">
        <v>273</v>
      </c>
      <c r="G484" s="25" t="s">
        <v>670</v>
      </c>
      <c r="H484" s="25" t="s">
        <v>671</v>
      </c>
      <c r="I484" s="140">
        <v>700000</v>
      </c>
      <c r="J484" s="140"/>
      <c r="K484" s="140"/>
      <c r="L484" s="140"/>
      <c r="M484" s="189"/>
      <c r="N484" s="189"/>
      <c r="O484" s="189"/>
      <c r="P484" s="189"/>
      <c r="Q484" s="140"/>
      <c r="R484" s="140">
        <v>700000</v>
      </c>
      <c r="S484" s="189"/>
      <c r="T484" s="189"/>
      <c r="U484" s="129"/>
      <c r="V484" s="189"/>
      <c r="W484" s="140">
        <v>700000</v>
      </c>
    </row>
    <row r="485" ht="18.75" customHeight="1" spans="1:23">
      <c r="A485" s="25" t="s">
        <v>1379</v>
      </c>
      <c r="B485" s="178" t="s">
        <v>1843</v>
      </c>
      <c r="C485" s="26" t="s">
        <v>1536</v>
      </c>
      <c r="D485" s="26" t="s">
        <v>159</v>
      </c>
      <c r="E485" s="25" t="s">
        <v>298</v>
      </c>
      <c r="F485" s="25" t="s">
        <v>299</v>
      </c>
      <c r="G485" s="25" t="s">
        <v>549</v>
      </c>
      <c r="H485" s="25" t="s">
        <v>550</v>
      </c>
      <c r="I485" s="140">
        <v>291600</v>
      </c>
      <c r="J485" s="140">
        <v>291600</v>
      </c>
      <c r="K485" s="140">
        <v>291600</v>
      </c>
      <c r="L485" s="140"/>
      <c r="M485" s="189"/>
      <c r="N485" s="189"/>
      <c r="O485" s="189"/>
      <c r="P485" s="189"/>
      <c r="Q485" s="140"/>
      <c r="R485" s="140"/>
      <c r="S485" s="189"/>
      <c r="T485" s="189"/>
      <c r="U485" s="129"/>
      <c r="V485" s="189"/>
      <c r="W485" s="140"/>
    </row>
    <row r="486" ht="18.75" customHeight="1" spans="1:23">
      <c r="A486" s="25" t="s">
        <v>1382</v>
      </c>
      <c r="B486" s="178" t="s">
        <v>1844</v>
      </c>
      <c r="C486" s="26" t="s">
        <v>1838</v>
      </c>
      <c r="D486" s="26" t="s">
        <v>159</v>
      </c>
      <c r="E486" s="25" t="s">
        <v>272</v>
      </c>
      <c r="F486" s="25" t="s">
        <v>273</v>
      </c>
      <c r="G486" s="25" t="s">
        <v>1458</v>
      </c>
      <c r="H486" s="25" t="s">
        <v>1459</v>
      </c>
      <c r="I486" s="140">
        <v>600000</v>
      </c>
      <c r="J486" s="140"/>
      <c r="K486" s="140"/>
      <c r="L486" s="140"/>
      <c r="M486" s="189"/>
      <c r="N486" s="189"/>
      <c r="O486" s="189"/>
      <c r="P486" s="189"/>
      <c r="Q486" s="140"/>
      <c r="R486" s="140">
        <v>600000</v>
      </c>
      <c r="S486" s="189"/>
      <c r="T486" s="189"/>
      <c r="U486" s="129"/>
      <c r="V486" s="189"/>
      <c r="W486" s="140">
        <v>600000</v>
      </c>
    </row>
    <row r="487" ht="18.75" customHeight="1" spans="1:23">
      <c r="A487" s="25" t="s">
        <v>1379</v>
      </c>
      <c r="B487" s="178" t="s">
        <v>1845</v>
      </c>
      <c r="C487" s="26" t="s">
        <v>1846</v>
      </c>
      <c r="D487" s="26" t="s">
        <v>159</v>
      </c>
      <c r="E487" s="25" t="s">
        <v>270</v>
      </c>
      <c r="F487" s="25" t="s">
        <v>271</v>
      </c>
      <c r="G487" s="25" t="s">
        <v>670</v>
      </c>
      <c r="H487" s="25" t="s">
        <v>671</v>
      </c>
      <c r="I487" s="140">
        <v>30600</v>
      </c>
      <c r="J487" s="140">
        <v>30600</v>
      </c>
      <c r="K487" s="140">
        <v>30600</v>
      </c>
      <c r="L487" s="140"/>
      <c r="M487" s="189"/>
      <c r="N487" s="189"/>
      <c r="O487" s="189"/>
      <c r="P487" s="189"/>
      <c r="Q487" s="140"/>
      <c r="R487" s="140"/>
      <c r="S487" s="189"/>
      <c r="T487" s="189"/>
      <c r="U487" s="129"/>
      <c r="V487" s="189"/>
      <c r="W487" s="140"/>
    </row>
    <row r="488" ht="18.75" customHeight="1" spans="1:23">
      <c r="A488" s="25" t="s">
        <v>1385</v>
      </c>
      <c r="B488" s="178" t="s">
        <v>1847</v>
      </c>
      <c r="C488" s="26" t="s">
        <v>1491</v>
      </c>
      <c r="D488" s="26" t="s">
        <v>159</v>
      </c>
      <c r="E488" s="25" t="s">
        <v>270</v>
      </c>
      <c r="F488" s="25" t="s">
        <v>271</v>
      </c>
      <c r="G488" s="25" t="s">
        <v>1458</v>
      </c>
      <c r="H488" s="25" t="s">
        <v>1459</v>
      </c>
      <c r="I488" s="140">
        <v>1728</v>
      </c>
      <c r="J488" s="140">
        <v>1728</v>
      </c>
      <c r="K488" s="140">
        <v>1728</v>
      </c>
      <c r="L488" s="140"/>
      <c r="M488" s="189"/>
      <c r="N488" s="189"/>
      <c r="O488" s="189"/>
      <c r="P488" s="189"/>
      <c r="Q488" s="140"/>
      <c r="R488" s="140"/>
      <c r="S488" s="189"/>
      <c r="T488" s="189"/>
      <c r="U488" s="129"/>
      <c r="V488" s="189"/>
      <c r="W488" s="140"/>
    </row>
    <row r="489" ht="18.75" customHeight="1" spans="1:23">
      <c r="A489" s="25" t="s">
        <v>1385</v>
      </c>
      <c r="B489" s="178" t="s">
        <v>1848</v>
      </c>
      <c r="C489" s="26" t="s">
        <v>1387</v>
      </c>
      <c r="D489" s="26" t="s">
        <v>159</v>
      </c>
      <c r="E489" s="25" t="s">
        <v>272</v>
      </c>
      <c r="F489" s="25" t="s">
        <v>273</v>
      </c>
      <c r="G489" s="25" t="s">
        <v>429</v>
      </c>
      <c r="H489" s="25" t="s">
        <v>430</v>
      </c>
      <c r="I489" s="140">
        <v>26908.42</v>
      </c>
      <c r="J489" s="140">
        <v>26908.42</v>
      </c>
      <c r="K489" s="140">
        <v>26908.42</v>
      </c>
      <c r="L489" s="140"/>
      <c r="M489" s="189"/>
      <c r="N489" s="189"/>
      <c r="O489" s="189"/>
      <c r="P489" s="189"/>
      <c r="Q489" s="140"/>
      <c r="R489" s="140"/>
      <c r="S489" s="189"/>
      <c r="T489" s="189"/>
      <c r="U489" s="129"/>
      <c r="V489" s="189"/>
      <c r="W489" s="140"/>
    </row>
    <row r="490" ht="18.75" customHeight="1" spans="1:23">
      <c r="A490" s="25" t="s">
        <v>1385</v>
      </c>
      <c r="B490" s="178" t="s">
        <v>1848</v>
      </c>
      <c r="C490" s="26" t="s">
        <v>1387</v>
      </c>
      <c r="D490" s="26" t="s">
        <v>159</v>
      </c>
      <c r="E490" s="25" t="s">
        <v>272</v>
      </c>
      <c r="F490" s="25" t="s">
        <v>273</v>
      </c>
      <c r="G490" s="25" t="s">
        <v>441</v>
      </c>
      <c r="H490" s="25" t="s">
        <v>442</v>
      </c>
      <c r="I490" s="140">
        <v>2989.82</v>
      </c>
      <c r="J490" s="140">
        <v>2989.82</v>
      </c>
      <c r="K490" s="140">
        <v>2989.82</v>
      </c>
      <c r="L490" s="140"/>
      <c r="M490" s="189"/>
      <c r="N490" s="189"/>
      <c r="O490" s="189"/>
      <c r="P490" s="189"/>
      <c r="Q490" s="140"/>
      <c r="R490" s="140"/>
      <c r="S490" s="189"/>
      <c r="T490" s="189"/>
      <c r="U490" s="129"/>
      <c r="V490" s="189"/>
      <c r="W490" s="140"/>
    </row>
    <row r="491" ht="18.75" customHeight="1" spans="1:23">
      <c r="A491" s="25" t="s">
        <v>1385</v>
      </c>
      <c r="B491" s="178" t="s">
        <v>1849</v>
      </c>
      <c r="C491" s="26" t="s">
        <v>1793</v>
      </c>
      <c r="D491" s="26" t="s">
        <v>159</v>
      </c>
      <c r="E491" s="25" t="s">
        <v>272</v>
      </c>
      <c r="F491" s="25" t="s">
        <v>273</v>
      </c>
      <c r="G491" s="25" t="s">
        <v>429</v>
      </c>
      <c r="H491" s="25" t="s">
        <v>430</v>
      </c>
      <c r="I491" s="140">
        <v>5557.25</v>
      </c>
      <c r="J491" s="140">
        <v>5557.25</v>
      </c>
      <c r="K491" s="140">
        <v>5557.25</v>
      </c>
      <c r="L491" s="140"/>
      <c r="M491" s="189"/>
      <c r="N491" s="189"/>
      <c r="O491" s="189"/>
      <c r="P491" s="189"/>
      <c r="Q491" s="140"/>
      <c r="R491" s="140"/>
      <c r="S491" s="189"/>
      <c r="T491" s="189"/>
      <c r="U491" s="129"/>
      <c r="V491" s="189"/>
      <c r="W491" s="140"/>
    </row>
    <row r="492" ht="18.75" customHeight="1" spans="1:23">
      <c r="A492" s="25" t="s">
        <v>1385</v>
      </c>
      <c r="B492" s="178" t="s">
        <v>1849</v>
      </c>
      <c r="C492" s="26" t="s">
        <v>1793</v>
      </c>
      <c r="D492" s="26" t="s">
        <v>159</v>
      </c>
      <c r="E492" s="25" t="s">
        <v>272</v>
      </c>
      <c r="F492" s="25" t="s">
        <v>273</v>
      </c>
      <c r="G492" s="25" t="s">
        <v>441</v>
      </c>
      <c r="H492" s="25" t="s">
        <v>442</v>
      </c>
      <c r="I492" s="140">
        <v>617.47</v>
      </c>
      <c r="J492" s="140">
        <v>617.47</v>
      </c>
      <c r="K492" s="140">
        <v>617.47</v>
      </c>
      <c r="L492" s="140"/>
      <c r="M492" s="189"/>
      <c r="N492" s="189"/>
      <c r="O492" s="189"/>
      <c r="P492" s="189"/>
      <c r="Q492" s="140"/>
      <c r="R492" s="140"/>
      <c r="S492" s="189"/>
      <c r="T492" s="189"/>
      <c r="U492" s="129"/>
      <c r="V492" s="189"/>
      <c r="W492" s="140"/>
    </row>
    <row r="493" ht="18.75" customHeight="1" spans="1:23">
      <c r="A493" s="25" t="s">
        <v>1385</v>
      </c>
      <c r="B493" s="178" t="s">
        <v>1850</v>
      </c>
      <c r="C493" s="26" t="s">
        <v>1503</v>
      </c>
      <c r="D493" s="26" t="s">
        <v>159</v>
      </c>
      <c r="E493" s="25" t="s">
        <v>272</v>
      </c>
      <c r="F493" s="25" t="s">
        <v>273</v>
      </c>
      <c r="G493" s="25" t="s">
        <v>1458</v>
      </c>
      <c r="H493" s="25" t="s">
        <v>1459</v>
      </c>
      <c r="I493" s="140">
        <v>25600</v>
      </c>
      <c r="J493" s="140">
        <v>25600</v>
      </c>
      <c r="K493" s="140">
        <v>25600</v>
      </c>
      <c r="L493" s="140"/>
      <c r="M493" s="189"/>
      <c r="N493" s="189"/>
      <c r="O493" s="189"/>
      <c r="P493" s="189"/>
      <c r="Q493" s="140"/>
      <c r="R493" s="140"/>
      <c r="S493" s="189"/>
      <c r="T493" s="189"/>
      <c r="U493" s="129"/>
      <c r="V493" s="189"/>
      <c r="W493" s="140"/>
    </row>
    <row r="494" ht="18.75" customHeight="1" spans="1:23">
      <c r="A494" s="25" t="s">
        <v>1385</v>
      </c>
      <c r="B494" s="178" t="s">
        <v>1851</v>
      </c>
      <c r="C494" s="26" t="s">
        <v>1772</v>
      </c>
      <c r="D494" s="26" t="s">
        <v>159</v>
      </c>
      <c r="E494" s="25" t="s">
        <v>272</v>
      </c>
      <c r="F494" s="25" t="s">
        <v>273</v>
      </c>
      <c r="G494" s="25" t="s">
        <v>1458</v>
      </c>
      <c r="H494" s="25" t="s">
        <v>1459</v>
      </c>
      <c r="I494" s="140">
        <v>165120</v>
      </c>
      <c r="J494" s="140">
        <v>165120</v>
      </c>
      <c r="K494" s="140">
        <v>165120</v>
      </c>
      <c r="L494" s="140"/>
      <c r="M494" s="189"/>
      <c r="N494" s="189"/>
      <c r="O494" s="189"/>
      <c r="P494" s="189"/>
      <c r="Q494" s="140"/>
      <c r="R494" s="140"/>
      <c r="S494" s="189"/>
      <c r="T494" s="189"/>
      <c r="U494" s="129"/>
      <c r="V494" s="189"/>
      <c r="W494" s="140"/>
    </row>
    <row r="495" ht="18.75" customHeight="1" spans="1:23">
      <c r="A495" s="25" t="s">
        <v>1379</v>
      </c>
      <c r="B495" s="178" t="s">
        <v>1852</v>
      </c>
      <c r="C495" s="26" t="s">
        <v>1777</v>
      </c>
      <c r="D495" s="26" t="s">
        <v>159</v>
      </c>
      <c r="E495" s="25" t="s">
        <v>298</v>
      </c>
      <c r="F495" s="25" t="s">
        <v>299</v>
      </c>
      <c r="G495" s="25" t="s">
        <v>549</v>
      </c>
      <c r="H495" s="25" t="s">
        <v>550</v>
      </c>
      <c r="I495" s="140">
        <v>238728</v>
      </c>
      <c r="J495" s="140">
        <v>238728</v>
      </c>
      <c r="K495" s="140">
        <v>238728</v>
      </c>
      <c r="L495" s="140"/>
      <c r="M495" s="189"/>
      <c r="N495" s="189"/>
      <c r="O495" s="189"/>
      <c r="P495" s="189"/>
      <c r="Q495" s="140"/>
      <c r="R495" s="140"/>
      <c r="S495" s="189"/>
      <c r="T495" s="189"/>
      <c r="U495" s="129"/>
      <c r="V495" s="189"/>
      <c r="W495" s="140"/>
    </row>
    <row r="496" ht="18.75" customHeight="1" spans="1:23">
      <c r="A496" s="25" t="s">
        <v>1382</v>
      </c>
      <c r="B496" s="178" t="s">
        <v>1853</v>
      </c>
      <c r="C496" s="26" t="s">
        <v>1842</v>
      </c>
      <c r="D496" s="26" t="s">
        <v>159</v>
      </c>
      <c r="E496" s="25" t="s">
        <v>272</v>
      </c>
      <c r="F496" s="25" t="s">
        <v>273</v>
      </c>
      <c r="G496" s="25" t="s">
        <v>670</v>
      </c>
      <c r="H496" s="25" t="s">
        <v>671</v>
      </c>
      <c r="I496" s="140">
        <v>190000</v>
      </c>
      <c r="J496" s="140"/>
      <c r="K496" s="140"/>
      <c r="L496" s="140"/>
      <c r="M496" s="189"/>
      <c r="N496" s="189"/>
      <c r="O496" s="189"/>
      <c r="P496" s="189"/>
      <c r="Q496" s="140"/>
      <c r="R496" s="140">
        <v>190000</v>
      </c>
      <c r="S496" s="189"/>
      <c r="T496" s="189"/>
      <c r="U496" s="129"/>
      <c r="V496" s="189"/>
      <c r="W496" s="140">
        <v>190000</v>
      </c>
    </row>
    <row r="497" ht="18.75" customHeight="1" spans="1:23">
      <c r="A497" s="25" t="s">
        <v>1379</v>
      </c>
      <c r="B497" s="178" t="s">
        <v>1854</v>
      </c>
      <c r="C497" s="26" t="s">
        <v>1855</v>
      </c>
      <c r="D497" s="26" t="s">
        <v>161</v>
      </c>
      <c r="E497" s="25" t="s">
        <v>298</v>
      </c>
      <c r="F497" s="25" t="s">
        <v>299</v>
      </c>
      <c r="G497" s="25" t="s">
        <v>549</v>
      </c>
      <c r="H497" s="25" t="s">
        <v>550</v>
      </c>
      <c r="I497" s="140">
        <v>322200</v>
      </c>
      <c r="J497" s="140">
        <v>322200</v>
      </c>
      <c r="K497" s="140">
        <v>322200</v>
      </c>
      <c r="L497" s="140"/>
      <c r="M497" s="189"/>
      <c r="N497" s="189"/>
      <c r="O497" s="189"/>
      <c r="P497" s="189"/>
      <c r="Q497" s="140"/>
      <c r="R497" s="140"/>
      <c r="S497" s="189"/>
      <c r="T497" s="189"/>
      <c r="U497" s="129"/>
      <c r="V497" s="189"/>
      <c r="W497" s="140"/>
    </row>
    <row r="498" ht="18.75" customHeight="1" spans="1:23">
      <c r="A498" s="25" t="s">
        <v>1379</v>
      </c>
      <c r="B498" s="178" t="s">
        <v>1856</v>
      </c>
      <c r="C498" s="26" t="s">
        <v>1857</v>
      </c>
      <c r="D498" s="26" t="s">
        <v>161</v>
      </c>
      <c r="E498" s="25" t="s">
        <v>298</v>
      </c>
      <c r="F498" s="25" t="s">
        <v>299</v>
      </c>
      <c r="G498" s="25" t="s">
        <v>549</v>
      </c>
      <c r="H498" s="25" t="s">
        <v>550</v>
      </c>
      <c r="I498" s="140">
        <v>327876</v>
      </c>
      <c r="J498" s="140">
        <v>327876</v>
      </c>
      <c r="K498" s="140">
        <v>327876</v>
      </c>
      <c r="L498" s="140"/>
      <c r="M498" s="189"/>
      <c r="N498" s="189"/>
      <c r="O498" s="189"/>
      <c r="P498" s="189"/>
      <c r="Q498" s="140"/>
      <c r="R498" s="140"/>
      <c r="S498" s="189"/>
      <c r="T498" s="189"/>
      <c r="U498" s="129"/>
      <c r="V498" s="189"/>
      <c r="W498" s="140"/>
    </row>
    <row r="499" ht="18.75" customHeight="1" spans="1:23">
      <c r="A499" s="25" t="s">
        <v>1385</v>
      </c>
      <c r="B499" s="178" t="s">
        <v>1858</v>
      </c>
      <c r="C499" s="26" t="s">
        <v>1387</v>
      </c>
      <c r="D499" s="26" t="s">
        <v>161</v>
      </c>
      <c r="E499" s="25" t="s">
        <v>272</v>
      </c>
      <c r="F499" s="25" t="s">
        <v>273</v>
      </c>
      <c r="G499" s="25" t="s">
        <v>429</v>
      </c>
      <c r="H499" s="25" t="s">
        <v>430</v>
      </c>
      <c r="I499" s="140">
        <v>11973.72</v>
      </c>
      <c r="J499" s="140">
        <v>11973.72</v>
      </c>
      <c r="K499" s="140">
        <v>11973.72</v>
      </c>
      <c r="L499" s="140"/>
      <c r="M499" s="189"/>
      <c r="N499" s="189"/>
      <c r="O499" s="189"/>
      <c r="P499" s="189"/>
      <c r="Q499" s="140"/>
      <c r="R499" s="140"/>
      <c r="S499" s="189"/>
      <c r="T499" s="189"/>
      <c r="U499" s="129"/>
      <c r="V499" s="189"/>
      <c r="W499" s="140"/>
    </row>
    <row r="500" ht="18.75" customHeight="1" spans="1:23">
      <c r="A500" s="25" t="s">
        <v>1385</v>
      </c>
      <c r="B500" s="178" t="s">
        <v>1858</v>
      </c>
      <c r="C500" s="26" t="s">
        <v>1387</v>
      </c>
      <c r="D500" s="26" t="s">
        <v>161</v>
      </c>
      <c r="E500" s="25" t="s">
        <v>272</v>
      </c>
      <c r="F500" s="25" t="s">
        <v>273</v>
      </c>
      <c r="G500" s="25" t="s">
        <v>433</v>
      </c>
      <c r="H500" s="25" t="s">
        <v>434</v>
      </c>
      <c r="I500" s="140">
        <v>10000</v>
      </c>
      <c r="J500" s="140">
        <v>10000</v>
      </c>
      <c r="K500" s="140">
        <v>10000</v>
      </c>
      <c r="L500" s="140"/>
      <c r="M500" s="189"/>
      <c r="N500" s="189"/>
      <c r="O500" s="189"/>
      <c r="P500" s="189"/>
      <c r="Q500" s="140"/>
      <c r="R500" s="140"/>
      <c r="S500" s="189"/>
      <c r="T500" s="189"/>
      <c r="U500" s="129"/>
      <c r="V500" s="189"/>
      <c r="W500" s="140"/>
    </row>
    <row r="501" ht="18.75" customHeight="1" spans="1:23">
      <c r="A501" s="25" t="s">
        <v>1385</v>
      </c>
      <c r="B501" s="178" t="s">
        <v>1858</v>
      </c>
      <c r="C501" s="26" t="s">
        <v>1387</v>
      </c>
      <c r="D501" s="26" t="s">
        <v>161</v>
      </c>
      <c r="E501" s="25" t="s">
        <v>272</v>
      </c>
      <c r="F501" s="25" t="s">
        <v>273</v>
      </c>
      <c r="G501" s="25" t="s">
        <v>441</v>
      </c>
      <c r="H501" s="25" t="s">
        <v>442</v>
      </c>
      <c r="I501" s="140">
        <v>2441</v>
      </c>
      <c r="J501" s="140">
        <v>2441</v>
      </c>
      <c r="K501" s="140">
        <v>2441</v>
      </c>
      <c r="L501" s="140"/>
      <c r="M501" s="189"/>
      <c r="N501" s="189"/>
      <c r="O501" s="189"/>
      <c r="P501" s="189"/>
      <c r="Q501" s="140"/>
      <c r="R501" s="140"/>
      <c r="S501" s="189"/>
      <c r="T501" s="189"/>
      <c r="U501" s="129"/>
      <c r="V501" s="189"/>
      <c r="W501" s="140"/>
    </row>
    <row r="502" ht="18.75" customHeight="1" spans="1:23">
      <c r="A502" s="25" t="s">
        <v>1385</v>
      </c>
      <c r="B502" s="178" t="s">
        <v>1859</v>
      </c>
      <c r="C502" s="26" t="s">
        <v>1491</v>
      </c>
      <c r="D502" s="26" t="s">
        <v>161</v>
      </c>
      <c r="E502" s="25" t="s">
        <v>270</v>
      </c>
      <c r="F502" s="25" t="s">
        <v>271</v>
      </c>
      <c r="G502" s="25" t="s">
        <v>1458</v>
      </c>
      <c r="H502" s="25" t="s">
        <v>1459</v>
      </c>
      <c r="I502" s="140">
        <v>1920</v>
      </c>
      <c r="J502" s="140">
        <v>1920</v>
      </c>
      <c r="K502" s="140">
        <v>1920</v>
      </c>
      <c r="L502" s="140"/>
      <c r="M502" s="189"/>
      <c r="N502" s="189"/>
      <c r="O502" s="189"/>
      <c r="P502" s="189"/>
      <c r="Q502" s="140"/>
      <c r="R502" s="140"/>
      <c r="S502" s="189"/>
      <c r="T502" s="189"/>
      <c r="U502" s="129"/>
      <c r="V502" s="189"/>
      <c r="W502" s="140"/>
    </row>
    <row r="503" ht="18.75" customHeight="1" spans="1:23">
      <c r="A503" s="25" t="s">
        <v>1385</v>
      </c>
      <c r="B503" s="178" t="s">
        <v>1860</v>
      </c>
      <c r="C503" s="26" t="s">
        <v>1503</v>
      </c>
      <c r="D503" s="26" t="s">
        <v>161</v>
      </c>
      <c r="E503" s="25" t="s">
        <v>272</v>
      </c>
      <c r="F503" s="25" t="s">
        <v>273</v>
      </c>
      <c r="G503" s="25" t="s">
        <v>1458</v>
      </c>
      <c r="H503" s="25" t="s">
        <v>1459</v>
      </c>
      <c r="I503" s="140">
        <v>99600</v>
      </c>
      <c r="J503" s="140">
        <v>99600</v>
      </c>
      <c r="K503" s="140">
        <v>99600</v>
      </c>
      <c r="L503" s="140"/>
      <c r="M503" s="189"/>
      <c r="N503" s="189"/>
      <c r="O503" s="189"/>
      <c r="P503" s="189"/>
      <c r="Q503" s="140"/>
      <c r="R503" s="140"/>
      <c r="S503" s="189"/>
      <c r="T503" s="189"/>
      <c r="U503" s="129"/>
      <c r="V503" s="189"/>
      <c r="W503" s="140"/>
    </row>
    <row r="504" ht="18.75" customHeight="1" spans="1:23">
      <c r="A504" s="25" t="s">
        <v>1385</v>
      </c>
      <c r="B504" s="178" t="s">
        <v>1861</v>
      </c>
      <c r="C504" s="26" t="s">
        <v>1393</v>
      </c>
      <c r="D504" s="26" t="s">
        <v>161</v>
      </c>
      <c r="E504" s="25" t="s">
        <v>286</v>
      </c>
      <c r="F504" s="25" t="s">
        <v>287</v>
      </c>
      <c r="G504" s="25" t="s">
        <v>429</v>
      </c>
      <c r="H504" s="25" t="s">
        <v>430</v>
      </c>
      <c r="I504" s="140">
        <v>691.2</v>
      </c>
      <c r="J504" s="140">
        <v>691.2</v>
      </c>
      <c r="K504" s="140">
        <v>691.2</v>
      </c>
      <c r="L504" s="140"/>
      <c r="M504" s="189"/>
      <c r="N504" s="189"/>
      <c r="O504" s="189"/>
      <c r="P504" s="189"/>
      <c r="Q504" s="140"/>
      <c r="R504" s="140"/>
      <c r="S504" s="189"/>
      <c r="T504" s="189"/>
      <c r="U504" s="129"/>
      <c r="V504" s="189"/>
      <c r="W504" s="140"/>
    </row>
    <row r="505" ht="18.75" customHeight="1" spans="1:23">
      <c r="A505" s="25" t="s">
        <v>1385</v>
      </c>
      <c r="B505" s="178" t="s">
        <v>1861</v>
      </c>
      <c r="C505" s="26" t="s">
        <v>1393</v>
      </c>
      <c r="D505" s="26" t="s">
        <v>161</v>
      </c>
      <c r="E505" s="25" t="s">
        <v>286</v>
      </c>
      <c r="F505" s="25" t="s">
        <v>287</v>
      </c>
      <c r="G505" s="25" t="s">
        <v>441</v>
      </c>
      <c r="H505" s="25" t="s">
        <v>442</v>
      </c>
      <c r="I505" s="140">
        <v>76.8</v>
      </c>
      <c r="J505" s="140">
        <v>76.8</v>
      </c>
      <c r="K505" s="140">
        <v>76.8</v>
      </c>
      <c r="L505" s="140"/>
      <c r="M505" s="189"/>
      <c r="N505" s="189"/>
      <c r="O505" s="189"/>
      <c r="P505" s="189"/>
      <c r="Q505" s="140"/>
      <c r="R505" s="140"/>
      <c r="S505" s="189"/>
      <c r="T505" s="189"/>
      <c r="U505" s="129"/>
      <c r="V505" s="189"/>
      <c r="W505" s="140"/>
    </row>
    <row r="506" ht="18.75" customHeight="1" spans="1:23">
      <c r="A506" s="25" t="s">
        <v>1385</v>
      </c>
      <c r="B506" s="178" t="s">
        <v>1862</v>
      </c>
      <c r="C506" s="26" t="s">
        <v>1772</v>
      </c>
      <c r="D506" s="26" t="s">
        <v>161</v>
      </c>
      <c r="E506" s="25" t="s">
        <v>272</v>
      </c>
      <c r="F506" s="25" t="s">
        <v>273</v>
      </c>
      <c r="G506" s="25" t="s">
        <v>1458</v>
      </c>
      <c r="H506" s="25" t="s">
        <v>1459</v>
      </c>
      <c r="I506" s="140">
        <v>154880</v>
      </c>
      <c r="J506" s="140">
        <v>154880</v>
      </c>
      <c r="K506" s="140">
        <v>154880</v>
      </c>
      <c r="L506" s="140"/>
      <c r="M506" s="189"/>
      <c r="N506" s="189"/>
      <c r="O506" s="189"/>
      <c r="P506" s="189"/>
      <c r="Q506" s="140"/>
      <c r="R506" s="140"/>
      <c r="S506" s="189"/>
      <c r="T506" s="189"/>
      <c r="U506" s="129"/>
      <c r="V506" s="189"/>
      <c r="W506" s="140"/>
    </row>
    <row r="507" ht="18.75" customHeight="1" spans="1:23">
      <c r="A507" s="25" t="s">
        <v>1385</v>
      </c>
      <c r="B507" s="178" t="s">
        <v>1863</v>
      </c>
      <c r="C507" s="26" t="s">
        <v>1793</v>
      </c>
      <c r="D507" s="26" t="s">
        <v>161</v>
      </c>
      <c r="E507" s="25" t="s">
        <v>272</v>
      </c>
      <c r="F507" s="25" t="s">
        <v>273</v>
      </c>
      <c r="G507" s="25" t="s">
        <v>441</v>
      </c>
      <c r="H507" s="25" t="s">
        <v>442</v>
      </c>
      <c r="I507" s="140">
        <v>304.1</v>
      </c>
      <c r="J507" s="140">
        <v>304.1</v>
      </c>
      <c r="K507" s="140">
        <v>304.1</v>
      </c>
      <c r="L507" s="140"/>
      <c r="M507" s="189"/>
      <c r="N507" s="189"/>
      <c r="O507" s="189"/>
      <c r="P507" s="189"/>
      <c r="Q507" s="140"/>
      <c r="R507" s="140"/>
      <c r="S507" s="189"/>
      <c r="T507" s="189"/>
      <c r="U507" s="129"/>
      <c r="V507" s="189"/>
      <c r="W507" s="140"/>
    </row>
    <row r="508" ht="18.75" customHeight="1" spans="1:23">
      <c r="A508" s="25" t="s">
        <v>1385</v>
      </c>
      <c r="B508" s="178" t="s">
        <v>1863</v>
      </c>
      <c r="C508" s="26" t="s">
        <v>1793</v>
      </c>
      <c r="D508" s="26" t="s">
        <v>161</v>
      </c>
      <c r="E508" s="25" t="s">
        <v>272</v>
      </c>
      <c r="F508" s="25" t="s">
        <v>273</v>
      </c>
      <c r="G508" s="25" t="s">
        <v>429</v>
      </c>
      <c r="H508" s="25" t="s">
        <v>430</v>
      </c>
      <c r="I508" s="140">
        <v>2737.18</v>
      </c>
      <c r="J508" s="140">
        <v>2737.18</v>
      </c>
      <c r="K508" s="140">
        <v>2737.18</v>
      </c>
      <c r="L508" s="140"/>
      <c r="M508" s="189"/>
      <c r="N508" s="189"/>
      <c r="O508" s="189"/>
      <c r="P508" s="189"/>
      <c r="Q508" s="140"/>
      <c r="R508" s="140"/>
      <c r="S508" s="189"/>
      <c r="T508" s="189"/>
      <c r="U508" s="129"/>
      <c r="V508" s="189"/>
      <c r="W508" s="140"/>
    </row>
    <row r="509" ht="18.75" customHeight="1" spans="1:23">
      <c r="A509" s="25" t="s">
        <v>1379</v>
      </c>
      <c r="B509" s="178" t="s">
        <v>1864</v>
      </c>
      <c r="C509" s="26" t="s">
        <v>1560</v>
      </c>
      <c r="D509" s="26" t="s">
        <v>161</v>
      </c>
      <c r="E509" s="25" t="s">
        <v>270</v>
      </c>
      <c r="F509" s="25" t="s">
        <v>271</v>
      </c>
      <c r="G509" s="25" t="s">
        <v>670</v>
      </c>
      <c r="H509" s="25" t="s">
        <v>671</v>
      </c>
      <c r="I509" s="140">
        <v>61200</v>
      </c>
      <c r="J509" s="140">
        <v>61200</v>
      </c>
      <c r="K509" s="140">
        <v>61200</v>
      </c>
      <c r="L509" s="140"/>
      <c r="M509" s="189"/>
      <c r="N509" s="189"/>
      <c r="O509" s="189"/>
      <c r="P509" s="189"/>
      <c r="Q509" s="140"/>
      <c r="R509" s="140"/>
      <c r="S509" s="189"/>
      <c r="T509" s="189"/>
      <c r="U509" s="129"/>
      <c r="V509" s="189"/>
      <c r="W509" s="140"/>
    </row>
    <row r="510" ht="18.75" customHeight="1" spans="1:23">
      <c r="A510" s="25" t="s">
        <v>1379</v>
      </c>
      <c r="B510" s="178" t="s">
        <v>1865</v>
      </c>
      <c r="C510" s="26" t="s">
        <v>1866</v>
      </c>
      <c r="D510" s="26" t="s">
        <v>161</v>
      </c>
      <c r="E510" s="25" t="s">
        <v>270</v>
      </c>
      <c r="F510" s="25" t="s">
        <v>271</v>
      </c>
      <c r="G510" s="25" t="s">
        <v>549</v>
      </c>
      <c r="H510" s="25" t="s">
        <v>550</v>
      </c>
      <c r="I510" s="140">
        <v>27300</v>
      </c>
      <c r="J510" s="140"/>
      <c r="K510" s="140"/>
      <c r="L510" s="140"/>
      <c r="M510" s="189"/>
      <c r="N510" s="189"/>
      <c r="O510" s="189"/>
      <c r="P510" s="189"/>
      <c r="Q510" s="140"/>
      <c r="R510" s="140">
        <v>27300</v>
      </c>
      <c r="S510" s="189"/>
      <c r="T510" s="189"/>
      <c r="U510" s="129"/>
      <c r="V510" s="189"/>
      <c r="W510" s="140">
        <v>27300</v>
      </c>
    </row>
    <row r="511" ht="18.75" customHeight="1" spans="1:23">
      <c r="A511" s="25" t="s">
        <v>1379</v>
      </c>
      <c r="B511" s="178" t="s">
        <v>1865</v>
      </c>
      <c r="C511" s="26" t="s">
        <v>1866</v>
      </c>
      <c r="D511" s="26" t="s">
        <v>161</v>
      </c>
      <c r="E511" s="25" t="s">
        <v>272</v>
      </c>
      <c r="F511" s="25" t="s">
        <v>273</v>
      </c>
      <c r="G511" s="25" t="s">
        <v>549</v>
      </c>
      <c r="H511" s="25" t="s">
        <v>550</v>
      </c>
      <c r="I511" s="140">
        <v>62000</v>
      </c>
      <c r="J511" s="140"/>
      <c r="K511" s="140"/>
      <c r="L511" s="140"/>
      <c r="M511" s="189"/>
      <c r="N511" s="189"/>
      <c r="O511" s="189"/>
      <c r="P511" s="189"/>
      <c r="Q511" s="140"/>
      <c r="R511" s="140">
        <v>62000</v>
      </c>
      <c r="S511" s="189"/>
      <c r="T511" s="189"/>
      <c r="U511" s="129"/>
      <c r="V511" s="189"/>
      <c r="W511" s="140">
        <v>62000</v>
      </c>
    </row>
    <row r="512" ht="18.75" customHeight="1" spans="1:23">
      <c r="A512" s="25" t="s">
        <v>1379</v>
      </c>
      <c r="B512" s="178" t="s">
        <v>1867</v>
      </c>
      <c r="C512" s="26" t="s">
        <v>1777</v>
      </c>
      <c r="D512" s="26" t="s">
        <v>163</v>
      </c>
      <c r="E512" s="25" t="s">
        <v>298</v>
      </c>
      <c r="F512" s="25" t="s">
        <v>299</v>
      </c>
      <c r="G512" s="25" t="s">
        <v>670</v>
      </c>
      <c r="H512" s="25" t="s">
        <v>671</v>
      </c>
      <c r="I512" s="140">
        <v>283428</v>
      </c>
      <c r="J512" s="140">
        <v>283428</v>
      </c>
      <c r="K512" s="140">
        <v>283428</v>
      </c>
      <c r="L512" s="140"/>
      <c r="M512" s="189"/>
      <c r="N512" s="189"/>
      <c r="O512" s="189"/>
      <c r="P512" s="189"/>
      <c r="Q512" s="140"/>
      <c r="R512" s="140"/>
      <c r="S512" s="189"/>
      <c r="T512" s="189"/>
      <c r="U512" s="129"/>
      <c r="V512" s="189"/>
      <c r="W512" s="140"/>
    </row>
    <row r="513" ht="18.75" customHeight="1" spans="1:23">
      <c r="A513" s="25" t="s">
        <v>1379</v>
      </c>
      <c r="B513" s="178" t="s">
        <v>1868</v>
      </c>
      <c r="C513" s="26" t="s">
        <v>1624</v>
      </c>
      <c r="D513" s="26" t="s">
        <v>163</v>
      </c>
      <c r="E513" s="25" t="s">
        <v>298</v>
      </c>
      <c r="F513" s="25" t="s">
        <v>299</v>
      </c>
      <c r="G513" s="25" t="s">
        <v>549</v>
      </c>
      <c r="H513" s="25" t="s">
        <v>550</v>
      </c>
      <c r="I513" s="140">
        <v>414000</v>
      </c>
      <c r="J513" s="140">
        <v>414000</v>
      </c>
      <c r="K513" s="140">
        <v>414000</v>
      </c>
      <c r="L513" s="140"/>
      <c r="M513" s="189"/>
      <c r="N513" s="189"/>
      <c r="O513" s="189"/>
      <c r="P513" s="189"/>
      <c r="Q513" s="140"/>
      <c r="R513" s="140"/>
      <c r="S513" s="189"/>
      <c r="T513" s="189"/>
      <c r="U513" s="129"/>
      <c r="V513" s="189"/>
      <c r="W513" s="140"/>
    </row>
    <row r="514" ht="18.75" customHeight="1" spans="1:23">
      <c r="A514" s="25" t="s">
        <v>1385</v>
      </c>
      <c r="B514" s="178" t="s">
        <v>1869</v>
      </c>
      <c r="C514" s="26" t="s">
        <v>1772</v>
      </c>
      <c r="D514" s="26" t="s">
        <v>163</v>
      </c>
      <c r="E514" s="25" t="s">
        <v>272</v>
      </c>
      <c r="F514" s="25" t="s">
        <v>273</v>
      </c>
      <c r="G514" s="25" t="s">
        <v>1458</v>
      </c>
      <c r="H514" s="25" t="s">
        <v>1459</v>
      </c>
      <c r="I514" s="140">
        <v>158080</v>
      </c>
      <c r="J514" s="140">
        <v>158080</v>
      </c>
      <c r="K514" s="140">
        <v>158080</v>
      </c>
      <c r="L514" s="140"/>
      <c r="M514" s="189"/>
      <c r="N514" s="189"/>
      <c r="O514" s="189"/>
      <c r="P514" s="189"/>
      <c r="Q514" s="140"/>
      <c r="R514" s="140"/>
      <c r="S514" s="189"/>
      <c r="T514" s="189"/>
      <c r="U514" s="129"/>
      <c r="V514" s="189"/>
      <c r="W514" s="140"/>
    </row>
    <row r="515" ht="18.75" customHeight="1" spans="1:23">
      <c r="A515" s="25" t="s">
        <v>1385</v>
      </c>
      <c r="B515" s="178" t="s">
        <v>1870</v>
      </c>
      <c r="C515" s="26" t="s">
        <v>1871</v>
      </c>
      <c r="D515" s="26" t="s">
        <v>163</v>
      </c>
      <c r="E515" s="25" t="s">
        <v>272</v>
      </c>
      <c r="F515" s="25" t="s">
        <v>273</v>
      </c>
      <c r="G515" s="25" t="s">
        <v>1458</v>
      </c>
      <c r="H515" s="25" t="s">
        <v>1459</v>
      </c>
      <c r="I515" s="140">
        <v>99000</v>
      </c>
      <c r="J515" s="140">
        <v>99000</v>
      </c>
      <c r="K515" s="140">
        <v>99000</v>
      </c>
      <c r="L515" s="140"/>
      <c r="M515" s="189"/>
      <c r="N515" s="189"/>
      <c r="O515" s="189"/>
      <c r="P515" s="189"/>
      <c r="Q515" s="140"/>
      <c r="R515" s="140"/>
      <c r="S515" s="189"/>
      <c r="T515" s="189"/>
      <c r="U515" s="129"/>
      <c r="V515" s="189"/>
      <c r="W515" s="140"/>
    </row>
    <row r="516" ht="18.75" customHeight="1" spans="1:23">
      <c r="A516" s="25" t="s">
        <v>1385</v>
      </c>
      <c r="B516" s="178" t="s">
        <v>1872</v>
      </c>
      <c r="C516" s="26" t="s">
        <v>1873</v>
      </c>
      <c r="D516" s="26" t="s">
        <v>163</v>
      </c>
      <c r="E516" s="25" t="s">
        <v>272</v>
      </c>
      <c r="F516" s="25" t="s">
        <v>273</v>
      </c>
      <c r="G516" s="25" t="s">
        <v>441</v>
      </c>
      <c r="H516" s="25" t="s">
        <v>442</v>
      </c>
      <c r="I516" s="140">
        <v>2793.98</v>
      </c>
      <c r="J516" s="140">
        <v>2793.98</v>
      </c>
      <c r="K516" s="140">
        <v>2793.98</v>
      </c>
      <c r="L516" s="140"/>
      <c r="M516" s="189"/>
      <c r="N516" s="189"/>
      <c r="O516" s="189"/>
      <c r="P516" s="189"/>
      <c r="Q516" s="140"/>
      <c r="R516" s="140"/>
      <c r="S516" s="189"/>
      <c r="T516" s="189"/>
      <c r="U516" s="129"/>
      <c r="V516" s="189"/>
      <c r="W516" s="140"/>
    </row>
    <row r="517" ht="18.75" customHeight="1" spans="1:23">
      <c r="A517" s="25" t="s">
        <v>1385</v>
      </c>
      <c r="B517" s="178" t="s">
        <v>1872</v>
      </c>
      <c r="C517" s="26" t="s">
        <v>1873</v>
      </c>
      <c r="D517" s="26" t="s">
        <v>163</v>
      </c>
      <c r="E517" s="25" t="s">
        <v>272</v>
      </c>
      <c r="F517" s="25" t="s">
        <v>273</v>
      </c>
      <c r="G517" s="25" t="s">
        <v>433</v>
      </c>
      <c r="H517" s="25" t="s">
        <v>434</v>
      </c>
      <c r="I517" s="140">
        <v>12000</v>
      </c>
      <c r="J517" s="140">
        <v>12000</v>
      </c>
      <c r="K517" s="140">
        <v>12000</v>
      </c>
      <c r="L517" s="140"/>
      <c r="M517" s="189"/>
      <c r="N517" s="189"/>
      <c r="O517" s="189"/>
      <c r="P517" s="189"/>
      <c r="Q517" s="140"/>
      <c r="R517" s="140"/>
      <c r="S517" s="189"/>
      <c r="T517" s="189"/>
      <c r="U517" s="129"/>
      <c r="V517" s="189"/>
      <c r="W517" s="140"/>
    </row>
    <row r="518" ht="18.75" customHeight="1" spans="1:23">
      <c r="A518" s="25" t="s">
        <v>1385</v>
      </c>
      <c r="B518" s="178" t="s">
        <v>1872</v>
      </c>
      <c r="C518" s="26" t="s">
        <v>1873</v>
      </c>
      <c r="D518" s="26" t="s">
        <v>163</v>
      </c>
      <c r="E518" s="25" t="s">
        <v>272</v>
      </c>
      <c r="F518" s="25" t="s">
        <v>273</v>
      </c>
      <c r="G518" s="25" t="s">
        <v>429</v>
      </c>
      <c r="H518" s="25" t="s">
        <v>430</v>
      </c>
      <c r="I518" s="140">
        <v>13145.86</v>
      </c>
      <c r="J518" s="140">
        <v>13145.86</v>
      </c>
      <c r="K518" s="140">
        <v>13145.86</v>
      </c>
      <c r="L518" s="140"/>
      <c r="M518" s="189"/>
      <c r="N518" s="189"/>
      <c r="O518" s="189"/>
      <c r="P518" s="189"/>
      <c r="Q518" s="140"/>
      <c r="R518" s="140"/>
      <c r="S518" s="189"/>
      <c r="T518" s="189"/>
      <c r="U518" s="129"/>
      <c r="V518" s="189"/>
      <c r="W518" s="140"/>
    </row>
    <row r="519" ht="18.75" customHeight="1" spans="1:23">
      <c r="A519" s="25" t="s">
        <v>1385</v>
      </c>
      <c r="B519" s="178" t="s">
        <v>1874</v>
      </c>
      <c r="C519" s="26" t="s">
        <v>1875</v>
      </c>
      <c r="D519" s="26" t="s">
        <v>163</v>
      </c>
      <c r="E519" s="25" t="s">
        <v>272</v>
      </c>
      <c r="F519" s="25" t="s">
        <v>273</v>
      </c>
      <c r="G519" s="25" t="s">
        <v>429</v>
      </c>
      <c r="H519" s="25" t="s">
        <v>430</v>
      </c>
      <c r="I519" s="140">
        <v>7630.85</v>
      </c>
      <c r="J519" s="140">
        <v>7630.85</v>
      </c>
      <c r="K519" s="140">
        <v>7630.85</v>
      </c>
      <c r="L519" s="140"/>
      <c r="M519" s="189"/>
      <c r="N519" s="189"/>
      <c r="O519" s="189"/>
      <c r="P519" s="189"/>
      <c r="Q519" s="140"/>
      <c r="R519" s="140"/>
      <c r="S519" s="189"/>
      <c r="T519" s="189"/>
      <c r="U519" s="129"/>
      <c r="V519" s="189"/>
      <c r="W519" s="140"/>
    </row>
    <row r="520" ht="18.75" customHeight="1" spans="1:23">
      <c r="A520" s="25" t="s">
        <v>1385</v>
      </c>
      <c r="B520" s="178" t="s">
        <v>1874</v>
      </c>
      <c r="C520" s="26" t="s">
        <v>1875</v>
      </c>
      <c r="D520" s="26" t="s">
        <v>163</v>
      </c>
      <c r="E520" s="25" t="s">
        <v>272</v>
      </c>
      <c r="F520" s="25" t="s">
        <v>273</v>
      </c>
      <c r="G520" s="25" t="s">
        <v>441</v>
      </c>
      <c r="H520" s="25" t="s">
        <v>442</v>
      </c>
      <c r="I520" s="140">
        <v>847.87</v>
      </c>
      <c r="J520" s="140">
        <v>847.87</v>
      </c>
      <c r="K520" s="140">
        <v>847.87</v>
      </c>
      <c r="L520" s="140"/>
      <c r="M520" s="189"/>
      <c r="N520" s="189"/>
      <c r="O520" s="189"/>
      <c r="P520" s="189"/>
      <c r="Q520" s="140"/>
      <c r="R520" s="140"/>
      <c r="S520" s="189"/>
      <c r="T520" s="189"/>
      <c r="U520" s="129"/>
      <c r="V520" s="189"/>
      <c r="W520" s="140"/>
    </row>
    <row r="521" ht="18.75" customHeight="1" spans="1:23">
      <c r="A521" s="25" t="s">
        <v>1379</v>
      </c>
      <c r="B521" s="178" t="s">
        <v>1876</v>
      </c>
      <c r="C521" s="26" t="s">
        <v>1536</v>
      </c>
      <c r="D521" s="26" t="s">
        <v>165</v>
      </c>
      <c r="E521" s="25" t="s">
        <v>298</v>
      </c>
      <c r="F521" s="25" t="s">
        <v>299</v>
      </c>
      <c r="G521" s="25" t="s">
        <v>549</v>
      </c>
      <c r="H521" s="25" t="s">
        <v>550</v>
      </c>
      <c r="I521" s="140">
        <v>388800</v>
      </c>
      <c r="J521" s="140">
        <v>388800</v>
      </c>
      <c r="K521" s="140">
        <v>388800</v>
      </c>
      <c r="L521" s="140"/>
      <c r="M521" s="189"/>
      <c r="N521" s="189"/>
      <c r="O521" s="189"/>
      <c r="P521" s="189"/>
      <c r="Q521" s="140"/>
      <c r="R521" s="140"/>
      <c r="S521" s="189"/>
      <c r="T521" s="189"/>
      <c r="U521" s="129"/>
      <c r="V521" s="189"/>
      <c r="W521" s="140"/>
    </row>
    <row r="522" ht="18.75" customHeight="1" spans="1:23">
      <c r="A522" s="25" t="s">
        <v>1385</v>
      </c>
      <c r="B522" s="178" t="s">
        <v>1877</v>
      </c>
      <c r="C522" s="26" t="s">
        <v>1485</v>
      </c>
      <c r="D522" s="26" t="s">
        <v>165</v>
      </c>
      <c r="E522" s="25" t="s">
        <v>276</v>
      </c>
      <c r="F522" s="25" t="s">
        <v>277</v>
      </c>
      <c r="G522" s="25" t="s">
        <v>1458</v>
      </c>
      <c r="H522" s="25" t="s">
        <v>1459</v>
      </c>
      <c r="I522" s="140">
        <v>3553.28</v>
      </c>
      <c r="J522" s="140">
        <v>3553.28</v>
      </c>
      <c r="K522" s="140">
        <v>3553.28</v>
      </c>
      <c r="L522" s="140"/>
      <c r="M522" s="189"/>
      <c r="N522" s="189"/>
      <c r="O522" s="189"/>
      <c r="P522" s="189"/>
      <c r="Q522" s="140"/>
      <c r="R522" s="140"/>
      <c r="S522" s="189"/>
      <c r="T522" s="189"/>
      <c r="U522" s="129"/>
      <c r="V522" s="189"/>
      <c r="W522" s="140"/>
    </row>
    <row r="523" ht="18.75" customHeight="1" spans="1:23">
      <c r="A523" s="25" t="s">
        <v>1385</v>
      </c>
      <c r="B523" s="178" t="s">
        <v>1878</v>
      </c>
      <c r="C523" s="26" t="s">
        <v>1503</v>
      </c>
      <c r="D523" s="26" t="s">
        <v>165</v>
      </c>
      <c r="E523" s="25" t="s">
        <v>274</v>
      </c>
      <c r="F523" s="25" t="s">
        <v>275</v>
      </c>
      <c r="G523" s="25" t="s">
        <v>1458</v>
      </c>
      <c r="H523" s="25" t="s">
        <v>1459</v>
      </c>
      <c r="I523" s="140">
        <v>16080</v>
      </c>
      <c r="J523" s="140">
        <v>16080</v>
      </c>
      <c r="K523" s="140">
        <v>16080</v>
      </c>
      <c r="L523" s="140"/>
      <c r="M523" s="189"/>
      <c r="N523" s="189"/>
      <c r="O523" s="189"/>
      <c r="P523" s="189"/>
      <c r="Q523" s="140"/>
      <c r="R523" s="140"/>
      <c r="S523" s="189"/>
      <c r="T523" s="189"/>
      <c r="U523" s="129"/>
      <c r="V523" s="189"/>
      <c r="W523" s="140"/>
    </row>
    <row r="524" ht="18.75" customHeight="1" spans="1:23">
      <c r="A524" s="25" t="s">
        <v>1385</v>
      </c>
      <c r="B524" s="178" t="s">
        <v>1879</v>
      </c>
      <c r="C524" s="26" t="s">
        <v>1483</v>
      </c>
      <c r="D524" s="26" t="s">
        <v>165</v>
      </c>
      <c r="E524" s="25" t="s">
        <v>276</v>
      </c>
      <c r="F524" s="25" t="s">
        <v>277</v>
      </c>
      <c r="G524" s="25" t="s">
        <v>1458</v>
      </c>
      <c r="H524" s="25" t="s">
        <v>1459</v>
      </c>
      <c r="I524" s="140">
        <v>21580.8</v>
      </c>
      <c r="J524" s="140">
        <v>21580.8</v>
      </c>
      <c r="K524" s="140">
        <v>21580.8</v>
      </c>
      <c r="L524" s="140"/>
      <c r="M524" s="189"/>
      <c r="N524" s="189"/>
      <c r="O524" s="189"/>
      <c r="P524" s="189"/>
      <c r="Q524" s="140"/>
      <c r="R524" s="140"/>
      <c r="S524" s="189"/>
      <c r="T524" s="189"/>
      <c r="U524" s="129"/>
      <c r="V524" s="189"/>
      <c r="W524" s="140"/>
    </row>
    <row r="525" ht="18.75" customHeight="1" spans="1:23">
      <c r="A525" s="25" t="s">
        <v>1385</v>
      </c>
      <c r="B525" s="178" t="s">
        <v>1880</v>
      </c>
      <c r="C525" s="26" t="s">
        <v>1487</v>
      </c>
      <c r="D525" s="26" t="s">
        <v>165</v>
      </c>
      <c r="E525" s="25" t="s">
        <v>276</v>
      </c>
      <c r="F525" s="25" t="s">
        <v>277</v>
      </c>
      <c r="G525" s="25" t="s">
        <v>1458</v>
      </c>
      <c r="H525" s="25" t="s">
        <v>1459</v>
      </c>
      <c r="I525" s="140">
        <v>9600</v>
      </c>
      <c r="J525" s="140">
        <v>9600</v>
      </c>
      <c r="K525" s="140">
        <v>9600</v>
      </c>
      <c r="L525" s="140"/>
      <c r="M525" s="189"/>
      <c r="N525" s="189"/>
      <c r="O525" s="189"/>
      <c r="P525" s="189"/>
      <c r="Q525" s="140"/>
      <c r="R525" s="140"/>
      <c r="S525" s="189"/>
      <c r="T525" s="189"/>
      <c r="U525" s="129"/>
      <c r="V525" s="189"/>
      <c r="W525" s="140"/>
    </row>
    <row r="526" ht="18.75" customHeight="1" spans="1:23">
      <c r="A526" s="25" t="s">
        <v>1385</v>
      </c>
      <c r="B526" s="178" t="s">
        <v>1881</v>
      </c>
      <c r="C526" s="26" t="s">
        <v>1389</v>
      </c>
      <c r="D526" s="26" t="s">
        <v>165</v>
      </c>
      <c r="E526" s="25" t="s">
        <v>274</v>
      </c>
      <c r="F526" s="25" t="s">
        <v>275</v>
      </c>
      <c r="G526" s="25" t="s">
        <v>441</v>
      </c>
      <c r="H526" s="25" t="s">
        <v>442</v>
      </c>
      <c r="I526" s="140">
        <v>14727.17</v>
      </c>
      <c r="J526" s="140">
        <v>14727.17</v>
      </c>
      <c r="K526" s="140">
        <v>14727.17</v>
      </c>
      <c r="L526" s="140"/>
      <c r="M526" s="189"/>
      <c r="N526" s="189"/>
      <c r="O526" s="189"/>
      <c r="P526" s="189"/>
      <c r="Q526" s="140"/>
      <c r="R526" s="140"/>
      <c r="S526" s="189"/>
      <c r="T526" s="189"/>
      <c r="U526" s="129"/>
      <c r="V526" s="189"/>
      <c r="W526" s="140"/>
    </row>
    <row r="527" ht="18.75" customHeight="1" spans="1:23">
      <c r="A527" s="25" t="s">
        <v>1385</v>
      </c>
      <c r="B527" s="178" t="s">
        <v>1881</v>
      </c>
      <c r="C527" s="26" t="s">
        <v>1389</v>
      </c>
      <c r="D527" s="26" t="s">
        <v>165</v>
      </c>
      <c r="E527" s="25" t="s">
        <v>274</v>
      </c>
      <c r="F527" s="25" t="s">
        <v>275</v>
      </c>
      <c r="G527" s="25" t="s">
        <v>429</v>
      </c>
      <c r="H527" s="25" t="s">
        <v>430</v>
      </c>
      <c r="I527" s="140">
        <v>132544.51</v>
      </c>
      <c r="J527" s="140">
        <v>132544.51</v>
      </c>
      <c r="K527" s="140">
        <v>132544.51</v>
      </c>
      <c r="L527" s="140"/>
      <c r="M527" s="189"/>
      <c r="N527" s="189"/>
      <c r="O527" s="189"/>
      <c r="P527" s="189"/>
      <c r="Q527" s="140"/>
      <c r="R527" s="140"/>
      <c r="S527" s="189"/>
      <c r="T527" s="189"/>
      <c r="U527" s="129"/>
      <c r="V527" s="189"/>
      <c r="W527" s="140"/>
    </row>
    <row r="528" ht="18.75" customHeight="1" spans="1:23">
      <c r="A528" s="25" t="s">
        <v>1385</v>
      </c>
      <c r="B528" s="178" t="s">
        <v>1882</v>
      </c>
      <c r="C528" s="26" t="s">
        <v>1883</v>
      </c>
      <c r="D528" s="26" t="s">
        <v>165</v>
      </c>
      <c r="E528" s="25" t="s">
        <v>286</v>
      </c>
      <c r="F528" s="25" t="s">
        <v>287</v>
      </c>
      <c r="G528" s="25" t="s">
        <v>441</v>
      </c>
      <c r="H528" s="25" t="s">
        <v>442</v>
      </c>
      <c r="I528" s="140">
        <v>537.6</v>
      </c>
      <c r="J528" s="140">
        <v>537.6</v>
      </c>
      <c r="K528" s="140">
        <v>537.6</v>
      </c>
      <c r="L528" s="140"/>
      <c r="M528" s="189"/>
      <c r="N528" s="189"/>
      <c r="O528" s="189"/>
      <c r="P528" s="189"/>
      <c r="Q528" s="140"/>
      <c r="R528" s="140"/>
      <c r="S528" s="189"/>
      <c r="T528" s="189"/>
      <c r="U528" s="129"/>
      <c r="V528" s="189"/>
      <c r="W528" s="140"/>
    </row>
    <row r="529" ht="18.75" customHeight="1" spans="1:23">
      <c r="A529" s="25" t="s">
        <v>1385</v>
      </c>
      <c r="B529" s="178" t="s">
        <v>1882</v>
      </c>
      <c r="C529" s="26" t="s">
        <v>1883</v>
      </c>
      <c r="D529" s="26" t="s">
        <v>165</v>
      </c>
      <c r="E529" s="25" t="s">
        <v>286</v>
      </c>
      <c r="F529" s="25" t="s">
        <v>287</v>
      </c>
      <c r="G529" s="25" t="s">
        <v>429</v>
      </c>
      <c r="H529" s="25" t="s">
        <v>430</v>
      </c>
      <c r="I529" s="140">
        <v>4838.4</v>
      </c>
      <c r="J529" s="140">
        <v>4838.4</v>
      </c>
      <c r="K529" s="140">
        <v>4838.4</v>
      </c>
      <c r="L529" s="140"/>
      <c r="M529" s="189"/>
      <c r="N529" s="189"/>
      <c r="O529" s="189"/>
      <c r="P529" s="189"/>
      <c r="Q529" s="140"/>
      <c r="R529" s="140"/>
      <c r="S529" s="189"/>
      <c r="T529" s="189"/>
      <c r="U529" s="129"/>
      <c r="V529" s="189"/>
      <c r="W529" s="140"/>
    </row>
    <row r="530" ht="18.75" customHeight="1" spans="1:23">
      <c r="A530" s="25" t="s">
        <v>1379</v>
      </c>
      <c r="B530" s="178" t="s">
        <v>1884</v>
      </c>
      <c r="C530" s="26" t="s">
        <v>1619</v>
      </c>
      <c r="D530" s="26" t="s">
        <v>165</v>
      </c>
      <c r="E530" s="25" t="s">
        <v>274</v>
      </c>
      <c r="F530" s="25" t="s">
        <v>275</v>
      </c>
      <c r="G530" s="25" t="s">
        <v>670</v>
      </c>
      <c r="H530" s="25" t="s">
        <v>671</v>
      </c>
      <c r="I530" s="140">
        <v>1200000</v>
      </c>
      <c r="J530" s="140"/>
      <c r="K530" s="140"/>
      <c r="L530" s="140"/>
      <c r="M530" s="189"/>
      <c r="N530" s="189"/>
      <c r="O530" s="189"/>
      <c r="P530" s="189"/>
      <c r="Q530" s="140"/>
      <c r="R530" s="140">
        <v>1200000</v>
      </c>
      <c r="S530" s="189"/>
      <c r="T530" s="189"/>
      <c r="U530" s="129"/>
      <c r="V530" s="189"/>
      <c r="W530" s="140">
        <v>1200000</v>
      </c>
    </row>
    <row r="531" ht="18.75" customHeight="1" spans="1:23">
      <c r="A531" s="25" t="s">
        <v>1379</v>
      </c>
      <c r="B531" s="178" t="s">
        <v>1885</v>
      </c>
      <c r="C531" s="26" t="s">
        <v>1886</v>
      </c>
      <c r="D531" s="26" t="s">
        <v>165</v>
      </c>
      <c r="E531" s="25" t="s">
        <v>276</v>
      </c>
      <c r="F531" s="25" t="s">
        <v>277</v>
      </c>
      <c r="G531" s="25" t="s">
        <v>670</v>
      </c>
      <c r="H531" s="25" t="s">
        <v>671</v>
      </c>
      <c r="I531" s="140">
        <v>400000</v>
      </c>
      <c r="J531" s="140"/>
      <c r="K531" s="140"/>
      <c r="L531" s="140"/>
      <c r="M531" s="189"/>
      <c r="N531" s="189"/>
      <c r="O531" s="189"/>
      <c r="P531" s="189"/>
      <c r="Q531" s="140">
        <v>400000</v>
      </c>
      <c r="R531" s="140"/>
      <c r="S531" s="189"/>
      <c r="T531" s="189"/>
      <c r="U531" s="129"/>
      <c r="V531" s="189"/>
      <c r="W531" s="140"/>
    </row>
    <row r="532" ht="18.75" customHeight="1" spans="1:23">
      <c r="A532" s="25" t="s">
        <v>1379</v>
      </c>
      <c r="B532" s="178" t="s">
        <v>1885</v>
      </c>
      <c r="C532" s="26" t="s">
        <v>1886</v>
      </c>
      <c r="D532" s="26" t="s">
        <v>165</v>
      </c>
      <c r="E532" s="25" t="s">
        <v>276</v>
      </c>
      <c r="F532" s="25" t="s">
        <v>277</v>
      </c>
      <c r="G532" s="25" t="s">
        <v>1458</v>
      </c>
      <c r="H532" s="25" t="s">
        <v>1459</v>
      </c>
      <c r="I532" s="140">
        <v>50000</v>
      </c>
      <c r="J532" s="140"/>
      <c r="K532" s="140"/>
      <c r="L532" s="140"/>
      <c r="M532" s="189"/>
      <c r="N532" s="189"/>
      <c r="O532" s="189"/>
      <c r="P532" s="189"/>
      <c r="Q532" s="140">
        <v>50000</v>
      </c>
      <c r="R532" s="140"/>
      <c r="S532" s="189"/>
      <c r="T532" s="189"/>
      <c r="U532" s="129"/>
      <c r="V532" s="189"/>
      <c r="W532" s="140"/>
    </row>
    <row r="533" ht="18.75" customHeight="1" spans="1:23">
      <c r="A533" s="25" t="s">
        <v>1379</v>
      </c>
      <c r="B533" s="178" t="s">
        <v>1885</v>
      </c>
      <c r="C533" s="26" t="s">
        <v>1886</v>
      </c>
      <c r="D533" s="26" t="s">
        <v>165</v>
      </c>
      <c r="E533" s="25" t="s">
        <v>276</v>
      </c>
      <c r="F533" s="25" t="s">
        <v>277</v>
      </c>
      <c r="G533" s="25" t="s">
        <v>429</v>
      </c>
      <c r="H533" s="25" t="s">
        <v>430</v>
      </c>
      <c r="I533" s="140">
        <v>200000</v>
      </c>
      <c r="J533" s="140"/>
      <c r="K533" s="140"/>
      <c r="L533" s="140"/>
      <c r="M533" s="189"/>
      <c r="N533" s="189"/>
      <c r="O533" s="189"/>
      <c r="P533" s="189"/>
      <c r="Q533" s="140">
        <v>200000</v>
      </c>
      <c r="R533" s="140"/>
      <c r="S533" s="189"/>
      <c r="T533" s="189"/>
      <c r="U533" s="129"/>
      <c r="V533" s="189"/>
      <c r="W533" s="140"/>
    </row>
    <row r="534" ht="18.75" customHeight="1" spans="1:23">
      <c r="A534" s="25" t="s">
        <v>1382</v>
      </c>
      <c r="B534" s="178" t="s">
        <v>1887</v>
      </c>
      <c r="C534" s="26" t="s">
        <v>1888</v>
      </c>
      <c r="D534" s="26" t="s">
        <v>165</v>
      </c>
      <c r="E534" s="25" t="s">
        <v>256</v>
      </c>
      <c r="F534" s="25" t="s">
        <v>257</v>
      </c>
      <c r="G534" s="25" t="s">
        <v>1458</v>
      </c>
      <c r="H534" s="25" t="s">
        <v>1459</v>
      </c>
      <c r="I534" s="140">
        <v>33000</v>
      </c>
      <c r="J534" s="140">
        <v>33000</v>
      </c>
      <c r="K534" s="140">
        <v>33000</v>
      </c>
      <c r="L534" s="140"/>
      <c r="M534" s="189"/>
      <c r="N534" s="189"/>
      <c r="O534" s="189"/>
      <c r="P534" s="189"/>
      <c r="Q534" s="140"/>
      <c r="R534" s="140"/>
      <c r="S534" s="189"/>
      <c r="T534" s="189"/>
      <c r="U534" s="129"/>
      <c r="V534" s="189"/>
      <c r="W534" s="140"/>
    </row>
    <row r="535" ht="18.75" customHeight="1" spans="1:23">
      <c r="A535" s="25" t="s">
        <v>1379</v>
      </c>
      <c r="B535" s="178" t="s">
        <v>1889</v>
      </c>
      <c r="C535" s="26" t="s">
        <v>1536</v>
      </c>
      <c r="D535" s="26" t="s">
        <v>167</v>
      </c>
      <c r="E535" s="25" t="s">
        <v>298</v>
      </c>
      <c r="F535" s="25" t="s">
        <v>299</v>
      </c>
      <c r="G535" s="25" t="s">
        <v>549</v>
      </c>
      <c r="H535" s="25" t="s">
        <v>550</v>
      </c>
      <c r="I535" s="140">
        <v>145800</v>
      </c>
      <c r="J535" s="140">
        <v>145800</v>
      </c>
      <c r="K535" s="140">
        <v>145800</v>
      </c>
      <c r="L535" s="140"/>
      <c r="M535" s="189"/>
      <c r="N535" s="189"/>
      <c r="O535" s="189"/>
      <c r="P535" s="189"/>
      <c r="Q535" s="140"/>
      <c r="R535" s="140"/>
      <c r="S535" s="189"/>
      <c r="T535" s="189"/>
      <c r="U535" s="129"/>
      <c r="V535" s="189"/>
      <c r="W535" s="140"/>
    </row>
    <row r="536" ht="18.75" customHeight="1" spans="1:23">
      <c r="A536" s="25" t="s">
        <v>1385</v>
      </c>
      <c r="B536" s="178" t="s">
        <v>1890</v>
      </c>
      <c r="C536" s="26" t="s">
        <v>1503</v>
      </c>
      <c r="D536" s="26" t="s">
        <v>167</v>
      </c>
      <c r="E536" s="25" t="s">
        <v>274</v>
      </c>
      <c r="F536" s="25" t="s">
        <v>275</v>
      </c>
      <c r="G536" s="25" t="s">
        <v>1458</v>
      </c>
      <c r="H536" s="25" t="s">
        <v>1459</v>
      </c>
      <c r="I536" s="140">
        <v>78720</v>
      </c>
      <c r="J536" s="140">
        <v>78720</v>
      </c>
      <c r="K536" s="140">
        <v>78720</v>
      </c>
      <c r="L536" s="140"/>
      <c r="M536" s="189"/>
      <c r="N536" s="189"/>
      <c r="O536" s="189"/>
      <c r="P536" s="189"/>
      <c r="Q536" s="140"/>
      <c r="R536" s="140"/>
      <c r="S536" s="189"/>
      <c r="T536" s="189"/>
      <c r="U536" s="129"/>
      <c r="V536" s="189"/>
      <c r="W536" s="140"/>
    </row>
    <row r="537" ht="18.75" customHeight="1" spans="1:23">
      <c r="A537" s="25" t="s">
        <v>1385</v>
      </c>
      <c r="B537" s="178" t="s">
        <v>1891</v>
      </c>
      <c r="C537" s="26" t="s">
        <v>1772</v>
      </c>
      <c r="D537" s="26" t="s">
        <v>167</v>
      </c>
      <c r="E537" s="25" t="s">
        <v>274</v>
      </c>
      <c r="F537" s="25" t="s">
        <v>275</v>
      </c>
      <c r="G537" s="25" t="s">
        <v>1458</v>
      </c>
      <c r="H537" s="25" t="s">
        <v>1459</v>
      </c>
      <c r="I537" s="140">
        <v>433920</v>
      </c>
      <c r="J537" s="140">
        <v>433920</v>
      </c>
      <c r="K537" s="140">
        <v>433920</v>
      </c>
      <c r="L537" s="140"/>
      <c r="M537" s="189"/>
      <c r="N537" s="189"/>
      <c r="O537" s="189"/>
      <c r="P537" s="189"/>
      <c r="Q537" s="140"/>
      <c r="R537" s="140"/>
      <c r="S537" s="189"/>
      <c r="T537" s="189"/>
      <c r="U537" s="129"/>
      <c r="V537" s="189"/>
      <c r="W537" s="140"/>
    </row>
    <row r="538" ht="18.75" customHeight="1" spans="1:23">
      <c r="A538" s="25" t="s">
        <v>1385</v>
      </c>
      <c r="B538" s="178" t="s">
        <v>1892</v>
      </c>
      <c r="C538" s="26" t="s">
        <v>1393</v>
      </c>
      <c r="D538" s="26" t="s">
        <v>167</v>
      </c>
      <c r="E538" s="25" t="s">
        <v>286</v>
      </c>
      <c r="F538" s="25" t="s">
        <v>287</v>
      </c>
      <c r="G538" s="25" t="s">
        <v>429</v>
      </c>
      <c r="H538" s="25" t="s">
        <v>430</v>
      </c>
      <c r="I538" s="140">
        <v>3456</v>
      </c>
      <c r="J538" s="140">
        <v>3456</v>
      </c>
      <c r="K538" s="140">
        <v>3456</v>
      </c>
      <c r="L538" s="140"/>
      <c r="M538" s="189"/>
      <c r="N538" s="189"/>
      <c r="O538" s="189"/>
      <c r="P538" s="189"/>
      <c r="Q538" s="140"/>
      <c r="R538" s="140"/>
      <c r="S538" s="189"/>
      <c r="T538" s="189"/>
      <c r="U538" s="129"/>
      <c r="V538" s="189"/>
      <c r="W538" s="140"/>
    </row>
    <row r="539" ht="18.75" customHeight="1" spans="1:23">
      <c r="A539" s="25" t="s">
        <v>1385</v>
      </c>
      <c r="B539" s="178" t="s">
        <v>1892</v>
      </c>
      <c r="C539" s="26" t="s">
        <v>1393</v>
      </c>
      <c r="D539" s="26" t="s">
        <v>167</v>
      </c>
      <c r="E539" s="25" t="s">
        <v>286</v>
      </c>
      <c r="F539" s="25" t="s">
        <v>287</v>
      </c>
      <c r="G539" s="25" t="s">
        <v>441</v>
      </c>
      <c r="H539" s="25" t="s">
        <v>442</v>
      </c>
      <c r="I539" s="140">
        <v>384</v>
      </c>
      <c r="J539" s="140">
        <v>384</v>
      </c>
      <c r="K539" s="140">
        <v>384</v>
      </c>
      <c r="L539" s="140"/>
      <c r="M539" s="189"/>
      <c r="N539" s="189"/>
      <c r="O539" s="189"/>
      <c r="P539" s="189"/>
      <c r="Q539" s="140"/>
      <c r="R539" s="140"/>
      <c r="S539" s="189"/>
      <c r="T539" s="189"/>
      <c r="U539" s="129"/>
      <c r="V539" s="189"/>
      <c r="W539" s="140"/>
    </row>
    <row r="540" ht="18.75" customHeight="1" spans="1:23">
      <c r="A540" s="25" t="s">
        <v>1385</v>
      </c>
      <c r="B540" s="178" t="s">
        <v>1893</v>
      </c>
      <c r="C540" s="26" t="s">
        <v>1389</v>
      </c>
      <c r="D540" s="26" t="s">
        <v>167</v>
      </c>
      <c r="E540" s="25" t="s">
        <v>274</v>
      </c>
      <c r="F540" s="25" t="s">
        <v>275</v>
      </c>
      <c r="G540" s="25" t="s">
        <v>429</v>
      </c>
      <c r="H540" s="25" t="s">
        <v>430</v>
      </c>
      <c r="I540" s="140">
        <v>74995.2</v>
      </c>
      <c r="J540" s="140">
        <v>74995.2</v>
      </c>
      <c r="K540" s="140">
        <v>74995.2</v>
      </c>
      <c r="L540" s="140"/>
      <c r="M540" s="189"/>
      <c r="N540" s="189"/>
      <c r="O540" s="189"/>
      <c r="P540" s="189"/>
      <c r="Q540" s="140"/>
      <c r="R540" s="140"/>
      <c r="S540" s="189"/>
      <c r="T540" s="189"/>
      <c r="U540" s="129"/>
      <c r="V540" s="189"/>
      <c r="W540" s="140"/>
    </row>
    <row r="541" ht="18.75" customHeight="1" spans="1:23">
      <c r="A541" s="25" t="s">
        <v>1385</v>
      </c>
      <c r="B541" s="178" t="s">
        <v>1893</v>
      </c>
      <c r="C541" s="26" t="s">
        <v>1389</v>
      </c>
      <c r="D541" s="26" t="s">
        <v>167</v>
      </c>
      <c r="E541" s="25" t="s">
        <v>274</v>
      </c>
      <c r="F541" s="25" t="s">
        <v>275</v>
      </c>
      <c r="G541" s="25" t="s">
        <v>441</v>
      </c>
      <c r="H541" s="25" t="s">
        <v>442</v>
      </c>
      <c r="I541" s="140">
        <v>8332.8</v>
      </c>
      <c r="J541" s="140">
        <v>8332.8</v>
      </c>
      <c r="K541" s="140">
        <v>8332.8</v>
      </c>
      <c r="L541" s="140"/>
      <c r="M541" s="189"/>
      <c r="N541" s="189"/>
      <c r="O541" s="189"/>
      <c r="P541" s="189"/>
      <c r="Q541" s="140"/>
      <c r="R541" s="140"/>
      <c r="S541" s="189"/>
      <c r="T541" s="189"/>
      <c r="U541" s="129"/>
      <c r="V541" s="189"/>
      <c r="W541" s="140"/>
    </row>
    <row r="542" ht="18.75" customHeight="1" spans="1:23">
      <c r="A542" s="25" t="s">
        <v>1385</v>
      </c>
      <c r="B542" s="178" t="s">
        <v>1894</v>
      </c>
      <c r="C542" s="26" t="s">
        <v>1389</v>
      </c>
      <c r="D542" s="26" t="s">
        <v>169</v>
      </c>
      <c r="E542" s="25" t="s">
        <v>274</v>
      </c>
      <c r="F542" s="25" t="s">
        <v>275</v>
      </c>
      <c r="G542" s="25" t="s">
        <v>429</v>
      </c>
      <c r="H542" s="25" t="s">
        <v>430</v>
      </c>
      <c r="I542" s="140">
        <v>65903.88</v>
      </c>
      <c r="J542" s="140">
        <v>65903.88</v>
      </c>
      <c r="K542" s="140">
        <v>65903.88</v>
      </c>
      <c r="L542" s="140"/>
      <c r="M542" s="189"/>
      <c r="N542" s="189"/>
      <c r="O542" s="189"/>
      <c r="P542" s="189"/>
      <c r="Q542" s="140"/>
      <c r="R542" s="140"/>
      <c r="S542" s="189"/>
      <c r="T542" s="189"/>
      <c r="U542" s="129"/>
      <c r="V542" s="189"/>
      <c r="W542" s="140"/>
    </row>
    <row r="543" ht="18.75" customHeight="1" spans="1:23">
      <c r="A543" s="25" t="s">
        <v>1385</v>
      </c>
      <c r="B543" s="178" t="s">
        <v>1894</v>
      </c>
      <c r="C543" s="26" t="s">
        <v>1389</v>
      </c>
      <c r="D543" s="26" t="s">
        <v>169</v>
      </c>
      <c r="E543" s="25" t="s">
        <v>274</v>
      </c>
      <c r="F543" s="25" t="s">
        <v>275</v>
      </c>
      <c r="G543" s="25" t="s">
        <v>435</v>
      </c>
      <c r="H543" s="25" t="s">
        <v>436</v>
      </c>
      <c r="I543" s="140">
        <v>20000</v>
      </c>
      <c r="J543" s="140">
        <v>20000</v>
      </c>
      <c r="K543" s="140">
        <v>20000</v>
      </c>
      <c r="L543" s="140"/>
      <c r="M543" s="189"/>
      <c r="N543" s="189"/>
      <c r="O543" s="189"/>
      <c r="P543" s="189"/>
      <c r="Q543" s="140"/>
      <c r="R543" s="140"/>
      <c r="S543" s="189"/>
      <c r="T543" s="189"/>
      <c r="U543" s="129"/>
      <c r="V543" s="189"/>
      <c r="W543" s="140"/>
    </row>
    <row r="544" ht="18.75" customHeight="1" spans="1:23">
      <c r="A544" s="25" t="s">
        <v>1385</v>
      </c>
      <c r="B544" s="178" t="s">
        <v>1894</v>
      </c>
      <c r="C544" s="26" t="s">
        <v>1389</v>
      </c>
      <c r="D544" s="26" t="s">
        <v>169</v>
      </c>
      <c r="E544" s="25" t="s">
        <v>274</v>
      </c>
      <c r="F544" s="25" t="s">
        <v>275</v>
      </c>
      <c r="G544" s="25" t="s">
        <v>441</v>
      </c>
      <c r="H544" s="25" t="s">
        <v>442</v>
      </c>
      <c r="I544" s="140">
        <v>18078.2</v>
      </c>
      <c r="J544" s="140">
        <v>18078.2</v>
      </c>
      <c r="K544" s="140">
        <v>18078.2</v>
      </c>
      <c r="L544" s="140"/>
      <c r="M544" s="189"/>
      <c r="N544" s="189"/>
      <c r="O544" s="189"/>
      <c r="P544" s="189"/>
      <c r="Q544" s="140"/>
      <c r="R544" s="140"/>
      <c r="S544" s="189"/>
      <c r="T544" s="189"/>
      <c r="U544" s="129"/>
      <c r="V544" s="189"/>
      <c r="W544" s="140"/>
    </row>
    <row r="545" ht="18.75" customHeight="1" spans="1:23">
      <c r="A545" s="25" t="s">
        <v>1385</v>
      </c>
      <c r="B545" s="178" t="s">
        <v>1894</v>
      </c>
      <c r="C545" s="26" t="s">
        <v>1389</v>
      </c>
      <c r="D545" s="26" t="s">
        <v>169</v>
      </c>
      <c r="E545" s="25" t="s">
        <v>274</v>
      </c>
      <c r="F545" s="25" t="s">
        <v>275</v>
      </c>
      <c r="G545" s="25" t="s">
        <v>670</v>
      </c>
      <c r="H545" s="25" t="s">
        <v>671</v>
      </c>
      <c r="I545" s="140">
        <v>76800</v>
      </c>
      <c r="J545" s="140">
        <v>76800</v>
      </c>
      <c r="K545" s="140">
        <v>76800</v>
      </c>
      <c r="L545" s="140"/>
      <c r="M545" s="189"/>
      <c r="N545" s="189"/>
      <c r="O545" s="189"/>
      <c r="P545" s="189"/>
      <c r="Q545" s="140"/>
      <c r="R545" s="140"/>
      <c r="S545" s="189"/>
      <c r="T545" s="189"/>
      <c r="U545" s="129"/>
      <c r="V545" s="189"/>
      <c r="W545" s="140"/>
    </row>
    <row r="546" ht="18.75" customHeight="1" spans="1:23">
      <c r="A546" s="25" t="s">
        <v>1385</v>
      </c>
      <c r="B546" s="178" t="s">
        <v>1895</v>
      </c>
      <c r="C546" s="26" t="s">
        <v>1393</v>
      </c>
      <c r="D546" s="26" t="s">
        <v>169</v>
      </c>
      <c r="E546" s="25" t="s">
        <v>286</v>
      </c>
      <c r="F546" s="25" t="s">
        <v>287</v>
      </c>
      <c r="G546" s="25" t="s">
        <v>429</v>
      </c>
      <c r="H546" s="25" t="s">
        <v>430</v>
      </c>
      <c r="I546" s="140">
        <v>3456</v>
      </c>
      <c r="J546" s="140">
        <v>3456</v>
      </c>
      <c r="K546" s="140">
        <v>3456</v>
      </c>
      <c r="L546" s="140"/>
      <c r="M546" s="189"/>
      <c r="N546" s="189"/>
      <c r="O546" s="189"/>
      <c r="P546" s="189"/>
      <c r="Q546" s="140"/>
      <c r="R546" s="140"/>
      <c r="S546" s="189"/>
      <c r="T546" s="189"/>
      <c r="U546" s="129"/>
      <c r="V546" s="189"/>
      <c r="W546" s="140"/>
    </row>
    <row r="547" ht="18.75" customHeight="1" spans="1:23">
      <c r="A547" s="25" t="s">
        <v>1385</v>
      </c>
      <c r="B547" s="178" t="s">
        <v>1895</v>
      </c>
      <c r="C547" s="26" t="s">
        <v>1393</v>
      </c>
      <c r="D547" s="26" t="s">
        <v>169</v>
      </c>
      <c r="E547" s="25" t="s">
        <v>286</v>
      </c>
      <c r="F547" s="25" t="s">
        <v>287</v>
      </c>
      <c r="G547" s="25" t="s">
        <v>441</v>
      </c>
      <c r="H547" s="25" t="s">
        <v>442</v>
      </c>
      <c r="I547" s="140">
        <v>384</v>
      </c>
      <c r="J547" s="140">
        <v>384</v>
      </c>
      <c r="K547" s="140">
        <v>384</v>
      </c>
      <c r="L547" s="140"/>
      <c r="M547" s="189"/>
      <c r="N547" s="189"/>
      <c r="O547" s="189"/>
      <c r="P547" s="189"/>
      <c r="Q547" s="140"/>
      <c r="R547" s="140"/>
      <c r="S547" s="189"/>
      <c r="T547" s="189"/>
      <c r="U547" s="129"/>
      <c r="V547" s="189"/>
      <c r="W547" s="140"/>
    </row>
    <row r="548" ht="18.75" customHeight="1" spans="1:23">
      <c r="A548" s="25" t="s">
        <v>1379</v>
      </c>
      <c r="B548" s="178" t="s">
        <v>1896</v>
      </c>
      <c r="C548" s="26" t="s">
        <v>1536</v>
      </c>
      <c r="D548" s="26" t="s">
        <v>169</v>
      </c>
      <c r="E548" s="25" t="s">
        <v>298</v>
      </c>
      <c r="F548" s="25" t="s">
        <v>299</v>
      </c>
      <c r="G548" s="25" t="s">
        <v>549</v>
      </c>
      <c r="H548" s="25" t="s">
        <v>550</v>
      </c>
      <c r="I548" s="140">
        <v>304200</v>
      </c>
      <c r="J548" s="140">
        <v>304200</v>
      </c>
      <c r="K548" s="140">
        <v>304200</v>
      </c>
      <c r="L548" s="140"/>
      <c r="M548" s="189"/>
      <c r="N548" s="189"/>
      <c r="O548" s="189"/>
      <c r="P548" s="189"/>
      <c r="Q548" s="140"/>
      <c r="R548" s="140"/>
      <c r="S548" s="189"/>
      <c r="T548" s="189"/>
      <c r="U548" s="129"/>
      <c r="V548" s="189"/>
      <c r="W548" s="140"/>
    </row>
    <row r="549" ht="18.75" customHeight="1" spans="1:23">
      <c r="A549" s="25" t="s">
        <v>1379</v>
      </c>
      <c r="B549" s="178" t="s">
        <v>1897</v>
      </c>
      <c r="C549" s="26" t="s">
        <v>1722</v>
      </c>
      <c r="D549" s="26" t="s">
        <v>169</v>
      </c>
      <c r="E549" s="25" t="s">
        <v>274</v>
      </c>
      <c r="F549" s="25" t="s">
        <v>275</v>
      </c>
      <c r="G549" s="25" t="s">
        <v>670</v>
      </c>
      <c r="H549" s="25" t="s">
        <v>671</v>
      </c>
      <c r="I549" s="140">
        <v>480000</v>
      </c>
      <c r="J549" s="140"/>
      <c r="K549" s="140"/>
      <c r="L549" s="140"/>
      <c r="M549" s="189"/>
      <c r="N549" s="189"/>
      <c r="O549" s="189"/>
      <c r="P549" s="189"/>
      <c r="Q549" s="140"/>
      <c r="R549" s="140">
        <v>480000</v>
      </c>
      <c r="S549" s="189"/>
      <c r="T549" s="189"/>
      <c r="U549" s="129"/>
      <c r="V549" s="189"/>
      <c r="W549" s="140">
        <v>480000</v>
      </c>
    </row>
    <row r="550" ht="18.75" customHeight="1" spans="1:23">
      <c r="A550" s="25" t="s">
        <v>1379</v>
      </c>
      <c r="B550" s="178" t="s">
        <v>1898</v>
      </c>
      <c r="C550" s="26" t="s">
        <v>1899</v>
      </c>
      <c r="D550" s="26" t="s">
        <v>169</v>
      </c>
      <c r="E550" s="25" t="s">
        <v>298</v>
      </c>
      <c r="F550" s="25" t="s">
        <v>299</v>
      </c>
      <c r="G550" s="25" t="s">
        <v>549</v>
      </c>
      <c r="H550" s="25" t="s">
        <v>550</v>
      </c>
      <c r="I550" s="140">
        <v>200000</v>
      </c>
      <c r="J550" s="140">
        <v>200000</v>
      </c>
      <c r="K550" s="140">
        <v>200000</v>
      </c>
      <c r="L550" s="140"/>
      <c r="M550" s="189"/>
      <c r="N550" s="189"/>
      <c r="O550" s="189"/>
      <c r="P550" s="189"/>
      <c r="Q550" s="140"/>
      <c r="R550" s="140"/>
      <c r="S550" s="189"/>
      <c r="T550" s="189"/>
      <c r="U550" s="129"/>
      <c r="V550" s="189"/>
      <c r="W550" s="140"/>
    </row>
    <row r="551" ht="18.75" customHeight="1" spans="1:23">
      <c r="A551" s="25" t="s">
        <v>1385</v>
      </c>
      <c r="B551" s="178" t="s">
        <v>1900</v>
      </c>
      <c r="C551" s="26" t="s">
        <v>1503</v>
      </c>
      <c r="D551" s="26" t="s">
        <v>169</v>
      </c>
      <c r="E551" s="25" t="s">
        <v>274</v>
      </c>
      <c r="F551" s="25" t="s">
        <v>275</v>
      </c>
      <c r="G551" s="25" t="s">
        <v>1458</v>
      </c>
      <c r="H551" s="25" t="s">
        <v>1459</v>
      </c>
      <c r="I551" s="140">
        <v>133680</v>
      </c>
      <c r="J551" s="140">
        <v>133680</v>
      </c>
      <c r="K551" s="140">
        <v>133680</v>
      </c>
      <c r="L551" s="140"/>
      <c r="M551" s="189"/>
      <c r="N551" s="189"/>
      <c r="O551" s="189"/>
      <c r="P551" s="189"/>
      <c r="Q551" s="140"/>
      <c r="R551" s="140"/>
      <c r="S551" s="189"/>
      <c r="T551" s="189"/>
      <c r="U551" s="129"/>
      <c r="V551" s="189"/>
      <c r="W551" s="140"/>
    </row>
    <row r="552" ht="18.75" customHeight="1" spans="1:23">
      <c r="A552" s="25" t="s">
        <v>1382</v>
      </c>
      <c r="B552" s="178" t="s">
        <v>1901</v>
      </c>
      <c r="C552" s="26" t="s">
        <v>1554</v>
      </c>
      <c r="D552" s="26" t="s">
        <v>169</v>
      </c>
      <c r="E552" s="25" t="s">
        <v>298</v>
      </c>
      <c r="F552" s="25" t="s">
        <v>299</v>
      </c>
      <c r="G552" s="25" t="s">
        <v>1555</v>
      </c>
      <c r="H552" s="25" t="s">
        <v>1556</v>
      </c>
      <c r="I552" s="140">
        <v>180000</v>
      </c>
      <c r="J552" s="140">
        <v>180000</v>
      </c>
      <c r="K552" s="140">
        <v>180000</v>
      </c>
      <c r="L552" s="140"/>
      <c r="M552" s="189"/>
      <c r="N552" s="189"/>
      <c r="O552" s="189"/>
      <c r="P552" s="189"/>
      <c r="Q552" s="140"/>
      <c r="R552" s="140"/>
      <c r="S552" s="189"/>
      <c r="T552" s="189"/>
      <c r="U552" s="129"/>
      <c r="V552" s="189"/>
      <c r="W552" s="140"/>
    </row>
    <row r="553" ht="18.75" customHeight="1" spans="1:23">
      <c r="A553" s="25" t="s">
        <v>1379</v>
      </c>
      <c r="B553" s="178" t="s">
        <v>1902</v>
      </c>
      <c r="C553" s="26" t="s">
        <v>1746</v>
      </c>
      <c r="D553" s="26" t="s">
        <v>171</v>
      </c>
      <c r="E553" s="25" t="s">
        <v>298</v>
      </c>
      <c r="F553" s="25" t="s">
        <v>299</v>
      </c>
      <c r="G553" s="25" t="s">
        <v>670</v>
      </c>
      <c r="H553" s="25" t="s">
        <v>671</v>
      </c>
      <c r="I553" s="140">
        <v>310000</v>
      </c>
      <c r="J553" s="140">
        <v>310000</v>
      </c>
      <c r="K553" s="140">
        <v>310000</v>
      </c>
      <c r="L553" s="140"/>
      <c r="M553" s="189"/>
      <c r="N553" s="189"/>
      <c r="O553" s="189"/>
      <c r="P553" s="189"/>
      <c r="Q553" s="140"/>
      <c r="R553" s="140"/>
      <c r="S553" s="189"/>
      <c r="T553" s="189"/>
      <c r="U553" s="129"/>
      <c r="V553" s="189"/>
      <c r="W553" s="140"/>
    </row>
    <row r="554" ht="18.75" customHeight="1" spans="1:23">
      <c r="A554" s="25" t="s">
        <v>1379</v>
      </c>
      <c r="B554" s="178" t="s">
        <v>1903</v>
      </c>
      <c r="C554" s="26" t="s">
        <v>1536</v>
      </c>
      <c r="D554" s="26" t="s">
        <v>171</v>
      </c>
      <c r="E554" s="25" t="s">
        <v>298</v>
      </c>
      <c r="F554" s="25" t="s">
        <v>299</v>
      </c>
      <c r="G554" s="25" t="s">
        <v>549</v>
      </c>
      <c r="H554" s="25" t="s">
        <v>550</v>
      </c>
      <c r="I554" s="140">
        <v>631800</v>
      </c>
      <c r="J554" s="140">
        <v>631800</v>
      </c>
      <c r="K554" s="140">
        <v>631800</v>
      </c>
      <c r="L554" s="140"/>
      <c r="M554" s="189"/>
      <c r="N554" s="189"/>
      <c r="O554" s="189"/>
      <c r="P554" s="189"/>
      <c r="Q554" s="140"/>
      <c r="R554" s="140"/>
      <c r="S554" s="189"/>
      <c r="T554" s="189"/>
      <c r="U554" s="129"/>
      <c r="V554" s="189"/>
      <c r="W554" s="140"/>
    </row>
    <row r="555" ht="18.75" customHeight="1" spans="1:23">
      <c r="A555" s="25" t="s">
        <v>1382</v>
      </c>
      <c r="B555" s="178" t="s">
        <v>1904</v>
      </c>
      <c r="C555" s="26" t="s">
        <v>1905</v>
      </c>
      <c r="D555" s="26" t="s">
        <v>171</v>
      </c>
      <c r="E555" s="25" t="s">
        <v>298</v>
      </c>
      <c r="F555" s="25" t="s">
        <v>299</v>
      </c>
      <c r="G555" s="25" t="s">
        <v>1555</v>
      </c>
      <c r="H555" s="25" t="s">
        <v>1556</v>
      </c>
      <c r="I555" s="140">
        <v>1380000</v>
      </c>
      <c r="J555" s="140">
        <v>1380000</v>
      </c>
      <c r="K555" s="140">
        <v>1380000</v>
      </c>
      <c r="L555" s="140"/>
      <c r="M555" s="189"/>
      <c r="N555" s="189"/>
      <c r="O555" s="189"/>
      <c r="P555" s="189"/>
      <c r="Q555" s="140"/>
      <c r="R555" s="140"/>
      <c r="S555" s="189"/>
      <c r="T555" s="189"/>
      <c r="U555" s="129"/>
      <c r="V555" s="189"/>
      <c r="W555" s="140"/>
    </row>
    <row r="556" ht="18.75" customHeight="1" spans="1:23">
      <c r="A556" s="25" t="s">
        <v>1382</v>
      </c>
      <c r="B556" s="178" t="s">
        <v>1904</v>
      </c>
      <c r="C556" s="26" t="s">
        <v>1905</v>
      </c>
      <c r="D556" s="26" t="s">
        <v>171</v>
      </c>
      <c r="E556" s="25" t="s">
        <v>298</v>
      </c>
      <c r="F556" s="25" t="s">
        <v>299</v>
      </c>
      <c r="G556" s="25" t="s">
        <v>1561</v>
      </c>
      <c r="H556" s="25" t="s">
        <v>1562</v>
      </c>
      <c r="I556" s="140">
        <v>100000</v>
      </c>
      <c r="J556" s="140">
        <v>100000</v>
      </c>
      <c r="K556" s="140">
        <v>100000</v>
      </c>
      <c r="L556" s="140"/>
      <c r="M556" s="189"/>
      <c r="N556" s="189"/>
      <c r="O556" s="189"/>
      <c r="P556" s="189"/>
      <c r="Q556" s="140"/>
      <c r="R556" s="140"/>
      <c r="S556" s="189"/>
      <c r="T556" s="189"/>
      <c r="U556" s="129"/>
      <c r="V556" s="189"/>
      <c r="W556" s="140"/>
    </row>
    <row r="557" ht="18.75" customHeight="1" spans="1:23">
      <c r="A557" s="25" t="s">
        <v>1382</v>
      </c>
      <c r="B557" s="178" t="s">
        <v>1904</v>
      </c>
      <c r="C557" s="26" t="s">
        <v>1905</v>
      </c>
      <c r="D557" s="26" t="s">
        <v>171</v>
      </c>
      <c r="E557" s="25" t="s">
        <v>298</v>
      </c>
      <c r="F557" s="25" t="s">
        <v>299</v>
      </c>
      <c r="G557" s="25" t="s">
        <v>1583</v>
      </c>
      <c r="H557" s="25" t="s">
        <v>1575</v>
      </c>
      <c r="I557" s="140">
        <v>60000</v>
      </c>
      <c r="J557" s="140">
        <v>60000</v>
      </c>
      <c r="K557" s="140">
        <v>60000</v>
      </c>
      <c r="L557" s="140"/>
      <c r="M557" s="189"/>
      <c r="N557" s="189"/>
      <c r="O557" s="189"/>
      <c r="P557" s="189"/>
      <c r="Q557" s="140"/>
      <c r="R557" s="140"/>
      <c r="S557" s="189"/>
      <c r="T557" s="189"/>
      <c r="U557" s="129"/>
      <c r="V557" s="189"/>
      <c r="W557" s="140"/>
    </row>
    <row r="558" ht="18.75" customHeight="1" spans="1:23">
      <c r="A558" s="25" t="s">
        <v>1382</v>
      </c>
      <c r="B558" s="178" t="s">
        <v>1904</v>
      </c>
      <c r="C558" s="26" t="s">
        <v>1905</v>
      </c>
      <c r="D558" s="26" t="s">
        <v>171</v>
      </c>
      <c r="E558" s="25" t="s">
        <v>298</v>
      </c>
      <c r="F558" s="25" t="s">
        <v>299</v>
      </c>
      <c r="G558" s="25" t="s">
        <v>549</v>
      </c>
      <c r="H558" s="25" t="s">
        <v>550</v>
      </c>
      <c r="I558" s="140">
        <v>550000</v>
      </c>
      <c r="J558" s="140">
        <v>550000</v>
      </c>
      <c r="K558" s="140">
        <v>550000</v>
      </c>
      <c r="L558" s="140"/>
      <c r="M558" s="189"/>
      <c r="N558" s="189"/>
      <c r="O558" s="189"/>
      <c r="P558" s="189"/>
      <c r="Q558" s="140"/>
      <c r="R558" s="140"/>
      <c r="S558" s="189"/>
      <c r="T558" s="189"/>
      <c r="U558" s="129"/>
      <c r="V558" s="189"/>
      <c r="W558" s="140"/>
    </row>
    <row r="559" ht="18.75" customHeight="1" spans="1:23">
      <c r="A559" s="25" t="s">
        <v>1382</v>
      </c>
      <c r="B559" s="178" t="s">
        <v>1904</v>
      </c>
      <c r="C559" s="26" t="s">
        <v>1905</v>
      </c>
      <c r="D559" s="26" t="s">
        <v>171</v>
      </c>
      <c r="E559" s="25" t="s">
        <v>298</v>
      </c>
      <c r="F559" s="25" t="s">
        <v>299</v>
      </c>
      <c r="G559" s="25" t="s">
        <v>441</v>
      </c>
      <c r="H559" s="25" t="s">
        <v>442</v>
      </c>
      <c r="I559" s="140">
        <v>820000</v>
      </c>
      <c r="J559" s="140">
        <v>820000</v>
      </c>
      <c r="K559" s="140">
        <v>820000</v>
      </c>
      <c r="L559" s="140"/>
      <c r="M559" s="189"/>
      <c r="N559" s="189"/>
      <c r="O559" s="189"/>
      <c r="P559" s="189"/>
      <c r="Q559" s="140"/>
      <c r="R559" s="140"/>
      <c r="S559" s="189"/>
      <c r="T559" s="189"/>
      <c r="U559" s="129"/>
      <c r="V559" s="189"/>
      <c r="W559" s="140"/>
    </row>
    <row r="560" ht="18.75" customHeight="1" spans="1:23">
      <c r="A560" s="25" t="s">
        <v>1382</v>
      </c>
      <c r="B560" s="178" t="s">
        <v>1904</v>
      </c>
      <c r="C560" s="26" t="s">
        <v>1905</v>
      </c>
      <c r="D560" s="26" t="s">
        <v>171</v>
      </c>
      <c r="E560" s="25" t="s">
        <v>298</v>
      </c>
      <c r="F560" s="25" t="s">
        <v>299</v>
      </c>
      <c r="G560" s="25" t="s">
        <v>429</v>
      </c>
      <c r="H560" s="25" t="s">
        <v>430</v>
      </c>
      <c r="I560" s="140">
        <v>90000</v>
      </c>
      <c r="J560" s="140">
        <v>90000</v>
      </c>
      <c r="K560" s="140">
        <v>90000</v>
      </c>
      <c r="L560" s="140"/>
      <c r="M560" s="189"/>
      <c r="N560" s="189"/>
      <c r="O560" s="189"/>
      <c r="P560" s="189"/>
      <c r="Q560" s="140"/>
      <c r="R560" s="140"/>
      <c r="S560" s="189"/>
      <c r="T560" s="189"/>
      <c r="U560" s="129"/>
      <c r="V560" s="189"/>
      <c r="W560" s="140"/>
    </row>
    <row r="561" ht="18.75" customHeight="1" spans="1:23">
      <c r="A561" s="25" t="s">
        <v>1379</v>
      </c>
      <c r="B561" s="178" t="s">
        <v>1906</v>
      </c>
      <c r="C561" s="26" t="s">
        <v>1619</v>
      </c>
      <c r="D561" s="26" t="s">
        <v>171</v>
      </c>
      <c r="E561" s="25" t="s">
        <v>274</v>
      </c>
      <c r="F561" s="25" t="s">
        <v>275</v>
      </c>
      <c r="G561" s="25" t="s">
        <v>670</v>
      </c>
      <c r="H561" s="25" t="s">
        <v>671</v>
      </c>
      <c r="I561" s="140">
        <v>1232800</v>
      </c>
      <c r="J561" s="140"/>
      <c r="K561" s="140"/>
      <c r="L561" s="140"/>
      <c r="M561" s="189"/>
      <c r="N561" s="189"/>
      <c r="O561" s="189"/>
      <c r="P561" s="189"/>
      <c r="Q561" s="140">
        <v>1232800</v>
      </c>
      <c r="R561" s="140"/>
      <c r="S561" s="189"/>
      <c r="T561" s="189"/>
      <c r="U561" s="129"/>
      <c r="V561" s="189"/>
      <c r="W561" s="140"/>
    </row>
    <row r="562" ht="18.75" customHeight="1" spans="1:23">
      <c r="A562" s="25" t="s">
        <v>1385</v>
      </c>
      <c r="B562" s="178" t="s">
        <v>1907</v>
      </c>
      <c r="C562" s="26" t="s">
        <v>1485</v>
      </c>
      <c r="D562" s="26" t="s">
        <v>171</v>
      </c>
      <c r="E562" s="25" t="s">
        <v>276</v>
      </c>
      <c r="F562" s="25" t="s">
        <v>277</v>
      </c>
      <c r="G562" s="25" t="s">
        <v>1458</v>
      </c>
      <c r="H562" s="25" t="s">
        <v>1459</v>
      </c>
      <c r="I562" s="140">
        <v>6963.2</v>
      </c>
      <c r="J562" s="140">
        <v>6963.2</v>
      </c>
      <c r="K562" s="140">
        <v>6963.2</v>
      </c>
      <c r="L562" s="140"/>
      <c r="M562" s="189"/>
      <c r="N562" s="189"/>
      <c r="O562" s="189"/>
      <c r="P562" s="189"/>
      <c r="Q562" s="140"/>
      <c r="R562" s="140"/>
      <c r="S562" s="189"/>
      <c r="T562" s="189"/>
      <c r="U562" s="129"/>
      <c r="V562" s="189"/>
      <c r="W562" s="140"/>
    </row>
    <row r="563" ht="18.75" customHeight="1" spans="1:23">
      <c r="A563" s="25" t="s">
        <v>1385</v>
      </c>
      <c r="B563" s="178" t="s">
        <v>1908</v>
      </c>
      <c r="C563" s="26" t="s">
        <v>1503</v>
      </c>
      <c r="D563" s="26" t="s">
        <v>171</v>
      </c>
      <c r="E563" s="25" t="s">
        <v>274</v>
      </c>
      <c r="F563" s="25" t="s">
        <v>275</v>
      </c>
      <c r="G563" s="25" t="s">
        <v>1458</v>
      </c>
      <c r="H563" s="25" t="s">
        <v>1459</v>
      </c>
      <c r="I563" s="140">
        <v>28560</v>
      </c>
      <c r="J563" s="140">
        <v>28560</v>
      </c>
      <c r="K563" s="140">
        <v>28560</v>
      </c>
      <c r="L563" s="140"/>
      <c r="M563" s="189"/>
      <c r="N563" s="189"/>
      <c r="O563" s="189"/>
      <c r="P563" s="189"/>
      <c r="Q563" s="140"/>
      <c r="R563" s="140"/>
      <c r="S563" s="189"/>
      <c r="T563" s="189"/>
      <c r="U563" s="129"/>
      <c r="V563" s="189"/>
      <c r="W563" s="140"/>
    </row>
    <row r="564" ht="18.75" customHeight="1" spans="1:23">
      <c r="A564" s="25" t="s">
        <v>1385</v>
      </c>
      <c r="B564" s="178" t="s">
        <v>1909</v>
      </c>
      <c r="C564" s="26" t="s">
        <v>1487</v>
      </c>
      <c r="D564" s="26" t="s">
        <v>171</v>
      </c>
      <c r="E564" s="25" t="s">
        <v>276</v>
      </c>
      <c r="F564" s="25" t="s">
        <v>277</v>
      </c>
      <c r="G564" s="25" t="s">
        <v>1458</v>
      </c>
      <c r="H564" s="25" t="s">
        <v>1459</v>
      </c>
      <c r="I564" s="140">
        <v>12800</v>
      </c>
      <c r="J564" s="140">
        <v>12800</v>
      </c>
      <c r="K564" s="140">
        <v>12800</v>
      </c>
      <c r="L564" s="140"/>
      <c r="M564" s="189"/>
      <c r="N564" s="189"/>
      <c r="O564" s="189"/>
      <c r="P564" s="189"/>
      <c r="Q564" s="140"/>
      <c r="R564" s="140"/>
      <c r="S564" s="189"/>
      <c r="T564" s="189"/>
      <c r="U564" s="129"/>
      <c r="V564" s="189"/>
      <c r="W564" s="140"/>
    </row>
    <row r="565" ht="18.75" customHeight="1" spans="1:23">
      <c r="A565" s="25" t="s">
        <v>1385</v>
      </c>
      <c r="B565" s="178" t="s">
        <v>1910</v>
      </c>
      <c r="C565" s="26" t="s">
        <v>1483</v>
      </c>
      <c r="D565" s="26" t="s">
        <v>171</v>
      </c>
      <c r="E565" s="25" t="s">
        <v>276</v>
      </c>
      <c r="F565" s="25" t="s">
        <v>277</v>
      </c>
      <c r="G565" s="25" t="s">
        <v>1458</v>
      </c>
      <c r="H565" s="25" t="s">
        <v>1459</v>
      </c>
      <c r="I565" s="140">
        <v>44646.4</v>
      </c>
      <c r="J565" s="140">
        <v>44646.4</v>
      </c>
      <c r="K565" s="140">
        <v>44646.4</v>
      </c>
      <c r="L565" s="140"/>
      <c r="M565" s="189"/>
      <c r="N565" s="189"/>
      <c r="O565" s="189"/>
      <c r="P565" s="189"/>
      <c r="Q565" s="140"/>
      <c r="R565" s="140"/>
      <c r="S565" s="189"/>
      <c r="T565" s="189"/>
      <c r="U565" s="129"/>
      <c r="V565" s="189"/>
      <c r="W565" s="140"/>
    </row>
    <row r="566" ht="18.75" customHeight="1" spans="1:23">
      <c r="A566" s="25" t="s">
        <v>1385</v>
      </c>
      <c r="B566" s="178" t="s">
        <v>1911</v>
      </c>
      <c r="C566" s="26" t="s">
        <v>1389</v>
      </c>
      <c r="D566" s="26" t="s">
        <v>171</v>
      </c>
      <c r="E566" s="25" t="s">
        <v>274</v>
      </c>
      <c r="F566" s="25" t="s">
        <v>275</v>
      </c>
      <c r="G566" s="25" t="s">
        <v>429</v>
      </c>
      <c r="H566" s="25" t="s">
        <v>430</v>
      </c>
      <c r="I566" s="140">
        <v>166871.81</v>
      </c>
      <c r="J566" s="140">
        <v>166871.81</v>
      </c>
      <c r="K566" s="140">
        <v>166871.81</v>
      </c>
      <c r="L566" s="140"/>
      <c r="M566" s="189"/>
      <c r="N566" s="189"/>
      <c r="O566" s="189"/>
      <c r="P566" s="189"/>
      <c r="Q566" s="140"/>
      <c r="R566" s="140"/>
      <c r="S566" s="189"/>
      <c r="T566" s="189"/>
      <c r="U566" s="129"/>
      <c r="V566" s="189"/>
      <c r="W566" s="140"/>
    </row>
    <row r="567" ht="18.75" customHeight="1" spans="1:23">
      <c r="A567" s="25" t="s">
        <v>1385</v>
      </c>
      <c r="B567" s="178" t="s">
        <v>1911</v>
      </c>
      <c r="C567" s="26" t="s">
        <v>1389</v>
      </c>
      <c r="D567" s="26" t="s">
        <v>171</v>
      </c>
      <c r="E567" s="25" t="s">
        <v>274</v>
      </c>
      <c r="F567" s="25" t="s">
        <v>275</v>
      </c>
      <c r="G567" s="25" t="s">
        <v>441</v>
      </c>
      <c r="H567" s="25" t="s">
        <v>442</v>
      </c>
      <c r="I567" s="140">
        <v>18541.31</v>
      </c>
      <c r="J567" s="140">
        <v>18541.31</v>
      </c>
      <c r="K567" s="140">
        <v>18541.31</v>
      </c>
      <c r="L567" s="140"/>
      <c r="M567" s="189"/>
      <c r="N567" s="189"/>
      <c r="O567" s="189"/>
      <c r="P567" s="189"/>
      <c r="Q567" s="140"/>
      <c r="R567" s="140"/>
      <c r="S567" s="189"/>
      <c r="T567" s="189"/>
      <c r="U567" s="129"/>
      <c r="V567" s="189"/>
      <c r="W567" s="140"/>
    </row>
    <row r="568" ht="18.75" customHeight="1" spans="1:23">
      <c r="A568" s="25" t="s">
        <v>1379</v>
      </c>
      <c r="B568" s="178" t="s">
        <v>1912</v>
      </c>
      <c r="C568" s="26" t="s">
        <v>1886</v>
      </c>
      <c r="D568" s="26" t="s">
        <v>171</v>
      </c>
      <c r="E568" s="25" t="s">
        <v>276</v>
      </c>
      <c r="F568" s="25" t="s">
        <v>277</v>
      </c>
      <c r="G568" s="25" t="s">
        <v>670</v>
      </c>
      <c r="H568" s="25" t="s">
        <v>671</v>
      </c>
      <c r="I568" s="140">
        <v>540000</v>
      </c>
      <c r="J568" s="140"/>
      <c r="K568" s="140"/>
      <c r="L568" s="140"/>
      <c r="M568" s="189"/>
      <c r="N568" s="189"/>
      <c r="O568" s="189"/>
      <c r="P568" s="189"/>
      <c r="Q568" s="140">
        <v>540000</v>
      </c>
      <c r="R568" s="140"/>
      <c r="S568" s="189"/>
      <c r="T568" s="189"/>
      <c r="U568" s="129"/>
      <c r="V568" s="189"/>
      <c r="W568" s="140"/>
    </row>
    <row r="569" ht="18.75" customHeight="1" spans="1:23">
      <c r="A569" s="25" t="s">
        <v>1379</v>
      </c>
      <c r="B569" s="178" t="s">
        <v>1912</v>
      </c>
      <c r="C569" s="26" t="s">
        <v>1886</v>
      </c>
      <c r="D569" s="26" t="s">
        <v>171</v>
      </c>
      <c r="E569" s="25" t="s">
        <v>276</v>
      </c>
      <c r="F569" s="25" t="s">
        <v>277</v>
      </c>
      <c r="G569" s="25" t="s">
        <v>1458</v>
      </c>
      <c r="H569" s="25" t="s">
        <v>1459</v>
      </c>
      <c r="I569" s="140">
        <v>50000</v>
      </c>
      <c r="J569" s="140"/>
      <c r="K569" s="140"/>
      <c r="L569" s="140"/>
      <c r="M569" s="189"/>
      <c r="N569" s="189"/>
      <c r="O569" s="189"/>
      <c r="P569" s="189"/>
      <c r="Q569" s="140">
        <v>50000</v>
      </c>
      <c r="R569" s="140"/>
      <c r="S569" s="189"/>
      <c r="T569" s="189"/>
      <c r="U569" s="129"/>
      <c r="V569" s="189"/>
      <c r="W569" s="140"/>
    </row>
    <row r="570" ht="18.75" customHeight="1" spans="1:23">
      <c r="A570" s="25" t="s">
        <v>1379</v>
      </c>
      <c r="B570" s="178" t="s">
        <v>1912</v>
      </c>
      <c r="C570" s="26" t="s">
        <v>1886</v>
      </c>
      <c r="D570" s="26" t="s">
        <v>171</v>
      </c>
      <c r="E570" s="25" t="s">
        <v>276</v>
      </c>
      <c r="F570" s="25" t="s">
        <v>277</v>
      </c>
      <c r="G570" s="25" t="s">
        <v>443</v>
      </c>
      <c r="H570" s="25" t="s">
        <v>444</v>
      </c>
      <c r="I570" s="140">
        <v>882200</v>
      </c>
      <c r="J570" s="140"/>
      <c r="K570" s="140"/>
      <c r="L570" s="140"/>
      <c r="M570" s="189"/>
      <c r="N570" s="189"/>
      <c r="O570" s="189"/>
      <c r="P570" s="189"/>
      <c r="Q570" s="140">
        <v>882200</v>
      </c>
      <c r="R570" s="140"/>
      <c r="S570" s="189"/>
      <c r="T570" s="189"/>
      <c r="U570" s="129"/>
      <c r="V570" s="189"/>
      <c r="W570" s="140"/>
    </row>
    <row r="571" ht="18.75" customHeight="1" spans="1:23">
      <c r="A571" s="25" t="s">
        <v>1379</v>
      </c>
      <c r="B571" s="178" t="s">
        <v>1912</v>
      </c>
      <c r="C571" s="26" t="s">
        <v>1886</v>
      </c>
      <c r="D571" s="26" t="s">
        <v>171</v>
      </c>
      <c r="E571" s="25" t="s">
        <v>276</v>
      </c>
      <c r="F571" s="25" t="s">
        <v>277</v>
      </c>
      <c r="G571" s="25" t="s">
        <v>1555</v>
      </c>
      <c r="H571" s="25" t="s">
        <v>1556</v>
      </c>
      <c r="I571" s="140">
        <v>300000</v>
      </c>
      <c r="J571" s="140"/>
      <c r="K571" s="140"/>
      <c r="L571" s="140"/>
      <c r="M571" s="189"/>
      <c r="N571" s="189"/>
      <c r="O571" s="189"/>
      <c r="P571" s="189"/>
      <c r="Q571" s="140">
        <v>300000</v>
      </c>
      <c r="R571" s="140"/>
      <c r="S571" s="189"/>
      <c r="T571" s="189"/>
      <c r="U571" s="129"/>
      <c r="V571" s="189"/>
      <c r="W571" s="140"/>
    </row>
    <row r="572" ht="18.75" customHeight="1" spans="1:23">
      <c r="A572" s="25" t="s">
        <v>1379</v>
      </c>
      <c r="B572" s="178" t="s">
        <v>1912</v>
      </c>
      <c r="C572" s="26" t="s">
        <v>1886</v>
      </c>
      <c r="D572" s="26" t="s">
        <v>171</v>
      </c>
      <c r="E572" s="25" t="s">
        <v>276</v>
      </c>
      <c r="F572" s="25" t="s">
        <v>277</v>
      </c>
      <c r="G572" s="25" t="s">
        <v>1583</v>
      </c>
      <c r="H572" s="25" t="s">
        <v>1575</v>
      </c>
      <c r="I572" s="140">
        <v>1050000</v>
      </c>
      <c r="J572" s="140"/>
      <c r="K572" s="140"/>
      <c r="L572" s="140"/>
      <c r="M572" s="189"/>
      <c r="N572" s="189"/>
      <c r="O572" s="189"/>
      <c r="P572" s="189"/>
      <c r="Q572" s="140">
        <v>1050000</v>
      </c>
      <c r="R572" s="140"/>
      <c r="S572" s="189"/>
      <c r="T572" s="189"/>
      <c r="U572" s="129"/>
      <c r="V572" s="189"/>
      <c r="W572" s="140"/>
    </row>
    <row r="573" ht="18.75" customHeight="1" spans="1:23">
      <c r="A573" s="25" t="s">
        <v>1379</v>
      </c>
      <c r="B573" s="178" t="s">
        <v>1912</v>
      </c>
      <c r="C573" s="26" t="s">
        <v>1886</v>
      </c>
      <c r="D573" s="26" t="s">
        <v>171</v>
      </c>
      <c r="E573" s="25" t="s">
        <v>276</v>
      </c>
      <c r="F573" s="25" t="s">
        <v>277</v>
      </c>
      <c r="G573" s="25" t="s">
        <v>429</v>
      </c>
      <c r="H573" s="25" t="s">
        <v>430</v>
      </c>
      <c r="I573" s="140">
        <v>600000</v>
      </c>
      <c r="J573" s="140"/>
      <c r="K573" s="140"/>
      <c r="L573" s="140"/>
      <c r="M573" s="189"/>
      <c r="N573" s="189"/>
      <c r="O573" s="189"/>
      <c r="P573" s="189"/>
      <c r="Q573" s="140">
        <v>600000</v>
      </c>
      <c r="R573" s="140"/>
      <c r="S573" s="189"/>
      <c r="T573" s="189"/>
      <c r="U573" s="129"/>
      <c r="V573" s="189"/>
      <c r="W573" s="140"/>
    </row>
    <row r="574" ht="18.75" customHeight="1" spans="1:23">
      <c r="A574" s="25" t="s">
        <v>1382</v>
      </c>
      <c r="B574" s="178" t="s">
        <v>1913</v>
      </c>
      <c r="C574" s="26" t="s">
        <v>1888</v>
      </c>
      <c r="D574" s="26" t="s">
        <v>171</v>
      </c>
      <c r="E574" s="25" t="s">
        <v>256</v>
      </c>
      <c r="F574" s="25" t="s">
        <v>257</v>
      </c>
      <c r="G574" s="25" t="s">
        <v>1458</v>
      </c>
      <c r="H574" s="25" t="s">
        <v>1459</v>
      </c>
      <c r="I574" s="140">
        <v>99000</v>
      </c>
      <c r="J574" s="140">
        <v>99000</v>
      </c>
      <c r="K574" s="140">
        <v>99000</v>
      </c>
      <c r="L574" s="140"/>
      <c r="M574" s="189"/>
      <c r="N574" s="189"/>
      <c r="O574" s="189"/>
      <c r="P574" s="189"/>
      <c r="Q574" s="140"/>
      <c r="R574" s="140"/>
      <c r="S574" s="189"/>
      <c r="T574" s="189"/>
      <c r="U574" s="129"/>
      <c r="V574" s="189"/>
      <c r="W574" s="140"/>
    </row>
    <row r="575" ht="18.75" customHeight="1" spans="1:23">
      <c r="A575" s="25" t="s">
        <v>1385</v>
      </c>
      <c r="B575" s="178" t="s">
        <v>1914</v>
      </c>
      <c r="C575" s="26" t="s">
        <v>1389</v>
      </c>
      <c r="D575" s="26" t="s">
        <v>173</v>
      </c>
      <c r="E575" s="25" t="s">
        <v>274</v>
      </c>
      <c r="F575" s="25" t="s">
        <v>275</v>
      </c>
      <c r="G575" s="25" t="s">
        <v>441</v>
      </c>
      <c r="H575" s="25" t="s">
        <v>442</v>
      </c>
      <c r="I575" s="140">
        <v>11030.24</v>
      </c>
      <c r="J575" s="140">
        <v>11030.24</v>
      </c>
      <c r="K575" s="140">
        <v>11030.24</v>
      </c>
      <c r="L575" s="140"/>
      <c r="M575" s="189"/>
      <c r="N575" s="189"/>
      <c r="O575" s="189"/>
      <c r="P575" s="189"/>
      <c r="Q575" s="140"/>
      <c r="R575" s="140"/>
      <c r="S575" s="189"/>
      <c r="T575" s="189"/>
      <c r="U575" s="129"/>
      <c r="V575" s="189"/>
      <c r="W575" s="140"/>
    </row>
    <row r="576" ht="18.75" customHeight="1" spans="1:23">
      <c r="A576" s="25" t="s">
        <v>1385</v>
      </c>
      <c r="B576" s="178" t="s">
        <v>1914</v>
      </c>
      <c r="C576" s="26" t="s">
        <v>1389</v>
      </c>
      <c r="D576" s="26" t="s">
        <v>173</v>
      </c>
      <c r="E576" s="25" t="s">
        <v>274</v>
      </c>
      <c r="F576" s="25" t="s">
        <v>275</v>
      </c>
      <c r="G576" s="25" t="s">
        <v>1583</v>
      </c>
      <c r="H576" s="25" t="s">
        <v>1575</v>
      </c>
      <c r="I576" s="140">
        <v>248500</v>
      </c>
      <c r="J576" s="140">
        <v>248500</v>
      </c>
      <c r="K576" s="140">
        <v>248500</v>
      </c>
      <c r="L576" s="140"/>
      <c r="M576" s="189"/>
      <c r="N576" s="189"/>
      <c r="O576" s="189"/>
      <c r="P576" s="189"/>
      <c r="Q576" s="140"/>
      <c r="R576" s="140"/>
      <c r="S576" s="189"/>
      <c r="T576" s="189"/>
      <c r="U576" s="129"/>
      <c r="V576" s="189"/>
      <c r="W576" s="140"/>
    </row>
    <row r="577" ht="18.75" customHeight="1" spans="1:23">
      <c r="A577" s="25" t="s">
        <v>1379</v>
      </c>
      <c r="B577" s="178" t="s">
        <v>1915</v>
      </c>
      <c r="C577" s="26" t="s">
        <v>1536</v>
      </c>
      <c r="D577" s="26" t="s">
        <v>173</v>
      </c>
      <c r="E577" s="25" t="s">
        <v>298</v>
      </c>
      <c r="F577" s="25" t="s">
        <v>299</v>
      </c>
      <c r="G577" s="25" t="s">
        <v>549</v>
      </c>
      <c r="H577" s="25" t="s">
        <v>550</v>
      </c>
      <c r="I577" s="140">
        <v>826200</v>
      </c>
      <c r="J577" s="140">
        <v>826200</v>
      </c>
      <c r="K577" s="140">
        <v>826200</v>
      </c>
      <c r="L577" s="140"/>
      <c r="M577" s="189"/>
      <c r="N577" s="189"/>
      <c r="O577" s="189"/>
      <c r="P577" s="189"/>
      <c r="Q577" s="140"/>
      <c r="R577" s="140"/>
      <c r="S577" s="189"/>
      <c r="T577" s="189"/>
      <c r="U577" s="129"/>
      <c r="V577" s="189"/>
      <c r="W577" s="140"/>
    </row>
    <row r="578" ht="18.75" customHeight="1" spans="1:23">
      <c r="A578" s="25" t="s">
        <v>1385</v>
      </c>
      <c r="B578" s="178" t="s">
        <v>1916</v>
      </c>
      <c r="C578" s="26" t="s">
        <v>1483</v>
      </c>
      <c r="D578" s="26" t="s">
        <v>173</v>
      </c>
      <c r="E578" s="25" t="s">
        <v>276</v>
      </c>
      <c r="F578" s="25" t="s">
        <v>277</v>
      </c>
      <c r="G578" s="25" t="s">
        <v>1458</v>
      </c>
      <c r="H578" s="25" t="s">
        <v>1459</v>
      </c>
      <c r="I578" s="140">
        <v>69401.6</v>
      </c>
      <c r="J578" s="140">
        <v>69401.6</v>
      </c>
      <c r="K578" s="140">
        <v>69401.6</v>
      </c>
      <c r="L578" s="140"/>
      <c r="M578" s="189"/>
      <c r="N578" s="189"/>
      <c r="O578" s="189"/>
      <c r="P578" s="189"/>
      <c r="Q578" s="140"/>
      <c r="R578" s="140"/>
      <c r="S578" s="189"/>
      <c r="T578" s="189"/>
      <c r="U578" s="129"/>
      <c r="V578" s="189"/>
      <c r="W578" s="140"/>
    </row>
    <row r="579" ht="18.75" customHeight="1" spans="1:23">
      <c r="A579" s="25" t="s">
        <v>1385</v>
      </c>
      <c r="B579" s="178" t="s">
        <v>1917</v>
      </c>
      <c r="C579" s="26" t="s">
        <v>1485</v>
      </c>
      <c r="D579" s="26" t="s">
        <v>173</v>
      </c>
      <c r="E579" s="25" t="s">
        <v>276</v>
      </c>
      <c r="F579" s="25" t="s">
        <v>277</v>
      </c>
      <c r="G579" s="25" t="s">
        <v>1458</v>
      </c>
      <c r="H579" s="25" t="s">
        <v>1459</v>
      </c>
      <c r="I579" s="140">
        <v>7536.64</v>
      </c>
      <c r="J579" s="140">
        <v>7536.64</v>
      </c>
      <c r="K579" s="140">
        <v>7536.64</v>
      </c>
      <c r="L579" s="140"/>
      <c r="M579" s="189"/>
      <c r="N579" s="189"/>
      <c r="O579" s="189"/>
      <c r="P579" s="189"/>
      <c r="Q579" s="140"/>
      <c r="R579" s="140"/>
      <c r="S579" s="189"/>
      <c r="T579" s="189"/>
      <c r="U579" s="129"/>
      <c r="V579" s="189"/>
      <c r="W579" s="140"/>
    </row>
    <row r="580" ht="18.75" customHeight="1" spans="1:23">
      <c r="A580" s="25" t="s">
        <v>1385</v>
      </c>
      <c r="B580" s="178" t="s">
        <v>1918</v>
      </c>
      <c r="C580" s="26" t="s">
        <v>1393</v>
      </c>
      <c r="D580" s="26" t="s">
        <v>173</v>
      </c>
      <c r="E580" s="25" t="s">
        <v>286</v>
      </c>
      <c r="F580" s="25" t="s">
        <v>287</v>
      </c>
      <c r="G580" s="25" t="s">
        <v>429</v>
      </c>
      <c r="H580" s="25" t="s">
        <v>430</v>
      </c>
      <c r="I580" s="140">
        <v>8294.4</v>
      </c>
      <c r="J580" s="140">
        <v>8294.4</v>
      </c>
      <c r="K580" s="140">
        <v>8294.4</v>
      </c>
      <c r="L580" s="140"/>
      <c r="M580" s="189"/>
      <c r="N580" s="189"/>
      <c r="O580" s="189"/>
      <c r="P580" s="189"/>
      <c r="Q580" s="140"/>
      <c r="R580" s="140"/>
      <c r="S580" s="189"/>
      <c r="T580" s="189"/>
      <c r="U580" s="129"/>
      <c r="V580" s="189"/>
      <c r="W580" s="140"/>
    </row>
    <row r="581" ht="18.75" customHeight="1" spans="1:23">
      <c r="A581" s="25" t="s">
        <v>1385</v>
      </c>
      <c r="B581" s="178" t="s">
        <v>1918</v>
      </c>
      <c r="C581" s="26" t="s">
        <v>1393</v>
      </c>
      <c r="D581" s="26" t="s">
        <v>173</v>
      </c>
      <c r="E581" s="25" t="s">
        <v>286</v>
      </c>
      <c r="F581" s="25" t="s">
        <v>287</v>
      </c>
      <c r="G581" s="25" t="s">
        <v>441</v>
      </c>
      <c r="H581" s="25" t="s">
        <v>442</v>
      </c>
      <c r="I581" s="140">
        <v>921.6</v>
      </c>
      <c r="J581" s="140">
        <v>921.6</v>
      </c>
      <c r="K581" s="140">
        <v>921.6</v>
      </c>
      <c r="L581" s="140"/>
      <c r="M581" s="189"/>
      <c r="N581" s="189"/>
      <c r="O581" s="189"/>
      <c r="P581" s="189"/>
      <c r="Q581" s="140"/>
      <c r="R581" s="140"/>
      <c r="S581" s="189"/>
      <c r="T581" s="189"/>
      <c r="U581" s="129"/>
      <c r="V581" s="189"/>
      <c r="W581" s="140"/>
    </row>
    <row r="582" ht="18.75" customHeight="1" spans="1:23">
      <c r="A582" s="25" t="s">
        <v>1385</v>
      </c>
      <c r="B582" s="178" t="s">
        <v>1919</v>
      </c>
      <c r="C582" s="26" t="s">
        <v>1487</v>
      </c>
      <c r="D582" s="26" t="s">
        <v>173</v>
      </c>
      <c r="E582" s="25" t="s">
        <v>276</v>
      </c>
      <c r="F582" s="25" t="s">
        <v>277</v>
      </c>
      <c r="G582" s="25" t="s">
        <v>1458</v>
      </c>
      <c r="H582" s="25" t="s">
        <v>1459</v>
      </c>
      <c r="I582" s="140">
        <v>20800</v>
      </c>
      <c r="J582" s="140">
        <v>20800</v>
      </c>
      <c r="K582" s="140">
        <v>20800</v>
      </c>
      <c r="L582" s="140"/>
      <c r="M582" s="189"/>
      <c r="N582" s="189"/>
      <c r="O582" s="189"/>
      <c r="P582" s="189"/>
      <c r="Q582" s="140"/>
      <c r="R582" s="140"/>
      <c r="S582" s="189"/>
      <c r="T582" s="189"/>
      <c r="U582" s="129"/>
      <c r="V582" s="189"/>
      <c r="W582" s="140"/>
    </row>
    <row r="583" ht="18.75" customHeight="1" spans="1:23">
      <c r="A583" s="25" t="s">
        <v>1385</v>
      </c>
      <c r="B583" s="178" t="s">
        <v>1920</v>
      </c>
      <c r="C583" s="26" t="s">
        <v>1503</v>
      </c>
      <c r="D583" s="26" t="s">
        <v>173</v>
      </c>
      <c r="E583" s="25" t="s">
        <v>274</v>
      </c>
      <c r="F583" s="25" t="s">
        <v>275</v>
      </c>
      <c r="G583" s="25" t="s">
        <v>1458</v>
      </c>
      <c r="H583" s="25" t="s">
        <v>1459</v>
      </c>
      <c r="I583" s="140">
        <v>37440</v>
      </c>
      <c r="J583" s="140">
        <v>37440</v>
      </c>
      <c r="K583" s="140">
        <v>37440</v>
      </c>
      <c r="L583" s="140"/>
      <c r="M583" s="189"/>
      <c r="N583" s="189"/>
      <c r="O583" s="189"/>
      <c r="P583" s="189"/>
      <c r="Q583" s="140"/>
      <c r="R583" s="140"/>
      <c r="S583" s="189"/>
      <c r="T583" s="189"/>
      <c r="U583" s="129"/>
      <c r="V583" s="189"/>
      <c r="W583" s="140"/>
    </row>
    <row r="584" ht="18.75" customHeight="1" spans="1:23">
      <c r="A584" s="25" t="s">
        <v>1382</v>
      </c>
      <c r="B584" s="178" t="s">
        <v>1921</v>
      </c>
      <c r="C584" s="26" t="s">
        <v>1922</v>
      </c>
      <c r="D584" s="26" t="s">
        <v>173</v>
      </c>
      <c r="E584" s="25" t="s">
        <v>298</v>
      </c>
      <c r="F584" s="25" t="s">
        <v>299</v>
      </c>
      <c r="G584" s="25" t="s">
        <v>441</v>
      </c>
      <c r="H584" s="25" t="s">
        <v>442</v>
      </c>
      <c r="I584" s="140">
        <v>100000</v>
      </c>
      <c r="J584" s="140">
        <v>100000</v>
      </c>
      <c r="K584" s="140">
        <v>100000</v>
      </c>
      <c r="L584" s="140"/>
      <c r="M584" s="189"/>
      <c r="N584" s="189"/>
      <c r="O584" s="189"/>
      <c r="P584" s="189"/>
      <c r="Q584" s="140"/>
      <c r="R584" s="140"/>
      <c r="S584" s="189"/>
      <c r="T584" s="189"/>
      <c r="U584" s="129"/>
      <c r="V584" s="189"/>
      <c r="W584" s="140"/>
    </row>
    <row r="585" ht="18.75" customHeight="1" spans="1:23">
      <c r="A585" s="25" t="s">
        <v>1379</v>
      </c>
      <c r="B585" s="178" t="s">
        <v>1923</v>
      </c>
      <c r="C585" s="26" t="s">
        <v>1752</v>
      </c>
      <c r="D585" s="26" t="s">
        <v>173</v>
      </c>
      <c r="E585" s="25" t="s">
        <v>298</v>
      </c>
      <c r="F585" s="25" t="s">
        <v>299</v>
      </c>
      <c r="G585" s="25" t="s">
        <v>670</v>
      </c>
      <c r="H585" s="25" t="s">
        <v>671</v>
      </c>
      <c r="I585" s="140">
        <v>240000</v>
      </c>
      <c r="J585" s="140">
        <v>240000</v>
      </c>
      <c r="K585" s="140">
        <v>240000</v>
      </c>
      <c r="L585" s="140"/>
      <c r="M585" s="189"/>
      <c r="N585" s="189"/>
      <c r="O585" s="189"/>
      <c r="P585" s="189"/>
      <c r="Q585" s="140"/>
      <c r="R585" s="140"/>
      <c r="S585" s="189"/>
      <c r="T585" s="189"/>
      <c r="U585" s="129"/>
      <c r="V585" s="189"/>
      <c r="W585" s="140"/>
    </row>
    <row r="586" ht="18.75" customHeight="1" spans="1:23">
      <c r="A586" s="25" t="s">
        <v>1379</v>
      </c>
      <c r="B586" s="178" t="s">
        <v>1923</v>
      </c>
      <c r="C586" s="26" t="s">
        <v>1752</v>
      </c>
      <c r="D586" s="26" t="s">
        <v>173</v>
      </c>
      <c r="E586" s="25" t="s">
        <v>298</v>
      </c>
      <c r="F586" s="25" t="s">
        <v>299</v>
      </c>
      <c r="G586" s="25" t="s">
        <v>1924</v>
      </c>
      <c r="H586" s="25" t="s">
        <v>1925</v>
      </c>
      <c r="I586" s="140">
        <v>66860</v>
      </c>
      <c r="J586" s="140">
        <v>66860</v>
      </c>
      <c r="K586" s="140">
        <v>66860</v>
      </c>
      <c r="L586" s="140"/>
      <c r="M586" s="189"/>
      <c r="N586" s="189"/>
      <c r="O586" s="189"/>
      <c r="P586" s="189"/>
      <c r="Q586" s="140"/>
      <c r="R586" s="140"/>
      <c r="S586" s="189"/>
      <c r="T586" s="189"/>
      <c r="U586" s="129"/>
      <c r="V586" s="189"/>
      <c r="W586" s="140"/>
    </row>
    <row r="587" ht="18.75" customHeight="1" spans="1:23">
      <c r="A587" s="25" t="s">
        <v>1379</v>
      </c>
      <c r="B587" s="178" t="s">
        <v>1926</v>
      </c>
      <c r="C587" s="26" t="s">
        <v>1886</v>
      </c>
      <c r="D587" s="26" t="s">
        <v>173</v>
      </c>
      <c r="E587" s="25" t="s">
        <v>276</v>
      </c>
      <c r="F587" s="25" t="s">
        <v>277</v>
      </c>
      <c r="G587" s="25" t="s">
        <v>429</v>
      </c>
      <c r="H587" s="25" t="s">
        <v>430</v>
      </c>
      <c r="I587" s="140">
        <v>1300000</v>
      </c>
      <c r="J587" s="140"/>
      <c r="K587" s="140"/>
      <c r="L587" s="140"/>
      <c r="M587" s="189"/>
      <c r="N587" s="189"/>
      <c r="O587" s="189"/>
      <c r="P587" s="189"/>
      <c r="Q587" s="140">
        <v>1300000</v>
      </c>
      <c r="R587" s="140"/>
      <c r="S587" s="189"/>
      <c r="T587" s="189"/>
      <c r="U587" s="129"/>
      <c r="V587" s="189"/>
      <c r="W587" s="140"/>
    </row>
    <row r="588" ht="18.75" customHeight="1" spans="1:23">
      <c r="A588" s="25" t="s">
        <v>1379</v>
      </c>
      <c r="B588" s="178" t="s">
        <v>1926</v>
      </c>
      <c r="C588" s="26" t="s">
        <v>1886</v>
      </c>
      <c r="D588" s="26" t="s">
        <v>173</v>
      </c>
      <c r="E588" s="25" t="s">
        <v>276</v>
      </c>
      <c r="F588" s="25" t="s">
        <v>277</v>
      </c>
      <c r="G588" s="25" t="s">
        <v>670</v>
      </c>
      <c r="H588" s="25" t="s">
        <v>671</v>
      </c>
      <c r="I588" s="140">
        <v>1200000</v>
      </c>
      <c r="J588" s="140"/>
      <c r="K588" s="140"/>
      <c r="L588" s="140"/>
      <c r="M588" s="189"/>
      <c r="N588" s="189"/>
      <c r="O588" s="189"/>
      <c r="P588" s="189"/>
      <c r="Q588" s="140">
        <v>1200000</v>
      </c>
      <c r="R588" s="140"/>
      <c r="S588" s="189"/>
      <c r="T588" s="189"/>
      <c r="U588" s="129"/>
      <c r="V588" s="189"/>
      <c r="W588" s="140"/>
    </row>
    <row r="589" ht="18.75" customHeight="1" spans="1:23">
      <c r="A589" s="25" t="s">
        <v>1379</v>
      </c>
      <c r="B589" s="178" t="s">
        <v>1927</v>
      </c>
      <c r="C589" s="26" t="s">
        <v>1619</v>
      </c>
      <c r="D589" s="26" t="s">
        <v>173</v>
      </c>
      <c r="E589" s="25" t="s">
        <v>274</v>
      </c>
      <c r="F589" s="25" t="s">
        <v>275</v>
      </c>
      <c r="G589" s="25" t="s">
        <v>670</v>
      </c>
      <c r="H589" s="25" t="s">
        <v>671</v>
      </c>
      <c r="I589" s="140">
        <v>1488800</v>
      </c>
      <c r="J589" s="140"/>
      <c r="K589" s="140"/>
      <c r="L589" s="140"/>
      <c r="M589" s="189"/>
      <c r="N589" s="189"/>
      <c r="O589" s="189"/>
      <c r="P589" s="189"/>
      <c r="Q589" s="140"/>
      <c r="R589" s="140">
        <v>1488800</v>
      </c>
      <c r="S589" s="189"/>
      <c r="T589" s="189"/>
      <c r="U589" s="129"/>
      <c r="V589" s="189"/>
      <c r="W589" s="140">
        <v>1488800</v>
      </c>
    </row>
    <row r="590" ht="18.75" customHeight="1" spans="1:23">
      <c r="A590" s="25" t="s">
        <v>1379</v>
      </c>
      <c r="B590" s="178" t="s">
        <v>1928</v>
      </c>
      <c r="C590" s="26" t="s">
        <v>1929</v>
      </c>
      <c r="D590" s="26" t="s">
        <v>173</v>
      </c>
      <c r="E590" s="25" t="s">
        <v>296</v>
      </c>
      <c r="F590" s="25" t="s">
        <v>297</v>
      </c>
      <c r="G590" s="25" t="s">
        <v>443</v>
      </c>
      <c r="H590" s="25" t="s">
        <v>444</v>
      </c>
      <c r="I590" s="140">
        <v>1800000</v>
      </c>
      <c r="J590" s="140">
        <v>1800000</v>
      </c>
      <c r="K590" s="140">
        <v>1800000</v>
      </c>
      <c r="L590" s="140"/>
      <c r="M590" s="189"/>
      <c r="N590" s="189"/>
      <c r="O590" s="189"/>
      <c r="P590" s="189"/>
      <c r="Q590" s="140"/>
      <c r="R590" s="140"/>
      <c r="S590" s="189"/>
      <c r="T590" s="189"/>
      <c r="U590" s="129"/>
      <c r="V590" s="189"/>
      <c r="W590" s="140"/>
    </row>
    <row r="591" ht="18.75" customHeight="1" spans="1:23">
      <c r="A591" s="25" t="s">
        <v>1382</v>
      </c>
      <c r="B591" s="178" t="s">
        <v>1930</v>
      </c>
      <c r="C591" s="26" t="s">
        <v>1931</v>
      </c>
      <c r="D591" s="26" t="s">
        <v>173</v>
      </c>
      <c r="E591" s="25" t="s">
        <v>256</v>
      </c>
      <c r="F591" s="25" t="s">
        <v>257</v>
      </c>
      <c r="G591" s="25" t="s">
        <v>1458</v>
      </c>
      <c r="H591" s="25" t="s">
        <v>1459</v>
      </c>
      <c r="I591" s="140">
        <v>132000</v>
      </c>
      <c r="J591" s="140">
        <v>132000</v>
      </c>
      <c r="K591" s="140">
        <v>132000</v>
      </c>
      <c r="L591" s="140"/>
      <c r="M591" s="189"/>
      <c r="N591" s="189"/>
      <c r="O591" s="189"/>
      <c r="P591" s="189"/>
      <c r="Q591" s="140"/>
      <c r="R591" s="140"/>
      <c r="S591" s="189"/>
      <c r="T591" s="189"/>
      <c r="U591" s="129"/>
      <c r="V591" s="189"/>
      <c r="W591" s="140"/>
    </row>
    <row r="592" ht="18.75" customHeight="1" spans="1:23">
      <c r="A592" s="25" t="s">
        <v>1382</v>
      </c>
      <c r="B592" s="178" t="s">
        <v>1932</v>
      </c>
      <c r="C592" s="26" t="s">
        <v>1933</v>
      </c>
      <c r="D592" s="26" t="s">
        <v>173</v>
      </c>
      <c r="E592" s="25" t="s">
        <v>274</v>
      </c>
      <c r="F592" s="25" t="s">
        <v>275</v>
      </c>
      <c r="G592" s="25" t="s">
        <v>1458</v>
      </c>
      <c r="H592" s="25" t="s">
        <v>1459</v>
      </c>
      <c r="I592" s="140">
        <v>100000</v>
      </c>
      <c r="J592" s="140"/>
      <c r="K592" s="140"/>
      <c r="L592" s="140"/>
      <c r="M592" s="189"/>
      <c r="N592" s="189"/>
      <c r="O592" s="189"/>
      <c r="P592" s="189"/>
      <c r="Q592" s="140"/>
      <c r="R592" s="140">
        <v>100000</v>
      </c>
      <c r="S592" s="189"/>
      <c r="T592" s="189"/>
      <c r="U592" s="129"/>
      <c r="V592" s="189"/>
      <c r="W592" s="140">
        <v>100000</v>
      </c>
    </row>
    <row r="593" ht="18.75" customHeight="1" spans="1:23">
      <c r="A593" s="25" t="s">
        <v>1385</v>
      </c>
      <c r="B593" s="178" t="s">
        <v>1934</v>
      </c>
      <c r="C593" s="26" t="s">
        <v>1935</v>
      </c>
      <c r="D593" s="26" t="s">
        <v>175</v>
      </c>
      <c r="E593" s="25" t="s">
        <v>274</v>
      </c>
      <c r="F593" s="25" t="s">
        <v>275</v>
      </c>
      <c r="G593" s="25" t="s">
        <v>429</v>
      </c>
      <c r="H593" s="25" t="s">
        <v>430</v>
      </c>
      <c r="I593" s="140">
        <v>170989.14</v>
      </c>
      <c r="J593" s="140">
        <v>170989.14</v>
      </c>
      <c r="K593" s="140">
        <v>170989.14</v>
      </c>
      <c r="L593" s="140"/>
      <c r="M593" s="189"/>
      <c r="N593" s="189"/>
      <c r="O593" s="189"/>
      <c r="P593" s="189"/>
      <c r="Q593" s="140"/>
      <c r="R593" s="140"/>
      <c r="S593" s="189"/>
      <c r="T593" s="189"/>
      <c r="U593" s="129"/>
      <c r="V593" s="189"/>
      <c r="W593" s="140"/>
    </row>
    <row r="594" ht="18.75" customHeight="1" spans="1:23">
      <c r="A594" s="25" t="s">
        <v>1385</v>
      </c>
      <c r="B594" s="178" t="s">
        <v>1934</v>
      </c>
      <c r="C594" s="26" t="s">
        <v>1935</v>
      </c>
      <c r="D594" s="26" t="s">
        <v>175</v>
      </c>
      <c r="E594" s="25" t="s">
        <v>274</v>
      </c>
      <c r="F594" s="25" t="s">
        <v>275</v>
      </c>
      <c r="G594" s="25" t="s">
        <v>441</v>
      </c>
      <c r="H594" s="25" t="s">
        <v>442</v>
      </c>
      <c r="I594" s="140">
        <v>18998.7</v>
      </c>
      <c r="J594" s="140">
        <v>18998.7</v>
      </c>
      <c r="K594" s="140">
        <v>18998.7</v>
      </c>
      <c r="L594" s="140"/>
      <c r="M594" s="189"/>
      <c r="N594" s="189"/>
      <c r="O594" s="189"/>
      <c r="P594" s="189"/>
      <c r="Q594" s="140"/>
      <c r="R594" s="140"/>
      <c r="S594" s="189"/>
      <c r="T594" s="189"/>
      <c r="U594" s="129"/>
      <c r="V594" s="189"/>
      <c r="W594" s="140"/>
    </row>
    <row r="595" ht="18.75" customHeight="1" spans="1:23">
      <c r="A595" s="25" t="s">
        <v>1379</v>
      </c>
      <c r="B595" s="178" t="s">
        <v>1936</v>
      </c>
      <c r="C595" s="26" t="s">
        <v>1681</v>
      </c>
      <c r="D595" s="26" t="s">
        <v>175</v>
      </c>
      <c r="E595" s="25" t="s">
        <v>298</v>
      </c>
      <c r="F595" s="25" t="s">
        <v>299</v>
      </c>
      <c r="G595" s="25" t="s">
        <v>670</v>
      </c>
      <c r="H595" s="25" t="s">
        <v>671</v>
      </c>
      <c r="I595" s="140">
        <v>4800000</v>
      </c>
      <c r="J595" s="140">
        <v>4800000</v>
      </c>
      <c r="K595" s="140">
        <v>4800000</v>
      </c>
      <c r="L595" s="140"/>
      <c r="M595" s="189"/>
      <c r="N595" s="189"/>
      <c r="O595" s="189"/>
      <c r="P595" s="189"/>
      <c r="Q595" s="140"/>
      <c r="R595" s="140"/>
      <c r="S595" s="189"/>
      <c r="T595" s="189"/>
      <c r="U595" s="129"/>
      <c r="V595" s="189"/>
      <c r="W595" s="140"/>
    </row>
    <row r="596" ht="18.75" customHeight="1" spans="1:23">
      <c r="A596" s="25" t="s">
        <v>1385</v>
      </c>
      <c r="B596" s="178" t="s">
        <v>1937</v>
      </c>
      <c r="C596" s="26" t="s">
        <v>1393</v>
      </c>
      <c r="D596" s="26" t="s">
        <v>175</v>
      </c>
      <c r="E596" s="25" t="s">
        <v>286</v>
      </c>
      <c r="F596" s="25" t="s">
        <v>287</v>
      </c>
      <c r="G596" s="25" t="s">
        <v>429</v>
      </c>
      <c r="H596" s="25" t="s">
        <v>430</v>
      </c>
      <c r="I596" s="140">
        <v>691.2</v>
      </c>
      <c r="J596" s="140">
        <v>691.2</v>
      </c>
      <c r="K596" s="140">
        <v>691.2</v>
      </c>
      <c r="L596" s="140"/>
      <c r="M596" s="189"/>
      <c r="N596" s="189"/>
      <c r="O596" s="189"/>
      <c r="P596" s="189"/>
      <c r="Q596" s="140"/>
      <c r="R596" s="140"/>
      <c r="S596" s="189"/>
      <c r="T596" s="189"/>
      <c r="U596" s="129"/>
      <c r="V596" s="189"/>
      <c r="W596" s="140"/>
    </row>
    <row r="597" ht="18.75" customHeight="1" spans="1:23">
      <c r="A597" s="25" t="s">
        <v>1385</v>
      </c>
      <c r="B597" s="178" t="s">
        <v>1937</v>
      </c>
      <c r="C597" s="26" t="s">
        <v>1393</v>
      </c>
      <c r="D597" s="26" t="s">
        <v>175</v>
      </c>
      <c r="E597" s="25" t="s">
        <v>286</v>
      </c>
      <c r="F597" s="25" t="s">
        <v>287</v>
      </c>
      <c r="G597" s="25" t="s">
        <v>441</v>
      </c>
      <c r="H597" s="25" t="s">
        <v>442</v>
      </c>
      <c r="I597" s="140">
        <v>76.8</v>
      </c>
      <c r="J597" s="140">
        <v>76.8</v>
      </c>
      <c r="K597" s="140">
        <v>76.8</v>
      </c>
      <c r="L597" s="140"/>
      <c r="M597" s="189"/>
      <c r="N597" s="189"/>
      <c r="O597" s="189"/>
      <c r="P597" s="189"/>
      <c r="Q597" s="140"/>
      <c r="R597" s="140"/>
      <c r="S597" s="189"/>
      <c r="T597" s="189"/>
      <c r="U597" s="129"/>
      <c r="V597" s="189"/>
      <c r="W597" s="140"/>
    </row>
    <row r="598" ht="18.75" customHeight="1" spans="1:23">
      <c r="A598" s="25" t="s">
        <v>1385</v>
      </c>
      <c r="B598" s="178" t="s">
        <v>1938</v>
      </c>
      <c r="C598" s="26" t="s">
        <v>1503</v>
      </c>
      <c r="D598" s="26" t="s">
        <v>175</v>
      </c>
      <c r="E598" s="25" t="s">
        <v>274</v>
      </c>
      <c r="F598" s="25" t="s">
        <v>275</v>
      </c>
      <c r="G598" s="25" t="s">
        <v>1458</v>
      </c>
      <c r="H598" s="25" t="s">
        <v>1459</v>
      </c>
      <c r="I598" s="140">
        <v>21600</v>
      </c>
      <c r="J598" s="140">
        <v>21600</v>
      </c>
      <c r="K598" s="140">
        <v>21600</v>
      </c>
      <c r="L598" s="140"/>
      <c r="M598" s="189"/>
      <c r="N598" s="189"/>
      <c r="O598" s="189"/>
      <c r="P598" s="189"/>
      <c r="Q598" s="140"/>
      <c r="R598" s="140"/>
      <c r="S598" s="189"/>
      <c r="T598" s="189"/>
      <c r="U598" s="129"/>
      <c r="V598" s="189"/>
      <c r="W598" s="140"/>
    </row>
    <row r="599" ht="18.75" customHeight="1" spans="1:23">
      <c r="A599" s="25" t="s">
        <v>1379</v>
      </c>
      <c r="B599" s="178" t="s">
        <v>1939</v>
      </c>
      <c r="C599" s="26" t="s">
        <v>1940</v>
      </c>
      <c r="D599" s="26" t="s">
        <v>175</v>
      </c>
      <c r="E599" s="25" t="s">
        <v>298</v>
      </c>
      <c r="F599" s="25" t="s">
        <v>299</v>
      </c>
      <c r="G599" s="25" t="s">
        <v>549</v>
      </c>
      <c r="H599" s="25" t="s">
        <v>550</v>
      </c>
      <c r="I599" s="140">
        <v>194400</v>
      </c>
      <c r="J599" s="140">
        <v>194400</v>
      </c>
      <c r="K599" s="140">
        <v>194400</v>
      </c>
      <c r="L599" s="140"/>
      <c r="M599" s="189"/>
      <c r="N599" s="189"/>
      <c r="O599" s="189"/>
      <c r="P599" s="189"/>
      <c r="Q599" s="140"/>
      <c r="R599" s="140"/>
      <c r="S599" s="189"/>
      <c r="T599" s="189"/>
      <c r="U599" s="129"/>
      <c r="V599" s="189"/>
      <c r="W599" s="140"/>
    </row>
    <row r="600" ht="18.75" customHeight="1" spans="1:23">
      <c r="A600" s="25" t="s">
        <v>1379</v>
      </c>
      <c r="B600" s="178" t="s">
        <v>1941</v>
      </c>
      <c r="C600" s="26" t="s">
        <v>1554</v>
      </c>
      <c r="D600" s="26" t="s">
        <v>175</v>
      </c>
      <c r="E600" s="25" t="s">
        <v>298</v>
      </c>
      <c r="F600" s="25" t="s">
        <v>299</v>
      </c>
      <c r="G600" s="25" t="s">
        <v>1555</v>
      </c>
      <c r="H600" s="25" t="s">
        <v>1556</v>
      </c>
      <c r="I600" s="140">
        <v>232000</v>
      </c>
      <c r="J600" s="140">
        <v>232000</v>
      </c>
      <c r="K600" s="140">
        <v>232000</v>
      </c>
      <c r="L600" s="140"/>
      <c r="M600" s="189"/>
      <c r="N600" s="189"/>
      <c r="O600" s="189"/>
      <c r="P600" s="189"/>
      <c r="Q600" s="140"/>
      <c r="R600" s="140"/>
      <c r="S600" s="189"/>
      <c r="T600" s="189"/>
      <c r="U600" s="129"/>
      <c r="V600" s="189"/>
      <c r="W600" s="140"/>
    </row>
    <row r="601" ht="18.75" customHeight="1" spans="1:23">
      <c r="A601" s="25" t="s">
        <v>1382</v>
      </c>
      <c r="B601" s="178" t="s">
        <v>1942</v>
      </c>
      <c r="C601" s="26" t="s">
        <v>1722</v>
      </c>
      <c r="D601" s="26" t="s">
        <v>175</v>
      </c>
      <c r="E601" s="25" t="s">
        <v>274</v>
      </c>
      <c r="F601" s="25" t="s">
        <v>275</v>
      </c>
      <c r="G601" s="25" t="s">
        <v>670</v>
      </c>
      <c r="H601" s="25" t="s">
        <v>671</v>
      </c>
      <c r="I601" s="140">
        <v>1500000</v>
      </c>
      <c r="J601" s="140"/>
      <c r="K601" s="140"/>
      <c r="L601" s="140"/>
      <c r="M601" s="189"/>
      <c r="N601" s="189"/>
      <c r="O601" s="189"/>
      <c r="P601" s="189"/>
      <c r="Q601" s="140"/>
      <c r="R601" s="140">
        <v>1500000</v>
      </c>
      <c r="S601" s="189"/>
      <c r="T601" s="189"/>
      <c r="U601" s="129"/>
      <c r="V601" s="189"/>
      <c r="W601" s="140">
        <v>1500000</v>
      </c>
    </row>
    <row r="602" ht="18.75" customHeight="1" spans="1:23">
      <c r="A602" s="25" t="s">
        <v>1385</v>
      </c>
      <c r="B602" s="178" t="s">
        <v>1943</v>
      </c>
      <c r="C602" s="26" t="s">
        <v>1389</v>
      </c>
      <c r="D602" s="26" t="s">
        <v>177</v>
      </c>
      <c r="E602" s="25" t="s">
        <v>274</v>
      </c>
      <c r="F602" s="25" t="s">
        <v>275</v>
      </c>
      <c r="G602" s="25" t="s">
        <v>429</v>
      </c>
      <c r="H602" s="25" t="s">
        <v>430</v>
      </c>
      <c r="I602" s="140">
        <v>58504</v>
      </c>
      <c r="J602" s="140">
        <v>58504</v>
      </c>
      <c r="K602" s="140">
        <v>58504</v>
      </c>
      <c r="L602" s="140"/>
      <c r="M602" s="189"/>
      <c r="N602" s="189"/>
      <c r="O602" s="189"/>
      <c r="P602" s="189"/>
      <c r="Q602" s="140"/>
      <c r="R602" s="140"/>
      <c r="S602" s="189"/>
      <c r="T602" s="189"/>
      <c r="U602" s="129"/>
      <c r="V602" s="189"/>
      <c r="W602" s="140"/>
    </row>
    <row r="603" ht="18.75" customHeight="1" spans="1:23">
      <c r="A603" s="25" t="s">
        <v>1385</v>
      </c>
      <c r="B603" s="178" t="s">
        <v>1943</v>
      </c>
      <c r="C603" s="26" t="s">
        <v>1389</v>
      </c>
      <c r="D603" s="26" t="s">
        <v>177</v>
      </c>
      <c r="E603" s="25" t="s">
        <v>274</v>
      </c>
      <c r="F603" s="25" t="s">
        <v>275</v>
      </c>
      <c r="G603" s="25" t="s">
        <v>431</v>
      </c>
      <c r="H603" s="25" t="s">
        <v>432</v>
      </c>
      <c r="I603" s="140">
        <v>30000</v>
      </c>
      <c r="J603" s="140">
        <v>30000</v>
      </c>
      <c r="K603" s="140">
        <v>30000</v>
      </c>
      <c r="L603" s="140"/>
      <c r="M603" s="189"/>
      <c r="N603" s="189"/>
      <c r="O603" s="189"/>
      <c r="P603" s="189"/>
      <c r="Q603" s="140"/>
      <c r="R603" s="140"/>
      <c r="S603" s="189"/>
      <c r="T603" s="189"/>
      <c r="U603" s="129"/>
      <c r="V603" s="189"/>
      <c r="W603" s="140"/>
    </row>
    <row r="604" ht="18.75" customHeight="1" spans="1:23">
      <c r="A604" s="25" t="s">
        <v>1385</v>
      </c>
      <c r="B604" s="178" t="s">
        <v>1943</v>
      </c>
      <c r="C604" s="26" t="s">
        <v>1389</v>
      </c>
      <c r="D604" s="26" t="s">
        <v>177</v>
      </c>
      <c r="E604" s="25" t="s">
        <v>274</v>
      </c>
      <c r="F604" s="25" t="s">
        <v>275</v>
      </c>
      <c r="G604" s="25" t="s">
        <v>441</v>
      </c>
      <c r="H604" s="25" t="s">
        <v>442</v>
      </c>
      <c r="I604" s="140">
        <v>12056.64</v>
      </c>
      <c r="J604" s="140">
        <v>12056.64</v>
      </c>
      <c r="K604" s="140">
        <v>12056.64</v>
      </c>
      <c r="L604" s="140"/>
      <c r="M604" s="189"/>
      <c r="N604" s="189"/>
      <c r="O604" s="189"/>
      <c r="P604" s="189"/>
      <c r="Q604" s="140"/>
      <c r="R604" s="140"/>
      <c r="S604" s="189"/>
      <c r="T604" s="189"/>
      <c r="U604" s="129"/>
      <c r="V604" s="189"/>
      <c r="W604" s="140"/>
    </row>
    <row r="605" ht="18.75" customHeight="1" spans="1:23">
      <c r="A605" s="25" t="s">
        <v>1385</v>
      </c>
      <c r="B605" s="178" t="s">
        <v>1943</v>
      </c>
      <c r="C605" s="26" t="s">
        <v>1389</v>
      </c>
      <c r="D605" s="26" t="s">
        <v>177</v>
      </c>
      <c r="E605" s="25" t="s">
        <v>274</v>
      </c>
      <c r="F605" s="25" t="s">
        <v>275</v>
      </c>
      <c r="G605" s="25" t="s">
        <v>549</v>
      </c>
      <c r="H605" s="25" t="s">
        <v>550</v>
      </c>
      <c r="I605" s="140">
        <v>20000</v>
      </c>
      <c r="J605" s="140">
        <v>20000</v>
      </c>
      <c r="K605" s="140">
        <v>20000</v>
      </c>
      <c r="L605" s="140"/>
      <c r="M605" s="189"/>
      <c r="N605" s="189"/>
      <c r="O605" s="189"/>
      <c r="P605" s="189"/>
      <c r="Q605" s="140"/>
      <c r="R605" s="140"/>
      <c r="S605" s="189"/>
      <c r="T605" s="189"/>
      <c r="U605" s="129"/>
      <c r="V605" s="189"/>
      <c r="W605" s="140"/>
    </row>
    <row r="606" ht="18.75" customHeight="1" spans="1:23">
      <c r="A606" s="25" t="s">
        <v>1385</v>
      </c>
      <c r="B606" s="178" t="s">
        <v>1944</v>
      </c>
      <c r="C606" s="26" t="s">
        <v>1393</v>
      </c>
      <c r="D606" s="26" t="s">
        <v>177</v>
      </c>
      <c r="E606" s="25" t="s">
        <v>286</v>
      </c>
      <c r="F606" s="25" t="s">
        <v>287</v>
      </c>
      <c r="G606" s="25" t="s">
        <v>429</v>
      </c>
      <c r="H606" s="25" t="s">
        <v>430</v>
      </c>
      <c r="I606" s="140">
        <v>2073.6</v>
      </c>
      <c r="J606" s="140">
        <v>2073.6</v>
      </c>
      <c r="K606" s="140">
        <v>2073.6</v>
      </c>
      <c r="L606" s="140"/>
      <c r="M606" s="189"/>
      <c r="N606" s="189"/>
      <c r="O606" s="189"/>
      <c r="P606" s="189"/>
      <c r="Q606" s="140"/>
      <c r="R606" s="140"/>
      <c r="S606" s="189"/>
      <c r="T606" s="189"/>
      <c r="U606" s="129"/>
      <c r="V606" s="189"/>
      <c r="W606" s="140"/>
    </row>
    <row r="607" ht="18.75" customHeight="1" spans="1:23">
      <c r="A607" s="25" t="s">
        <v>1385</v>
      </c>
      <c r="B607" s="178" t="s">
        <v>1944</v>
      </c>
      <c r="C607" s="26" t="s">
        <v>1393</v>
      </c>
      <c r="D607" s="26" t="s">
        <v>177</v>
      </c>
      <c r="E607" s="25" t="s">
        <v>286</v>
      </c>
      <c r="F607" s="25" t="s">
        <v>287</v>
      </c>
      <c r="G607" s="25" t="s">
        <v>441</v>
      </c>
      <c r="H607" s="25" t="s">
        <v>442</v>
      </c>
      <c r="I607" s="140">
        <v>230.4</v>
      </c>
      <c r="J607" s="140">
        <v>230.4</v>
      </c>
      <c r="K607" s="140">
        <v>230.4</v>
      </c>
      <c r="L607" s="140"/>
      <c r="M607" s="189"/>
      <c r="N607" s="189"/>
      <c r="O607" s="189"/>
      <c r="P607" s="189"/>
      <c r="Q607" s="140"/>
      <c r="R607" s="140"/>
      <c r="S607" s="189"/>
      <c r="T607" s="189"/>
      <c r="U607" s="129"/>
      <c r="V607" s="189"/>
      <c r="W607" s="140"/>
    </row>
    <row r="608" ht="18.75" customHeight="1" spans="1:23">
      <c r="A608" s="25" t="s">
        <v>1379</v>
      </c>
      <c r="B608" s="178" t="s">
        <v>1945</v>
      </c>
      <c r="C608" s="26" t="s">
        <v>1536</v>
      </c>
      <c r="D608" s="26" t="s">
        <v>177</v>
      </c>
      <c r="E608" s="25" t="s">
        <v>298</v>
      </c>
      <c r="F608" s="25" t="s">
        <v>299</v>
      </c>
      <c r="G608" s="25" t="s">
        <v>549</v>
      </c>
      <c r="H608" s="25" t="s">
        <v>550</v>
      </c>
      <c r="I608" s="140">
        <v>194400</v>
      </c>
      <c r="J608" s="140">
        <v>194400</v>
      </c>
      <c r="K608" s="140">
        <v>194400</v>
      </c>
      <c r="L608" s="140"/>
      <c r="M608" s="189"/>
      <c r="N608" s="189"/>
      <c r="O608" s="189"/>
      <c r="P608" s="189"/>
      <c r="Q608" s="140"/>
      <c r="R608" s="140"/>
      <c r="S608" s="189"/>
      <c r="T608" s="189"/>
      <c r="U608" s="129"/>
      <c r="V608" s="189"/>
      <c r="W608" s="140"/>
    </row>
    <row r="609" ht="18.75" customHeight="1" spans="1:23">
      <c r="A609" s="25" t="s">
        <v>1385</v>
      </c>
      <c r="B609" s="178" t="s">
        <v>1946</v>
      </c>
      <c r="C609" s="26" t="s">
        <v>1698</v>
      </c>
      <c r="D609" s="26" t="s">
        <v>177</v>
      </c>
      <c r="E609" s="25" t="s">
        <v>274</v>
      </c>
      <c r="F609" s="25" t="s">
        <v>275</v>
      </c>
      <c r="G609" s="25" t="s">
        <v>1458</v>
      </c>
      <c r="H609" s="25" t="s">
        <v>1459</v>
      </c>
      <c r="I609" s="140">
        <v>37920</v>
      </c>
      <c r="J609" s="140">
        <v>37920</v>
      </c>
      <c r="K609" s="140">
        <v>37920</v>
      </c>
      <c r="L609" s="140"/>
      <c r="M609" s="189"/>
      <c r="N609" s="189"/>
      <c r="O609" s="189"/>
      <c r="P609" s="189"/>
      <c r="Q609" s="140"/>
      <c r="R609" s="140"/>
      <c r="S609" s="189"/>
      <c r="T609" s="189"/>
      <c r="U609" s="129"/>
      <c r="V609" s="189"/>
      <c r="W609" s="140"/>
    </row>
    <row r="610" ht="18.75" customHeight="1" spans="1:23">
      <c r="A610" s="25" t="s">
        <v>1382</v>
      </c>
      <c r="B610" s="178" t="s">
        <v>1947</v>
      </c>
      <c r="C610" s="26" t="s">
        <v>1619</v>
      </c>
      <c r="D610" s="26" t="s">
        <v>177</v>
      </c>
      <c r="E610" s="25" t="s">
        <v>274</v>
      </c>
      <c r="F610" s="25" t="s">
        <v>275</v>
      </c>
      <c r="G610" s="25" t="s">
        <v>670</v>
      </c>
      <c r="H610" s="25" t="s">
        <v>671</v>
      </c>
      <c r="I610" s="140">
        <v>700000</v>
      </c>
      <c r="J610" s="140"/>
      <c r="K610" s="140"/>
      <c r="L610" s="140"/>
      <c r="M610" s="189"/>
      <c r="N610" s="189"/>
      <c r="O610" s="189"/>
      <c r="P610" s="189"/>
      <c r="Q610" s="140"/>
      <c r="R610" s="140">
        <v>700000</v>
      </c>
      <c r="S610" s="189"/>
      <c r="T610" s="189"/>
      <c r="U610" s="129"/>
      <c r="V610" s="189"/>
      <c r="W610" s="140">
        <v>700000</v>
      </c>
    </row>
    <row r="611" ht="18.75" customHeight="1" spans="1:23">
      <c r="A611" s="25" t="s">
        <v>1379</v>
      </c>
      <c r="B611" s="178" t="s">
        <v>1948</v>
      </c>
      <c r="C611" s="26" t="s">
        <v>1536</v>
      </c>
      <c r="D611" s="26" t="s">
        <v>179</v>
      </c>
      <c r="E611" s="25" t="s">
        <v>298</v>
      </c>
      <c r="F611" s="25" t="s">
        <v>299</v>
      </c>
      <c r="G611" s="25" t="s">
        <v>549</v>
      </c>
      <c r="H611" s="25" t="s">
        <v>550</v>
      </c>
      <c r="I611" s="140">
        <v>340200</v>
      </c>
      <c r="J611" s="140">
        <v>340200</v>
      </c>
      <c r="K611" s="140">
        <v>340200</v>
      </c>
      <c r="L611" s="140"/>
      <c r="M611" s="189"/>
      <c r="N611" s="189"/>
      <c r="O611" s="189"/>
      <c r="P611" s="189"/>
      <c r="Q611" s="140"/>
      <c r="R611" s="140"/>
      <c r="S611" s="189"/>
      <c r="T611" s="189"/>
      <c r="U611" s="129"/>
      <c r="V611" s="189"/>
      <c r="W611" s="140"/>
    </row>
    <row r="612" ht="18.75" customHeight="1" spans="1:23">
      <c r="A612" s="25" t="s">
        <v>1379</v>
      </c>
      <c r="B612" s="178" t="s">
        <v>1949</v>
      </c>
      <c r="C612" s="26" t="s">
        <v>1899</v>
      </c>
      <c r="D612" s="26" t="s">
        <v>179</v>
      </c>
      <c r="E612" s="25" t="s">
        <v>298</v>
      </c>
      <c r="F612" s="25" t="s">
        <v>299</v>
      </c>
      <c r="G612" s="25" t="s">
        <v>670</v>
      </c>
      <c r="H612" s="25" t="s">
        <v>671</v>
      </c>
      <c r="I612" s="140">
        <v>430000</v>
      </c>
      <c r="J612" s="140">
        <v>430000</v>
      </c>
      <c r="K612" s="140">
        <v>430000</v>
      </c>
      <c r="L612" s="140"/>
      <c r="M612" s="189"/>
      <c r="N612" s="189"/>
      <c r="O612" s="189"/>
      <c r="P612" s="189"/>
      <c r="Q612" s="140"/>
      <c r="R612" s="140"/>
      <c r="S612" s="189"/>
      <c r="T612" s="189"/>
      <c r="U612" s="129"/>
      <c r="V612" s="189"/>
      <c r="W612" s="140"/>
    </row>
    <row r="613" ht="18.75" customHeight="1" spans="1:23">
      <c r="A613" s="25" t="s">
        <v>1385</v>
      </c>
      <c r="B613" s="178" t="s">
        <v>1950</v>
      </c>
      <c r="C613" s="26" t="s">
        <v>1389</v>
      </c>
      <c r="D613" s="26" t="s">
        <v>179</v>
      </c>
      <c r="E613" s="25" t="s">
        <v>274</v>
      </c>
      <c r="F613" s="25" t="s">
        <v>275</v>
      </c>
      <c r="G613" s="25" t="s">
        <v>429</v>
      </c>
      <c r="H613" s="25" t="s">
        <v>430</v>
      </c>
      <c r="I613" s="140">
        <v>123601.98</v>
      </c>
      <c r="J613" s="140">
        <v>123601.98</v>
      </c>
      <c r="K613" s="140">
        <v>123601.98</v>
      </c>
      <c r="L613" s="140"/>
      <c r="M613" s="189"/>
      <c r="N613" s="189"/>
      <c r="O613" s="189"/>
      <c r="P613" s="189"/>
      <c r="Q613" s="140"/>
      <c r="R613" s="140"/>
      <c r="S613" s="189"/>
      <c r="T613" s="189"/>
      <c r="U613" s="129"/>
      <c r="V613" s="189"/>
      <c r="W613" s="140"/>
    </row>
    <row r="614" ht="18.75" customHeight="1" spans="1:23">
      <c r="A614" s="25" t="s">
        <v>1385</v>
      </c>
      <c r="B614" s="178" t="s">
        <v>1950</v>
      </c>
      <c r="C614" s="26" t="s">
        <v>1389</v>
      </c>
      <c r="D614" s="26" t="s">
        <v>179</v>
      </c>
      <c r="E614" s="25" t="s">
        <v>274</v>
      </c>
      <c r="F614" s="25" t="s">
        <v>275</v>
      </c>
      <c r="G614" s="25" t="s">
        <v>441</v>
      </c>
      <c r="H614" s="25" t="s">
        <v>442</v>
      </c>
      <c r="I614" s="140">
        <v>14955.78</v>
      </c>
      <c r="J614" s="140">
        <v>14955.78</v>
      </c>
      <c r="K614" s="140">
        <v>14955.78</v>
      </c>
      <c r="L614" s="140"/>
      <c r="M614" s="189"/>
      <c r="N614" s="189"/>
      <c r="O614" s="189"/>
      <c r="P614" s="189"/>
      <c r="Q614" s="140"/>
      <c r="R614" s="140"/>
      <c r="S614" s="189"/>
      <c r="T614" s="189"/>
      <c r="U614" s="129"/>
      <c r="V614" s="189"/>
      <c r="W614" s="140"/>
    </row>
    <row r="615" ht="18.75" customHeight="1" spans="1:23">
      <c r="A615" s="25" t="s">
        <v>1385</v>
      </c>
      <c r="B615" s="178" t="s">
        <v>1950</v>
      </c>
      <c r="C615" s="26" t="s">
        <v>1389</v>
      </c>
      <c r="D615" s="26" t="s">
        <v>179</v>
      </c>
      <c r="E615" s="25" t="s">
        <v>274</v>
      </c>
      <c r="F615" s="25" t="s">
        <v>275</v>
      </c>
      <c r="G615" s="25" t="s">
        <v>549</v>
      </c>
      <c r="H615" s="25" t="s">
        <v>550</v>
      </c>
      <c r="I615" s="140">
        <v>11000</v>
      </c>
      <c r="J615" s="140">
        <v>11000</v>
      </c>
      <c r="K615" s="140">
        <v>11000</v>
      </c>
      <c r="L615" s="140"/>
      <c r="M615" s="189"/>
      <c r="N615" s="189"/>
      <c r="O615" s="189"/>
      <c r="P615" s="189"/>
      <c r="Q615" s="140"/>
      <c r="R615" s="140"/>
      <c r="S615" s="189"/>
      <c r="T615" s="189"/>
      <c r="U615" s="129"/>
      <c r="V615" s="189"/>
      <c r="W615" s="140"/>
    </row>
    <row r="616" ht="18.75" customHeight="1" spans="1:23">
      <c r="A616" s="25" t="s">
        <v>1385</v>
      </c>
      <c r="B616" s="178" t="s">
        <v>1951</v>
      </c>
      <c r="C616" s="26" t="s">
        <v>1483</v>
      </c>
      <c r="D616" s="26" t="s">
        <v>179</v>
      </c>
      <c r="E616" s="25" t="s">
        <v>276</v>
      </c>
      <c r="F616" s="25" t="s">
        <v>277</v>
      </c>
      <c r="G616" s="25" t="s">
        <v>1458</v>
      </c>
      <c r="H616" s="25" t="s">
        <v>1459</v>
      </c>
      <c r="I616" s="140">
        <v>15385.6</v>
      </c>
      <c r="J616" s="140">
        <v>15385.6</v>
      </c>
      <c r="K616" s="140">
        <v>15385.6</v>
      </c>
      <c r="L616" s="140"/>
      <c r="M616" s="189"/>
      <c r="N616" s="189"/>
      <c r="O616" s="189"/>
      <c r="P616" s="189"/>
      <c r="Q616" s="140"/>
      <c r="R616" s="140"/>
      <c r="S616" s="189"/>
      <c r="T616" s="189"/>
      <c r="U616" s="129"/>
      <c r="V616" s="189"/>
      <c r="W616" s="140"/>
    </row>
    <row r="617" ht="18.75" customHeight="1" spans="1:23">
      <c r="A617" s="25" t="s">
        <v>1385</v>
      </c>
      <c r="B617" s="178" t="s">
        <v>1952</v>
      </c>
      <c r="C617" s="26" t="s">
        <v>1503</v>
      </c>
      <c r="D617" s="26" t="s">
        <v>179</v>
      </c>
      <c r="E617" s="25" t="s">
        <v>274</v>
      </c>
      <c r="F617" s="25" t="s">
        <v>275</v>
      </c>
      <c r="G617" s="25" t="s">
        <v>1458</v>
      </c>
      <c r="H617" s="25" t="s">
        <v>1459</v>
      </c>
      <c r="I617" s="140">
        <v>6720</v>
      </c>
      <c r="J617" s="140">
        <v>6720</v>
      </c>
      <c r="K617" s="140">
        <v>6720</v>
      </c>
      <c r="L617" s="140"/>
      <c r="M617" s="189"/>
      <c r="N617" s="189"/>
      <c r="O617" s="189"/>
      <c r="P617" s="189"/>
      <c r="Q617" s="140"/>
      <c r="R617" s="140"/>
      <c r="S617" s="189"/>
      <c r="T617" s="189"/>
      <c r="U617" s="129"/>
      <c r="V617" s="189"/>
      <c r="W617" s="140"/>
    </row>
    <row r="618" ht="18.75" customHeight="1" spans="1:23">
      <c r="A618" s="25" t="s">
        <v>1385</v>
      </c>
      <c r="B618" s="178" t="s">
        <v>1953</v>
      </c>
      <c r="C618" s="26" t="s">
        <v>1485</v>
      </c>
      <c r="D618" s="26" t="s">
        <v>179</v>
      </c>
      <c r="E618" s="25" t="s">
        <v>276</v>
      </c>
      <c r="F618" s="25" t="s">
        <v>277</v>
      </c>
      <c r="G618" s="25" t="s">
        <v>1458</v>
      </c>
      <c r="H618" s="25" t="s">
        <v>1459</v>
      </c>
      <c r="I618" s="140">
        <v>1832.96</v>
      </c>
      <c r="J618" s="140">
        <v>1832.96</v>
      </c>
      <c r="K618" s="140">
        <v>1832.96</v>
      </c>
      <c r="L618" s="140"/>
      <c r="M618" s="189"/>
      <c r="N618" s="189"/>
      <c r="O618" s="189"/>
      <c r="P618" s="189"/>
      <c r="Q618" s="140"/>
      <c r="R618" s="140"/>
      <c r="S618" s="189"/>
      <c r="T618" s="189"/>
      <c r="U618" s="129"/>
      <c r="V618" s="189"/>
      <c r="W618" s="140"/>
    </row>
    <row r="619" ht="18.75" customHeight="1" spans="1:23">
      <c r="A619" s="25" t="s">
        <v>1385</v>
      </c>
      <c r="B619" s="178" t="s">
        <v>1954</v>
      </c>
      <c r="C619" s="26" t="s">
        <v>1393</v>
      </c>
      <c r="D619" s="26" t="s">
        <v>179</v>
      </c>
      <c r="E619" s="25" t="s">
        <v>286</v>
      </c>
      <c r="F619" s="25" t="s">
        <v>287</v>
      </c>
      <c r="G619" s="25" t="s">
        <v>429</v>
      </c>
      <c r="H619" s="25" t="s">
        <v>430</v>
      </c>
      <c r="I619" s="140">
        <v>691.2</v>
      </c>
      <c r="J619" s="140">
        <v>691.2</v>
      </c>
      <c r="K619" s="140">
        <v>691.2</v>
      </c>
      <c r="L619" s="140"/>
      <c r="M619" s="189"/>
      <c r="N619" s="189"/>
      <c r="O619" s="189"/>
      <c r="P619" s="189"/>
      <c r="Q619" s="140"/>
      <c r="R619" s="140"/>
      <c r="S619" s="189"/>
      <c r="T619" s="189"/>
      <c r="U619" s="129"/>
      <c r="V619" s="189"/>
      <c r="W619" s="140"/>
    </row>
    <row r="620" ht="18.75" customHeight="1" spans="1:23">
      <c r="A620" s="25" t="s">
        <v>1385</v>
      </c>
      <c r="B620" s="178" t="s">
        <v>1954</v>
      </c>
      <c r="C620" s="26" t="s">
        <v>1393</v>
      </c>
      <c r="D620" s="26" t="s">
        <v>179</v>
      </c>
      <c r="E620" s="25" t="s">
        <v>286</v>
      </c>
      <c r="F620" s="25" t="s">
        <v>287</v>
      </c>
      <c r="G620" s="25" t="s">
        <v>441</v>
      </c>
      <c r="H620" s="25" t="s">
        <v>442</v>
      </c>
      <c r="I620" s="140">
        <v>76.8</v>
      </c>
      <c r="J620" s="140">
        <v>76.8</v>
      </c>
      <c r="K620" s="140">
        <v>76.8</v>
      </c>
      <c r="L620" s="140"/>
      <c r="M620" s="189"/>
      <c r="N620" s="189"/>
      <c r="O620" s="189"/>
      <c r="P620" s="189"/>
      <c r="Q620" s="140"/>
      <c r="R620" s="140"/>
      <c r="S620" s="189"/>
      <c r="T620" s="189"/>
      <c r="U620" s="129"/>
      <c r="V620" s="189"/>
      <c r="W620" s="140"/>
    </row>
    <row r="621" ht="18.75" customHeight="1" spans="1:23">
      <c r="A621" s="25" t="s">
        <v>1385</v>
      </c>
      <c r="B621" s="178" t="s">
        <v>1955</v>
      </c>
      <c r="C621" s="26" t="s">
        <v>1487</v>
      </c>
      <c r="D621" s="26" t="s">
        <v>179</v>
      </c>
      <c r="E621" s="25" t="s">
        <v>276</v>
      </c>
      <c r="F621" s="25" t="s">
        <v>277</v>
      </c>
      <c r="G621" s="25" t="s">
        <v>1458</v>
      </c>
      <c r="H621" s="25" t="s">
        <v>1459</v>
      </c>
      <c r="I621" s="140">
        <v>6400</v>
      </c>
      <c r="J621" s="140">
        <v>6400</v>
      </c>
      <c r="K621" s="140">
        <v>6400</v>
      </c>
      <c r="L621" s="140"/>
      <c r="M621" s="189"/>
      <c r="N621" s="189"/>
      <c r="O621" s="189"/>
      <c r="P621" s="189"/>
      <c r="Q621" s="140"/>
      <c r="R621" s="140"/>
      <c r="S621" s="189"/>
      <c r="T621" s="189"/>
      <c r="U621" s="129"/>
      <c r="V621" s="189"/>
      <c r="W621" s="140"/>
    </row>
    <row r="622" ht="18.75" customHeight="1" spans="1:23">
      <c r="A622" s="25" t="s">
        <v>1379</v>
      </c>
      <c r="B622" s="178" t="s">
        <v>1956</v>
      </c>
      <c r="C622" s="26" t="s">
        <v>1681</v>
      </c>
      <c r="D622" s="26" t="s">
        <v>181</v>
      </c>
      <c r="E622" s="25" t="s">
        <v>298</v>
      </c>
      <c r="F622" s="25" t="s">
        <v>299</v>
      </c>
      <c r="G622" s="25" t="s">
        <v>670</v>
      </c>
      <c r="H622" s="25" t="s">
        <v>671</v>
      </c>
      <c r="I622" s="140">
        <v>3726400</v>
      </c>
      <c r="J622" s="140">
        <v>3726400</v>
      </c>
      <c r="K622" s="140">
        <v>3726400</v>
      </c>
      <c r="L622" s="140"/>
      <c r="M622" s="189"/>
      <c r="N622" s="189"/>
      <c r="O622" s="189"/>
      <c r="P622" s="189"/>
      <c r="Q622" s="140"/>
      <c r="R622" s="140"/>
      <c r="S622" s="189"/>
      <c r="T622" s="189"/>
      <c r="U622" s="129"/>
      <c r="V622" s="189"/>
      <c r="W622" s="140"/>
    </row>
    <row r="623" ht="18.75" customHeight="1" spans="1:23">
      <c r="A623" s="25" t="s">
        <v>1379</v>
      </c>
      <c r="B623" s="178" t="s">
        <v>1957</v>
      </c>
      <c r="C623" s="26" t="s">
        <v>1536</v>
      </c>
      <c r="D623" s="26" t="s">
        <v>181</v>
      </c>
      <c r="E623" s="25" t="s">
        <v>298</v>
      </c>
      <c r="F623" s="25" t="s">
        <v>299</v>
      </c>
      <c r="G623" s="25" t="s">
        <v>549</v>
      </c>
      <c r="H623" s="25" t="s">
        <v>550</v>
      </c>
      <c r="I623" s="140">
        <v>631800</v>
      </c>
      <c r="J623" s="140">
        <v>631800</v>
      </c>
      <c r="K623" s="140">
        <v>631800</v>
      </c>
      <c r="L623" s="140"/>
      <c r="M623" s="189"/>
      <c r="N623" s="189"/>
      <c r="O623" s="189"/>
      <c r="P623" s="189"/>
      <c r="Q623" s="140"/>
      <c r="R623" s="140"/>
      <c r="S623" s="189"/>
      <c r="T623" s="189"/>
      <c r="U623" s="129"/>
      <c r="V623" s="189"/>
      <c r="W623" s="140"/>
    </row>
    <row r="624" ht="18.75" customHeight="1" spans="1:23">
      <c r="A624" s="25" t="s">
        <v>1379</v>
      </c>
      <c r="B624" s="178" t="s">
        <v>1958</v>
      </c>
      <c r="C624" s="26" t="s">
        <v>1922</v>
      </c>
      <c r="D624" s="26" t="s">
        <v>181</v>
      </c>
      <c r="E624" s="25" t="s">
        <v>298</v>
      </c>
      <c r="F624" s="25" t="s">
        <v>299</v>
      </c>
      <c r="G624" s="25" t="s">
        <v>549</v>
      </c>
      <c r="H624" s="25" t="s">
        <v>550</v>
      </c>
      <c r="I624" s="140">
        <v>16000</v>
      </c>
      <c r="J624" s="140">
        <v>16000</v>
      </c>
      <c r="K624" s="140">
        <v>16000</v>
      </c>
      <c r="L624" s="140"/>
      <c r="M624" s="189"/>
      <c r="N624" s="189"/>
      <c r="O624" s="189"/>
      <c r="P624" s="189"/>
      <c r="Q624" s="140"/>
      <c r="R624" s="140"/>
      <c r="S624" s="189"/>
      <c r="T624" s="189"/>
      <c r="U624" s="129"/>
      <c r="V624" s="189"/>
      <c r="W624" s="140"/>
    </row>
    <row r="625" ht="18.75" customHeight="1" spans="1:23">
      <c r="A625" s="25" t="s">
        <v>1379</v>
      </c>
      <c r="B625" s="178" t="s">
        <v>1958</v>
      </c>
      <c r="C625" s="26" t="s">
        <v>1922</v>
      </c>
      <c r="D625" s="26" t="s">
        <v>181</v>
      </c>
      <c r="E625" s="25" t="s">
        <v>298</v>
      </c>
      <c r="F625" s="25" t="s">
        <v>299</v>
      </c>
      <c r="G625" s="25" t="s">
        <v>670</v>
      </c>
      <c r="H625" s="25" t="s">
        <v>671</v>
      </c>
      <c r="I625" s="140">
        <v>44500</v>
      </c>
      <c r="J625" s="140">
        <v>44500</v>
      </c>
      <c r="K625" s="140">
        <v>44500</v>
      </c>
      <c r="L625" s="140"/>
      <c r="M625" s="189"/>
      <c r="N625" s="189"/>
      <c r="O625" s="189"/>
      <c r="P625" s="189"/>
      <c r="Q625" s="140"/>
      <c r="R625" s="140"/>
      <c r="S625" s="189"/>
      <c r="T625" s="189"/>
      <c r="U625" s="129"/>
      <c r="V625" s="189"/>
      <c r="W625" s="140"/>
    </row>
    <row r="626" ht="18.75" customHeight="1" spans="1:23">
      <c r="A626" s="25" t="s">
        <v>1379</v>
      </c>
      <c r="B626" s="178" t="s">
        <v>1958</v>
      </c>
      <c r="C626" s="26" t="s">
        <v>1922</v>
      </c>
      <c r="D626" s="26" t="s">
        <v>181</v>
      </c>
      <c r="E626" s="25" t="s">
        <v>298</v>
      </c>
      <c r="F626" s="25" t="s">
        <v>299</v>
      </c>
      <c r="G626" s="25" t="s">
        <v>441</v>
      </c>
      <c r="H626" s="25" t="s">
        <v>442</v>
      </c>
      <c r="I626" s="140">
        <v>69000</v>
      </c>
      <c r="J626" s="140">
        <v>69000</v>
      </c>
      <c r="K626" s="140">
        <v>69000</v>
      </c>
      <c r="L626" s="140"/>
      <c r="M626" s="189"/>
      <c r="N626" s="189"/>
      <c r="O626" s="189"/>
      <c r="P626" s="189"/>
      <c r="Q626" s="140"/>
      <c r="R626" s="140"/>
      <c r="S626" s="189"/>
      <c r="T626" s="189"/>
      <c r="U626" s="129"/>
      <c r="V626" s="189"/>
      <c r="W626" s="140"/>
    </row>
    <row r="627" ht="18.75" customHeight="1" spans="1:23">
      <c r="A627" s="25" t="s">
        <v>1379</v>
      </c>
      <c r="B627" s="178" t="s">
        <v>1958</v>
      </c>
      <c r="C627" s="26" t="s">
        <v>1922</v>
      </c>
      <c r="D627" s="26" t="s">
        <v>181</v>
      </c>
      <c r="E627" s="25" t="s">
        <v>298</v>
      </c>
      <c r="F627" s="25" t="s">
        <v>299</v>
      </c>
      <c r="G627" s="25" t="s">
        <v>435</v>
      </c>
      <c r="H627" s="25" t="s">
        <v>436</v>
      </c>
      <c r="I627" s="140">
        <v>52000</v>
      </c>
      <c r="J627" s="140">
        <v>52000</v>
      </c>
      <c r="K627" s="140">
        <v>52000</v>
      </c>
      <c r="L627" s="140"/>
      <c r="M627" s="189"/>
      <c r="N627" s="189"/>
      <c r="O627" s="189"/>
      <c r="P627" s="189"/>
      <c r="Q627" s="140"/>
      <c r="R627" s="140"/>
      <c r="S627" s="189"/>
      <c r="T627" s="189"/>
      <c r="U627" s="129"/>
      <c r="V627" s="189"/>
      <c r="W627" s="140"/>
    </row>
    <row r="628" ht="18.75" customHeight="1" spans="1:23">
      <c r="A628" s="25" t="s">
        <v>1379</v>
      </c>
      <c r="B628" s="178" t="s">
        <v>1958</v>
      </c>
      <c r="C628" s="26" t="s">
        <v>1922</v>
      </c>
      <c r="D628" s="26" t="s">
        <v>181</v>
      </c>
      <c r="E628" s="25" t="s">
        <v>298</v>
      </c>
      <c r="F628" s="25" t="s">
        <v>299</v>
      </c>
      <c r="G628" s="25" t="s">
        <v>429</v>
      </c>
      <c r="H628" s="25" t="s">
        <v>430</v>
      </c>
      <c r="I628" s="140">
        <v>68500</v>
      </c>
      <c r="J628" s="140">
        <v>68500</v>
      </c>
      <c r="K628" s="140">
        <v>68500</v>
      </c>
      <c r="L628" s="140"/>
      <c r="M628" s="189"/>
      <c r="N628" s="189"/>
      <c r="O628" s="189"/>
      <c r="P628" s="189"/>
      <c r="Q628" s="140"/>
      <c r="R628" s="140"/>
      <c r="S628" s="189"/>
      <c r="T628" s="189"/>
      <c r="U628" s="129"/>
      <c r="V628" s="189"/>
      <c r="W628" s="140"/>
    </row>
    <row r="629" ht="18.75" customHeight="1" spans="1:23">
      <c r="A629" s="25" t="s">
        <v>1385</v>
      </c>
      <c r="B629" s="178" t="s">
        <v>1959</v>
      </c>
      <c r="C629" s="26" t="s">
        <v>1389</v>
      </c>
      <c r="D629" s="26" t="s">
        <v>181</v>
      </c>
      <c r="E629" s="25" t="s">
        <v>274</v>
      </c>
      <c r="F629" s="25" t="s">
        <v>275</v>
      </c>
      <c r="G629" s="25" t="s">
        <v>437</v>
      </c>
      <c r="H629" s="25" t="s">
        <v>438</v>
      </c>
      <c r="I629" s="140">
        <v>50000</v>
      </c>
      <c r="J629" s="140">
        <v>50000</v>
      </c>
      <c r="K629" s="140">
        <v>50000</v>
      </c>
      <c r="L629" s="140"/>
      <c r="M629" s="189"/>
      <c r="N629" s="189"/>
      <c r="O629" s="189"/>
      <c r="P629" s="189"/>
      <c r="Q629" s="140"/>
      <c r="R629" s="140"/>
      <c r="S629" s="189"/>
      <c r="T629" s="189"/>
      <c r="U629" s="129"/>
      <c r="V629" s="189"/>
      <c r="W629" s="140"/>
    </row>
    <row r="630" ht="18.75" customHeight="1" spans="1:23">
      <c r="A630" s="25" t="s">
        <v>1385</v>
      </c>
      <c r="B630" s="178" t="s">
        <v>1959</v>
      </c>
      <c r="C630" s="26" t="s">
        <v>1389</v>
      </c>
      <c r="D630" s="26" t="s">
        <v>181</v>
      </c>
      <c r="E630" s="25" t="s">
        <v>274</v>
      </c>
      <c r="F630" s="25" t="s">
        <v>275</v>
      </c>
      <c r="G630" s="25" t="s">
        <v>441</v>
      </c>
      <c r="H630" s="25" t="s">
        <v>442</v>
      </c>
      <c r="I630" s="140">
        <v>43219.45</v>
      </c>
      <c r="J630" s="140">
        <v>43219.45</v>
      </c>
      <c r="K630" s="140">
        <v>43219.45</v>
      </c>
      <c r="L630" s="140"/>
      <c r="M630" s="189"/>
      <c r="N630" s="189"/>
      <c r="O630" s="189"/>
      <c r="P630" s="189"/>
      <c r="Q630" s="140"/>
      <c r="R630" s="140"/>
      <c r="S630" s="189"/>
      <c r="T630" s="189"/>
      <c r="U630" s="129"/>
      <c r="V630" s="189"/>
      <c r="W630" s="140"/>
    </row>
    <row r="631" ht="18.75" customHeight="1" spans="1:23">
      <c r="A631" s="25" t="s">
        <v>1385</v>
      </c>
      <c r="B631" s="178" t="s">
        <v>1959</v>
      </c>
      <c r="C631" s="26" t="s">
        <v>1389</v>
      </c>
      <c r="D631" s="26" t="s">
        <v>181</v>
      </c>
      <c r="E631" s="25" t="s">
        <v>274</v>
      </c>
      <c r="F631" s="25" t="s">
        <v>275</v>
      </c>
      <c r="G631" s="25" t="s">
        <v>1924</v>
      </c>
      <c r="H631" s="25" t="s">
        <v>1925</v>
      </c>
      <c r="I631" s="140">
        <v>60000</v>
      </c>
      <c r="J631" s="140">
        <v>60000</v>
      </c>
      <c r="K631" s="140">
        <v>60000</v>
      </c>
      <c r="L631" s="140"/>
      <c r="M631" s="189"/>
      <c r="N631" s="189"/>
      <c r="O631" s="189"/>
      <c r="P631" s="189"/>
      <c r="Q631" s="140"/>
      <c r="R631" s="140"/>
      <c r="S631" s="189"/>
      <c r="T631" s="189"/>
      <c r="U631" s="129"/>
      <c r="V631" s="189"/>
      <c r="W631" s="140"/>
    </row>
    <row r="632" ht="18.75" customHeight="1" spans="1:23">
      <c r="A632" s="25" t="s">
        <v>1385</v>
      </c>
      <c r="B632" s="178" t="s">
        <v>1959</v>
      </c>
      <c r="C632" s="26" t="s">
        <v>1389</v>
      </c>
      <c r="D632" s="26" t="s">
        <v>181</v>
      </c>
      <c r="E632" s="25" t="s">
        <v>274</v>
      </c>
      <c r="F632" s="25" t="s">
        <v>275</v>
      </c>
      <c r="G632" s="25" t="s">
        <v>443</v>
      </c>
      <c r="H632" s="25" t="s">
        <v>444</v>
      </c>
      <c r="I632" s="140">
        <v>163180</v>
      </c>
      <c r="J632" s="140">
        <v>163180</v>
      </c>
      <c r="K632" s="140">
        <v>163180</v>
      </c>
      <c r="L632" s="140"/>
      <c r="M632" s="189"/>
      <c r="N632" s="189"/>
      <c r="O632" s="189"/>
      <c r="P632" s="189"/>
      <c r="Q632" s="140"/>
      <c r="R632" s="140"/>
      <c r="S632" s="189"/>
      <c r="T632" s="189"/>
      <c r="U632" s="129"/>
      <c r="V632" s="189"/>
      <c r="W632" s="140"/>
    </row>
    <row r="633" ht="18.75" customHeight="1" spans="1:23">
      <c r="A633" s="25" t="s">
        <v>1385</v>
      </c>
      <c r="B633" s="178" t="s">
        <v>1959</v>
      </c>
      <c r="C633" s="26" t="s">
        <v>1389</v>
      </c>
      <c r="D633" s="26" t="s">
        <v>181</v>
      </c>
      <c r="E633" s="25" t="s">
        <v>274</v>
      </c>
      <c r="F633" s="25" t="s">
        <v>275</v>
      </c>
      <c r="G633" s="25" t="s">
        <v>429</v>
      </c>
      <c r="H633" s="25" t="s">
        <v>430</v>
      </c>
      <c r="I633" s="140">
        <v>38975.11</v>
      </c>
      <c r="J633" s="140">
        <v>38975.11</v>
      </c>
      <c r="K633" s="140">
        <v>38975.11</v>
      </c>
      <c r="L633" s="140"/>
      <c r="M633" s="189"/>
      <c r="N633" s="189"/>
      <c r="O633" s="189"/>
      <c r="P633" s="189"/>
      <c r="Q633" s="140"/>
      <c r="R633" s="140"/>
      <c r="S633" s="189"/>
      <c r="T633" s="189"/>
      <c r="U633" s="129"/>
      <c r="V633" s="189"/>
      <c r="W633" s="140"/>
    </row>
    <row r="634" ht="18.75" customHeight="1" spans="1:23">
      <c r="A634" s="25" t="s">
        <v>1385</v>
      </c>
      <c r="B634" s="178" t="s">
        <v>1959</v>
      </c>
      <c r="C634" s="26" t="s">
        <v>1389</v>
      </c>
      <c r="D634" s="26" t="s">
        <v>181</v>
      </c>
      <c r="E634" s="25" t="s">
        <v>274</v>
      </c>
      <c r="F634" s="25" t="s">
        <v>275</v>
      </c>
      <c r="G634" s="25" t="s">
        <v>433</v>
      </c>
      <c r="H634" s="25" t="s">
        <v>434</v>
      </c>
      <c r="I634" s="140">
        <v>76820</v>
      </c>
      <c r="J634" s="140">
        <v>76820</v>
      </c>
      <c r="K634" s="140">
        <v>76820</v>
      </c>
      <c r="L634" s="140"/>
      <c r="M634" s="189"/>
      <c r="N634" s="189"/>
      <c r="O634" s="189"/>
      <c r="P634" s="189"/>
      <c r="Q634" s="140"/>
      <c r="R634" s="140"/>
      <c r="S634" s="189"/>
      <c r="T634" s="189"/>
      <c r="U634" s="129"/>
      <c r="V634" s="189"/>
      <c r="W634" s="140"/>
    </row>
    <row r="635" ht="18.75" customHeight="1" spans="1:23">
      <c r="A635" s="25" t="s">
        <v>1385</v>
      </c>
      <c r="B635" s="178" t="s">
        <v>1960</v>
      </c>
      <c r="C635" s="26" t="s">
        <v>1483</v>
      </c>
      <c r="D635" s="26" t="s">
        <v>181</v>
      </c>
      <c r="E635" s="25" t="s">
        <v>276</v>
      </c>
      <c r="F635" s="25" t="s">
        <v>277</v>
      </c>
      <c r="G635" s="25" t="s">
        <v>1458</v>
      </c>
      <c r="H635" s="25" t="s">
        <v>1459</v>
      </c>
      <c r="I635" s="140">
        <v>25728</v>
      </c>
      <c r="J635" s="140">
        <v>25728</v>
      </c>
      <c r="K635" s="140">
        <v>25728</v>
      </c>
      <c r="L635" s="140"/>
      <c r="M635" s="189"/>
      <c r="N635" s="189"/>
      <c r="O635" s="189"/>
      <c r="P635" s="189"/>
      <c r="Q635" s="140"/>
      <c r="R635" s="140"/>
      <c r="S635" s="189"/>
      <c r="T635" s="189"/>
      <c r="U635" s="129"/>
      <c r="V635" s="189"/>
      <c r="W635" s="140"/>
    </row>
    <row r="636" ht="18.75" customHeight="1" spans="1:23">
      <c r="A636" s="25" t="s">
        <v>1385</v>
      </c>
      <c r="B636" s="178" t="s">
        <v>1961</v>
      </c>
      <c r="C636" s="26" t="s">
        <v>1485</v>
      </c>
      <c r="D636" s="26" t="s">
        <v>181</v>
      </c>
      <c r="E636" s="25" t="s">
        <v>276</v>
      </c>
      <c r="F636" s="25" t="s">
        <v>277</v>
      </c>
      <c r="G636" s="25" t="s">
        <v>1458</v>
      </c>
      <c r="H636" s="25" t="s">
        <v>1459</v>
      </c>
      <c r="I636" s="140">
        <v>5232.64</v>
      </c>
      <c r="J636" s="140">
        <v>5232.64</v>
      </c>
      <c r="K636" s="140">
        <v>5232.64</v>
      </c>
      <c r="L636" s="140"/>
      <c r="M636" s="189"/>
      <c r="N636" s="189"/>
      <c r="O636" s="189"/>
      <c r="P636" s="189"/>
      <c r="Q636" s="140"/>
      <c r="R636" s="140"/>
      <c r="S636" s="189"/>
      <c r="T636" s="189"/>
      <c r="U636" s="129"/>
      <c r="V636" s="189"/>
      <c r="W636" s="140"/>
    </row>
    <row r="637" ht="18.75" customHeight="1" spans="1:23">
      <c r="A637" s="25" t="s">
        <v>1385</v>
      </c>
      <c r="B637" s="178" t="s">
        <v>1962</v>
      </c>
      <c r="C637" s="26" t="s">
        <v>1487</v>
      </c>
      <c r="D637" s="26" t="s">
        <v>181</v>
      </c>
      <c r="E637" s="25" t="s">
        <v>276</v>
      </c>
      <c r="F637" s="25" t="s">
        <v>277</v>
      </c>
      <c r="G637" s="25" t="s">
        <v>1458</v>
      </c>
      <c r="H637" s="25" t="s">
        <v>1459</v>
      </c>
      <c r="I637" s="140">
        <v>8000</v>
      </c>
      <c r="J637" s="140">
        <v>8000</v>
      </c>
      <c r="K637" s="140">
        <v>8000</v>
      </c>
      <c r="L637" s="140"/>
      <c r="M637" s="189"/>
      <c r="N637" s="189"/>
      <c r="O637" s="189"/>
      <c r="P637" s="189"/>
      <c r="Q637" s="140"/>
      <c r="R637" s="140"/>
      <c r="S637" s="189"/>
      <c r="T637" s="189"/>
      <c r="U637" s="129"/>
      <c r="V637" s="189"/>
      <c r="W637" s="140"/>
    </row>
    <row r="638" ht="18.75" customHeight="1" spans="1:23">
      <c r="A638" s="25" t="s">
        <v>1385</v>
      </c>
      <c r="B638" s="178" t="s">
        <v>1963</v>
      </c>
      <c r="C638" s="26" t="s">
        <v>1503</v>
      </c>
      <c r="D638" s="26" t="s">
        <v>181</v>
      </c>
      <c r="E638" s="25" t="s">
        <v>274</v>
      </c>
      <c r="F638" s="25" t="s">
        <v>275</v>
      </c>
      <c r="G638" s="25" t="s">
        <v>1458</v>
      </c>
      <c r="H638" s="25" t="s">
        <v>1459</v>
      </c>
      <c r="I638" s="140">
        <v>84000</v>
      </c>
      <c r="J638" s="140">
        <v>84000</v>
      </c>
      <c r="K638" s="140">
        <v>84000</v>
      </c>
      <c r="L638" s="140"/>
      <c r="M638" s="189"/>
      <c r="N638" s="189"/>
      <c r="O638" s="189"/>
      <c r="P638" s="189"/>
      <c r="Q638" s="140"/>
      <c r="R638" s="140"/>
      <c r="S638" s="189"/>
      <c r="T638" s="189"/>
      <c r="U638" s="129"/>
      <c r="V638" s="189"/>
      <c r="W638" s="140"/>
    </row>
    <row r="639" ht="18.75" customHeight="1" spans="1:23">
      <c r="A639" s="25" t="s">
        <v>1385</v>
      </c>
      <c r="B639" s="178" t="s">
        <v>1964</v>
      </c>
      <c r="C639" s="26" t="s">
        <v>1883</v>
      </c>
      <c r="D639" s="26" t="s">
        <v>181</v>
      </c>
      <c r="E639" s="25" t="s">
        <v>286</v>
      </c>
      <c r="F639" s="25" t="s">
        <v>287</v>
      </c>
      <c r="G639" s="25" t="s">
        <v>429</v>
      </c>
      <c r="H639" s="25" t="s">
        <v>430</v>
      </c>
      <c r="I639" s="140">
        <v>1382.4</v>
      </c>
      <c r="J639" s="140">
        <v>1382.4</v>
      </c>
      <c r="K639" s="140">
        <v>1382.4</v>
      </c>
      <c r="L639" s="140"/>
      <c r="M639" s="189"/>
      <c r="N639" s="189"/>
      <c r="O639" s="189"/>
      <c r="P639" s="189"/>
      <c r="Q639" s="140"/>
      <c r="R639" s="140"/>
      <c r="S639" s="189"/>
      <c r="T639" s="189"/>
      <c r="U639" s="129"/>
      <c r="V639" s="189"/>
      <c r="W639" s="140"/>
    </row>
    <row r="640" ht="18.75" customHeight="1" spans="1:23">
      <c r="A640" s="25" t="s">
        <v>1385</v>
      </c>
      <c r="B640" s="178" t="s">
        <v>1964</v>
      </c>
      <c r="C640" s="26" t="s">
        <v>1883</v>
      </c>
      <c r="D640" s="26" t="s">
        <v>181</v>
      </c>
      <c r="E640" s="25" t="s">
        <v>286</v>
      </c>
      <c r="F640" s="25" t="s">
        <v>287</v>
      </c>
      <c r="G640" s="25" t="s">
        <v>441</v>
      </c>
      <c r="H640" s="25" t="s">
        <v>442</v>
      </c>
      <c r="I640" s="140">
        <v>153.6</v>
      </c>
      <c r="J640" s="140">
        <v>153.6</v>
      </c>
      <c r="K640" s="140">
        <v>153.6</v>
      </c>
      <c r="L640" s="140"/>
      <c r="M640" s="189"/>
      <c r="N640" s="189"/>
      <c r="O640" s="189"/>
      <c r="P640" s="189"/>
      <c r="Q640" s="140"/>
      <c r="R640" s="140"/>
      <c r="S640" s="189"/>
      <c r="T640" s="189"/>
      <c r="U640" s="129"/>
      <c r="V640" s="189"/>
      <c r="W640" s="140"/>
    </row>
    <row r="641" ht="18.75" customHeight="1" spans="1:23">
      <c r="A641" s="25" t="s">
        <v>1379</v>
      </c>
      <c r="B641" s="178" t="s">
        <v>1965</v>
      </c>
      <c r="C641" s="26" t="s">
        <v>1536</v>
      </c>
      <c r="D641" s="26" t="s">
        <v>183</v>
      </c>
      <c r="E641" s="25" t="s">
        <v>298</v>
      </c>
      <c r="F641" s="25" t="s">
        <v>299</v>
      </c>
      <c r="G641" s="25" t="s">
        <v>549</v>
      </c>
      <c r="H641" s="25" t="s">
        <v>550</v>
      </c>
      <c r="I641" s="140">
        <v>145800</v>
      </c>
      <c r="J641" s="140">
        <v>145800</v>
      </c>
      <c r="K641" s="140">
        <v>145800</v>
      </c>
      <c r="L641" s="140"/>
      <c r="M641" s="189"/>
      <c r="N641" s="189"/>
      <c r="O641" s="189"/>
      <c r="P641" s="189"/>
      <c r="Q641" s="140"/>
      <c r="R641" s="140"/>
      <c r="S641" s="189"/>
      <c r="T641" s="189"/>
      <c r="U641" s="129"/>
      <c r="V641" s="189"/>
      <c r="W641" s="140"/>
    </row>
    <row r="642" ht="18.75" customHeight="1" spans="1:23">
      <c r="A642" s="25" t="s">
        <v>1379</v>
      </c>
      <c r="B642" s="178" t="s">
        <v>1966</v>
      </c>
      <c r="C642" s="26" t="s">
        <v>1777</v>
      </c>
      <c r="D642" s="26" t="s">
        <v>183</v>
      </c>
      <c r="E642" s="25" t="s">
        <v>298</v>
      </c>
      <c r="F642" s="25" t="s">
        <v>299</v>
      </c>
      <c r="G642" s="25" t="s">
        <v>549</v>
      </c>
      <c r="H642" s="25" t="s">
        <v>550</v>
      </c>
      <c r="I642" s="140">
        <v>245988</v>
      </c>
      <c r="J642" s="140">
        <v>245988</v>
      </c>
      <c r="K642" s="140">
        <v>245988</v>
      </c>
      <c r="L642" s="140"/>
      <c r="M642" s="189"/>
      <c r="N642" s="189"/>
      <c r="O642" s="189"/>
      <c r="P642" s="189"/>
      <c r="Q642" s="140"/>
      <c r="R642" s="140"/>
      <c r="S642" s="189"/>
      <c r="T642" s="189"/>
      <c r="U642" s="129"/>
      <c r="V642" s="189"/>
      <c r="W642" s="140"/>
    </row>
    <row r="643" ht="18.75" customHeight="1" spans="1:23">
      <c r="A643" s="25" t="s">
        <v>1385</v>
      </c>
      <c r="B643" s="178" t="s">
        <v>1967</v>
      </c>
      <c r="C643" s="26" t="s">
        <v>1389</v>
      </c>
      <c r="D643" s="26" t="s">
        <v>183</v>
      </c>
      <c r="E643" s="25" t="s">
        <v>274</v>
      </c>
      <c r="F643" s="25" t="s">
        <v>275</v>
      </c>
      <c r="G643" s="25" t="s">
        <v>441</v>
      </c>
      <c r="H643" s="25" t="s">
        <v>442</v>
      </c>
      <c r="I643" s="140">
        <v>5825</v>
      </c>
      <c r="J643" s="140">
        <v>5825</v>
      </c>
      <c r="K643" s="140">
        <v>5825</v>
      </c>
      <c r="L643" s="140"/>
      <c r="M643" s="189"/>
      <c r="N643" s="189"/>
      <c r="O643" s="189"/>
      <c r="P643" s="189"/>
      <c r="Q643" s="140"/>
      <c r="R643" s="140"/>
      <c r="S643" s="189"/>
      <c r="T643" s="189"/>
      <c r="U643" s="129"/>
      <c r="V643" s="189"/>
      <c r="W643" s="140"/>
    </row>
    <row r="644" ht="18.75" customHeight="1" spans="1:23">
      <c r="A644" s="25" t="s">
        <v>1385</v>
      </c>
      <c r="B644" s="178" t="s">
        <v>1967</v>
      </c>
      <c r="C644" s="26" t="s">
        <v>1389</v>
      </c>
      <c r="D644" s="26" t="s">
        <v>183</v>
      </c>
      <c r="E644" s="25" t="s">
        <v>274</v>
      </c>
      <c r="F644" s="25" t="s">
        <v>275</v>
      </c>
      <c r="G644" s="25" t="s">
        <v>429</v>
      </c>
      <c r="H644" s="25" t="s">
        <v>430</v>
      </c>
      <c r="I644" s="140">
        <v>52425.24</v>
      </c>
      <c r="J644" s="140">
        <v>52425.24</v>
      </c>
      <c r="K644" s="140">
        <v>52425.24</v>
      </c>
      <c r="L644" s="140"/>
      <c r="M644" s="189"/>
      <c r="N644" s="189"/>
      <c r="O644" s="189"/>
      <c r="P644" s="189"/>
      <c r="Q644" s="140"/>
      <c r="R644" s="140"/>
      <c r="S644" s="189"/>
      <c r="T644" s="189"/>
      <c r="U644" s="129"/>
      <c r="V644" s="189"/>
      <c r="W644" s="140"/>
    </row>
    <row r="645" ht="18.75" customHeight="1" spans="1:23">
      <c r="A645" s="25" t="s">
        <v>1385</v>
      </c>
      <c r="B645" s="178" t="s">
        <v>1968</v>
      </c>
      <c r="C645" s="26" t="s">
        <v>1772</v>
      </c>
      <c r="D645" s="26" t="s">
        <v>183</v>
      </c>
      <c r="E645" s="25" t="s">
        <v>274</v>
      </c>
      <c r="F645" s="25" t="s">
        <v>275</v>
      </c>
      <c r="G645" s="25" t="s">
        <v>1458</v>
      </c>
      <c r="H645" s="25" t="s">
        <v>1459</v>
      </c>
      <c r="I645" s="140">
        <v>288640</v>
      </c>
      <c r="J645" s="140">
        <v>288640</v>
      </c>
      <c r="K645" s="140">
        <v>288640</v>
      </c>
      <c r="L645" s="140"/>
      <c r="M645" s="189"/>
      <c r="N645" s="189"/>
      <c r="O645" s="189"/>
      <c r="P645" s="189"/>
      <c r="Q645" s="140"/>
      <c r="R645" s="140"/>
      <c r="S645" s="189"/>
      <c r="T645" s="189"/>
      <c r="U645" s="129"/>
      <c r="V645" s="189"/>
      <c r="W645" s="140"/>
    </row>
    <row r="646" ht="18.75" customHeight="1" spans="1:23">
      <c r="A646" s="25" t="s">
        <v>1385</v>
      </c>
      <c r="B646" s="178" t="s">
        <v>1969</v>
      </c>
      <c r="C646" s="26" t="s">
        <v>1393</v>
      </c>
      <c r="D646" s="26" t="s">
        <v>183</v>
      </c>
      <c r="E646" s="25" t="s">
        <v>286</v>
      </c>
      <c r="F646" s="25" t="s">
        <v>287</v>
      </c>
      <c r="G646" s="25" t="s">
        <v>433</v>
      </c>
      <c r="H646" s="25" t="s">
        <v>434</v>
      </c>
      <c r="I646" s="140">
        <v>1382</v>
      </c>
      <c r="J646" s="140">
        <v>1382</v>
      </c>
      <c r="K646" s="140">
        <v>1382</v>
      </c>
      <c r="L646" s="140"/>
      <c r="M646" s="189"/>
      <c r="N646" s="189"/>
      <c r="O646" s="189"/>
      <c r="P646" s="189"/>
      <c r="Q646" s="140"/>
      <c r="R646" s="140"/>
      <c r="S646" s="189"/>
      <c r="T646" s="189"/>
      <c r="U646" s="129"/>
      <c r="V646" s="189"/>
      <c r="W646" s="140"/>
    </row>
    <row r="647" ht="18.75" customHeight="1" spans="1:23">
      <c r="A647" s="25" t="s">
        <v>1385</v>
      </c>
      <c r="B647" s="178" t="s">
        <v>1969</v>
      </c>
      <c r="C647" s="26" t="s">
        <v>1393</v>
      </c>
      <c r="D647" s="26" t="s">
        <v>183</v>
      </c>
      <c r="E647" s="25" t="s">
        <v>286</v>
      </c>
      <c r="F647" s="25" t="s">
        <v>287</v>
      </c>
      <c r="G647" s="25" t="s">
        <v>441</v>
      </c>
      <c r="H647" s="25" t="s">
        <v>442</v>
      </c>
      <c r="I647" s="140">
        <v>154</v>
      </c>
      <c r="J647" s="140">
        <v>154</v>
      </c>
      <c r="K647" s="140">
        <v>154</v>
      </c>
      <c r="L647" s="140"/>
      <c r="M647" s="189"/>
      <c r="N647" s="189"/>
      <c r="O647" s="189"/>
      <c r="P647" s="189"/>
      <c r="Q647" s="140"/>
      <c r="R647" s="140"/>
      <c r="S647" s="189"/>
      <c r="T647" s="189"/>
      <c r="U647" s="129"/>
      <c r="V647" s="189"/>
      <c r="W647" s="140"/>
    </row>
    <row r="648" ht="18.75" customHeight="1" spans="1:23">
      <c r="A648" s="25" t="s">
        <v>1385</v>
      </c>
      <c r="B648" s="178" t="s">
        <v>1970</v>
      </c>
      <c r="C648" s="26" t="s">
        <v>1503</v>
      </c>
      <c r="D648" s="26" t="s">
        <v>183</v>
      </c>
      <c r="E648" s="25" t="s">
        <v>274</v>
      </c>
      <c r="F648" s="25" t="s">
        <v>275</v>
      </c>
      <c r="G648" s="25" t="s">
        <v>1458</v>
      </c>
      <c r="H648" s="25" t="s">
        <v>1459</v>
      </c>
      <c r="I648" s="140">
        <v>216720</v>
      </c>
      <c r="J648" s="140">
        <v>216720</v>
      </c>
      <c r="K648" s="140">
        <v>216720</v>
      </c>
      <c r="L648" s="140"/>
      <c r="M648" s="189"/>
      <c r="N648" s="189"/>
      <c r="O648" s="189"/>
      <c r="P648" s="189"/>
      <c r="Q648" s="140"/>
      <c r="R648" s="140"/>
      <c r="S648" s="189"/>
      <c r="T648" s="189"/>
      <c r="U648" s="129"/>
      <c r="V648" s="189"/>
      <c r="W648" s="140"/>
    </row>
    <row r="649" ht="18.75" customHeight="1" spans="1:23">
      <c r="A649" s="25" t="s">
        <v>1382</v>
      </c>
      <c r="B649" s="178" t="s">
        <v>1971</v>
      </c>
      <c r="C649" s="26" t="s">
        <v>1972</v>
      </c>
      <c r="D649" s="26" t="s">
        <v>183</v>
      </c>
      <c r="E649" s="25" t="s">
        <v>274</v>
      </c>
      <c r="F649" s="25" t="s">
        <v>275</v>
      </c>
      <c r="G649" s="25" t="s">
        <v>549</v>
      </c>
      <c r="H649" s="25" t="s">
        <v>550</v>
      </c>
      <c r="I649" s="140">
        <v>1428840</v>
      </c>
      <c r="J649" s="140"/>
      <c r="K649" s="140"/>
      <c r="L649" s="140"/>
      <c r="M649" s="189"/>
      <c r="N649" s="189"/>
      <c r="O649" s="189"/>
      <c r="P649" s="189"/>
      <c r="Q649" s="140"/>
      <c r="R649" s="140">
        <v>1428840</v>
      </c>
      <c r="S649" s="189"/>
      <c r="T649" s="189"/>
      <c r="U649" s="129"/>
      <c r="V649" s="189"/>
      <c r="W649" s="140">
        <v>1428840</v>
      </c>
    </row>
    <row r="650" ht="18.75" customHeight="1" spans="1:23">
      <c r="A650" s="25" t="s">
        <v>1379</v>
      </c>
      <c r="B650" s="178" t="s">
        <v>1973</v>
      </c>
      <c r="C650" s="26" t="s">
        <v>1777</v>
      </c>
      <c r="D650" s="26" t="s">
        <v>185</v>
      </c>
      <c r="E650" s="25" t="s">
        <v>298</v>
      </c>
      <c r="F650" s="25" t="s">
        <v>299</v>
      </c>
      <c r="G650" s="25" t="s">
        <v>549</v>
      </c>
      <c r="H650" s="25" t="s">
        <v>550</v>
      </c>
      <c r="I650" s="140">
        <v>134256</v>
      </c>
      <c r="J650" s="140">
        <v>134256</v>
      </c>
      <c r="K650" s="140">
        <v>134256</v>
      </c>
      <c r="L650" s="140"/>
      <c r="M650" s="189"/>
      <c r="N650" s="189"/>
      <c r="O650" s="189"/>
      <c r="P650" s="189"/>
      <c r="Q650" s="140"/>
      <c r="R650" s="140"/>
      <c r="S650" s="189"/>
      <c r="T650" s="189"/>
      <c r="U650" s="129"/>
      <c r="V650" s="189"/>
      <c r="W650" s="140"/>
    </row>
    <row r="651" ht="18.75" customHeight="1" spans="1:23">
      <c r="A651" s="25" t="s">
        <v>1379</v>
      </c>
      <c r="B651" s="178" t="s">
        <v>1974</v>
      </c>
      <c r="C651" s="26" t="s">
        <v>1536</v>
      </c>
      <c r="D651" s="26" t="s">
        <v>185</v>
      </c>
      <c r="E651" s="25" t="s">
        <v>298</v>
      </c>
      <c r="F651" s="25" t="s">
        <v>299</v>
      </c>
      <c r="G651" s="25" t="s">
        <v>549</v>
      </c>
      <c r="H651" s="25" t="s">
        <v>550</v>
      </c>
      <c r="I651" s="140">
        <v>79200</v>
      </c>
      <c r="J651" s="140">
        <v>79200</v>
      </c>
      <c r="K651" s="140">
        <v>79200</v>
      </c>
      <c r="L651" s="140"/>
      <c r="M651" s="189"/>
      <c r="N651" s="189"/>
      <c r="O651" s="189"/>
      <c r="P651" s="189"/>
      <c r="Q651" s="140"/>
      <c r="R651" s="140"/>
      <c r="S651" s="189"/>
      <c r="T651" s="189"/>
      <c r="U651" s="129"/>
      <c r="V651" s="189"/>
      <c r="W651" s="140"/>
    </row>
    <row r="652" ht="18.75" customHeight="1" spans="1:23">
      <c r="A652" s="25" t="s">
        <v>1385</v>
      </c>
      <c r="B652" s="178" t="s">
        <v>1975</v>
      </c>
      <c r="C652" s="26" t="s">
        <v>1772</v>
      </c>
      <c r="D652" s="26" t="s">
        <v>185</v>
      </c>
      <c r="E652" s="25" t="s">
        <v>274</v>
      </c>
      <c r="F652" s="25" t="s">
        <v>275</v>
      </c>
      <c r="G652" s="25" t="s">
        <v>1458</v>
      </c>
      <c r="H652" s="25" t="s">
        <v>1459</v>
      </c>
      <c r="I652" s="140">
        <v>126720</v>
      </c>
      <c r="J652" s="140">
        <v>126720</v>
      </c>
      <c r="K652" s="140">
        <v>126720</v>
      </c>
      <c r="L652" s="140"/>
      <c r="M652" s="189"/>
      <c r="N652" s="189"/>
      <c r="O652" s="189"/>
      <c r="P652" s="189"/>
      <c r="Q652" s="140"/>
      <c r="R652" s="140"/>
      <c r="S652" s="189"/>
      <c r="T652" s="189"/>
      <c r="U652" s="129"/>
      <c r="V652" s="189"/>
      <c r="W652" s="140"/>
    </row>
    <row r="653" ht="18.75" customHeight="1" spans="1:23">
      <c r="A653" s="25" t="s">
        <v>1385</v>
      </c>
      <c r="B653" s="178" t="s">
        <v>1976</v>
      </c>
      <c r="C653" s="26" t="s">
        <v>1503</v>
      </c>
      <c r="D653" s="26" t="s">
        <v>185</v>
      </c>
      <c r="E653" s="25" t="s">
        <v>274</v>
      </c>
      <c r="F653" s="25" t="s">
        <v>275</v>
      </c>
      <c r="G653" s="25" t="s">
        <v>1458</v>
      </c>
      <c r="H653" s="25" t="s">
        <v>1459</v>
      </c>
      <c r="I653" s="140">
        <v>98880</v>
      </c>
      <c r="J653" s="140">
        <v>98880</v>
      </c>
      <c r="K653" s="140">
        <v>98880</v>
      </c>
      <c r="L653" s="140"/>
      <c r="M653" s="189"/>
      <c r="N653" s="189"/>
      <c r="O653" s="189"/>
      <c r="P653" s="189"/>
      <c r="Q653" s="140"/>
      <c r="R653" s="140"/>
      <c r="S653" s="189"/>
      <c r="T653" s="189"/>
      <c r="U653" s="129"/>
      <c r="V653" s="189"/>
      <c r="W653" s="140"/>
    </row>
    <row r="654" ht="18.75" customHeight="1" spans="1:23">
      <c r="A654" s="25" t="s">
        <v>1385</v>
      </c>
      <c r="B654" s="178" t="s">
        <v>1977</v>
      </c>
      <c r="C654" s="26" t="s">
        <v>1389</v>
      </c>
      <c r="D654" s="26" t="s">
        <v>185</v>
      </c>
      <c r="E654" s="25" t="s">
        <v>274</v>
      </c>
      <c r="F654" s="25" t="s">
        <v>275</v>
      </c>
      <c r="G654" s="25" t="s">
        <v>441</v>
      </c>
      <c r="H654" s="25" t="s">
        <v>442</v>
      </c>
      <c r="I654" s="140">
        <v>2015.74</v>
      </c>
      <c r="J654" s="140">
        <v>2015.74</v>
      </c>
      <c r="K654" s="140">
        <v>2015.74</v>
      </c>
      <c r="L654" s="140"/>
      <c r="M654" s="189"/>
      <c r="N654" s="189"/>
      <c r="O654" s="189"/>
      <c r="P654" s="189"/>
      <c r="Q654" s="140"/>
      <c r="R654" s="140"/>
      <c r="S654" s="189"/>
      <c r="T654" s="189"/>
      <c r="U654" s="129"/>
      <c r="V654" s="189"/>
      <c r="W654" s="140"/>
    </row>
    <row r="655" ht="18.75" customHeight="1" spans="1:23">
      <c r="A655" s="25" t="s">
        <v>1385</v>
      </c>
      <c r="B655" s="178" t="s">
        <v>1977</v>
      </c>
      <c r="C655" s="26" t="s">
        <v>1389</v>
      </c>
      <c r="D655" s="26" t="s">
        <v>185</v>
      </c>
      <c r="E655" s="25" t="s">
        <v>274</v>
      </c>
      <c r="F655" s="25" t="s">
        <v>275</v>
      </c>
      <c r="G655" s="25" t="s">
        <v>429</v>
      </c>
      <c r="H655" s="25" t="s">
        <v>430</v>
      </c>
      <c r="I655" s="140">
        <v>18141.7</v>
      </c>
      <c r="J655" s="140">
        <v>18141.7</v>
      </c>
      <c r="K655" s="140">
        <v>18141.7</v>
      </c>
      <c r="L655" s="140"/>
      <c r="M655" s="189"/>
      <c r="N655" s="189"/>
      <c r="O655" s="189"/>
      <c r="P655" s="189"/>
      <c r="Q655" s="140"/>
      <c r="R655" s="140"/>
      <c r="S655" s="189"/>
      <c r="T655" s="189"/>
      <c r="U655" s="129"/>
      <c r="V655" s="189"/>
      <c r="W655" s="140"/>
    </row>
    <row r="656" ht="18.75" customHeight="1" spans="1:23">
      <c r="A656" s="25" t="s">
        <v>1385</v>
      </c>
      <c r="B656" s="178" t="s">
        <v>1978</v>
      </c>
      <c r="C656" s="26" t="s">
        <v>1393</v>
      </c>
      <c r="D656" s="26" t="s">
        <v>185</v>
      </c>
      <c r="E656" s="25" t="s">
        <v>286</v>
      </c>
      <c r="F656" s="25" t="s">
        <v>287</v>
      </c>
      <c r="G656" s="25" t="s">
        <v>429</v>
      </c>
      <c r="H656" s="25" t="s">
        <v>430</v>
      </c>
      <c r="I656" s="140">
        <v>691.2</v>
      </c>
      <c r="J656" s="140">
        <v>691.2</v>
      </c>
      <c r="K656" s="140">
        <v>691.2</v>
      </c>
      <c r="L656" s="140"/>
      <c r="M656" s="189"/>
      <c r="N656" s="189"/>
      <c r="O656" s="189"/>
      <c r="P656" s="189"/>
      <c r="Q656" s="140"/>
      <c r="R656" s="140"/>
      <c r="S656" s="189"/>
      <c r="T656" s="189"/>
      <c r="U656" s="129"/>
      <c r="V656" s="189"/>
      <c r="W656" s="140"/>
    </row>
    <row r="657" ht="18.75" customHeight="1" spans="1:23">
      <c r="A657" s="25" t="s">
        <v>1385</v>
      </c>
      <c r="B657" s="178" t="s">
        <v>1978</v>
      </c>
      <c r="C657" s="26" t="s">
        <v>1393</v>
      </c>
      <c r="D657" s="26" t="s">
        <v>185</v>
      </c>
      <c r="E657" s="25" t="s">
        <v>286</v>
      </c>
      <c r="F657" s="25" t="s">
        <v>287</v>
      </c>
      <c r="G657" s="25" t="s">
        <v>441</v>
      </c>
      <c r="H657" s="25" t="s">
        <v>442</v>
      </c>
      <c r="I657" s="140">
        <v>76.8</v>
      </c>
      <c r="J657" s="140">
        <v>76.8</v>
      </c>
      <c r="K657" s="140">
        <v>76.8</v>
      </c>
      <c r="L657" s="140"/>
      <c r="M657" s="189"/>
      <c r="N657" s="189"/>
      <c r="O657" s="189"/>
      <c r="P657" s="189"/>
      <c r="Q657" s="140"/>
      <c r="R657" s="140"/>
      <c r="S657" s="189"/>
      <c r="T657" s="189"/>
      <c r="U657" s="129"/>
      <c r="V657" s="189"/>
      <c r="W657" s="140"/>
    </row>
    <row r="658" ht="18.75" customHeight="1" spans="1:23">
      <c r="A658" s="25" t="s">
        <v>1379</v>
      </c>
      <c r="B658" s="178" t="s">
        <v>1979</v>
      </c>
      <c r="C658" s="26" t="s">
        <v>1980</v>
      </c>
      <c r="D658" s="26" t="s">
        <v>187</v>
      </c>
      <c r="E658" s="25" t="s">
        <v>290</v>
      </c>
      <c r="F658" s="25" t="s">
        <v>291</v>
      </c>
      <c r="G658" s="25" t="s">
        <v>429</v>
      </c>
      <c r="H658" s="25" t="s">
        <v>430</v>
      </c>
      <c r="I658" s="140">
        <v>11900</v>
      </c>
      <c r="J658" s="140">
        <v>11900</v>
      </c>
      <c r="K658" s="140">
        <v>11900</v>
      </c>
      <c r="L658" s="140"/>
      <c r="M658" s="189"/>
      <c r="N658" s="189"/>
      <c r="O658" s="189"/>
      <c r="P658" s="189"/>
      <c r="Q658" s="140"/>
      <c r="R658" s="140"/>
      <c r="S658" s="189"/>
      <c r="T658" s="189"/>
      <c r="U658" s="129"/>
      <c r="V658" s="189"/>
      <c r="W658" s="140"/>
    </row>
    <row r="659" ht="18.75" customHeight="1" spans="1:23">
      <c r="A659" s="25" t="s">
        <v>1379</v>
      </c>
      <c r="B659" s="178" t="s">
        <v>1979</v>
      </c>
      <c r="C659" s="26" t="s">
        <v>1980</v>
      </c>
      <c r="D659" s="26" t="s">
        <v>187</v>
      </c>
      <c r="E659" s="25" t="s">
        <v>290</v>
      </c>
      <c r="F659" s="25" t="s">
        <v>291</v>
      </c>
      <c r="G659" s="25" t="s">
        <v>652</v>
      </c>
      <c r="H659" s="25" t="s">
        <v>653</v>
      </c>
      <c r="I659" s="140">
        <v>22000</v>
      </c>
      <c r="J659" s="140">
        <v>22000</v>
      </c>
      <c r="K659" s="140">
        <v>22000</v>
      </c>
      <c r="L659" s="140"/>
      <c r="M659" s="189"/>
      <c r="N659" s="189"/>
      <c r="O659" s="189"/>
      <c r="P659" s="189"/>
      <c r="Q659" s="140"/>
      <c r="R659" s="140"/>
      <c r="S659" s="189"/>
      <c r="T659" s="189"/>
      <c r="U659" s="129"/>
      <c r="V659" s="189"/>
      <c r="W659" s="140"/>
    </row>
    <row r="660" ht="18.75" customHeight="1" spans="1:23">
      <c r="A660" s="25" t="s">
        <v>1379</v>
      </c>
      <c r="B660" s="178" t="s">
        <v>1979</v>
      </c>
      <c r="C660" s="26" t="s">
        <v>1980</v>
      </c>
      <c r="D660" s="26" t="s">
        <v>187</v>
      </c>
      <c r="E660" s="25" t="s">
        <v>290</v>
      </c>
      <c r="F660" s="25" t="s">
        <v>291</v>
      </c>
      <c r="G660" s="25" t="s">
        <v>549</v>
      </c>
      <c r="H660" s="25" t="s">
        <v>550</v>
      </c>
      <c r="I660" s="140">
        <v>1387410</v>
      </c>
      <c r="J660" s="140">
        <v>1387410</v>
      </c>
      <c r="K660" s="140">
        <v>1387410</v>
      </c>
      <c r="L660" s="140"/>
      <c r="M660" s="189"/>
      <c r="N660" s="189"/>
      <c r="O660" s="189"/>
      <c r="P660" s="189"/>
      <c r="Q660" s="140"/>
      <c r="R660" s="140"/>
      <c r="S660" s="189"/>
      <c r="T660" s="189"/>
      <c r="U660" s="129"/>
      <c r="V660" s="189"/>
      <c r="W660" s="140"/>
    </row>
    <row r="661" ht="18.75" customHeight="1" spans="1:23">
      <c r="A661" s="25" t="s">
        <v>1382</v>
      </c>
      <c r="B661" s="178" t="s">
        <v>1981</v>
      </c>
      <c r="C661" s="26" t="s">
        <v>1982</v>
      </c>
      <c r="D661" s="26" t="s">
        <v>187</v>
      </c>
      <c r="E661" s="25" t="s">
        <v>298</v>
      </c>
      <c r="F661" s="25" t="s">
        <v>299</v>
      </c>
      <c r="G661" s="25" t="s">
        <v>549</v>
      </c>
      <c r="H661" s="25" t="s">
        <v>550</v>
      </c>
      <c r="I661" s="140">
        <v>647289</v>
      </c>
      <c r="J661" s="140">
        <v>647289</v>
      </c>
      <c r="K661" s="140">
        <v>647289</v>
      </c>
      <c r="L661" s="140"/>
      <c r="M661" s="189"/>
      <c r="N661" s="189"/>
      <c r="O661" s="189"/>
      <c r="P661" s="189"/>
      <c r="Q661" s="140"/>
      <c r="R661" s="140"/>
      <c r="S661" s="189"/>
      <c r="T661" s="189"/>
      <c r="U661" s="129"/>
      <c r="V661" s="189"/>
      <c r="W661" s="140"/>
    </row>
    <row r="662" ht="18.75" customHeight="1" spans="1:23">
      <c r="A662" s="25" t="s">
        <v>1382</v>
      </c>
      <c r="B662" s="178" t="s">
        <v>1983</v>
      </c>
      <c r="C662" s="26" t="s">
        <v>1984</v>
      </c>
      <c r="D662" s="26" t="s">
        <v>187</v>
      </c>
      <c r="E662" s="25" t="s">
        <v>274</v>
      </c>
      <c r="F662" s="25" t="s">
        <v>275</v>
      </c>
      <c r="G662" s="25" t="s">
        <v>1555</v>
      </c>
      <c r="H662" s="25" t="s">
        <v>1556</v>
      </c>
      <c r="I662" s="140">
        <v>150000</v>
      </c>
      <c r="J662" s="140">
        <v>150000</v>
      </c>
      <c r="K662" s="140">
        <v>150000</v>
      </c>
      <c r="L662" s="140"/>
      <c r="M662" s="189"/>
      <c r="N662" s="189"/>
      <c r="O662" s="189"/>
      <c r="P662" s="189"/>
      <c r="Q662" s="140"/>
      <c r="R662" s="140"/>
      <c r="S662" s="189"/>
      <c r="T662" s="189"/>
      <c r="U662" s="129"/>
      <c r="V662" s="189"/>
      <c r="W662" s="140"/>
    </row>
    <row r="663" ht="18.75" customHeight="1" spans="1:23">
      <c r="A663" s="25" t="s">
        <v>1382</v>
      </c>
      <c r="B663" s="178" t="s">
        <v>1985</v>
      </c>
      <c r="C663" s="26" t="s">
        <v>1554</v>
      </c>
      <c r="D663" s="26" t="s">
        <v>187</v>
      </c>
      <c r="E663" s="25" t="s">
        <v>298</v>
      </c>
      <c r="F663" s="25" t="s">
        <v>299</v>
      </c>
      <c r="G663" s="25" t="s">
        <v>1555</v>
      </c>
      <c r="H663" s="25" t="s">
        <v>1556</v>
      </c>
      <c r="I663" s="140">
        <v>264000</v>
      </c>
      <c r="J663" s="140">
        <v>264000</v>
      </c>
      <c r="K663" s="140">
        <v>264000</v>
      </c>
      <c r="L663" s="140"/>
      <c r="M663" s="189"/>
      <c r="N663" s="189"/>
      <c r="O663" s="189"/>
      <c r="P663" s="189"/>
      <c r="Q663" s="140"/>
      <c r="R663" s="140"/>
      <c r="S663" s="189"/>
      <c r="T663" s="189"/>
      <c r="U663" s="129"/>
      <c r="V663" s="189"/>
      <c r="W663" s="140"/>
    </row>
    <row r="664" ht="18.75" customHeight="1" spans="1:23">
      <c r="A664" s="25" t="s">
        <v>1385</v>
      </c>
      <c r="B664" s="178" t="s">
        <v>1986</v>
      </c>
      <c r="C664" s="26" t="s">
        <v>1485</v>
      </c>
      <c r="D664" s="26" t="s">
        <v>189</v>
      </c>
      <c r="E664" s="25" t="s">
        <v>276</v>
      </c>
      <c r="F664" s="25" t="s">
        <v>277</v>
      </c>
      <c r="G664" s="25" t="s">
        <v>1458</v>
      </c>
      <c r="H664" s="25" t="s">
        <v>1459</v>
      </c>
      <c r="I664" s="140">
        <v>5847.04</v>
      </c>
      <c r="J664" s="140">
        <v>5847.04</v>
      </c>
      <c r="K664" s="140">
        <v>5847.04</v>
      </c>
      <c r="L664" s="140"/>
      <c r="M664" s="189"/>
      <c r="N664" s="189"/>
      <c r="O664" s="189"/>
      <c r="P664" s="189"/>
      <c r="Q664" s="140"/>
      <c r="R664" s="140"/>
      <c r="S664" s="189"/>
      <c r="T664" s="189"/>
      <c r="U664" s="129"/>
      <c r="V664" s="189"/>
      <c r="W664" s="140"/>
    </row>
    <row r="665" ht="18.75" customHeight="1" spans="1:23">
      <c r="A665" s="25" t="s">
        <v>1379</v>
      </c>
      <c r="B665" s="178" t="s">
        <v>1987</v>
      </c>
      <c r="C665" s="26" t="s">
        <v>1594</v>
      </c>
      <c r="D665" s="26" t="s">
        <v>189</v>
      </c>
      <c r="E665" s="25" t="s">
        <v>298</v>
      </c>
      <c r="F665" s="25" t="s">
        <v>299</v>
      </c>
      <c r="G665" s="25" t="s">
        <v>549</v>
      </c>
      <c r="H665" s="25" t="s">
        <v>550</v>
      </c>
      <c r="I665" s="140">
        <v>194400</v>
      </c>
      <c r="J665" s="140">
        <v>194400</v>
      </c>
      <c r="K665" s="140">
        <v>194400</v>
      </c>
      <c r="L665" s="140"/>
      <c r="M665" s="189"/>
      <c r="N665" s="189"/>
      <c r="O665" s="189"/>
      <c r="P665" s="189"/>
      <c r="Q665" s="140"/>
      <c r="R665" s="140"/>
      <c r="S665" s="189"/>
      <c r="T665" s="189"/>
      <c r="U665" s="129"/>
      <c r="V665" s="189"/>
      <c r="W665" s="140"/>
    </row>
    <row r="666" ht="18.75" customHeight="1" spans="1:23">
      <c r="A666" s="25" t="s">
        <v>1385</v>
      </c>
      <c r="B666" s="178" t="s">
        <v>1988</v>
      </c>
      <c r="C666" s="26" t="s">
        <v>1487</v>
      </c>
      <c r="D666" s="26" t="s">
        <v>189</v>
      </c>
      <c r="E666" s="25" t="s">
        <v>276</v>
      </c>
      <c r="F666" s="25" t="s">
        <v>277</v>
      </c>
      <c r="G666" s="25" t="s">
        <v>1458</v>
      </c>
      <c r="H666" s="25" t="s">
        <v>1459</v>
      </c>
      <c r="I666" s="140">
        <v>8000</v>
      </c>
      <c r="J666" s="140">
        <v>8000</v>
      </c>
      <c r="K666" s="140">
        <v>8000</v>
      </c>
      <c r="L666" s="140"/>
      <c r="M666" s="189"/>
      <c r="N666" s="189"/>
      <c r="O666" s="189"/>
      <c r="P666" s="189"/>
      <c r="Q666" s="140"/>
      <c r="R666" s="140"/>
      <c r="S666" s="189"/>
      <c r="T666" s="189"/>
      <c r="U666" s="129"/>
      <c r="V666" s="189"/>
      <c r="W666" s="140"/>
    </row>
    <row r="667" ht="18.75" customHeight="1" spans="1:23">
      <c r="A667" s="25" t="s">
        <v>1385</v>
      </c>
      <c r="B667" s="178" t="s">
        <v>1989</v>
      </c>
      <c r="C667" s="26" t="s">
        <v>1483</v>
      </c>
      <c r="D667" s="26" t="s">
        <v>189</v>
      </c>
      <c r="E667" s="25" t="s">
        <v>276</v>
      </c>
      <c r="F667" s="25" t="s">
        <v>277</v>
      </c>
      <c r="G667" s="25" t="s">
        <v>1458</v>
      </c>
      <c r="H667" s="25" t="s">
        <v>1459</v>
      </c>
      <c r="I667" s="140">
        <v>32460.8</v>
      </c>
      <c r="J667" s="140">
        <v>32460.8</v>
      </c>
      <c r="K667" s="140">
        <v>32460.8</v>
      </c>
      <c r="L667" s="140"/>
      <c r="M667" s="189"/>
      <c r="N667" s="189"/>
      <c r="O667" s="189"/>
      <c r="P667" s="189"/>
      <c r="Q667" s="140"/>
      <c r="R667" s="140"/>
      <c r="S667" s="189"/>
      <c r="T667" s="189"/>
      <c r="U667" s="129"/>
      <c r="V667" s="189"/>
      <c r="W667" s="140"/>
    </row>
    <row r="668" ht="18.75" customHeight="1" spans="1:23">
      <c r="A668" s="25" t="s">
        <v>1382</v>
      </c>
      <c r="B668" s="178" t="s">
        <v>1990</v>
      </c>
      <c r="C668" s="26" t="s">
        <v>1991</v>
      </c>
      <c r="D668" s="26" t="s">
        <v>189</v>
      </c>
      <c r="E668" s="25" t="s">
        <v>256</v>
      </c>
      <c r="F668" s="25" t="s">
        <v>257</v>
      </c>
      <c r="G668" s="25" t="s">
        <v>1458</v>
      </c>
      <c r="H668" s="25" t="s">
        <v>1459</v>
      </c>
      <c r="I668" s="140">
        <v>66000</v>
      </c>
      <c r="J668" s="140">
        <v>66000</v>
      </c>
      <c r="K668" s="140">
        <v>66000</v>
      </c>
      <c r="L668" s="140"/>
      <c r="M668" s="189"/>
      <c r="N668" s="189"/>
      <c r="O668" s="189"/>
      <c r="P668" s="189"/>
      <c r="Q668" s="140"/>
      <c r="R668" s="140"/>
      <c r="S668" s="189"/>
      <c r="T668" s="189"/>
      <c r="U668" s="129"/>
      <c r="V668" s="189"/>
      <c r="W668" s="140"/>
    </row>
    <row r="669" ht="18.75" customHeight="1" spans="1:23">
      <c r="A669" s="25" t="s">
        <v>1379</v>
      </c>
      <c r="B669" s="178" t="s">
        <v>1992</v>
      </c>
      <c r="C669" s="26" t="s">
        <v>1886</v>
      </c>
      <c r="D669" s="26" t="s">
        <v>189</v>
      </c>
      <c r="E669" s="25" t="s">
        <v>276</v>
      </c>
      <c r="F669" s="25" t="s">
        <v>277</v>
      </c>
      <c r="G669" s="25" t="s">
        <v>443</v>
      </c>
      <c r="H669" s="25" t="s">
        <v>444</v>
      </c>
      <c r="I669" s="140">
        <v>46400</v>
      </c>
      <c r="J669" s="140"/>
      <c r="K669" s="140"/>
      <c r="L669" s="140"/>
      <c r="M669" s="189"/>
      <c r="N669" s="189"/>
      <c r="O669" s="189"/>
      <c r="P669" s="189"/>
      <c r="Q669" s="140">
        <v>46400</v>
      </c>
      <c r="R669" s="140"/>
      <c r="S669" s="189"/>
      <c r="T669" s="189"/>
      <c r="U669" s="129"/>
      <c r="V669" s="189"/>
      <c r="W669" s="140"/>
    </row>
    <row r="670" ht="18.75" customHeight="1" spans="1:23">
      <c r="A670" s="25" t="s">
        <v>1379</v>
      </c>
      <c r="B670" s="178" t="s">
        <v>1992</v>
      </c>
      <c r="C670" s="26" t="s">
        <v>1886</v>
      </c>
      <c r="D670" s="26" t="s">
        <v>189</v>
      </c>
      <c r="E670" s="25" t="s">
        <v>276</v>
      </c>
      <c r="F670" s="25" t="s">
        <v>277</v>
      </c>
      <c r="G670" s="25" t="s">
        <v>1555</v>
      </c>
      <c r="H670" s="25" t="s">
        <v>1556</v>
      </c>
      <c r="I670" s="140">
        <v>129000</v>
      </c>
      <c r="J670" s="140"/>
      <c r="K670" s="140"/>
      <c r="L670" s="140"/>
      <c r="M670" s="189"/>
      <c r="N670" s="189"/>
      <c r="O670" s="189"/>
      <c r="P670" s="189"/>
      <c r="Q670" s="140">
        <v>129000</v>
      </c>
      <c r="R670" s="140"/>
      <c r="S670" s="189"/>
      <c r="T670" s="189"/>
      <c r="U670" s="129"/>
      <c r="V670" s="189"/>
      <c r="W670" s="140"/>
    </row>
    <row r="671" ht="18.75" customHeight="1" spans="1:23">
      <c r="A671" s="25" t="s">
        <v>1379</v>
      </c>
      <c r="B671" s="178" t="s">
        <v>1992</v>
      </c>
      <c r="C671" s="26" t="s">
        <v>1886</v>
      </c>
      <c r="D671" s="26" t="s">
        <v>189</v>
      </c>
      <c r="E671" s="25" t="s">
        <v>276</v>
      </c>
      <c r="F671" s="25" t="s">
        <v>277</v>
      </c>
      <c r="G671" s="25" t="s">
        <v>437</v>
      </c>
      <c r="H671" s="25" t="s">
        <v>438</v>
      </c>
      <c r="I671" s="140">
        <v>20000</v>
      </c>
      <c r="J671" s="140"/>
      <c r="K671" s="140"/>
      <c r="L671" s="140"/>
      <c r="M671" s="189"/>
      <c r="N671" s="189"/>
      <c r="O671" s="189"/>
      <c r="P671" s="189"/>
      <c r="Q671" s="140">
        <v>20000</v>
      </c>
      <c r="R671" s="140"/>
      <c r="S671" s="189"/>
      <c r="T671" s="189"/>
      <c r="U671" s="129"/>
      <c r="V671" s="189"/>
      <c r="W671" s="140"/>
    </row>
    <row r="672" ht="18.75" customHeight="1" spans="1:23">
      <c r="A672" s="25" t="s">
        <v>1379</v>
      </c>
      <c r="B672" s="178" t="s">
        <v>1992</v>
      </c>
      <c r="C672" s="26" t="s">
        <v>1886</v>
      </c>
      <c r="D672" s="26" t="s">
        <v>189</v>
      </c>
      <c r="E672" s="25" t="s">
        <v>276</v>
      </c>
      <c r="F672" s="25" t="s">
        <v>277</v>
      </c>
      <c r="G672" s="25" t="s">
        <v>496</v>
      </c>
      <c r="H672" s="25" t="s">
        <v>497</v>
      </c>
      <c r="I672" s="140">
        <v>120564</v>
      </c>
      <c r="J672" s="140"/>
      <c r="K672" s="140"/>
      <c r="L672" s="140"/>
      <c r="M672" s="189"/>
      <c r="N672" s="189"/>
      <c r="O672" s="189"/>
      <c r="P672" s="189"/>
      <c r="Q672" s="140">
        <v>120564</v>
      </c>
      <c r="R672" s="140"/>
      <c r="S672" s="189"/>
      <c r="T672" s="189"/>
      <c r="U672" s="129"/>
      <c r="V672" s="189"/>
      <c r="W672" s="140"/>
    </row>
    <row r="673" ht="18.75" customHeight="1" spans="1:23">
      <c r="A673" s="25" t="s">
        <v>1379</v>
      </c>
      <c r="B673" s="178" t="s">
        <v>1992</v>
      </c>
      <c r="C673" s="26" t="s">
        <v>1886</v>
      </c>
      <c r="D673" s="26" t="s">
        <v>189</v>
      </c>
      <c r="E673" s="25" t="s">
        <v>276</v>
      </c>
      <c r="F673" s="25" t="s">
        <v>277</v>
      </c>
      <c r="G673" s="25" t="s">
        <v>429</v>
      </c>
      <c r="H673" s="25" t="s">
        <v>430</v>
      </c>
      <c r="I673" s="140">
        <v>188916</v>
      </c>
      <c r="J673" s="140"/>
      <c r="K673" s="140"/>
      <c r="L673" s="140"/>
      <c r="M673" s="189"/>
      <c r="N673" s="189"/>
      <c r="O673" s="189"/>
      <c r="P673" s="189"/>
      <c r="Q673" s="140">
        <v>188916</v>
      </c>
      <c r="R673" s="140"/>
      <c r="S673" s="189"/>
      <c r="T673" s="189"/>
      <c r="U673" s="129"/>
      <c r="V673" s="189"/>
      <c r="W673" s="140"/>
    </row>
    <row r="674" ht="18.75" customHeight="1" spans="1:23">
      <c r="A674" s="25" t="s">
        <v>1379</v>
      </c>
      <c r="B674" s="178" t="s">
        <v>1992</v>
      </c>
      <c r="C674" s="26" t="s">
        <v>1886</v>
      </c>
      <c r="D674" s="26" t="s">
        <v>189</v>
      </c>
      <c r="E674" s="25" t="s">
        <v>276</v>
      </c>
      <c r="F674" s="25" t="s">
        <v>277</v>
      </c>
      <c r="G674" s="25" t="s">
        <v>431</v>
      </c>
      <c r="H674" s="25" t="s">
        <v>432</v>
      </c>
      <c r="I674" s="140">
        <v>240000</v>
      </c>
      <c r="J674" s="140"/>
      <c r="K674" s="140"/>
      <c r="L674" s="140"/>
      <c r="M674" s="189"/>
      <c r="N674" s="189"/>
      <c r="O674" s="189"/>
      <c r="P674" s="189"/>
      <c r="Q674" s="140">
        <v>240000</v>
      </c>
      <c r="R674" s="140"/>
      <c r="S674" s="189"/>
      <c r="T674" s="189"/>
      <c r="U674" s="129"/>
      <c r="V674" s="189"/>
      <c r="W674" s="140"/>
    </row>
    <row r="675" ht="18.75" customHeight="1" spans="1:23">
      <c r="A675" s="25" t="s">
        <v>1379</v>
      </c>
      <c r="B675" s="178" t="s">
        <v>1993</v>
      </c>
      <c r="C675" s="26" t="s">
        <v>1994</v>
      </c>
      <c r="D675" s="26" t="s">
        <v>191</v>
      </c>
      <c r="E675" s="25" t="s">
        <v>278</v>
      </c>
      <c r="F675" s="25" t="s">
        <v>279</v>
      </c>
      <c r="G675" s="25" t="s">
        <v>443</v>
      </c>
      <c r="H675" s="25" t="s">
        <v>444</v>
      </c>
      <c r="I675" s="140">
        <v>500000</v>
      </c>
      <c r="J675" s="140">
        <v>500000</v>
      </c>
      <c r="K675" s="140">
        <v>500000</v>
      </c>
      <c r="L675" s="140"/>
      <c r="M675" s="189"/>
      <c r="N675" s="189"/>
      <c r="O675" s="189"/>
      <c r="P675" s="189"/>
      <c r="Q675" s="140"/>
      <c r="R675" s="140"/>
      <c r="S675" s="189"/>
      <c r="T675" s="189"/>
      <c r="U675" s="129"/>
      <c r="V675" s="189"/>
      <c r="W675" s="140"/>
    </row>
    <row r="676" ht="18.75" customHeight="1" spans="1:23">
      <c r="A676" s="25" t="s">
        <v>1379</v>
      </c>
      <c r="B676" s="178" t="s">
        <v>1995</v>
      </c>
      <c r="C676" s="26" t="s">
        <v>1996</v>
      </c>
      <c r="D676" s="26" t="s">
        <v>191</v>
      </c>
      <c r="E676" s="25" t="s">
        <v>278</v>
      </c>
      <c r="F676" s="25" t="s">
        <v>279</v>
      </c>
      <c r="G676" s="25" t="s">
        <v>1583</v>
      </c>
      <c r="H676" s="25" t="s">
        <v>1575</v>
      </c>
      <c r="I676" s="140">
        <v>300000</v>
      </c>
      <c r="J676" s="140">
        <v>300000</v>
      </c>
      <c r="K676" s="140">
        <v>300000</v>
      </c>
      <c r="L676" s="140"/>
      <c r="M676" s="189"/>
      <c r="N676" s="189"/>
      <c r="O676" s="189"/>
      <c r="P676" s="189"/>
      <c r="Q676" s="140"/>
      <c r="R676" s="140"/>
      <c r="S676" s="189"/>
      <c r="T676" s="189"/>
      <c r="U676" s="129"/>
      <c r="V676" s="189"/>
      <c r="W676" s="140"/>
    </row>
    <row r="677" ht="18.75" customHeight="1" spans="1:23">
      <c r="A677" s="25" t="s">
        <v>1379</v>
      </c>
      <c r="B677" s="178" t="s">
        <v>1997</v>
      </c>
      <c r="C677" s="26" t="s">
        <v>1536</v>
      </c>
      <c r="D677" s="26" t="s">
        <v>191</v>
      </c>
      <c r="E677" s="25" t="s">
        <v>272</v>
      </c>
      <c r="F677" s="25" t="s">
        <v>273</v>
      </c>
      <c r="G677" s="25" t="s">
        <v>549</v>
      </c>
      <c r="H677" s="25" t="s">
        <v>550</v>
      </c>
      <c r="I677" s="140">
        <v>680400</v>
      </c>
      <c r="J677" s="140">
        <v>680400</v>
      </c>
      <c r="K677" s="140">
        <v>680400</v>
      </c>
      <c r="L677" s="140"/>
      <c r="M677" s="189"/>
      <c r="N677" s="189"/>
      <c r="O677" s="189"/>
      <c r="P677" s="189"/>
      <c r="Q677" s="140"/>
      <c r="R677" s="140"/>
      <c r="S677" s="189"/>
      <c r="T677" s="189"/>
      <c r="U677" s="129"/>
      <c r="V677" s="189"/>
      <c r="W677" s="140"/>
    </row>
    <row r="678" ht="18.75" customHeight="1" spans="1:23">
      <c r="A678" s="25" t="s">
        <v>1382</v>
      </c>
      <c r="B678" s="178" t="s">
        <v>1998</v>
      </c>
      <c r="C678" s="26" t="s">
        <v>1999</v>
      </c>
      <c r="D678" s="26" t="s">
        <v>191</v>
      </c>
      <c r="E678" s="25" t="s">
        <v>272</v>
      </c>
      <c r="F678" s="25" t="s">
        <v>273</v>
      </c>
      <c r="G678" s="25" t="s">
        <v>670</v>
      </c>
      <c r="H678" s="25" t="s">
        <v>671</v>
      </c>
      <c r="I678" s="140">
        <v>3196000</v>
      </c>
      <c r="J678" s="140"/>
      <c r="K678" s="140"/>
      <c r="L678" s="140"/>
      <c r="M678" s="189"/>
      <c r="N678" s="189"/>
      <c r="O678" s="189"/>
      <c r="P678" s="189"/>
      <c r="Q678" s="140"/>
      <c r="R678" s="140">
        <v>3196000</v>
      </c>
      <c r="S678" s="189"/>
      <c r="T678" s="189"/>
      <c r="U678" s="129"/>
      <c r="V678" s="189"/>
      <c r="W678" s="140">
        <v>3196000</v>
      </c>
    </row>
    <row r="679" ht="18.75" customHeight="1" spans="1:23">
      <c r="A679" s="25" t="s">
        <v>1385</v>
      </c>
      <c r="B679" s="178" t="s">
        <v>2000</v>
      </c>
      <c r="C679" s="26" t="s">
        <v>1387</v>
      </c>
      <c r="D679" s="26" t="s">
        <v>191</v>
      </c>
      <c r="E679" s="25" t="s">
        <v>272</v>
      </c>
      <c r="F679" s="25" t="s">
        <v>273</v>
      </c>
      <c r="G679" s="25" t="s">
        <v>429</v>
      </c>
      <c r="H679" s="25" t="s">
        <v>430</v>
      </c>
      <c r="I679" s="140">
        <v>229059.49</v>
      </c>
      <c r="J679" s="140">
        <v>229059.49</v>
      </c>
      <c r="K679" s="140">
        <v>229059.49</v>
      </c>
      <c r="L679" s="140"/>
      <c r="M679" s="189"/>
      <c r="N679" s="189"/>
      <c r="O679" s="189"/>
      <c r="P679" s="189"/>
      <c r="Q679" s="140"/>
      <c r="R679" s="140"/>
      <c r="S679" s="189"/>
      <c r="T679" s="189"/>
      <c r="U679" s="129"/>
      <c r="V679" s="189"/>
      <c r="W679" s="140"/>
    </row>
    <row r="680" ht="18.75" customHeight="1" spans="1:23">
      <c r="A680" s="25" t="s">
        <v>1385</v>
      </c>
      <c r="B680" s="178" t="s">
        <v>2000</v>
      </c>
      <c r="C680" s="26" t="s">
        <v>1387</v>
      </c>
      <c r="D680" s="26" t="s">
        <v>191</v>
      </c>
      <c r="E680" s="25" t="s">
        <v>272</v>
      </c>
      <c r="F680" s="25" t="s">
        <v>273</v>
      </c>
      <c r="G680" s="25" t="s">
        <v>441</v>
      </c>
      <c r="H680" s="25" t="s">
        <v>442</v>
      </c>
      <c r="I680" s="140">
        <v>22905.95</v>
      </c>
      <c r="J680" s="140">
        <v>22905.95</v>
      </c>
      <c r="K680" s="140">
        <v>22905.95</v>
      </c>
      <c r="L680" s="140"/>
      <c r="M680" s="189"/>
      <c r="N680" s="189"/>
      <c r="O680" s="189"/>
      <c r="P680" s="189"/>
      <c r="Q680" s="140"/>
      <c r="R680" s="140"/>
      <c r="S680" s="189"/>
      <c r="T680" s="189"/>
      <c r="U680" s="129"/>
      <c r="V680" s="189"/>
      <c r="W680" s="140"/>
    </row>
    <row r="681" ht="18.75" customHeight="1" spans="1:23">
      <c r="A681" s="25" t="s">
        <v>1385</v>
      </c>
      <c r="B681" s="178" t="s">
        <v>2001</v>
      </c>
      <c r="C681" s="26" t="s">
        <v>1389</v>
      </c>
      <c r="D681" s="26" t="s">
        <v>191</v>
      </c>
      <c r="E681" s="25" t="s">
        <v>274</v>
      </c>
      <c r="F681" s="25" t="s">
        <v>275</v>
      </c>
      <c r="G681" s="25" t="s">
        <v>429</v>
      </c>
      <c r="H681" s="25" t="s">
        <v>430</v>
      </c>
      <c r="I681" s="140">
        <v>137930.47</v>
      </c>
      <c r="J681" s="140">
        <v>137930.47</v>
      </c>
      <c r="K681" s="140">
        <v>137930.47</v>
      </c>
      <c r="L681" s="140"/>
      <c r="M681" s="189"/>
      <c r="N681" s="189"/>
      <c r="O681" s="189"/>
      <c r="P681" s="189"/>
      <c r="Q681" s="140"/>
      <c r="R681" s="140"/>
      <c r="S681" s="189"/>
      <c r="T681" s="189"/>
      <c r="U681" s="129"/>
      <c r="V681" s="189"/>
      <c r="W681" s="140"/>
    </row>
    <row r="682" ht="18.75" customHeight="1" spans="1:23">
      <c r="A682" s="25" t="s">
        <v>1385</v>
      </c>
      <c r="B682" s="178" t="s">
        <v>2001</v>
      </c>
      <c r="C682" s="26" t="s">
        <v>1389</v>
      </c>
      <c r="D682" s="26" t="s">
        <v>191</v>
      </c>
      <c r="E682" s="25" t="s">
        <v>274</v>
      </c>
      <c r="F682" s="25" t="s">
        <v>275</v>
      </c>
      <c r="G682" s="25" t="s">
        <v>441</v>
      </c>
      <c r="H682" s="25" t="s">
        <v>442</v>
      </c>
      <c r="I682" s="140">
        <v>13793.05</v>
      </c>
      <c r="J682" s="140">
        <v>13793.05</v>
      </c>
      <c r="K682" s="140">
        <v>13793.05</v>
      </c>
      <c r="L682" s="140"/>
      <c r="M682" s="189"/>
      <c r="N682" s="189"/>
      <c r="O682" s="189"/>
      <c r="P682" s="189"/>
      <c r="Q682" s="140"/>
      <c r="R682" s="140"/>
      <c r="S682" s="189"/>
      <c r="T682" s="189"/>
      <c r="U682" s="129"/>
      <c r="V682" s="189"/>
      <c r="W682" s="140"/>
    </row>
    <row r="683" ht="18.75" customHeight="1" spans="1:23">
      <c r="A683" s="25" t="s">
        <v>1385</v>
      </c>
      <c r="B683" s="178" t="s">
        <v>2002</v>
      </c>
      <c r="C683" s="26" t="s">
        <v>1505</v>
      </c>
      <c r="D683" s="26" t="s">
        <v>191</v>
      </c>
      <c r="E683" s="25" t="s">
        <v>274</v>
      </c>
      <c r="F683" s="25" t="s">
        <v>275</v>
      </c>
      <c r="G683" s="25" t="s">
        <v>1458</v>
      </c>
      <c r="H683" s="25" t="s">
        <v>1459</v>
      </c>
      <c r="I683" s="140">
        <v>28480</v>
      </c>
      <c r="J683" s="140">
        <v>28480</v>
      </c>
      <c r="K683" s="140">
        <v>28480</v>
      </c>
      <c r="L683" s="140"/>
      <c r="M683" s="189"/>
      <c r="N683" s="189"/>
      <c r="O683" s="189"/>
      <c r="P683" s="189"/>
      <c r="Q683" s="140"/>
      <c r="R683" s="140"/>
      <c r="S683" s="189"/>
      <c r="T683" s="189"/>
      <c r="U683" s="129"/>
      <c r="V683" s="189"/>
      <c r="W683" s="140"/>
    </row>
    <row r="684" ht="18.75" customHeight="1" spans="1:23">
      <c r="A684" s="25" t="s">
        <v>1382</v>
      </c>
      <c r="B684" s="178" t="s">
        <v>2003</v>
      </c>
      <c r="C684" s="26" t="s">
        <v>2004</v>
      </c>
      <c r="D684" s="26" t="s">
        <v>191</v>
      </c>
      <c r="E684" s="25" t="s">
        <v>278</v>
      </c>
      <c r="F684" s="25" t="s">
        <v>279</v>
      </c>
      <c r="G684" s="25" t="s">
        <v>498</v>
      </c>
      <c r="H684" s="25" t="s">
        <v>499</v>
      </c>
      <c r="I684" s="140">
        <v>1216237.7</v>
      </c>
      <c r="J684" s="140">
        <v>1216237.7</v>
      </c>
      <c r="K684" s="140">
        <v>1216237.7</v>
      </c>
      <c r="L684" s="140"/>
      <c r="M684" s="189"/>
      <c r="N684" s="189"/>
      <c r="O684" s="189"/>
      <c r="P684" s="189"/>
      <c r="Q684" s="140"/>
      <c r="R684" s="140"/>
      <c r="S684" s="189"/>
      <c r="T684" s="189"/>
      <c r="U684" s="129"/>
      <c r="V684" s="189"/>
      <c r="W684" s="140"/>
    </row>
    <row r="685" ht="18.75" customHeight="1" spans="1:23">
      <c r="A685" s="25" t="s">
        <v>1385</v>
      </c>
      <c r="B685" s="178" t="s">
        <v>2005</v>
      </c>
      <c r="C685" s="26" t="s">
        <v>1387</v>
      </c>
      <c r="D685" s="26" t="s">
        <v>193</v>
      </c>
      <c r="E685" s="25" t="s">
        <v>272</v>
      </c>
      <c r="F685" s="25" t="s">
        <v>273</v>
      </c>
      <c r="G685" s="25" t="s">
        <v>429</v>
      </c>
      <c r="H685" s="25" t="s">
        <v>430</v>
      </c>
      <c r="I685" s="140">
        <v>168459.26</v>
      </c>
      <c r="J685" s="140">
        <v>168459.26</v>
      </c>
      <c r="K685" s="140">
        <v>168459.26</v>
      </c>
      <c r="L685" s="140"/>
      <c r="M685" s="189"/>
      <c r="N685" s="189"/>
      <c r="O685" s="189"/>
      <c r="P685" s="189"/>
      <c r="Q685" s="140"/>
      <c r="R685" s="140"/>
      <c r="S685" s="189"/>
      <c r="T685" s="189"/>
      <c r="U685" s="129"/>
      <c r="V685" s="189"/>
      <c r="W685" s="140"/>
    </row>
    <row r="686" ht="18.75" customHeight="1" spans="1:23">
      <c r="A686" s="25" t="s">
        <v>1385</v>
      </c>
      <c r="B686" s="178" t="s">
        <v>2005</v>
      </c>
      <c r="C686" s="26" t="s">
        <v>1387</v>
      </c>
      <c r="D686" s="26" t="s">
        <v>193</v>
      </c>
      <c r="E686" s="25" t="s">
        <v>272</v>
      </c>
      <c r="F686" s="25" t="s">
        <v>273</v>
      </c>
      <c r="G686" s="25" t="s">
        <v>441</v>
      </c>
      <c r="H686" s="25" t="s">
        <v>442</v>
      </c>
      <c r="I686" s="140">
        <v>18717.7</v>
      </c>
      <c r="J686" s="140">
        <v>18717.7</v>
      </c>
      <c r="K686" s="140">
        <v>18717.7</v>
      </c>
      <c r="L686" s="140"/>
      <c r="M686" s="189"/>
      <c r="N686" s="189"/>
      <c r="O686" s="189"/>
      <c r="P686" s="189"/>
      <c r="Q686" s="140"/>
      <c r="R686" s="140"/>
      <c r="S686" s="189"/>
      <c r="T686" s="189"/>
      <c r="U686" s="129"/>
      <c r="V686" s="189"/>
      <c r="W686" s="140"/>
    </row>
    <row r="687" ht="18.75" customHeight="1" spans="1:23">
      <c r="A687" s="25" t="s">
        <v>1385</v>
      </c>
      <c r="B687" s="178" t="s">
        <v>2006</v>
      </c>
      <c r="C687" s="26" t="s">
        <v>1393</v>
      </c>
      <c r="D687" s="26" t="s">
        <v>193</v>
      </c>
      <c r="E687" s="25" t="s">
        <v>286</v>
      </c>
      <c r="F687" s="25" t="s">
        <v>287</v>
      </c>
      <c r="G687" s="25" t="s">
        <v>429</v>
      </c>
      <c r="H687" s="25" t="s">
        <v>430</v>
      </c>
      <c r="I687" s="140">
        <v>2764.8</v>
      </c>
      <c r="J687" s="140">
        <v>2764.8</v>
      </c>
      <c r="K687" s="140">
        <v>2764.8</v>
      </c>
      <c r="L687" s="140"/>
      <c r="M687" s="189"/>
      <c r="N687" s="189"/>
      <c r="O687" s="189"/>
      <c r="P687" s="189"/>
      <c r="Q687" s="140"/>
      <c r="R687" s="140"/>
      <c r="S687" s="189"/>
      <c r="T687" s="189"/>
      <c r="U687" s="129"/>
      <c r="V687" s="189"/>
      <c r="W687" s="140"/>
    </row>
    <row r="688" ht="18.75" customHeight="1" spans="1:23">
      <c r="A688" s="25" t="s">
        <v>1385</v>
      </c>
      <c r="B688" s="178" t="s">
        <v>2006</v>
      </c>
      <c r="C688" s="26" t="s">
        <v>1393</v>
      </c>
      <c r="D688" s="26" t="s">
        <v>193</v>
      </c>
      <c r="E688" s="25" t="s">
        <v>286</v>
      </c>
      <c r="F688" s="25" t="s">
        <v>287</v>
      </c>
      <c r="G688" s="25" t="s">
        <v>441</v>
      </c>
      <c r="H688" s="25" t="s">
        <v>442</v>
      </c>
      <c r="I688" s="140">
        <v>307.2</v>
      </c>
      <c r="J688" s="140">
        <v>307.2</v>
      </c>
      <c r="K688" s="140">
        <v>307.2</v>
      </c>
      <c r="L688" s="140"/>
      <c r="M688" s="189"/>
      <c r="N688" s="189"/>
      <c r="O688" s="189"/>
      <c r="P688" s="189"/>
      <c r="Q688" s="140"/>
      <c r="R688" s="140"/>
      <c r="S688" s="189"/>
      <c r="T688" s="189"/>
      <c r="U688" s="129"/>
      <c r="V688" s="189"/>
      <c r="W688" s="140"/>
    </row>
    <row r="689" ht="18.75" customHeight="1" spans="1:23">
      <c r="A689" s="25" t="s">
        <v>1379</v>
      </c>
      <c r="B689" s="178" t="s">
        <v>2007</v>
      </c>
      <c r="C689" s="26" t="s">
        <v>1536</v>
      </c>
      <c r="D689" s="26" t="s">
        <v>193</v>
      </c>
      <c r="E689" s="25" t="s">
        <v>298</v>
      </c>
      <c r="F689" s="25" t="s">
        <v>299</v>
      </c>
      <c r="G689" s="25" t="s">
        <v>549</v>
      </c>
      <c r="H689" s="25" t="s">
        <v>550</v>
      </c>
      <c r="I689" s="140">
        <v>291600</v>
      </c>
      <c r="J689" s="140">
        <v>291600</v>
      </c>
      <c r="K689" s="140">
        <v>291600</v>
      </c>
      <c r="L689" s="140"/>
      <c r="M689" s="189"/>
      <c r="N689" s="189"/>
      <c r="O689" s="189"/>
      <c r="P689" s="189"/>
      <c r="Q689" s="140"/>
      <c r="R689" s="140"/>
      <c r="S689" s="189"/>
      <c r="T689" s="189"/>
      <c r="U689" s="129"/>
      <c r="V689" s="189"/>
      <c r="W689" s="140"/>
    </row>
    <row r="690" ht="18.75" customHeight="1" spans="1:23">
      <c r="A690" s="25" t="s">
        <v>1385</v>
      </c>
      <c r="B690" s="178" t="s">
        <v>2008</v>
      </c>
      <c r="C690" s="26" t="s">
        <v>1698</v>
      </c>
      <c r="D690" s="26" t="s">
        <v>193</v>
      </c>
      <c r="E690" s="25" t="s">
        <v>272</v>
      </c>
      <c r="F690" s="25" t="s">
        <v>273</v>
      </c>
      <c r="G690" s="25" t="s">
        <v>1458</v>
      </c>
      <c r="H690" s="25" t="s">
        <v>1459</v>
      </c>
      <c r="I690" s="140">
        <v>30200</v>
      </c>
      <c r="J690" s="140">
        <v>30200</v>
      </c>
      <c r="K690" s="140">
        <v>30200</v>
      </c>
      <c r="L690" s="140"/>
      <c r="M690" s="189"/>
      <c r="N690" s="189"/>
      <c r="O690" s="189"/>
      <c r="P690" s="189"/>
      <c r="Q690" s="140"/>
      <c r="R690" s="140"/>
      <c r="S690" s="189"/>
      <c r="T690" s="189"/>
      <c r="U690" s="129"/>
      <c r="V690" s="189"/>
      <c r="W690" s="140"/>
    </row>
    <row r="691" ht="18.75" customHeight="1" spans="1:23">
      <c r="A691" s="25" t="s">
        <v>1379</v>
      </c>
      <c r="B691" s="178" t="s">
        <v>2009</v>
      </c>
      <c r="C691" s="26" t="s">
        <v>2010</v>
      </c>
      <c r="D691" s="26" t="s">
        <v>193</v>
      </c>
      <c r="E691" s="25" t="s">
        <v>272</v>
      </c>
      <c r="F691" s="25" t="s">
        <v>273</v>
      </c>
      <c r="G691" s="25" t="s">
        <v>670</v>
      </c>
      <c r="H691" s="25" t="s">
        <v>671</v>
      </c>
      <c r="I691" s="140">
        <v>600000</v>
      </c>
      <c r="J691" s="140"/>
      <c r="K691" s="140"/>
      <c r="L691" s="140"/>
      <c r="M691" s="189"/>
      <c r="N691" s="189"/>
      <c r="O691" s="189"/>
      <c r="P691" s="189"/>
      <c r="Q691" s="140"/>
      <c r="R691" s="140">
        <v>600000</v>
      </c>
      <c r="S691" s="189"/>
      <c r="T691" s="189"/>
      <c r="U691" s="129"/>
      <c r="V691" s="189"/>
      <c r="W691" s="140">
        <v>600000</v>
      </c>
    </row>
    <row r="692" ht="18.75" customHeight="1" spans="1:23">
      <c r="A692" s="25" t="s">
        <v>1382</v>
      </c>
      <c r="B692" s="178" t="s">
        <v>2011</v>
      </c>
      <c r="C692" s="26" t="s">
        <v>2012</v>
      </c>
      <c r="D692" s="26" t="s">
        <v>193</v>
      </c>
      <c r="E692" s="25" t="s">
        <v>272</v>
      </c>
      <c r="F692" s="25" t="s">
        <v>273</v>
      </c>
      <c r="G692" s="25" t="s">
        <v>429</v>
      </c>
      <c r="H692" s="25" t="s">
        <v>430</v>
      </c>
      <c r="I692" s="140">
        <v>2500000</v>
      </c>
      <c r="J692" s="140"/>
      <c r="K692" s="140"/>
      <c r="L692" s="140"/>
      <c r="M692" s="189"/>
      <c r="N692" s="189"/>
      <c r="O692" s="189"/>
      <c r="P692" s="189"/>
      <c r="Q692" s="140"/>
      <c r="R692" s="140">
        <v>2500000</v>
      </c>
      <c r="S692" s="189"/>
      <c r="T692" s="189"/>
      <c r="U692" s="129"/>
      <c r="V692" s="189"/>
      <c r="W692" s="140">
        <v>2500000</v>
      </c>
    </row>
    <row r="693" ht="18.75" customHeight="1" spans="1:23">
      <c r="A693" s="25" t="s">
        <v>1385</v>
      </c>
      <c r="B693" s="178" t="s">
        <v>2013</v>
      </c>
      <c r="C693" s="26" t="s">
        <v>1393</v>
      </c>
      <c r="D693" s="26" t="s">
        <v>195</v>
      </c>
      <c r="E693" s="25" t="s">
        <v>286</v>
      </c>
      <c r="F693" s="25" t="s">
        <v>287</v>
      </c>
      <c r="G693" s="25" t="s">
        <v>441</v>
      </c>
      <c r="H693" s="25" t="s">
        <v>442</v>
      </c>
      <c r="I693" s="140">
        <v>7142.4</v>
      </c>
      <c r="J693" s="140">
        <v>7142.4</v>
      </c>
      <c r="K693" s="140">
        <v>7142.4</v>
      </c>
      <c r="L693" s="140"/>
      <c r="M693" s="189"/>
      <c r="N693" s="189"/>
      <c r="O693" s="189"/>
      <c r="P693" s="189"/>
      <c r="Q693" s="140"/>
      <c r="R693" s="140"/>
      <c r="S693" s="189"/>
      <c r="T693" s="189"/>
      <c r="U693" s="129"/>
      <c r="V693" s="189"/>
      <c r="W693" s="140"/>
    </row>
    <row r="694" ht="18.75" customHeight="1" spans="1:23">
      <c r="A694" s="25" t="s">
        <v>1385</v>
      </c>
      <c r="B694" s="178" t="s">
        <v>2013</v>
      </c>
      <c r="C694" s="26" t="s">
        <v>1393</v>
      </c>
      <c r="D694" s="26" t="s">
        <v>195</v>
      </c>
      <c r="E694" s="25" t="s">
        <v>286</v>
      </c>
      <c r="F694" s="25" t="s">
        <v>287</v>
      </c>
      <c r="G694" s="25" t="s">
        <v>429</v>
      </c>
      <c r="H694" s="25" t="s">
        <v>430</v>
      </c>
      <c r="I694" s="140">
        <v>64281.6</v>
      </c>
      <c r="J694" s="140">
        <v>64281.6</v>
      </c>
      <c r="K694" s="140">
        <v>64281.6</v>
      </c>
      <c r="L694" s="140"/>
      <c r="M694" s="189"/>
      <c r="N694" s="189"/>
      <c r="O694" s="189"/>
      <c r="P694" s="189"/>
      <c r="Q694" s="140"/>
      <c r="R694" s="140"/>
      <c r="S694" s="189"/>
      <c r="T694" s="189"/>
      <c r="U694" s="129"/>
      <c r="V694" s="189"/>
      <c r="W694" s="140"/>
    </row>
    <row r="695" ht="18.75" customHeight="1" spans="1:23">
      <c r="A695" s="25" t="s">
        <v>1385</v>
      </c>
      <c r="B695" s="178" t="s">
        <v>2014</v>
      </c>
      <c r="C695" s="26" t="s">
        <v>1772</v>
      </c>
      <c r="D695" s="26" t="s">
        <v>195</v>
      </c>
      <c r="E695" s="25" t="s">
        <v>272</v>
      </c>
      <c r="F695" s="25" t="s">
        <v>273</v>
      </c>
      <c r="G695" s="25" t="s">
        <v>1458</v>
      </c>
      <c r="H695" s="25" t="s">
        <v>1459</v>
      </c>
      <c r="I695" s="140">
        <v>40960</v>
      </c>
      <c r="J695" s="140">
        <v>40960</v>
      </c>
      <c r="K695" s="140">
        <v>40960</v>
      </c>
      <c r="L695" s="140"/>
      <c r="M695" s="189"/>
      <c r="N695" s="189"/>
      <c r="O695" s="189"/>
      <c r="P695" s="189"/>
      <c r="Q695" s="140"/>
      <c r="R695" s="140"/>
      <c r="S695" s="189"/>
      <c r="T695" s="189"/>
      <c r="U695" s="129"/>
      <c r="V695" s="189"/>
      <c r="W695" s="140"/>
    </row>
    <row r="696" ht="18.75" customHeight="1" spans="1:23">
      <c r="A696" s="25" t="s">
        <v>1385</v>
      </c>
      <c r="B696" s="178" t="s">
        <v>2015</v>
      </c>
      <c r="C696" s="26" t="s">
        <v>1503</v>
      </c>
      <c r="D696" s="26" t="s">
        <v>195</v>
      </c>
      <c r="E696" s="25" t="s">
        <v>274</v>
      </c>
      <c r="F696" s="25" t="s">
        <v>275</v>
      </c>
      <c r="G696" s="25" t="s">
        <v>1458</v>
      </c>
      <c r="H696" s="25" t="s">
        <v>1459</v>
      </c>
      <c r="I696" s="140">
        <v>22560</v>
      </c>
      <c r="J696" s="140">
        <v>22560</v>
      </c>
      <c r="K696" s="140">
        <v>22560</v>
      </c>
      <c r="L696" s="140"/>
      <c r="M696" s="189"/>
      <c r="N696" s="189"/>
      <c r="O696" s="189"/>
      <c r="P696" s="189"/>
      <c r="Q696" s="140"/>
      <c r="R696" s="140"/>
      <c r="S696" s="189"/>
      <c r="T696" s="189"/>
      <c r="U696" s="129"/>
      <c r="V696" s="189"/>
      <c r="W696" s="140"/>
    </row>
    <row r="697" ht="18.75" customHeight="1" spans="1:23">
      <c r="A697" s="25" t="s">
        <v>1379</v>
      </c>
      <c r="B697" s="178" t="s">
        <v>2016</v>
      </c>
      <c r="C697" s="26" t="s">
        <v>1624</v>
      </c>
      <c r="D697" s="26" t="s">
        <v>195</v>
      </c>
      <c r="E697" s="25" t="s">
        <v>298</v>
      </c>
      <c r="F697" s="25" t="s">
        <v>299</v>
      </c>
      <c r="G697" s="25" t="s">
        <v>549</v>
      </c>
      <c r="H697" s="25" t="s">
        <v>550</v>
      </c>
      <c r="I697" s="140">
        <v>225000</v>
      </c>
      <c r="J697" s="140">
        <v>225000</v>
      </c>
      <c r="K697" s="140">
        <v>225000</v>
      </c>
      <c r="L697" s="140"/>
      <c r="M697" s="189"/>
      <c r="N697" s="189"/>
      <c r="O697" s="189"/>
      <c r="P697" s="189"/>
      <c r="Q697" s="140"/>
      <c r="R697" s="140"/>
      <c r="S697" s="189"/>
      <c r="T697" s="189"/>
      <c r="U697" s="129"/>
      <c r="V697" s="189"/>
      <c r="W697" s="140"/>
    </row>
    <row r="698" ht="18.75" customHeight="1" spans="1:23">
      <c r="A698" s="25" t="s">
        <v>1379</v>
      </c>
      <c r="B698" s="178" t="s">
        <v>2017</v>
      </c>
      <c r="C698" s="26" t="s">
        <v>2018</v>
      </c>
      <c r="D698" s="26" t="s">
        <v>195</v>
      </c>
      <c r="E698" s="25" t="s">
        <v>298</v>
      </c>
      <c r="F698" s="25" t="s">
        <v>299</v>
      </c>
      <c r="G698" s="25" t="s">
        <v>441</v>
      </c>
      <c r="H698" s="25" t="s">
        <v>442</v>
      </c>
      <c r="I698" s="140">
        <v>97340</v>
      </c>
      <c r="J698" s="140">
        <v>97340</v>
      </c>
      <c r="K698" s="140">
        <v>97340</v>
      </c>
      <c r="L698" s="140"/>
      <c r="M698" s="189"/>
      <c r="N698" s="189"/>
      <c r="O698" s="189"/>
      <c r="P698" s="189"/>
      <c r="Q698" s="140"/>
      <c r="R698" s="140"/>
      <c r="S698" s="189"/>
      <c r="T698" s="189"/>
      <c r="U698" s="129"/>
      <c r="V698" s="189"/>
      <c r="W698" s="140"/>
    </row>
    <row r="699" ht="18.75" customHeight="1" spans="1:23">
      <c r="A699" s="25" t="s">
        <v>1382</v>
      </c>
      <c r="B699" s="178" t="s">
        <v>2019</v>
      </c>
      <c r="C699" s="26" t="s">
        <v>1437</v>
      </c>
      <c r="D699" s="26" t="s">
        <v>197</v>
      </c>
      <c r="E699" s="25" t="s">
        <v>298</v>
      </c>
      <c r="F699" s="25" t="s">
        <v>299</v>
      </c>
      <c r="G699" s="25" t="s">
        <v>431</v>
      </c>
      <c r="H699" s="25" t="s">
        <v>432</v>
      </c>
      <c r="I699" s="140">
        <v>50000</v>
      </c>
      <c r="J699" s="140">
        <v>50000</v>
      </c>
      <c r="K699" s="140">
        <v>50000</v>
      </c>
      <c r="L699" s="140"/>
      <c r="M699" s="189"/>
      <c r="N699" s="189"/>
      <c r="O699" s="189"/>
      <c r="P699" s="189"/>
      <c r="Q699" s="140"/>
      <c r="R699" s="140"/>
      <c r="S699" s="189"/>
      <c r="T699" s="189"/>
      <c r="U699" s="129"/>
      <c r="V699" s="189"/>
      <c r="W699" s="140"/>
    </row>
    <row r="700" ht="18.75" customHeight="1" spans="1:23">
      <c r="A700" s="25" t="s">
        <v>1382</v>
      </c>
      <c r="B700" s="178" t="s">
        <v>2019</v>
      </c>
      <c r="C700" s="26" t="s">
        <v>1437</v>
      </c>
      <c r="D700" s="26" t="s">
        <v>197</v>
      </c>
      <c r="E700" s="25" t="s">
        <v>298</v>
      </c>
      <c r="F700" s="25" t="s">
        <v>299</v>
      </c>
      <c r="G700" s="25" t="s">
        <v>549</v>
      </c>
      <c r="H700" s="25" t="s">
        <v>550</v>
      </c>
      <c r="I700" s="140">
        <v>68400</v>
      </c>
      <c r="J700" s="140">
        <v>68400</v>
      </c>
      <c r="K700" s="140">
        <v>68400</v>
      </c>
      <c r="L700" s="140"/>
      <c r="M700" s="189"/>
      <c r="N700" s="189"/>
      <c r="O700" s="189"/>
      <c r="P700" s="189"/>
      <c r="Q700" s="140"/>
      <c r="R700" s="140"/>
      <c r="S700" s="189"/>
      <c r="T700" s="189"/>
      <c r="U700" s="129"/>
      <c r="V700" s="189"/>
      <c r="W700" s="140"/>
    </row>
    <row r="701" ht="18.75" customHeight="1" spans="1:23">
      <c r="A701" s="25" t="s">
        <v>1382</v>
      </c>
      <c r="B701" s="178" t="s">
        <v>2019</v>
      </c>
      <c r="C701" s="26" t="s">
        <v>1437</v>
      </c>
      <c r="D701" s="26" t="s">
        <v>197</v>
      </c>
      <c r="E701" s="25" t="s">
        <v>298</v>
      </c>
      <c r="F701" s="25" t="s">
        <v>299</v>
      </c>
      <c r="G701" s="25" t="s">
        <v>441</v>
      </c>
      <c r="H701" s="25" t="s">
        <v>442</v>
      </c>
      <c r="I701" s="140">
        <v>50000</v>
      </c>
      <c r="J701" s="140">
        <v>50000</v>
      </c>
      <c r="K701" s="140">
        <v>50000</v>
      </c>
      <c r="L701" s="140"/>
      <c r="M701" s="189"/>
      <c r="N701" s="189"/>
      <c r="O701" s="189"/>
      <c r="P701" s="189"/>
      <c r="Q701" s="140"/>
      <c r="R701" s="140"/>
      <c r="S701" s="189"/>
      <c r="T701" s="189"/>
      <c r="U701" s="129"/>
      <c r="V701" s="189"/>
      <c r="W701" s="140"/>
    </row>
    <row r="702" ht="18.75" customHeight="1" spans="1:23">
      <c r="A702" s="25" t="s">
        <v>1382</v>
      </c>
      <c r="B702" s="178" t="s">
        <v>2019</v>
      </c>
      <c r="C702" s="26" t="s">
        <v>1437</v>
      </c>
      <c r="D702" s="26" t="s">
        <v>197</v>
      </c>
      <c r="E702" s="25" t="s">
        <v>298</v>
      </c>
      <c r="F702" s="25" t="s">
        <v>299</v>
      </c>
      <c r="G702" s="25" t="s">
        <v>443</v>
      </c>
      <c r="H702" s="25" t="s">
        <v>444</v>
      </c>
      <c r="I702" s="140">
        <v>656000</v>
      </c>
      <c r="J702" s="140">
        <v>656000</v>
      </c>
      <c r="K702" s="140">
        <v>656000</v>
      </c>
      <c r="L702" s="140"/>
      <c r="M702" s="189"/>
      <c r="N702" s="189"/>
      <c r="O702" s="189"/>
      <c r="P702" s="189"/>
      <c r="Q702" s="140"/>
      <c r="R702" s="140"/>
      <c r="S702" s="189"/>
      <c r="T702" s="189"/>
      <c r="U702" s="129"/>
      <c r="V702" s="189"/>
      <c r="W702" s="140"/>
    </row>
    <row r="703" ht="18.75" customHeight="1" spans="1:23">
      <c r="A703" s="25" t="s">
        <v>1382</v>
      </c>
      <c r="B703" s="178" t="s">
        <v>2019</v>
      </c>
      <c r="C703" s="26" t="s">
        <v>1437</v>
      </c>
      <c r="D703" s="26" t="s">
        <v>197</v>
      </c>
      <c r="E703" s="25" t="s">
        <v>298</v>
      </c>
      <c r="F703" s="25" t="s">
        <v>299</v>
      </c>
      <c r="G703" s="25" t="s">
        <v>498</v>
      </c>
      <c r="H703" s="25" t="s">
        <v>499</v>
      </c>
      <c r="I703" s="140">
        <v>417878</v>
      </c>
      <c r="J703" s="140">
        <v>417878</v>
      </c>
      <c r="K703" s="140">
        <v>417878</v>
      </c>
      <c r="L703" s="140"/>
      <c r="M703" s="189"/>
      <c r="N703" s="189"/>
      <c r="O703" s="189"/>
      <c r="P703" s="189"/>
      <c r="Q703" s="140"/>
      <c r="R703" s="140"/>
      <c r="S703" s="189"/>
      <c r="T703" s="189"/>
      <c r="U703" s="129"/>
      <c r="V703" s="189"/>
      <c r="W703" s="140"/>
    </row>
    <row r="704" ht="18.75" customHeight="1" spans="1:23">
      <c r="A704" s="25" t="s">
        <v>1382</v>
      </c>
      <c r="B704" s="178" t="s">
        <v>2019</v>
      </c>
      <c r="C704" s="26" t="s">
        <v>1437</v>
      </c>
      <c r="D704" s="26" t="s">
        <v>197</v>
      </c>
      <c r="E704" s="25" t="s">
        <v>298</v>
      </c>
      <c r="F704" s="25" t="s">
        <v>299</v>
      </c>
      <c r="G704" s="25" t="s">
        <v>496</v>
      </c>
      <c r="H704" s="25" t="s">
        <v>497</v>
      </c>
      <c r="I704" s="140">
        <v>110542</v>
      </c>
      <c r="J704" s="140">
        <v>110542</v>
      </c>
      <c r="K704" s="140">
        <v>110542</v>
      </c>
      <c r="L704" s="140"/>
      <c r="M704" s="189"/>
      <c r="N704" s="189"/>
      <c r="O704" s="189"/>
      <c r="P704" s="189"/>
      <c r="Q704" s="140"/>
      <c r="R704" s="140"/>
      <c r="S704" s="189"/>
      <c r="T704" s="189"/>
      <c r="U704" s="129"/>
      <c r="V704" s="189"/>
      <c r="W704" s="140"/>
    </row>
    <row r="705" ht="18.75" customHeight="1" spans="1:23">
      <c r="A705" s="25" t="s">
        <v>1382</v>
      </c>
      <c r="B705" s="178" t="s">
        <v>2019</v>
      </c>
      <c r="C705" s="26" t="s">
        <v>1437</v>
      </c>
      <c r="D705" s="26" t="s">
        <v>197</v>
      </c>
      <c r="E705" s="25" t="s">
        <v>298</v>
      </c>
      <c r="F705" s="25" t="s">
        <v>299</v>
      </c>
      <c r="G705" s="25" t="s">
        <v>429</v>
      </c>
      <c r="H705" s="25" t="s">
        <v>430</v>
      </c>
      <c r="I705" s="140">
        <v>147180</v>
      </c>
      <c r="J705" s="140">
        <v>147180</v>
      </c>
      <c r="K705" s="140">
        <v>147180</v>
      </c>
      <c r="L705" s="140"/>
      <c r="M705" s="189"/>
      <c r="N705" s="189"/>
      <c r="O705" s="189"/>
      <c r="P705" s="189"/>
      <c r="Q705" s="140"/>
      <c r="R705" s="140"/>
      <c r="S705" s="189"/>
      <c r="T705" s="189"/>
      <c r="U705" s="129"/>
      <c r="V705" s="189"/>
      <c r="W705" s="140"/>
    </row>
    <row r="706" ht="18.75" customHeight="1" spans="1:23">
      <c r="A706" s="25" t="s">
        <v>1379</v>
      </c>
      <c r="B706" s="178" t="s">
        <v>2020</v>
      </c>
      <c r="C706" s="26" t="s">
        <v>1536</v>
      </c>
      <c r="D706" s="26" t="s">
        <v>197</v>
      </c>
      <c r="E706" s="25" t="s">
        <v>298</v>
      </c>
      <c r="F706" s="25" t="s">
        <v>299</v>
      </c>
      <c r="G706" s="25" t="s">
        <v>549</v>
      </c>
      <c r="H706" s="25" t="s">
        <v>550</v>
      </c>
      <c r="I706" s="140">
        <v>291600</v>
      </c>
      <c r="J706" s="140">
        <v>291600</v>
      </c>
      <c r="K706" s="140">
        <v>291600</v>
      </c>
      <c r="L706" s="140"/>
      <c r="M706" s="189"/>
      <c r="N706" s="189"/>
      <c r="O706" s="189"/>
      <c r="P706" s="189"/>
      <c r="Q706" s="140"/>
      <c r="R706" s="140"/>
      <c r="S706" s="189"/>
      <c r="T706" s="189"/>
      <c r="U706" s="129"/>
      <c r="V706" s="189"/>
      <c r="W706" s="140"/>
    </row>
    <row r="707" ht="18.75" customHeight="1" spans="1:23">
      <c r="A707" s="25" t="s">
        <v>1382</v>
      </c>
      <c r="B707" s="178" t="s">
        <v>2021</v>
      </c>
      <c r="C707" s="26" t="s">
        <v>2022</v>
      </c>
      <c r="D707" s="26" t="s">
        <v>197</v>
      </c>
      <c r="E707" s="25" t="s">
        <v>272</v>
      </c>
      <c r="F707" s="25" t="s">
        <v>273</v>
      </c>
      <c r="G707" s="25" t="s">
        <v>670</v>
      </c>
      <c r="H707" s="25" t="s">
        <v>671</v>
      </c>
      <c r="I707" s="140">
        <v>375250</v>
      </c>
      <c r="J707" s="140"/>
      <c r="K707" s="140"/>
      <c r="L707" s="140"/>
      <c r="M707" s="189"/>
      <c r="N707" s="189"/>
      <c r="O707" s="189"/>
      <c r="P707" s="189"/>
      <c r="Q707" s="140"/>
      <c r="R707" s="140">
        <v>375250</v>
      </c>
      <c r="S707" s="189"/>
      <c r="T707" s="189"/>
      <c r="U707" s="129"/>
      <c r="V707" s="189"/>
      <c r="W707" s="140">
        <v>375250</v>
      </c>
    </row>
    <row r="708" ht="18.75" customHeight="1" spans="1:23">
      <c r="A708" s="25" t="s">
        <v>1382</v>
      </c>
      <c r="B708" s="178" t="s">
        <v>2021</v>
      </c>
      <c r="C708" s="26" t="s">
        <v>2022</v>
      </c>
      <c r="D708" s="26" t="s">
        <v>197</v>
      </c>
      <c r="E708" s="25" t="s">
        <v>272</v>
      </c>
      <c r="F708" s="25" t="s">
        <v>273</v>
      </c>
      <c r="G708" s="25" t="s">
        <v>549</v>
      </c>
      <c r="H708" s="25" t="s">
        <v>550</v>
      </c>
      <c r="I708" s="140">
        <v>4750</v>
      </c>
      <c r="J708" s="140"/>
      <c r="K708" s="140"/>
      <c r="L708" s="140"/>
      <c r="M708" s="189"/>
      <c r="N708" s="189"/>
      <c r="O708" s="189"/>
      <c r="P708" s="189"/>
      <c r="Q708" s="140"/>
      <c r="R708" s="140">
        <v>4750</v>
      </c>
      <c r="S708" s="189"/>
      <c r="T708" s="189"/>
      <c r="U708" s="129"/>
      <c r="V708" s="189"/>
      <c r="W708" s="140">
        <v>4750</v>
      </c>
    </row>
    <row r="709" ht="18.75" customHeight="1" spans="1:23">
      <c r="A709" s="25" t="s">
        <v>1382</v>
      </c>
      <c r="B709" s="178" t="s">
        <v>2021</v>
      </c>
      <c r="C709" s="26" t="s">
        <v>2022</v>
      </c>
      <c r="D709" s="26" t="s">
        <v>197</v>
      </c>
      <c r="E709" s="25" t="s">
        <v>274</v>
      </c>
      <c r="F709" s="25" t="s">
        <v>275</v>
      </c>
      <c r="G709" s="25" t="s">
        <v>549</v>
      </c>
      <c r="H709" s="25" t="s">
        <v>550</v>
      </c>
      <c r="I709" s="140">
        <v>10060</v>
      </c>
      <c r="J709" s="140"/>
      <c r="K709" s="140"/>
      <c r="L709" s="140"/>
      <c r="M709" s="189"/>
      <c r="N709" s="189"/>
      <c r="O709" s="189"/>
      <c r="P709" s="189"/>
      <c r="Q709" s="140"/>
      <c r="R709" s="140">
        <v>10060</v>
      </c>
      <c r="S709" s="189"/>
      <c r="T709" s="189"/>
      <c r="U709" s="129"/>
      <c r="V709" s="189"/>
      <c r="W709" s="140">
        <v>10060</v>
      </c>
    </row>
    <row r="710" ht="18.75" customHeight="1" spans="1:23">
      <c r="A710" s="25" t="s">
        <v>1382</v>
      </c>
      <c r="B710" s="178" t="s">
        <v>2021</v>
      </c>
      <c r="C710" s="26" t="s">
        <v>2022</v>
      </c>
      <c r="D710" s="26" t="s">
        <v>197</v>
      </c>
      <c r="E710" s="25" t="s">
        <v>274</v>
      </c>
      <c r="F710" s="25" t="s">
        <v>275</v>
      </c>
      <c r="G710" s="25" t="s">
        <v>670</v>
      </c>
      <c r="H710" s="25" t="s">
        <v>671</v>
      </c>
      <c r="I710" s="140">
        <v>794740</v>
      </c>
      <c r="J710" s="140"/>
      <c r="K710" s="140"/>
      <c r="L710" s="140"/>
      <c r="M710" s="189"/>
      <c r="N710" s="189"/>
      <c r="O710" s="189"/>
      <c r="P710" s="189"/>
      <c r="Q710" s="140"/>
      <c r="R710" s="140">
        <v>794740</v>
      </c>
      <c r="S710" s="189"/>
      <c r="T710" s="189"/>
      <c r="U710" s="129"/>
      <c r="V710" s="189"/>
      <c r="W710" s="140">
        <v>794740</v>
      </c>
    </row>
    <row r="711" ht="18.75" customHeight="1" spans="1:23">
      <c r="A711" s="25" t="s">
        <v>1379</v>
      </c>
      <c r="B711" s="178" t="s">
        <v>2023</v>
      </c>
      <c r="C711" s="26" t="s">
        <v>2024</v>
      </c>
      <c r="D711" s="26" t="s">
        <v>197</v>
      </c>
      <c r="E711" s="25" t="s">
        <v>298</v>
      </c>
      <c r="F711" s="25" t="s">
        <v>299</v>
      </c>
      <c r="G711" s="25" t="s">
        <v>670</v>
      </c>
      <c r="H711" s="25" t="s">
        <v>671</v>
      </c>
      <c r="I711" s="140">
        <v>580000</v>
      </c>
      <c r="J711" s="140">
        <v>580000</v>
      </c>
      <c r="K711" s="140">
        <v>580000</v>
      </c>
      <c r="L711" s="140"/>
      <c r="M711" s="189"/>
      <c r="N711" s="189"/>
      <c r="O711" s="189"/>
      <c r="P711" s="189"/>
      <c r="Q711" s="140"/>
      <c r="R711" s="140"/>
      <c r="S711" s="189"/>
      <c r="T711" s="189"/>
      <c r="U711" s="129"/>
      <c r="V711" s="189"/>
      <c r="W711" s="140"/>
    </row>
    <row r="712" ht="18.75" customHeight="1" spans="1:23">
      <c r="A712" s="25" t="s">
        <v>1385</v>
      </c>
      <c r="B712" s="178" t="s">
        <v>2025</v>
      </c>
      <c r="C712" s="26" t="s">
        <v>1503</v>
      </c>
      <c r="D712" s="26" t="s">
        <v>197</v>
      </c>
      <c r="E712" s="25" t="s">
        <v>274</v>
      </c>
      <c r="F712" s="25" t="s">
        <v>275</v>
      </c>
      <c r="G712" s="25" t="s">
        <v>1458</v>
      </c>
      <c r="H712" s="25" t="s">
        <v>1459</v>
      </c>
      <c r="I712" s="140">
        <v>8640</v>
      </c>
      <c r="J712" s="140">
        <v>8640</v>
      </c>
      <c r="K712" s="140">
        <v>8640</v>
      </c>
      <c r="L712" s="140"/>
      <c r="M712" s="189"/>
      <c r="N712" s="189"/>
      <c r="O712" s="189"/>
      <c r="P712" s="189"/>
      <c r="Q712" s="140"/>
      <c r="R712" s="140"/>
      <c r="S712" s="189"/>
      <c r="T712" s="189"/>
      <c r="U712" s="129"/>
      <c r="V712" s="189"/>
      <c r="W712" s="140"/>
    </row>
    <row r="713" ht="18.75" customHeight="1" spans="1:23">
      <c r="A713" s="25" t="s">
        <v>1385</v>
      </c>
      <c r="B713" s="178" t="s">
        <v>2026</v>
      </c>
      <c r="C713" s="26" t="s">
        <v>1387</v>
      </c>
      <c r="D713" s="26" t="s">
        <v>197</v>
      </c>
      <c r="E713" s="25" t="s">
        <v>272</v>
      </c>
      <c r="F713" s="25" t="s">
        <v>273</v>
      </c>
      <c r="G713" s="25" t="s">
        <v>431</v>
      </c>
      <c r="H713" s="25" t="s">
        <v>432</v>
      </c>
      <c r="I713" s="140">
        <v>39376</v>
      </c>
      <c r="J713" s="140">
        <v>39376</v>
      </c>
      <c r="K713" s="140">
        <v>39376</v>
      </c>
      <c r="L713" s="140"/>
      <c r="M713" s="189"/>
      <c r="N713" s="189"/>
      <c r="O713" s="189"/>
      <c r="P713" s="189"/>
      <c r="Q713" s="140"/>
      <c r="R713" s="140"/>
      <c r="S713" s="189"/>
      <c r="T713" s="189"/>
      <c r="U713" s="129"/>
      <c r="V713" s="189"/>
      <c r="W713" s="140"/>
    </row>
    <row r="714" ht="18.75" customHeight="1" spans="1:23">
      <c r="A714" s="25" t="s">
        <v>1385</v>
      </c>
      <c r="B714" s="178" t="s">
        <v>2026</v>
      </c>
      <c r="C714" s="26" t="s">
        <v>1387</v>
      </c>
      <c r="D714" s="26" t="s">
        <v>197</v>
      </c>
      <c r="E714" s="25" t="s">
        <v>272</v>
      </c>
      <c r="F714" s="25" t="s">
        <v>273</v>
      </c>
      <c r="G714" s="25" t="s">
        <v>441</v>
      </c>
      <c r="H714" s="25" t="s">
        <v>442</v>
      </c>
      <c r="I714" s="140">
        <v>4400</v>
      </c>
      <c r="J714" s="140">
        <v>4400</v>
      </c>
      <c r="K714" s="140">
        <v>4400</v>
      </c>
      <c r="L714" s="140"/>
      <c r="M714" s="189"/>
      <c r="N714" s="189"/>
      <c r="O714" s="189"/>
      <c r="P714" s="189"/>
      <c r="Q714" s="140"/>
      <c r="R714" s="140"/>
      <c r="S714" s="189"/>
      <c r="T714" s="189"/>
      <c r="U714" s="129"/>
      <c r="V714" s="189"/>
      <c r="W714" s="140"/>
    </row>
    <row r="715" ht="18.75" customHeight="1" spans="1:23">
      <c r="A715" s="25" t="s">
        <v>1385</v>
      </c>
      <c r="B715" s="178" t="s">
        <v>2027</v>
      </c>
      <c r="C715" s="26" t="s">
        <v>1389</v>
      </c>
      <c r="D715" s="26" t="s">
        <v>197</v>
      </c>
      <c r="E715" s="25" t="s">
        <v>274</v>
      </c>
      <c r="F715" s="25" t="s">
        <v>275</v>
      </c>
      <c r="G715" s="25" t="s">
        <v>429</v>
      </c>
      <c r="H715" s="25" t="s">
        <v>430</v>
      </c>
      <c r="I715" s="140">
        <v>27541.92</v>
      </c>
      <c r="J715" s="140">
        <v>27541.92</v>
      </c>
      <c r="K715" s="140">
        <v>27541.92</v>
      </c>
      <c r="L715" s="140"/>
      <c r="M715" s="189"/>
      <c r="N715" s="189"/>
      <c r="O715" s="189"/>
      <c r="P715" s="189"/>
      <c r="Q715" s="140"/>
      <c r="R715" s="140"/>
      <c r="S715" s="189"/>
      <c r="T715" s="189"/>
      <c r="U715" s="129"/>
      <c r="V715" s="189"/>
      <c r="W715" s="140"/>
    </row>
    <row r="716" ht="18.75" customHeight="1" spans="1:23">
      <c r="A716" s="25" t="s">
        <v>1385</v>
      </c>
      <c r="B716" s="178" t="s">
        <v>2027</v>
      </c>
      <c r="C716" s="26" t="s">
        <v>1389</v>
      </c>
      <c r="D716" s="26" t="s">
        <v>197</v>
      </c>
      <c r="E716" s="25" t="s">
        <v>274</v>
      </c>
      <c r="F716" s="25" t="s">
        <v>275</v>
      </c>
      <c r="G716" s="25" t="s">
        <v>433</v>
      </c>
      <c r="H716" s="25" t="s">
        <v>434</v>
      </c>
      <c r="I716" s="140">
        <v>21000</v>
      </c>
      <c r="J716" s="140">
        <v>21000</v>
      </c>
      <c r="K716" s="140">
        <v>21000</v>
      </c>
      <c r="L716" s="140"/>
      <c r="M716" s="189"/>
      <c r="N716" s="189"/>
      <c r="O716" s="189"/>
      <c r="P716" s="189"/>
      <c r="Q716" s="140"/>
      <c r="R716" s="140"/>
      <c r="S716" s="189"/>
      <c r="T716" s="189"/>
      <c r="U716" s="129"/>
      <c r="V716" s="189"/>
      <c r="W716" s="140"/>
    </row>
    <row r="717" ht="18.75" customHeight="1" spans="1:23">
      <c r="A717" s="25" t="s">
        <v>1385</v>
      </c>
      <c r="B717" s="178" t="s">
        <v>2027</v>
      </c>
      <c r="C717" s="26" t="s">
        <v>1389</v>
      </c>
      <c r="D717" s="26" t="s">
        <v>197</v>
      </c>
      <c r="E717" s="25" t="s">
        <v>274</v>
      </c>
      <c r="F717" s="25" t="s">
        <v>275</v>
      </c>
      <c r="G717" s="25" t="s">
        <v>441</v>
      </c>
      <c r="H717" s="25" t="s">
        <v>442</v>
      </c>
      <c r="I717" s="140">
        <v>12500</v>
      </c>
      <c r="J717" s="140">
        <v>12500</v>
      </c>
      <c r="K717" s="140">
        <v>12500</v>
      </c>
      <c r="L717" s="140"/>
      <c r="M717" s="189"/>
      <c r="N717" s="189"/>
      <c r="O717" s="189"/>
      <c r="P717" s="189"/>
      <c r="Q717" s="140"/>
      <c r="R717" s="140"/>
      <c r="S717" s="189"/>
      <c r="T717" s="189"/>
      <c r="U717" s="129"/>
      <c r="V717" s="189"/>
      <c r="W717" s="140"/>
    </row>
    <row r="718" ht="18.75" customHeight="1" spans="1:23">
      <c r="A718" s="25" t="s">
        <v>1385</v>
      </c>
      <c r="B718" s="178" t="s">
        <v>2027</v>
      </c>
      <c r="C718" s="26" t="s">
        <v>1389</v>
      </c>
      <c r="D718" s="26" t="s">
        <v>197</v>
      </c>
      <c r="E718" s="25" t="s">
        <v>274</v>
      </c>
      <c r="F718" s="25" t="s">
        <v>275</v>
      </c>
      <c r="G718" s="25" t="s">
        <v>496</v>
      </c>
      <c r="H718" s="25" t="s">
        <v>497</v>
      </c>
      <c r="I718" s="140">
        <v>60000</v>
      </c>
      <c r="J718" s="140">
        <v>60000</v>
      </c>
      <c r="K718" s="140">
        <v>60000</v>
      </c>
      <c r="L718" s="140"/>
      <c r="M718" s="189"/>
      <c r="N718" s="189"/>
      <c r="O718" s="189"/>
      <c r="P718" s="189"/>
      <c r="Q718" s="140"/>
      <c r="R718" s="140"/>
      <c r="S718" s="189"/>
      <c r="T718" s="189"/>
      <c r="U718" s="129"/>
      <c r="V718" s="189"/>
      <c r="W718" s="140"/>
    </row>
    <row r="719" ht="18.75" customHeight="1" spans="1:23">
      <c r="A719" s="25" t="s">
        <v>1382</v>
      </c>
      <c r="B719" s="178" t="s">
        <v>2028</v>
      </c>
      <c r="C719" s="26" t="s">
        <v>1554</v>
      </c>
      <c r="D719" s="26" t="s">
        <v>197</v>
      </c>
      <c r="E719" s="25" t="s">
        <v>298</v>
      </c>
      <c r="F719" s="25" t="s">
        <v>299</v>
      </c>
      <c r="G719" s="25" t="s">
        <v>1555</v>
      </c>
      <c r="H719" s="25" t="s">
        <v>1556</v>
      </c>
      <c r="I719" s="140">
        <v>180000</v>
      </c>
      <c r="J719" s="140">
        <v>180000</v>
      </c>
      <c r="K719" s="140">
        <v>180000</v>
      </c>
      <c r="L719" s="140"/>
      <c r="M719" s="189"/>
      <c r="N719" s="189"/>
      <c r="O719" s="189"/>
      <c r="P719" s="189"/>
      <c r="Q719" s="140"/>
      <c r="R719" s="140"/>
      <c r="S719" s="189"/>
      <c r="T719" s="189"/>
      <c r="U719" s="129"/>
      <c r="V719" s="189"/>
      <c r="W719" s="140"/>
    </row>
    <row r="720" ht="18.75" customHeight="1" spans="1:23">
      <c r="A720" s="25" t="s">
        <v>1379</v>
      </c>
      <c r="B720" s="178" t="s">
        <v>2029</v>
      </c>
      <c r="C720" s="26" t="s">
        <v>1560</v>
      </c>
      <c r="D720" s="26" t="s">
        <v>199</v>
      </c>
      <c r="E720" s="25" t="s">
        <v>270</v>
      </c>
      <c r="F720" s="25" t="s">
        <v>271</v>
      </c>
      <c r="G720" s="25" t="s">
        <v>549</v>
      </c>
      <c r="H720" s="25" t="s">
        <v>550</v>
      </c>
      <c r="I720" s="140">
        <v>239217</v>
      </c>
      <c r="J720" s="140">
        <v>239217</v>
      </c>
      <c r="K720" s="140">
        <v>239217</v>
      </c>
      <c r="L720" s="140"/>
      <c r="M720" s="189"/>
      <c r="N720" s="189"/>
      <c r="O720" s="189"/>
      <c r="P720" s="189"/>
      <c r="Q720" s="140"/>
      <c r="R720" s="140"/>
      <c r="S720" s="189"/>
      <c r="T720" s="189"/>
      <c r="U720" s="129"/>
      <c r="V720" s="189"/>
      <c r="W720" s="140"/>
    </row>
    <row r="721" ht="18.75" customHeight="1" spans="1:23">
      <c r="A721" s="25" t="s">
        <v>1379</v>
      </c>
      <c r="B721" s="178" t="s">
        <v>2029</v>
      </c>
      <c r="C721" s="26" t="s">
        <v>1560</v>
      </c>
      <c r="D721" s="26" t="s">
        <v>199</v>
      </c>
      <c r="E721" s="25" t="s">
        <v>270</v>
      </c>
      <c r="F721" s="25" t="s">
        <v>271</v>
      </c>
      <c r="G721" s="25" t="s">
        <v>443</v>
      </c>
      <c r="H721" s="25" t="s">
        <v>444</v>
      </c>
      <c r="I721" s="140">
        <v>471170</v>
      </c>
      <c r="J721" s="140">
        <v>471170</v>
      </c>
      <c r="K721" s="140">
        <v>471170</v>
      </c>
      <c r="L721" s="140"/>
      <c r="M721" s="189"/>
      <c r="N721" s="189"/>
      <c r="O721" s="189"/>
      <c r="P721" s="189"/>
      <c r="Q721" s="140"/>
      <c r="R721" s="140"/>
      <c r="S721" s="189"/>
      <c r="T721" s="189"/>
      <c r="U721" s="129"/>
      <c r="V721" s="189"/>
      <c r="W721" s="140"/>
    </row>
    <row r="722" ht="18.75" customHeight="1" spans="1:23">
      <c r="A722" s="25" t="s">
        <v>1379</v>
      </c>
      <c r="B722" s="178" t="s">
        <v>2029</v>
      </c>
      <c r="C722" s="26" t="s">
        <v>1560</v>
      </c>
      <c r="D722" s="26" t="s">
        <v>199</v>
      </c>
      <c r="E722" s="25" t="s">
        <v>270</v>
      </c>
      <c r="F722" s="25" t="s">
        <v>271</v>
      </c>
      <c r="G722" s="25" t="s">
        <v>498</v>
      </c>
      <c r="H722" s="25" t="s">
        <v>499</v>
      </c>
      <c r="I722" s="140">
        <v>191709.07</v>
      </c>
      <c r="J722" s="140">
        <v>191709.07</v>
      </c>
      <c r="K722" s="140">
        <v>191709.07</v>
      </c>
      <c r="L722" s="140"/>
      <c r="M722" s="189"/>
      <c r="N722" s="189"/>
      <c r="O722" s="189"/>
      <c r="P722" s="189"/>
      <c r="Q722" s="140"/>
      <c r="R722" s="140"/>
      <c r="S722" s="189"/>
      <c r="T722" s="189"/>
      <c r="U722" s="129"/>
      <c r="V722" s="189"/>
      <c r="W722" s="140"/>
    </row>
    <row r="723" ht="18.75" customHeight="1" spans="1:23">
      <c r="A723" s="25" t="s">
        <v>1379</v>
      </c>
      <c r="B723" s="178" t="s">
        <v>2029</v>
      </c>
      <c r="C723" s="26" t="s">
        <v>1560</v>
      </c>
      <c r="D723" s="26" t="s">
        <v>199</v>
      </c>
      <c r="E723" s="25" t="s">
        <v>270</v>
      </c>
      <c r="F723" s="25" t="s">
        <v>271</v>
      </c>
      <c r="G723" s="25" t="s">
        <v>1583</v>
      </c>
      <c r="H723" s="25" t="s">
        <v>1575</v>
      </c>
      <c r="I723" s="140">
        <v>43000</v>
      </c>
      <c r="J723" s="140">
        <v>43000</v>
      </c>
      <c r="K723" s="140">
        <v>43000</v>
      </c>
      <c r="L723" s="140"/>
      <c r="M723" s="189"/>
      <c r="N723" s="189"/>
      <c r="O723" s="189"/>
      <c r="P723" s="189"/>
      <c r="Q723" s="140"/>
      <c r="R723" s="140"/>
      <c r="S723" s="189"/>
      <c r="T723" s="189"/>
      <c r="U723" s="129"/>
      <c r="V723" s="189"/>
      <c r="W723" s="140"/>
    </row>
    <row r="724" ht="18.75" customHeight="1" spans="1:23">
      <c r="A724" s="25" t="s">
        <v>1379</v>
      </c>
      <c r="B724" s="178" t="s">
        <v>2029</v>
      </c>
      <c r="C724" s="26" t="s">
        <v>1560</v>
      </c>
      <c r="D724" s="26" t="s">
        <v>199</v>
      </c>
      <c r="E724" s="25" t="s">
        <v>270</v>
      </c>
      <c r="F724" s="25" t="s">
        <v>271</v>
      </c>
      <c r="G724" s="25" t="s">
        <v>429</v>
      </c>
      <c r="H724" s="25" t="s">
        <v>430</v>
      </c>
      <c r="I724" s="140">
        <v>574903.93</v>
      </c>
      <c r="J724" s="140">
        <v>574903.93</v>
      </c>
      <c r="K724" s="140">
        <v>574903.93</v>
      </c>
      <c r="L724" s="140"/>
      <c r="M724" s="189"/>
      <c r="N724" s="189"/>
      <c r="O724" s="189"/>
      <c r="P724" s="189"/>
      <c r="Q724" s="140"/>
      <c r="R724" s="140"/>
      <c r="S724" s="189"/>
      <c r="T724" s="189"/>
      <c r="U724" s="129"/>
      <c r="V724" s="189"/>
      <c r="W724" s="140"/>
    </row>
    <row r="725" ht="18.75" customHeight="1" spans="1:23">
      <c r="A725" s="25" t="s">
        <v>1379</v>
      </c>
      <c r="B725" s="178" t="s">
        <v>2030</v>
      </c>
      <c r="C725" s="26" t="s">
        <v>1536</v>
      </c>
      <c r="D725" s="26" t="s">
        <v>199</v>
      </c>
      <c r="E725" s="25" t="s">
        <v>270</v>
      </c>
      <c r="F725" s="25" t="s">
        <v>271</v>
      </c>
      <c r="G725" s="25" t="s">
        <v>549</v>
      </c>
      <c r="H725" s="25" t="s">
        <v>550</v>
      </c>
      <c r="I725" s="140">
        <v>145800</v>
      </c>
      <c r="J725" s="140">
        <v>145800</v>
      </c>
      <c r="K725" s="140">
        <v>145800</v>
      </c>
      <c r="L725" s="140"/>
      <c r="M725" s="189"/>
      <c r="N725" s="189"/>
      <c r="O725" s="189"/>
      <c r="P725" s="189"/>
      <c r="Q725" s="140"/>
      <c r="R725" s="140"/>
      <c r="S725" s="189"/>
      <c r="T725" s="189"/>
      <c r="U725" s="129"/>
      <c r="V725" s="189"/>
      <c r="W725" s="140"/>
    </row>
    <row r="726" ht="18.75" customHeight="1" spans="1:23">
      <c r="A726" s="25" t="s">
        <v>1385</v>
      </c>
      <c r="B726" s="178" t="s">
        <v>2031</v>
      </c>
      <c r="C726" s="26" t="s">
        <v>1495</v>
      </c>
      <c r="D726" s="26" t="s">
        <v>199</v>
      </c>
      <c r="E726" s="25" t="s">
        <v>270</v>
      </c>
      <c r="F726" s="25" t="s">
        <v>271</v>
      </c>
      <c r="G726" s="25" t="s">
        <v>1458</v>
      </c>
      <c r="H726" s="25" t="s">
        <v>1459</v>
      </c>
      <c r="I726" s="140">
        <v>576</v>
      </c>
      <c r="J726" s="140">
        <v>576</v>
      </c>
      <c r="K726" s="140">
        <v>576</v>
      </c>
      <c r="L726" s="140"/>
      <c r="M726" s="189"/>
      <c r="N726" s="189"/>
      <c r="O726" s="189"/>
      <c r="P726" s="189"/>
      <c r="Q726" s="140"/>
      <c r="R726" s="140"/>
      <c r="S726" s="189"/>
      <c r="T726" s="189"/>
      <c r="U726" s="129"/>
      <c r="V726" s="189"/>
      <c r="W726" s="140"/>
    </row>
    <row r="727" ht="18.75" customHeight="1" spans="1:23">
      <c r="A727" s="25" t="s">
        <v>1379</v>
      </c>
      <c r="B727" s="178" t="s">
        <v>2032</v>
      </c>
      <c r="C727" s="26" t="s">
        <v>2033</v>
      </c>
      <c r="D727" s="26" t="s">
        <v>199</v>
      </c>
      <c r="E727" s="25" t="s">
        <v>270</v>
      </c>
      <c r="F727" s="25" t="s">
        <v>271</v>
      </c>
      <c r="G727" s="25" t="s">
        <v>670</v>
      </c>
      <c r="H727" s="25" t="s">
        <v>671</v>
      </c>
      <c r="I727" s="140">
        <v>780804.96</v>
      </c>
      <c r="J727" s="140">
        <v>780804.96</v>
      </c>
      <c r="K727" s="140">
        <v>780804.96</v>
      </c>
      <c r="L727" s="140"/>
      <c r="M727" s="189"/>
      <c r="N727" s="189"/>
      <c r="O727" s="189"/>
      <c r="P727" s="189"/>
      <c r="Q727" s="140"/>
      <c r="R727" s="140"/>
      <c r="S727" s="189"/>
      <c r="T727" s="189"/>
      <c r="U727" s="129"/>
      <c r="V727" s="189"/>
      <c r="W727" s="140"/>
    </row>
    <row r="728" ht="18.75" customHeight="1" spans="1:23">
      <c r="A728" s="25" t="s">
        <v>1379</v>
      </c>
      <c r="B728" s="178" t="s">
        <v>2032</v>
      </c>
      <c r="C728" s="26" t="s">
        <v>2033</v>
      </c>
      <c r="D728" s="26" t="s">
        <v>199</v>
      </c>
      <c r="E728" s="25" t="s">
        <v>270</v>
      </c>
      <c r="F728" s="25" t="s">
        <v>271</v>
      </c>
      <c r="G728" s="25" t="s">
        <v>549</v>
      </c>
      <c r="H728" s="25" t="s">
        <v>550</v>
      </c>
      <c r="I728" s="140">
        <v>437087.5</v>
      </c>
      <c r="J728" s="140">
        <v>437087.5</v>
      </c>
      <c r="K728" s="140">
        <v>437087.5</v>
      </c>
      <c r="L728" s="140"/>
      <c r="M728" s="189"/>
      <c r="N728" s="189"/>
      <c r="O728" s="189"/>
      <c r="P728" s="189"/>
      <c r="Q728" s="140"/>
      <c r="R728" s="140"/>
      <c r="S728" s="189"/>
      <c r="T728" s="189"/>
      <c r="U728" s="129"/>
      <c r="V728" s="189"/>
      <c r="W728" s="140"/>
    </row>
    <row r="729" ht="18.75" customHeight="1" spans="1:23">
      <c r="A729" s="25" t="s">
        <v>1382</v>
      </c>
      <c r="B729" s="178" t="s">
        <v>2034</v>
      </c>
      <c r="C729" s="26" t="s">
        <v>2035</v>
      </c>
      <c r="D729" s="26" t="s">
        <v>199</v>
      </c>
      <c r="E729" s="25" t="s">
        <v>270</v>
      </c>
      <c r="F729" s="25" t="s">
        <v>271</v>
      </c>
      <c r="G729" s="25" t="s">
        <v>549</v>
      </c>
      <c r="H729" s="25" t="s">
        <v>550</v>
      </c>
      <c r="I729" s="140">
        <v>2000000</v>
      </c>
      <c r="J729" s="140"/>
      <c r="K729" s="140"/>
      <c r="L729" s="140"/>
      <c r="M729" s="189"/>
      <c r="N729" s="189"/>
      <c r="O729" s="189"/>
      <c r="P729" s="189"/>
      <c r="Q729" s="140"/>
      <c r="R729" s="140">
        <v>2000000</v>
      </c>
      <c r="S729" s="189"/>
      <c r="T729" s="189"/>
      <c r="U729" s="129"/>
      <c r="V729" s="189"/>
      <c r="W729" s="140">
        <v>2000000</v>
      </c>
    </row>
    <row r="730" ht="18.75" customHeight="1" spans="1:23">
      <c r="A730" s="25" t="s">
        <v>1382</v>
      </c>
      <c r="B730" s="178" t="s">
        <v>2036</v>
      </c>
      <c r="C730" s="26" t="s">
        <v>2037</v>
      </c>
      <c r="D730" s="26" t="s">
        <v>201</v>
      </c>
      <c r="E730" s="25" t="s">
        <v>272</v>
      </c>
      <c r="F730" s="25" t="s">
        <v>273</v>
      </c>
      <c r="G730" s="25" t="s">
        <v>429</v>
      </c>
      <c r="H730" s="25" t="s">
        <v>430</v>
      </c>
      <c r="I730" s="140">
        <v>40000</v>
      </c>
      <c r="J730" s="140">
        <v>40000</v>
      </c>
      <c r="K730" s="140">
        <v>40000</v>
      </c>
      <c r="L730" s="140"/>
      <c r="M730" s="189"/>
      <c r="N730" s="189"/>
      <c r="O730" s="189"/>
      <c r="P730" s="189"/>
      <c r="Q730" s="140"/>
      <c r="R730" s="140"/>
      <c r="S730" s="189"/>
      <c r="T730" s="189"/>
      <c r="U730" s="129"/>
      <c r="V730" s="189"/>
      <c r="W730" s="140"/>
    </row>
    <row r="731" ht="18.75" customHeight="1" spans="1:23">
      <c r="A731" s="25" t="s">
        <v>1379</v>
      </c>
      <c r="B731" s="178" t="s">
        <v>2038</v>
      </c>
      <c r="C731" s="26" t="s">
        <v>1536</v>
      </c>
      <c r="D731" s="26" t="s">
        <v>201</v>
      </c>
      <c r="E731" s="25" t="s">
        <v>272</v>
      </c>
      <c r="F731" s="25" t="s">
        <v>273</v>
      </c>
      <c r="G731" s="25" t="s">
        <v>549</v>
      </c>
      <c r="H731" s="25" t="s">
        <v>550</v>
      </c>
      <c r="I731" s="140">
        <v>583200</v>
      </c>
      <c r="J731" s="140">
        <v>583200</v>
      </c>
      <c r="K731" s="140">
        <v>583200</v>
      </c>
      <c r="L731" s="140"/>
      <c r="M731" s="189"/>
      <c r="N731" s="189"/>
      <c r="O731" s="189"/>
      <c r="P731" s="189"/>
      <c r="Q731" s="140"/>
      <c r="R731" s="140"/>
      <c r="S731" s="189"/>
      <c r="T731" s="189"/>
      <c r="U731" s="129"/>
      <c r="V731" s="189"/>
      <c r="W731" s="140"/>
    </row>
    <row r="732" ht="18.75" customHeight="1" spans="1:23">
      <c r="A732" s="25" t="s">
        <v>1382</v>
      </c>
      <c r="B732" s="178" t="s">
        <v>2039</v>
      </c>
      <c r="C732" s="26" t="s">
        <v>1994</v>
      </c>
      <c r="D732" s="26" t="s">
        <v>201</v>
      </c>
      <c r="E732" s="25" t="s">
        <v>272</v>
      </c>
      <c r="F732" s="25" t="s">
        <v>273</v>
      </c>
      <c r="G732" s="25" t="s">
        <v>443</v>
      </c>
      <c r="H732" s="25" t="s">
        <v>444</v>
      </c>
      <c r="I732" s="140">
        <v>150000</v>
      </c>
      <c r="J732" s="140">
        <v>150000</v>
      </c>
      <c r="K732" s="140">
        <v>150000</v>
      </c>
      <c r="L732" s="140"/>
      <c r="M732" s="189"/>
      <c r="N732" s="189"/>
      <c r="O732" s="189"/>
      <c r="P732" s="189"/>
      <c r="Q732" s="140"/>
      <c r="R732" s="140"/>
      <c r="S732" s="189"/>
      <c r="T732" s="189"/>
      <c r="U732" s="129"/>
      <c r="V732" s="189"/>
      <c r="W732" s="140"/>
    </row>
    <row r="733" ht="18.75" customHeight="1" spans="1:23">
      <c r="A733" s="25" t="s">
        <v>1382</v>
      </c>
      <c r="B733" s="178" t="s">
        <v>2040</v>
      </c>
      <c r="C733" s="26" t="s">
        <v>2041</v>
      </c>
      <c r="D733" s="26" t="s">
        <v>201</v>
      </c>
      <c r="E733" s="25" t="s">
        <v>272</v>
      </c>
      <c r="F733" s="25" t="s">
        <v>273</v>
      </c>
      <c r="G733" s="25" t="s">
        <v>443</v>
      </c>
      <c r="H733" s="25" t="s">
        <v>444</v>
      </c>
      <c r="I733" s="140">
        <v>300000</v>
      </c>
      <c r="J733" s="140">
        <v>300000</v>
      </c>
      <c r="K733" s="140">
        <v>300000</v>
      </c>
      <c r="L733" s="140"/>
      <c r="M733" s="189"/>
      <c r="N733" s="189"/>
      <c r="O733" s="189"/>
      <c r="P733" s="189"/>
      <c r="Q733" s="140"/>
      <c r="R733" s="140"/>
      <c r="S733" s="189"/>
      <c r="T733" s="189"/>
      <c r="U733" s="129"/>
      <c r="V733" s="189"/>
      <c r="W733" s="140"/>
    </row>
    <row r="734" ht="18.75" customHeight="1" spans="1:23">
      <c r="A734" s="25" t="s">
        <v>1382</v>
      </c>
      <c r="B734" s="178" t="s">
        <v>2042</v>
      </c>
      <c r="C734" s="26" t="s">
        <v>2043</v>
      </c>
      <c r="D734" s="26" t="s">
        <v>201</v>
      </c>
      <c r="E734" s="25" t="s">
        <v>272</v>
      </c>
      <c r="F734" s="25" t="s">
        <v>273</v>
      </c>
      <c r="G734" s="25" t="s">
        <v>549</v>
      </c>
      <c r="H734" s="25" t="s">
        <v>550</v>
      </c>
      <c r="I734" s="140">
        <v>388381.43</v>
      </c>
      <c r="J734" s="140">
        <v>388381.43</v>
      </c>
      <c r="K734" s="140">
        <v>388381.43</v>
      </c>
      <c r="L734" s="140"/>
      <c r="M734" s="189"/>
      <c r="N734" s="189"/>
      <c r="O734" s="189"/>
      <c r="P734" s="189"/>
      <c r="Q734" s="140"/>
      <c r="R734" s="140"/>
      <c r="S734" s="189"/>
      <c r="T734" s="189"/>
      <c r="U734" s="129"/>
      <c r="V734" s="189"/>
      <c r="W734" s="140"/>
    </row>
    <row r="735" ht="18.75" customHeight="1" spans="1:23">
      <c r="A735" s="25" t="s">
        <v>1382</v>
      </c>
      <c r="B735" s="178" t="s">
        <v>2044</v>
      </c>
      <c r="C735" s="26" t="s">
        <v>2045</v>
      </c>
      <c r="D735" s="26" t="s">
        <v>201</v>
      </c>
      <c r="E735" s="25" t="s">
        <v>272</v>
      </c>
      <c r="F735" s="25" t="s">
        <v>273</v>
      </c>
      <c r="G735" s="25" t="s">
        <v>441</v>
      </c>
      <c r="H735" s="25" t="s">
        <v>442</v>
      </c>
      <c r="I735" s="140">
        <v>100000</v>
      </c>
      <c r="J735" s="140">
        <v>100000</v>
      </c>
      <c r="K735" s="140">
        <v>100000</v>
      </c>
      <c r="L735" s="140"/>
      <c r="M735" s="189"/>
      <c r="N735" s="189"/>
      <c r="O735" s="189"/>
      <c r="P735" s="189"/>
      <c r="Q735" s="140"/>
      <c r="R735" s="140"/>
      <c r="S735" s="189"/>
      <c r="T735" s="189"/>
      <c r="U735" s="129"/>
      <c r="V735" s="189"/>
      <c r="W735" s="140"/>
    </row>
    <row r="736" ht="18.75" customHeight="1" spans="1:23">
      <c r="A736" s="25" t="s">
        <v>1382</v>
      </c>
      <c r="B736" s="178" t="s">
        <v>2046</v>
      </c>
      <c r="C736" s="26" t="s">
        <v>2047</v>
      </c>
      <c r="D736" s="26" t="s">
        <v>201</v>
      </c>
      <c r="E736" s="25" t="s">
        <v>272</v>
      </c>
      <c r="F736" s="25" t="s">
        <v>273</v>
      </c>
      <c r="G736" s="25" t="s">
        <v>670</v>
      </c>
      <c r="H736" s="25" t="s">
        <v>671</v>
      </c>
      <c r="I736" s="140">
        <v>2400000</v>
      </c>
      <c r="J736" s="140"/>
      <c r="K736" s="140"/>
      <c r="L736" s="140"/>
      <c r="M736" s="189"/>
      <c r="N736" s="189"/>
      <c r="O736" s="189"/>
      <c r="P736" s="189"/>
      <c r="Q736" s="140"/>
      <c r="R736" s="140">
        <v>2400000</v>
      </c>
      <c r="S736" s="189"/>
      <c r="T736" s="189"/>
      <c r="U736" s="129"/>
      <c r="V736" s="189"/>
      <c r="W736" s="140">
        <v>2400000</v>
      </c>
    </row>
    <row r="737" ht="18.75" customHeight="1" spans="1:23">
      <c r="A737" s="25" t="s">
        <v>1379</v>
      </c>
      <c r="B737" s="178" t="s">
        <v>2048</v>
      </c>
      <c r="C737" s="26" t="s">
        <v>2049</v>
      </c>
      <c r="D737" s="26" t="s">
        <v>201</v>
      </c>
      <c r="E737" s="25" t="s">
        <v>272</v>
      </c>
      <c r="F737" s="25" t="s">
        <v>273</v>
      </c>
      <c r="G737" s="25" t="s">
        <v>441</v>
      </c>
      <c r="H737" s="25" t="s">
        <v>442</v>
      </c>
      <c r="I737" s="140">
        <v>50000</v>
      </c>
      <c r="J737" s="140">
        <v>50000</v>
      </c>
      <c r="K737" s="140">
        <v>50000</v>
      </c>
      <c r="L737" s="140"/>
      <c r="M737" s="189"/>
      <c r="N737" s="189"/>
      <c r="O737" s="189"/>
      <c r="P737" s="189"/>
      <c r="Q737" s="140"/>
      <c r="R737" s="140"/>
      <c r="S737" s="189"/>
      <c r="T737" s="189"/>
      <c r="U737" s="129"/>
      <c r="V737" s="189"/>
      <c r="W737" s="140"/>
    </row>
    <row r="738" ht="18.75" customHeight="1" spans="1:23">
      <c r="A738" s="25" t="s">
        <v>1385</v>
      </c>
      <c r="B738" s="178" t="s">
        <v>2050</v>
      </c>
      <c r="C738" s="26" t="s">
        <v>1387</v>
      </c>
      <c r="D738" s="26" t="s">
        <v>201</v>
      </c>
      <c r="E738" s="25" t="s">
        <v>272</v>
      </c>
      <c r="F738" s="25" t="s">
        <v>273</v>
      </c>
      <c r="G738" s="25" t="s">
        <v>441</v>
      </c>
      <c r="H738" s="25" t="s">
        <v>442</v>
      </c>
      <c r="I738" s="140">
        <v>29749.25</v>
      </c>
      <c r="J738" s="140">
        <v>29749.25</v>
      </c>
      <c r="K738" s="140">
        <v>29749.25</v>
      </c>
      <c r="L738" s="140"/>
      <c r="M738" s="189"/>
      <c r="N738" s="189"/>
      <c r="O738" s="189"/>
      <c r="P738" s="189"/>
      <c r="Q738" s="140"/>
      <c r="R738" s="140"/>
      <c r="S738" s="189"/>
      <c r="T738" s="189"/>
      <c r="U738" s="129"/>
      <c r="V738" s="189"/>
      <c r="W738" s="140"/>
    </row>
    <row r="739" ht="18.75" customHeight="1" spans="1:23">
      <c r="A739" s="25" t="s">
        <v>1385</v>
      </c>
      <c r="B739" s="178" t="s">
        <v>2050</v>
      </c>
      <c r="C739" s="26" t="s">
        <v>1387</v>
      </c>
      <c r="D739" s="26" t="s">
        <v>201</v>
      </c>
      <c r="E739" s="25" t="s">
        <v>272</v>
      </c>
      <c r="F739" s="25" t="s">
        <v>273</v>
      </c>
      <c r="G739" s="25" t="s">
        <v>1583</v>
      </c>
      <c r="H739" s="25" t="s">
        <v>1575</v>
      </c>
      <c r="I739" s="140">
        <v>150400</v>
      </c>
      <c r="J739" s="140">
        <v>150400</v>
      </c>
      <c r="K739" s="140">
        <v>150400</v>
      </c>
      <c r="L739" s="140"/>
      <c r="M739" s="189"/>
      <c r="N739" s="189"/>
      <c r="O739" s="189"/>
      <c r="P739" s="189"/>
      <c r="Q739" s="140"/>
      <c r="R739" s="140"/>
      <c r="S739" s="189"/>
      <c r="T739" s="189"/>
      <c r="U739" s="129"/>
      <c r="V739" s="189"/>
      <c r="W739" s="140"/>
    </row>
    <row r="740" ht="18.75" customHeight="1" spans="1:23">
      <c r="A740" s="25" t="s">
        <v>1385</v>
      </c>
      <c r="B740" s="178" t="s">
        <v>2050</v>
      </c>
      <c r="C740" s="26" t="s">
        <v>1387</v>
      </c>
      <c r="D740" s="26" t="s">
        <v>201</v>
      </c>
      <c r="E740" s="25" t="s">
        <v>272</v>
      </c>
      <c r="F740" s="25" t="s">
        <v>273</v>
      </c>
      <c r="G740" s="25" t="s">
        <v>429</v>
      </c>
      <c r="H740" s="25" t="s">
        <v>430</v>
      </c>
      <c r="I740" s="140">
        <v>117343.23</v>
      </c>
      <c r="J740" s="140">
        <v>117343.23</v>
      </c>
      <c r="K740" s="140">
        <v>117343.23</v>
      </c>
      <c r="L740" s="140"/>
      <c r="M740" s="189"/>
      <c r="N740" s="189"/>
      <c r="O740" s="189"/>
      <c r="P740" s="189"/>
      <c r="Q740" s="140"/>
      <c r="R740" s="140"/>
      <c r="S740" s="189"/>
      <c r="T740" s="189"/>
      <c r="U740" s="129"/>
      <c r="V740" s="189"/>
      <c r="W740" s="140"/>
    </row>
    <row r="741" ht="18.75" customHeight="1" spans="1:23">
      <c r="A741" s="25" t="s">
        <v>1385</v>
      </c>
      <c r="B741" s="178" t="s">
        <v>2051</v>
      </c>
      <c r="C741" s="26" t="s">
        <v>1393</v>
      </c>
      <c r="D741" s="26" t="s">
        <v>201</v>
      </c>
      <c r="E741" s="25" t="s">
        <v>286</v>
      </c>
      <c r="F741" s="25" t="s">
        <v>287</v>
      </c>
      <c r="G741" s="25" t="s">
        <v>441</v>
      </c>
      <c r="H741" s="25" t="s">
        <v>442</v>
      </c>
      <c r="I741" s="140">
        <v>307.2</v>
      </c>
      <c r="J741" s="140">
        <v>307.2</v>
      </c>
      <c r="K741" s="140">
        <v>307.2</v>
      </c>
      <c r="L741" s="140"/>
      <c r="M741" s="189"/>
      <c r="N741" s="189"/>
      <c r="O741" s="189"/>
      <c r="P741" s="189"/>
      <c r="Q741" s="140"/>
      <c r="R741" s="140"/>
      <c r="S741" s="189"/>
      <c r="T741" s="189"/>
      <c r="U741" s="129"/>
      <c r="V741" s="189"/>
      <c r="W741" s="140"/>
    </row>
    <row r="742" ht="18.75" customHeight="1" spans="1:23">
      <c r="A742" s="25" t="s">
        <v>1385</v>
      </c>
      <c r="B742" s="178" t="s">
        <v>2051</v>
      </c>
      <c r="C742" s="26" t="s">
        <v>1393</v>
      </c>
      <c r="D742" s="26" t="s">
        <v>201</v>
      </c>
      <c r="E742" s="25" t="s">
        <v>286</v>
      </c>
      <c r="F742" s="25" t="s">
        <v>287</v>
      </c>
      <c r="G742" s="25" t="s">
        <v>429</v>
      </c>
      <c r="H742" s="25" t="s">
        <v>430</v>
      </c>
      <c r="I742" s="140">
        <v>2764.8</v>
      </c>
      <c r="J742" s="140">
        <v>2764.8</v>
      </c>
      <c r="K742" s="140">
        <v>2764.8</v>
      </c>
      <c r="L742" s="140"/>
      <c r="M742" s="189"/>
      <c r="N742" s="189"/>
      <c r="O742" s="189"/>
      <c r="P742" s="189"/>
      <c r="Q742" s="140"/>
      <c r="R742" s="140"/>
      <c r="S742" s="189"/>
      <c r="T742" s="189"/>
      <c r="U742" s="129"/>
      <c r="V742" s="189"/>
      <c r="W742" s="140"/>
    </row>
    <row r="743" ht="18.75" customHeight="1" spans="1:23">
      <c r="A743" s="25" t="s">
        <v>1385</v>
      </c>
      <c r="B743" s="178" t="s">
        <v>2052</v>
      </c>
      <c r="C743" s="26" t="s">
        <v>1505</v>
      </c>
      <c r="D743" s="26" t="s">
        <v>201</v>
      </c>
      <c r="E743" s="25" t="s">
        <v>272</v>
      </c>
      <c r="F743" s="25" t="s">
        <v>273</v>
      </c>
      <c r="G743" s="25" t="s">
        <v>1458</v>
      </c>
      <c r="H743" s="25" t="s">
        <v>1459</v>
      </c>
      <c r="I743" s="140">
        <v>22400</v>
      </c>
      <c r="J743" s="140">
        <v>22400</v>
      </c>
      <c r="K743" s="140">
        <v>22400</v>
      </c>
      <c r="L743" s="140"/>
      <c r="M743" s="189"/>
      <c r="N743" s="189"/>
      <c r="O743" s="189"/>
      <c r="P743" s="189"/>
      <c r="Q743" s="140"/>
      <c r="R743" s="140"/>
      <c r="S743" s="189"/>
      <c r="T743" s="189"/>
      <c r="U743" s="129"/>
      <c r="V743" s="189"/>
      <c r="W743" s="140"/>
    </row>
    <row r="744" ht="18.75" customHeight="1" spans="1:23">
      <c r="A744" s="25" t="s">
        <v>1382</v>
      </c>
      <c r="B744" s="178" t="s">
        <v>2053</v>
      </c>
      <c r="C744" s="26" t="s">
        <v>2054</v>
      </c>
      <c r="D744" s="26" t="s">
        <v>201</v>
      </c>
      <c r="E744" s="25" t="s">
        <v>272</v>
      </c>
      <c r="F744" s="25" t="s">
        <v>273</v>
      </c>
      <c r="G744" s="25" t="s">
        <v>549</v>
      </c>
      <c r="H744" s="25" t="s">
        <v>550</v>
      </c>
      <c r="I744" s="140">
        <v>1479353.26</v>
      </c>
      <c r="J744" s="140">
        <v>1479353.26</v>
      </c>
      <c r="K744" s="140">
        <v>1479353.26</v>
      </c>
      <c r="L744" s="140"/>
      <c r="M744" s="189"/>
      <c r="N744" s="189"/>
      <c r="O744" s="189"/>
      <c r="P744" s="189"/>
      <c r="Q744" s="140"/>
      <c r="R744" s="140"/>
      <c r="S744" s="189"/>
      <c r="T744" s="189"/>
      <c r="U744" s="129"/>
      <c r="V744" s="189"/>
      <c r="W744" s="140"/>
    </row>
    <row r="745" ht="18.75" customHeight="1" spans="1:23">
      <c r="A745" s="25" t="s">
        <v>1382</v>
      </c>
      <c r="B745" s="178" t="s">
        <v>2055</v>
      </c>
      <c r="C745" s="26" t="s">
        <v>2056</v>
      </c>
      <c r="D745" s="26" t="s">
        <v>201</v>
      </c>
      <c r="E745" s="25" t="s">
        <v>272</v>
      </c>
      <c r="F745" s="25" t="s">
        <v>273</v>
      </c>
      <c r="G745" s="25" t="s">
        <v>441</v>
      </c>
      <c r="H745" s="25" t="s">
        <v>442</v>
      </c>
      <c r="I745" s="140">
        <v>50000</v>
      </c>
      <c r="J745" s="140">
        <v>50000</v>
      </c>
      <c r="K745" s="140">
        <v>50000</v>
      </c>
      <c r="L745" s="140"/>
      <c r="M745" s="189"/>
      <c r="N745" s="189"/>
      <c r="O745" s="189"/>
      <c r="P745" s="189"/>
      <c r="Q745" s="140"/>
      <c r="R745" s="140"/>
      <c r="S745" s="189"/>
      <c r="T745" s="189"/>
      <c r="U745" s="129"/>
      <c r="V745" s="189"/>
      <c r="W745" s="140"/>
    </row>
    <row r="746" ht="18.75" customHeight="1" spans="1:23">
      <c r="A746" s="25" t="s">
        <v>1379</v>
      </c>
      <c r="B746" s="178" t="s">
        <v>2057</v>
      </c>
      <c r="C746" s="26" t="s">
        <v>1540</v>
      </c>
      <c r="D746" s="26" t="s">
        <v>203</v>
      </c>
      <c r="E746" s="25" t="s">
        <v>298</v>
      </c>
      <c r="F746" s="25" t="s">
        <v>299</v>
      </c>
      <c r="G746" s="25" t="s">
        <v>549</v>
      </c>
      <c r="H746" s="25" t="s">
        <v>550</v>
      </c>
      <c r="I746" s="140">
        <v>150000</v>
      </c>
      <c r="J746" s="140">
        <v>150000</v>
      </c>
      <c r="K746" s="140">
        <v>150000</v>
      </c>
      <c r="L746" s="140"/>
      <c r="M746" s="189"/>
      <c r="N746" s="189"/>
      <c r="O746" s="189"/>
      <c r="P746" s="189"/>
      <c r="Q746" s="140"/>
      <c r="R746" s="140"/>
      <c r="S746" s="189"/>
      <c r="T746" s="189"/>
      <c r="U746" s="129"/>
      <c r="V746" s="189"/>
      <c r="W746" s="140"/>
    </row>
    <row r="747" ht="18.75" customHeight="1" spans="1:23">
      <c r="A747" s="25" t="s">
        <v>1382</v>
      </c>
      <c r="B747" s="178" t="s">
        <v>2058</v>
      </c>
      <c r="C747" s="26" t="s">
        <v>2059</v>
      </c>
      <c r="D747" s="26" t="s">
        <v>205</v>
      </c>
      <c r="E747" s="25" t="s">
        <v>270</v>
      </c>
      <c r="F747" s="25" t="s">
        <v>271</v>
      </c>
      <c r="G747" s="25" t="s">
        <v>431</v>
      </c>
      <c r="H747" s="25" t="s">
        <v>432</v>
      </c>
      <c r="I747" s="140">
        <v>24000</v>
      </c>
      <c r="J747" s="140">
        <v>24000</v>
      </c>
      <c r="K747" s="140">
        <v>24000</v>
      </c>
      <c r="L747" s="140"/>
      <c r="M747" s="189"/>
      <c r="N747" s="189"/>
      <c r="O747" s="189"/>
      <c r="P747" s="189"/>
      <c r="Q747" s="140"/>
      <c r="R747" s="140"/>
      <c r="S747" s="189"/>
      <c r="T747" s="189"/>
      <c r="U747" s="129"/>
      <c r="V747" s="189"/>
      <c r="W747" s="140"/>
    </row>
    <row r="748" ht="18.75" customHeight="1" spans="1:23">
      <c r="A748" s="25" t="s">
        <v>1382</v>
      </c>
      <c r="B748" s="178" t="s">
        <v>2058</v>
      </c>
      <c r="C748" s="26" t="s">
        <v>2059</v>
      </c>
      <c r="D748" s="26" t="s">
        <v>205</v>
      </c>
      <c r="E748" s="25" t="s">
        <v>270</v>
      </c>
      <c r="F748" s="25" t="s">
        <v>271</v>
      </c>
      <c r="G748" s="25" t="s">
        <v>496</v>
      </c>
      <c r="H748" s="25" t="s">
        <v>497</v>
      </c>
      <c r="I748" s="140">
        <v>48000</v>
      </c>
      <c r="J748" s="140">
        <v>48000</v>
      </c>
      <c r="K748" s="140">
        <v>48000</v>
      </c>
      <c r="L748" s="140"/>
      <c r="M748" s="189"/>
      <c r="N748" s="189"/>
      <c r="O748" s="189"/>
      <c r="P748" s="189"/>
      <c r="Q748" s="140"/>
      <c r="R748" s="140"/>
      <c r="S748" s="189"/>
      <c r="T748" s="189"/>
      <c r="U748" s="129"/>
      <c r="V748" s="189"/>
      <c r="W748" s="140"/>
    </row>
    <row r="749" ht="18.75" customHeight="1" spans="1:23">
      <c r="A749" s="25" t="s">
        <v>1382</v>
      </c>
      <c r="B749" s="178" t="s">
        <v>2058</v>
      </c>
      <c r="C749" s="26" t="s">
        <v>2059</v>
      </c>
      <c r="D749" s="26" t="s">
        <v>205</v>
      </c>
      <c r="E749" s="25" t="s">
        <v>270</v>
      </c>
      <c r="F749" s="25" t="s">
        <v>271</v>
      </c>
      <c r="G749" s="25" t="s">
        <v>433</v>
      </c>
      <c r="H749" s="25" t="s">
        <v>434</v>
      </c>
      <c r="I749" s="140">
        <v>11400</v>
      </c>
      <c r="J749" s="140">
        <v>11400</v>
      </c>
      <c r="K749" s="140">
        <v>11400</v>
      </c>
      <c r="L749" s="140"/>
      <c r="M749" s="189"/>
      <c r="N749" s="189"/>
      <c r="O749" s="189"/>
      <c r="P749" s="189"/>
      <c r="Q749" s="140"/>
      <c r="R749" s="140"/>
      <c r="S749" s="189"/>
      <c r="T749" s="189"/>
      <c r="U749" s="129"/>
      <c r="V749" s="189"/>
      <c r="W749" s="140"/>
    </row>
    <row r="750" ht="18.75" customHeight="1" spans="1:23">
      <c r="A750" s="25" t="s">
        <v>1382</v>
      </c>
      <c r="B750" s="178" t="s">
        <v>2058</v>
      </c>
      <c r="C750" s="26" t="s">
        <v>2059</v>
      </c>
      <c r="D750" s="26" t="s">
        <v>205</v>
      </c>
      <c r="E750" s="25" t="s">
        <v>270</v>
      </c>
      <c r="F750" s="25" t="s">
        <v>271</v>
      </c>
      <c r="G750" s="25" t="s">
        <v>429</v>
      </c>
      <c r="H750" s="25" t="s">
        <v>430</v>
      </c>
      <c r="I750" s="140">
        <v>25035</v>
      </c>
      <c r="J750" s="140">
        <v>25035</v>
      </c>
      <c r="K750" s="140">
        <v>25035</v>
      </c>
      <c r="L750" s="140"/>
      <c r="M750" s="189"/>
      <c r="N750" s="189"/>
      <c r="O750" s="189"/>
      <c r="P750" s="189"/>
      <c r="Q750" s="140"/>
      <c r="R750" s="140"/>
      <c r="S750" s="189"/>
      <c r="T750" s="189"/>
      <c r="U750" s="129"/>
      <c r="V750" s="189"/>
      <c r="W750" s="140"/>
    </row>
    <row r="751" ht="18.75" customHeight="1" spans="1:23">
      <c r="A751" s="25" t="s">
        <v>1382</v>
      </c>
      <c r="B751" s="178" t="s">
        <v>2058</v>
      </c>
      <c r="C751" s="26" t="s">
        <v>2059</v>
      </c>
      <c r="D751" s="26" t="s">
        <v>205</v>
      </c>
      <c r="E751" s="25" t="s">
        <v>270</v>
      </c>
      <c r="F751" s="25" t="s">
        <v>271</v>
      </c>
      <c r="G751" s="25" t="s">
        <v>670</v>
      </c>
      <c r="H751" s="25" t="s">
        <v>671</v>
      </c>
      <c r="I751" s="140">
        <v>276000</v>
      </c>
      <c r="J751" s="140">
        <v>276000</v>
      </c>
      <c r="K751" s="140">
        <v>276000</v>
      </c>
      <c r="L751" s="140"/>
      <c r="M751" s="189"/>
      <c r="N751" s="189"/>
      <c r="O751" s="189"/>
      <c r="P751" s="189"/>
      <c r="Q751" s="140"/>
      <c r="R751" s="140"/>
      <c r="S751" s="189"/>
      <c r="T751" s="189"/>
      <c r="U751" s="129"/>
      <c r="V751" s="189"/>
      <c r="W751" s="140"/>
    </row>
    <row r="752" ht="18.75" customHeight="1" spans="1:23">
      <c r="A752" s="25" t="s">
        <v>1382</v>
      </c>
      <c r="B752" s="178" t="s">
        <v>2058</v>
      </c>
      <c r="C752" s="26" t="s">
        <v>2059</v>
      </c>
      <c r="D752" s="26" t="s">
        <v>205</v>
      </c>
      <c r="E752" s="25" t="s">
        <v>270</v>
      </c>
      <c r="F752" s="25" t="s">
        <v>271</v>
      </c>
      <c r="G752" s="25" t="s">
        <v>549</v>
      </c>
      <c r="H752" s="25" t="s">
        <v>550</v>
      </c>
      <c r="I752" s="140">
        <v>512445.58</v>
      </c>
      <c r="J752" s="140">
        <v>512445.58</v>
      </c>
      <c r="K752" s="140">
        <v>512445.58</v>
      </c>
      <c r="L752" s="140"/>
      <c r="M752" s="189"/>
      <c r="N752" s="189"/>
      <c r="O752" s="189"/>
      <c r="P752" s="189"/>
      <c r="Q752" s="140"/>
      <c r="R752" s="140"/>
      <c r="S752" s="189"/>
      <c r="T752" s="189"/>
      <c r="U752" s="129"/>
      <c r="V752" s="189"/>
      <c r="W752" s="140"/>
    </row>
    <row r="753" ht="18.75" customHeight="1" spans="1:23">
      <c r="A753" s="25" t="s">
        <v>1382</v>
      </c>
      <c r="B753" s="178" t="s">
        <v>2058</v>
      </c>
      <c r="C753" s="26" t="s">
        <v>2059</v>
      </c>
      <c r="D753" s="26" t="s">
        <v>205</v>
      </c>
      <c r="E753" s="25" t="s">
        <v>270</v>
      </c>
      <c r="F753" s="25" t="s">
        <v>271</v>
      </c>
      <c r="G753" s="25" t="s">
        <v>1583</v>
      </c>
      <c r="H753" s="25" t="s">
        <v>1575</v>
      </c>
      <c r="I753" s="140">
        <v>9600</v>
      </c>
      <c r="J753" s="140">
        <v>9600</v>
      </c>
      <c r="K753" s="140">
        <v>9600</v>
      </c>
      <c r="L753" s="140"/>
      <c r="M753" s="189"/>
      <c r="N753" s="189"/>
      <c r="O753" s="189"/>
      <c r="P753" s="189"/>
      <c r="Q753" s="140"/>
      <c r="R753" s="140"/>
      <c r="S753" s="189"/>
      <c r="T753" s="189"/>
      <c r="U753" s="129"/>
      <c r="V753" s="189"/>
      <c r="W753" s="140"/>
    </row>
    <row r="754" ht="18.75" customHeight="1" spans="1:23">
      <c r="A754" s="25" t="s">
        <v>1382</v>
      </c>
      <c r="B754" s="178" t="s">
        <v>2058</v>
      </c>
      <c r="C754" s="26" t="s">
        <v>2059</v>
      </c>
      <c r="D754" s="26" t="s">
        <v>205</v>
      </c>
      <c r="E754" s="25" t="s">
        <v>270</v>
      </c>
      <c r="F754" s="25" t="s">
        <v>271</v>
      </c>
      <c r="G754" s="25" t="s">
        <v>443</v>
      </c>
      <c r="H754" s="25" t="s">
        <v>444</v>
      </c>
      <c r="I754" s="140">
        <v>18353.42</v>
      </c>
      <c r="J754" s="140">
        <v>18353.42</v>
      </c>
      <c r="K754" s="140">
        <v>18353.42</v>
      </c>
      <c r="L754" s="140"/>
      <c r="M754" s="189"/>
      <c r="N754" s="189"/>
      <c r="O754" s="189"/>
      <c r="P754" s="189"/>
      <c r="Q754" s="140"/>
      <c r="R754" s="140"/>
      <c r="S754" s="189"/>
      <c r="T754" s="189"/>
      <c r="U754" s="129"/>
      <c r="V754" s="189"/>
      <c r="W754" s="140"/>
    </row>
    <row r="755" ht="18.75" customHeight="1" spans="1:23">
      <c r="A755" s="25" t="s">
        <v>1382</v>
      </c>
      <c r="B755" s="178" t="s">
        <v>2058</v>
      </c>
      <c r="C755" s="26" t="s">
        <v>2059</v>
      </c>
      <c r="D755" s="26" t="s">
        <v>205</v>
      </c>
      <c r="E755" s="25" t="s">
        <v>270</v>
      </c>
      <c r="F755" s="25" t="s">
        <v>271</v>
      </c>
      <c r="G755" s="25" t="s">
        <v>652</v>
      </c>
      <c r="H755" s="25" t="s">
        <v>653</v>
      </c>
      <c r="I755" s="140">
        <v>5166</v>
      </c>
      <c r="J755" s="140">
        <v>5166</v>
      </c>
      <c r="K755" s="140">
        <v>5166</v>
      </c>
      <c r="L755" s="140"/>
      <c r="M755" s="189"/>
      <c r="N755" s="189"/>
      <c r="O755" s="189"/>
      <c r="P755" s="189"/>
      <c r="Q755" s="140"/>
      <c r="R755" s="140"/>
      <c r="S755" s="189"/>
      <c r="T755" s="189"/>
      <c r="U755" s="129"/>
      <c r="V755" s="189"/>
      <c r="W755" s="140"/>
    </row>
    <row r="756" ht="18.75" customHeight="1" spans="1:23">
      <c r="A756" s="25" t="s">
        <v>1385</v>
      </c>
      <c r="B756" s="178" t="s">
        <v>2060</v>
      </c>
      <c r="C756" s="26" t="s">
        <v>1491</v>
      </c>
      <c r="D756" s="26" t="s">
        <v>205</v>
      </c>
      <c r="E756" s="25" t="s">
        <v>270</v>
      </c>
      <c r="F756" s="25" t="s">
        <v>271</v>
      </c>
      <c r="G756" s="25" t="s">
        <v>1458</v>
      </c>
      <c r="H756" s="25" t="s">
        <v>1459</v>
      </c>
      <c r="I756" s="140">
        <v>1920</v>
      </c>
      <c r="J756" s="140">
        <v>1920</v>
      </c>
      <c r="K756" s="140">
        <v>1920</v>
      </c>
      <c r="L756" s="140"/>
      <c r="M756" s="189"/>
      <c r="N756" s="189"/>
      <c r="O756" s="189"/>
      <c r="P756" s="189"/>
      <c r="Q756" s="140"/>
      <c r="R756" s="140"/>
      <c r="S756" s="189"/>
      <c r="T756" s="189"/>
      <c r="U756" s="129"/>
      <c r="V756" s="189"/>
      <c r="W756" s="140"/>
    </row>
    <row r="757" ht="18.75" customHeight="1" spans="1:23">
      <c r="A757" s="25" t="s">
        <v>1379</v>
      </c>
      <c r="B757" s="178" t="s">
        <v>2061</v>
      </c>
      <c r="C757" s="26" t="s">
        <v>1624</v>
      </c>
      <c r="D757" s="26" t="s">
        <v>205</v>
      </c>
      <c r="E757" s="25" t="s">
        <v>298</v>
      </c>
      <c r="F757" s="25" t="s">
        <v>299</v>
      </c>
      <c r="G757" s="25" t="s">
        <v>670</v>
      </c>
      <c r="H757" s="25" t="s">
        <v>671</v>
      </c>
      <c r="I757" s="140">
        <v>145800</v>
      </c>
      <c r="J757" s="140">
        <v>145800</v>
      </c>
      <c r="K757" s="140">
        <v>145800</v>
      </c>
      <c r="L757" s="140"/>
      <c r="M757" s="189"/>
      <c r="N757" s="189"/>
      <c r="O757" s="189"/>
      <c r="P757" s="189"/>
      <c r="Q757" s="140"/>
      <c r="R757" s="140"/>
      <c r="S757" s="189"/>
      <c r="T757" s="189"/>
      <c r="U757" s="129"/>
      <c r="V757" s="189"/>
      <c r="W757" s="140"/>
    </row>
    <row r="758" ht="18.75" customHeight="1" spans="1:23">
      <c r="A758" s="25" t="s">
        <v>1382</v>
      </c>
      <c r="B758" s="178" t="s">
        <v>2062</v>
      </c>
      <c r="C758" s="26" t="s">
        <v>2063</v>
      </c>
      <c r="D758" s="26" t="s">
        <v>205</v>
      </c>
      <c r="E758" s="25" t="s">
        <v>270</v>
      </c>
      <c r="F758" s="25" t="s">
        <v>271</v>
      </c>
      <c r="G758" s="25" t="s">
        <v>549</v>
      </c>
      <c r="H758" s="25" t="s">
        <v>550</v>
      </c>
      <c r="I758" s="140">
        <v>921060</v>
      </c>
      <c r="J758" s="140"/>
      <c r="K758" s="140"/>
      <c r="L758" s="140"/>
      <c r="M758" s="189"/>
      <c r="N758" s="189"/>
      <c r="O758" s="189"/>
      <c r="P758" s="189"/>
      <c r="Q758" s="140"/>
      <c r="R758" s="140">
        <v>921060</v>
      </c>
      <c r="S758" s="189"/>
      <c r="T758" s="189"/>
      <c r="U758" s="129"/>
      <c r="V758" s="189"/>
      <c r="W758" s="140">
        <v>921060</v>
      </c>
    </row>
    <row r="759" ht="18.75" customHeight="1" spans="1:23">
      <c r="A759" s="25" t="s">
        <v>1382</v>
      </c>
      <c r="B759" s="178" t="s">
        <v>2064</v>
      </c>
      <c r="C759" s="26" t="s">
        <v>2065</v>
      </c>
      <c r="D759" s="26" t="s">
        <v>207</v>
      </c>
      <c r="E759" s="25" t="s">
        <v>270</v>
      </c>
      <c r="F759" s="25" t="s">
        <v>271</v>
      </c>
      <c r="G759" s="25" t="s">
        <v>443</v>
      </c>
      <c r="H759" s="25" t="s">
        <v>444</v>
      </c>
      <c r="I759" s="140">
        <v>14600</v>
      </c>
      <c r="J759" s="140">
        <v>14600</v>
      </c>
      <c r="K759" s="140">
        <v>14600</v>
      </c>
      <c r="L759" s="140"/>
      <c r="M759" s="189"/>
      <c r="N759" s="189"/>
      <c r="O759" s="189"/>
      <c r="P759" s="189"/>
      <c r="Q759" s="140"/>
      <c r="R759" s="140"/>
      <c r="S759" s="189"/>
      <c r="T759" s="189"/>
      <c r="U759" s="129"/>
      <c r="V759" s="189"/>
      <c r="W759" s="140"/>
    </row>
    <row r="760" ht="18.75" customHeight="1" spans="1:23">
      <c r="A760" s="25" t="s">
        <v>1382</v>
      </c>
      <c r="B760" s="178" t="s">
        <v>2064</v>
      </c>
      <c r="C760" s="26" t="s">
        <v>2065</v>
      </c>
      <c r="D760" s="26" t="s">
        <v>207</v>
      </c>
      <c r="E760" s="25" t="s">
        <v>270</v>
      </c>
      <c r="F760" s="25" t="s">
        <v>271</v>
      </c>
      <c r="G760" s="25" t="s">
        <v>549</v>
      </c>
      <c r="H760" s="25" t="s">
        <v>550</v>
      </c>
      <c r="I760" s="140">
        <v>247987.5</v>
      </c>
      <c r="J760" s="140">
        <v>247987.5</v>
      </c>
      <c r="K760" s="140">
        <v>247987.5</v>
      </c>
      <c r="L760" s="140"/>
      <c r="M760" s="189"/>
      <c r="N760" s="189"/>
      <c r="O760" s="189"/>
      <c r="P760" s="189"/>
      <c r="Q760" s="140"/>
      <c r="R760" s="140"/>
      <c r="S760" s="189"/>
      <c r="T760" s="189"/>
      <c r="U760" s="129"/>
      <c r="V760" s="189"/>
      <c r="W760" s="140"/>
    </row>
    <row r="761" ht="18.75" customHeight="1" spans="1:23">
      <c r="A761" s="25" t="s">
        <v>1382</v>
      </c>
      <c r="B761" s="178" t="s">
        <v>2064</v>
      </c>
      <c r="C761" s="26" t="s">
        <v>2065</v>
      </c>
      <c r="D761" s="26" t="s">
        <v>207</v>
      </c>
      <c r="E761" s="25" t="s">
        <v>270</v>
      </c>
      <c r="F761" s="25" t="s">
        <v>271</v>
      </c>
      <c r="G761" s="25" t="s">
        <v>498</v>
      </c>
      <c r="H761" s="25" t="s">
        <v>499</v>
      </c>
      <c r="I761" s="140">
        <v>108636.49</v>
      </c>
      <c r="J761" s="140">
        <v>108636.49</v>
      </c>
      <c r="K761" s="140">
        <v>108636.49</v>
      </c>
      <c r="L761" s="140"/>
      <c r="M761" s="189"/>
      <c r="N761" s="189"/>
      <c r="O761" s="189"/>
      <c r="P761" s="189"/>
      <c r="Q761" s="140"/>
      <c r="R761" s="140"/>
      <c r="S761" s="189"/>
      <c r="T761" s="189"/>
      <c r="U761" s="129"/>
      <c r="V761" s="189"/>
      <c r="W761" s="140"/>
    </row>
    <row r="762" ht="18.75" customHeight="1" spans="1:23">
      <c r="A762" s="25" t="s">
        <v>1382</v>
      </c>
      <c r="B762" s="178" t="s">
        <v>2064</v>
      </c>
      <c r="C762" s="26" t="s">
        <v>2065</v>
      </c>
      <c r="D762" s="26" t="s">
        <v>207</v>
      </c>
      <c r="E762" s="25" t="s">
        <v>270</v>
      </c>
      <c r="F762" s="25" t="s">
        <v>271</v>
      </c>
      <c r="G762" s="25" t="s">
        <v>429</v>
      </c>
      <c r="H762" s="25" t="s">
        <v>430</v>
      </c>
      <c r="I762" s="140">
        <v>197500</v>
      </c>
      <c r="J762" s="140">
        <v>197500</v>
      </c>
      <c r="K762" s="140">
        <v>197500</v>
      </c>
      <c r="L762" s="140"/>
      <c r="M762" s="189"/>
      <c r="N762" s="189"/>
      <c r="O762" s="189"/>
      <c r="P762" s="189"/>
      <c r="Q762" s="140"/>
      <c r="R762" s="140"/>
      <c r="S762" s="189"/>
      <c r="T762" s="189"/>
      <c r="U762" s="129"/>
      <c r="V762" s="189"/>
      <c r="W762" s="140"/>
    </row>
    <row r="763" ht="18.75" customHeight="1" spans="1:23">
      <c r="A763" s="25" t="s">
        <v>1382</v>
      </c>
      <c r="B763" s="178" t="s">
        <v>2064</v>
      </c>
      <c r="C763" s="26" t="s">
        <v>2065</v>
      </c>
      <c r="D763" s="26" t="s">
        <v>207</v>
      </c>
      <c r="E763" s="25" t="s">
        <v>270</v>
      </c>
      <c r="F763" s="25" t="s">
        <v>271</v>
      </c>
      <c r="G763" s="25" t="s">
        <v>433</v>
      </c>
      <c r="H763" s="25" t="s">
        <v>434</v>
      </c>
      <c r="I763" s="140">
        <v>1000</v>
      </c>
      <c r="J763" s="140">
        <v>1000</v>
      </c>
      <c r="K763" s="140">
        <v>1000</v>
      </c>
      <c r="L763" s="140"/>
      <c r="M763" s="189"/>
      <c r="N763" s="189"/>
      <c r="O763" s="189"/>
      <c r="P763" s="189"/>
      <c r="Q763" s="140"/>
      <c r="R763" s="140"/>
      <c r="S763" s="189"/>
      <c r="T763" s="189"/>
      <c r="U763" s="129"/>
      <c r="V763" s="189"/>
      <c r="W763" s="140"/>
    </row>
    <row r="764" ht="18.75" customHeight="1" spans="1:23">
      <c r="A764" s="25" t="s">
        <v>1382</v>
      </c>
      <c r="B764" s="178" t="s">
        <v>2064</v>
      </c>
      <c r="C764" s="26" t="s">
        <v>2065</v>
      </c>
      <c r="D764" s="26" t="s">
        <v>207</v>
      </c>
      <c r="E764" s="25" t="s">
        <v>270</v>
      </c>
      <c r="F764" s="25" t="s">
        <v>271</v>
      </c>
      <c r="G764" s="25" t="s">
        <v>437</v>
      </c>
      <c r="H764" s="25" t="s">
        <v>438</v>
      </c>
      <c r="I764" s="140">
        <v>10000</v>
      </c>
      <c r="J764" s="140">
        <v>10000</v>
      </c>
      <c r="K764" s="140">
        <v>10000</v>
      </c>
      <c r="L764" s="140"/>
      <c r="M764" s="189"/>
      <c r="N764" s="189"/>
      <c r="O764" s="189"/>
      <c r="P764" s="189"/>
      <c r="Q764" s="140"/>
      <c r="R764" s="140"/>
      <c r="S764" s="189"/>
      <c r="T764" s="189"/>
      <c r="U764" s="129"/>
      <c r="V764" s="189"/>
      <c r="W764" s="140"/>
    </row>
    <row r="765" ht="18.75" customHeight="1" spans="1:23">
      <c r="A765" s="25" t="s">
        <v>1379</v>
      </c>
      <c r="B765" s="178" t="s">
        <v>2066</v>
      </c>
      <c r="C765" s="26" t="s">
        <v>1536</v>
      </c>
      <c r="D765" s="26" t="s">
        <v>207</v>
      </c>
      <c r="E765" s="25" t="s">
        <v>298</v>
      </c>
      <c r="F765" s="25" t="s">
        <v>299</v>
      </c>
      <c r="G765" s="25" t="s">
        <v>549</v>
      </c>
      <c r="H765" s="25" t="s">
        <v>550</v>
      </c>
      <c r="I765" s="140">
        <v>145800</v>
      </c>
      <c r="J765" s="140">
        <v>145800</v>
      </c>
      <c r="K765" s="140">
        <v>145800</v>
      </c>
      <c r="L765" s="140"/>
      <c r="M765" s="189"/>
      <c r="N765" s="189"/>
      <c r="O765" s="189"/>
      <c r="P765" s="189"/>
      <c r="Q765" s="140"/>
      <c r="R765" s="140"/>
      <c r="S765" s="189"/>
      <c r="T765" s="189"/>
      <c r="U765" s="129"/>
      <c r="V765" s="189"/>
      <c r="W765" s="140"/>
    </row>
    <row r="766" ht="18.75" customHeight="1" spans="1:23">
      <c r="A766" s="25" t="s">
        <v>1385</v>
      </c>
      <c r="B766" s="178" t="s">
        <v>2067</v>
      </c>
      <c r="C766" s="26" t="s">
        <v>1491</v>
      </c>
      <c r="D766" s="26" t="s">
        <v>207</v>
      </c>
      <c r="E766" s="25" t="s">
        <v>270</v>
      </c>
      <c r="F766" s="25" t="s">
        <v>271</v>
      </c>
      <c r="G766" s="25" t="s">
        <v>1458</v>
      </c>
      <c r="H766" s="25" t="s">
        <v>1459</v>
      </c>
      <c r="I766" s="140">
        <v>7680</v>
      </c>
      <c r="J766" s="140">
        <v>7680</v>
      </c>
      <c r="K766" s="140">
        <v>7680</v>
      </c>
      <c r="L766" s="140"/>
      <c r="M766" s="189"/>
      <c r="N766" s="189"/>
      <c r="O766" s="189"/>
      <c r="P766" s="189"/>
      <c r="Q766" s="140"/>
      <c r="R766" s="140"/>
      <c r="S766" s="189"/>
      <c r="T766" s="189"/>
      <c r="U766" s="129"/>
      <c r="V766" s="189"/>
      <c r="W766" s="140"/>
    </row>
    <row r="767" ht="18.75" customHeight="1" spans="1:23">
      <c r="A767" s="25" t="s">
        <v>1382</v>
      </c>
      <c r="B767" s="178" t="s">
        <v>2068</v>
      </c>
      <c r="C767" s="26" t="s">
        <v>1587</v>
      </c>
      <c r="D767" s="26" t="s">
        <v>207</v>
      </c>
      <c r="E767" s="25" t="s">
        <v>270</v>
      </c>
      <c r="F767" s="25" t="s">
        <v>271</v>
      </c>
      <c r="G767" s="25" t="s">
        <v>549</v>
      </c>
      <c r="H767" s="25" t="s">
        <v>550</v>
      </c>
      <c r="I767" s="140">
        <v>533910</v>
      </c>
      <c r="J767" s="140"/>
      <c r="K767" s="140"/>
      <c r="L767" s="140"/>
      <c r="M767" s="189"/>
      <c r="N767" s="189"/>
      <c r="O767" s="189"/>
      <c r="P767" s="189"/>
      <c r="Q767" s="140"/>
      <c r="R767" s="140">
        <v>533910</v>
      </c>
      <c r="S767" s="189"/>
      <c r="T767" s="189"/>
      <c r="U767" s="129"/>
      <c r="V767" s="189"/>
      <c r="W767" s="140">
        <v>533910</v>
      </c>
    </row>
    <row r="768" ht="18.75" customHeight="1" spans="1:23">
      <c r="A768" s="25" t="s">
        <v>1382</v>
      </c>
      <c r="B768" s="178" t="s">
        <v>2069</v>
      </c>
      <c r="C768" s="26" t="s">
        <v>2070</v>
      </c>
      <c r="D768" s="26" t="s">
        <v>209</v>
      </c>
      <c r="E768" s="25" t="s">
        <v>270</v>
      </c>
      <c r="F768" s="25" t="s">
        <v>271</v>
      </c>
      <c r="G768" s="25" t="s">
        <v>429</v>
      </c>
      <c r="H768" s="25" t="s">
        <v>430</v>
      </c>
      <c r="I768" s="140">
        <v>50000</v>
      </c>
      <c r="J768" s="140">
        <v>50000</v>
      </c>
      <c r="K768" s="140">
        <v>50000</v>
      </c>
      <c r="L768" s="140"/>
      <c r="M768" s="189"/>
      <c r="N768" s="189"/>
      <c r="O768" s="189"/>
      <c r="P768" s="189"/>
      <c r="Q768" s="140"/>
      <c r="R768" s="140"/>
      <c r="S768" s="189"/>
      <c r="T768" s="189"/>
      <c r="U768" s="129"/>
      <c r="V768" s="189"/>
      <c r="W768" s="140"/>
    </row>
    <row r="769" ht="18.75" customHeight="1" spans="1:23">
      <c r="A769" s="25" t="s">
        <v>1382</v>
      </c>
      <c r="B769" s="178" t="s">
        <v>2069</v>
      </c>
      <c r="C769" s="26" t="s">
        <v>2070</v>
      </c>
      <c r="D769" s="26" t="s">
        <v>209</v>
      </c>
      <c r="E769" s="25" t="s">
        <v>270</v>
      </c>
      <c r="F769" s="25" t="s">
        <v>271</v>
      </c>
      <c r="G769" s="25" t="s">
        <v>496</v>
      </c>
      <c r="H769" s="25" t="s">
        <v>497</v>
      </c>
      <c r="I769" s="140">
        <v>40000</v>
      </c>
      <c r="J769" s="140">
        <v>40000</v>
      </c>
      <c r="K769" s="140">
        <v>40000</v>
      </c>
      <c r="L769" s="140"/>
      <c r="M769" s="189"/>
      <c r="N769" s="189"/>
      <c r="O769" s="189"/>
      <c r="P769" s="189"/>
      <c r="Q769" s="140"/>
      <c r="R769" s="140"/>
      <c r="S769" s="189"/>
      <c r="T769" s="189"/>
      <c r="U769" s="129"/>
      <c r="V769" s="189"/>
      <c r="W769" s="140"/>
    </row>
    <row r="770" ht="18.75" customHeight="1" spans="1:23">
      <c r="A770" s="25" t="s">
        <v>1382</v>
      </c>
      <c r="B770" s="178" t="s">
        <v>2069</v>
      </c>
      <c r="C770" s="26" t="s">
        <v>2070</v>
      </c>
      <c r="D770" s="26" t="s">
        <v>209</v>
      </c>
      <c r="E770" s="25" t="s">
        <v>270</v>
      </c>
      <c r="F770" s="25" t="s">
        <v>271</v>
      </c>
      <c r="G770" s="25" t="s">
        <v>1583</v>
      </c>
      <c r="H770" s="25" t="s">
        <v>1575</v>
      </c>
      <c r="I770" s="140">
        <v>13800</v>
      </c>
      <c r="J770" s="140">
        <v>13800</v>
      </c>
      <c r="K770" s="140">
        <v>13800</v>
      </c>
      <c r="L770" s="140"/>
      <c r="M770" s="189"/>
      <c r="N770" s="189"/>
      <c r="O770" s="189"/>
      <c r="P770" s="189"/>
      <c r="Q770" s="140"/>
      <c r="R770" s="140"/>
      <c r="S770" s="189"/>
      <c r="T770" s="189"/>
      <c r="U770" s="129"/>
      <c r="V770" s="189"/>
      <c r="W770" s="140"/>
    </row>
    <row r="771" ht="18.75" customHeight="1" spans="1:23">
      <c r="A771" s="25" t="s">
        <v>1382</v>
      </c>
      <c r="B771" s="178" t="s">
        <v>2069</v>
      </c>
      <c r="C771" s="26" t="s">
        <v>2070</v>
      </c>
      <c r="D771" s="26" t="s">
        <v>209</v>
      </c>
      <c r="E771" s="25" t="s">
        <v>270</v>
      </c>
      <c r="F771" s="25" t="s">
        <v>271</v>
      </c>
      <c r="G771" s="25" t="s">
        <v>549</v>
      </c>
      <c r="H771" s="25" t="s">
        <v>550</v>
      </c>
      <c r="I771" s="140">
        <v>423200</v>
      </c>
      <c r="J771" s="140">
        <v>423200</v>
      </c>
      <c r="K771" s="140">
        <v>423200</v>
      </c>
      <c r="L771" s="140"/>
      <c r="M771" s="189"/>
      <c r="N771" s="189"/>
      <c r="O771" s="189"/>
      <c r="P771" s="189"/>
      <c r="Q771" s="140"/>
      <c r="R771" s="140"/>
      <c r="S771" s="189"/>
      <c r="T771" s="189"/>
      <c r="U771" s="129"/>
      <c r="V771" s="189"/>
      <c r="W771" s="140"/>
    </row>
    <row r="772" ht="18.75" customHeight="1" spans="1:23">
      <c r="A772" s="25" t="s">
        <v>1382</v>
      </c>
      <c r="B772" s="178" t="s">
        <v>2069</v>
      </c>
      <c r="C772" s="26" t="s">
        <v>2070</v>
      </c>
      <c r="D772" s="26" t="s">
        <v>209</v>
      </c>
      <c r="E772" s="25" t="s">
        <v>270</v>
      </c>
      <c r="F772" s="25" t="s">
        <v>271</v>
      </c>
      <c r="G772" s="25" t="s">
        <v>441</v>
      </c>
      <c r="H772" s="25" t="s">
        <v>442</v>
      </c>
      <c r="I772" s="140">
        <v>3000</v>
      </c>
      <c r="J772" s="140">
        <v>3000</v>
      </c>
      <c r="K772" s="140">
        <v>3000</v>
      </c>
      <c r="L772" s="140"/>
      <c r="M772" s="189"/>
      <c r="N772" s="189"/>
      <c r="O772" s="189"/>
      <c r="P772" s="189"/>
      <c r="Q772" s="140"/>
      <c r="R772" s="140"/>
      <c r="S772" s="189"/>
      <c r="T772" s="189"/>
      <c r="U772" s="129"/>
      <c r="V772" s="189"/>
      <c r="W772" s="140"/>
    </row>
    <row r="773" ht="18.75" customHeight="1" spans="1:23">
      <c r="A773" s="25" t="s">
        <v>1382</v>
      </c>
      <c r="B773" s="178" t="s">
        <v>2069</v>
      </c>
      <c r="C773" s="26" t="s">
        <v>2070</v>
      </c>
      <c r="D773" s="26" t="s">
        <v>209</v>
      </c>
      <c r="E773" s="25" t="s">
        <v>270</v>
      </c>
      <c r="F773" s="25" t="s">
        <v>271</v>
      </c>
      <c r="G773" s="25" t="s">
        <v>431</v>
      </c>
      <c r="H773" s="25" t="s">
        <v>432</v>
      </c>
      <c r="I773" s="140">
        <v>10000</v>
      </c>
      <c r="J773" s="140">
        <v>10000</v>
      </c>
      <c r="K773" s="140">
        <v>10000</v>
      </c>
      <c r="L773" s="140"/>
      <c r="M773" s="189"/>
      <c r="N773" s="189"/>
      <c r="O773" s="189"/>
      <c r="P773" s="189"/>
      <c r="Q773" s="140"/>
      <c r="R773" s="140"/>
      <c r="S773" s="189"/>
      <c r="T773" s="189"/>
      <c r="U773" s="129"/>
      <c r="V773" s="189"/>
      <c r="W773" s="140"/>
    </row>
    <row r="774" ht="18.75" customHeight="1" spans="1:23">
      <c r="A774" s="25" t="s">
        <v>1379</v>
      </c>
      <c r="B774" s="178" t="s">
        <v>2071</v>
      </c>
      <c r="C774" s="26" t="s">
        <v>1536</v>
      </c>
      <c r="D774" s="26" t="s">
        <v>209</v>
      </c>
      <c r="E774" s="25" t="s">
        <v>298</v>
      </c>
      <c r="F774" s="25" t="s">
        <v>299</v>
      </c>
      <c r="G774" s="25" t="s">
        <v>549</v>
      </c>
      <c r="H774" s="25" t="s">
        <v>550</v>
      </c>
      <c r="I774" s="140">
        <v>145800</v>
      </c>
      <c r="J774" s="140">
        <v>145800</v>
      </c>
      <c r="K774" s="140">
        <v>145800</v>
      </c>
      <c r="L774" s="140"/>
      <c r="M774" s="189"/>
      <c r="N774" s="189"/>
      <c r="O774" s="189"/>
      <c r="P774" s="189"/>
      <c r="Q774" s="140"/>
      <c r="R774" s="140"/>
      <c r="S774" s="189"/>
      <c r="T774" s="189"/>
      <c r="U774" s="129"/>
      <c r="V774" s="189"/>
      <c r="W774" s="140"/>
    </row>
    <row r="775" ht="18.75" customHeight="1" spans="1:23">
      <c r="A775" s="25" t="s">
        <v>1385</v>
      </c>
      <c r="B775" s="178" t="s">
        <v>2072</v>
      </c>
      <c r="C775" s="26" t="s">
        <v>1491</v>
      </c>
      <c r="D775" s="26" t="s">
        <v>209</v>
      </c>
      <c r="E775" s="25" t="s">
        <v>270</v>
      </c>
      <c r="F775" s="25" t="s">
        <v>271</v>
      </c>
      <c r="G775" s="25" t="s">
        <v>1458</v>
      </c>
      <c r="H775" s="25" t="s">
        <v>1459</v>
      </c>
      <c r="I775" s="140">
        <v>7680</v>
      </c>
      <c r="J775" s="140">
        <v>7680</v>
      </c>
      <c r="K775" s="140">
        <v>7680</v>
      </c>
      <c r="L775" s="140"/>
      <c r="M775" s="189"/>
      <c r="N775" s="189"/>
      <c r="O775" s="189"/>
      <c r="P775" s="189"/>
      <c r="Q775" s="140"/>
      <c r="R775" s="140"/>
      <c r="S775" s="189"/>
      <c r="T775" s="189"/>
      <c r="U775" s="129"/>
      <c r="V775" s="189"/>
      <c r="W775" s="140"/>
    </row>
    <row r="776" ht="18.75" customHeight="1" spans="1:23">
      <c r="A776" s="25" t="s">
        <v>1382</v>
      </c>
      <c r="B776" s="178" t="s">
        <v>2073</v>
      </c>
      <c r="C776" s="26" t="s">
        <v>2074</v>
      </c>
      <c r="D776" s="26" t="s">
        <v>209</v>
      </c>
      <c r="E776" s="25" t="s">
        <v>270</v>
      </c>
      <c r="F776" s="25" t="s">
        <v>271</v>
      </c>
      <c r="G776" s="25" t="s">
        <v>549</v>
      </c>
      <c r="H776" s="25" t="s">
        <v>550</v>
      </c>
      <c r="I776" s="140">
        <v>580500</v>
      </c>
      <c r="J776" s="140"/>
      <c r="K776" s="140"/>
      <c r="L776" s="140"/>
      <c r="M776" s="189"/>
      <c r="N776" s="189"/>
      <c r="O776" s="189"/>
      <c r="P776" s="189"/>
      <c r="Q776" s="140"/>
      <c r="R776" s="140">
        <v>580500</v>
      </c>
      <c r="S776" s="189"/>
      <c r="T776" s="189"/>
      <c r="U776" s="129"/>
      <c r="V776" s="189"/>
      <c r="W776" s="140">
        <v>580500</v>
      </c>
    </row>
    <row r="777" ht="18.75" customHeight="1" spans="1:23">
      <c r="A777" s="25" t="s">
        <v>1382</v>
      </c>
      <c r="B777" s="178" t="s">
        <v>2075</v>
      </c>
      <c r="C777" s="26" t="s">
        <v>1560</v>
      </c>
      <c r="D777" s="26" t="s">
        <v>211</v>
      </c>
      <c r="E777" s="25" t="s">
        <v>270</v>
      </c>
      <c r="F777" s="25" t="s">
        <v>271</v>
      </c>
      <c r="G777" s="25" t="s">
        <v>435</v>
      </c>
      <c r="H777" s="25" t="s">
        <v>436</v>
      </c>
      <c r="I777" s="140">
        <v>1940</v>
      </c>
      <c r="J777" s="140">
        <v>1940</v>
      </c>
      <c r="K777" s="140">
        <v>1940</v>
      </c>
      <c r="L777" s="140"/>
      <c r="M777" s="189"/>
      <c r="N777" s="189"/>
      <c r="O777" s="189"/>
      <c r="P777" s="189"/>
      <c r="Q777" s="140"/>
      <c r="R777" s="140"/>
      <c r="S777" s="189"/>
      <c r="T777" s="189"/>
      <c r="U777" s="129"/>
      <c r="V777" s="189"/>
      <c r="W777" s="140"/>
    </row>
    <row r="778" ht="18.75" customHeight="1" spans="1:23">
      <c r="A778" s="25" t="s">
        <v>1382</v>
      </c>
      <c r="B778" s="178" t="s">
        <v>2075</v>
      </c>
      <c r="C778" s="26" t="s">
        <v>1560</v>
      </c>
      <c r="D778" s="26" t="s">
        <v>211</v>
      </c>
      <c r="E778" s="25" t="s">
        <v>270</v>
      </c>
      <c r="F778" s="25" t="s">
        <v>271</v>
      </c>
      <c r="G778" s="25" t="s">
        <v>443</v>
      </c>
      <c r="H778" s="25" t="s">
        <v>444</v>
      </c>
      <c r="I778" s="140">
        <v>85000</v>
      </c>
      <c r="J778" s="140">
        <v>85000</v>
      </c>
      <c r="K778" s="140">
        <v>85000</v>
      </c>
      <c r="L778" s="140"/>
      <c r="M778" s="189"/>
      <c r="N778" s="189"/>
      <c r="O778" s="189"/>
      <c r="P778" s="189"/>
      <c r="Q778" s="140"/>
      <c r="R778" s="140"/>
      <c r="S778" s="189"/>
      <c r="T778" s="189"/>
      <c r="U778" s="129"/>
      <c r="V778" s="189"/>
      <c r="W778" s="140"/>
    </row>
    <row r="779" ht="18.75" customHeight="1" spans="1:23">
      <c r="A779" s="25" t="s">
        <v>1382</v>
      </c>
      <c r="B779" s="178" t="s">
        <v>2075</v>
      </c>
      <c r="C779" s="26" t="s">
        <v>1560</v>
      </c>
      <c r="D779" s="26" t="s">
        <v>211</v>
      </c>
      <c r="E779" s="25" t="s">
        <v>270</v>
      </c>
      <c r="F779" s="25" t="s">
        <v>271</v>
      </c>
      <c r="G779" s="25" t="s">
        <v>433</v>
      </c>
      <c r="H779" s="25" t="s">
        <v>434</v>
      </c>
      <c r="I779" s="140">
        <v>10000</v>
      </c>
      <c r="J779" s="140">
        <v>10000</v>
      </c>
      <c r="K779" s="140">
        <v>10000</v>
      </c>
      <c r="L779" s="140"/>
      <c r="M779" s="189"/>
      <c r="N779" s="189"/>
      <c r="O779" s="189"/>
      <c r="P779" s="189"/>
      <c r="Q779" s="140"/>
      <c r="R779" s="140"/>
      <c r="S779" s="189"/>
      <c r="T779" s="189"/>
      <c r="U779" s="129"/>
      <c r="V779" s="189"/>
      <c r="W779" s="140"/>
    </row>
    <row r="780" ht="18.75" customHeight="1" spans="1:23">
      <c r="A780" s="25" t="s">
        <v>1382</v>
      </c>
      <c r="B780" s="178" t="s">
        <v>2075</v>
      </c>
      <c r="C780" s="26" t="s">
        <v>1560</v>
      </c>
      <c r="D780" s="26" t="s">
        <v>211</v>
      </c>
      <c r="E780" s="25" t="s">
        <v>270</v>
      </c>
      <c r="F780" s="25" t="s">
        <v>271</v>
      </c>
      <c r="G780" s="25" t="s">
        <v>496</v>
      </c>
      <c r="H780" s="25" t="s">
        <v>497</v>
      </c>
      <c r="I780" s="140">
        <v>50000</v>
      </c>
      <c r="J780" s="140">
        <v>50000</v>
      </c>
      <c r="K780" s="140">
        <v>50000</v>
      </c>
      <c r="L780" s="140"/>
      <c r="M780" s="189"/>
      <c r="N780" s="189"/>
      <c r="O780" s="189"/>
      <c r="P780" s="189"/>
      <c r="Q780" s="140"/>
      <c r="R780" s="140"/>
      <c r="S780" s="189"/>
      <c r="T780" s="189"/>
      <c r="U780" s="129"/>
      <c r="V780" s="189"/>
      <c r="W780" s="140"/>
    </row>
    <row r="781" ht="18.75" customHeight="1" spans="1:23">
      <c r="A781" s="25" t="s">
        <v>1382</v>
      </c>
      <c r="B781" s="178" t="s">
        <v>2075</v>
      </c>
      <c r="C781" s="26" t="s">
        <v>1560</v>
      </c>
      <c r="D781" s="26" t="s">
        <v>211</v>
      </c>
      <c r="E781" s="25" t="s">
        <v>270</v>
      </c>
      <c r="F781" s="25" t="s">
        <v>271</v>
      </c>
      <c r="G781" s="25" t="s">
        <v>431</v>
      </c>
      <c r="H781" s="25" t="s">
        <v>432</v>
      </c>
      <c r="I781" s="140">
        <v>40000</v>
      </c>
      <c r="J781" s="140">
        <v>40000</v>
      </c>
      <c r="K781" s="140">
        <v>40000</v>
      </c>
      <c r="L781" s="140"/>
      <c r="M781" s="189"/>
      <c r="N781" s="189"/>
      <c r="O781" s="189"/>
      <c r="P781" s="189"/>
      <c r="Q781" s="140"/>
      <c r="R781" s="140"/>
      <c r="S781" s="189"/>
      <c r="T781" s="189"/>
      <c r="U781" s="129"/>
      <c r="V781" s="189"/>
      <c r="W781" s="140"/>
    </row>
    <row r="782" ht="18.75" customHeight="1" spans="1:23">
      <c r="A782" s="25" t="s">
        <v>1382</v>
      </c>
      <c r="B782" s="178" t="s">
        <v>2075</v>
      </c>
      <c r="C782" s="26" t="s">
        <v>1560</v>
      </c>
      <c r="D782" s="26" t="s">
        <v>211</v>
      </c>
      <c r="E782" s="25" t="s">
        <v>270</v>
      </c>
      <c r="F782" s="25" t="s">
        <v>271</v>
      </c>
      <c r="G782" s="25" t="s">
        <v>429</v>
      </c>
      <c r="H782" s="25" t="s">
        <v>430</v>
      </c>
      <c r="I782" s="140">
        <v>46860</v>
      </c>
      <c r="J782" s="140">
        <v>46860</v>
      </c>
      <c r="K782" s="140">
        <v>46860</v>
      </c>
      <c r="L782" s="140"/>
      <c r="M782" s="189"/>
      <c r="N782" s="189"/>
      <c r="O782" s="189"/>
      <c r="P782" s="189"/>
      <c r="Q782" s="140"/>
      <c r="R782" s="140"/>
      <c r="S782" s="189"/>
      <c r="T782" s="189"/>
      <c r="U782" s="129"/>
      <c r="V782" s="189"/>
      <c r="W782" s="140"/>
    </row>
    <row r="783" ht="18.75" customHeight="1" spans="1:23">
      <c r="A783" s="25" t="s">
        <v>1382</v>
      </c>
      <c r="B783" s="178" t="s">
        <v>2075</v>
      </c>
      <c r="C783" s="26" t="s">
        <v>1560</v>
      </c>
      <c r="D783" s="26" t="s">
        <v>211</v>
      </c>
      <c r="E783" s="25" t="s">
        <v>270</v>
      </c>
      <c r="F783" s="25" t="s">
        <v>271</v>
      </c>
      <c r="G783" s="25" t="s">
        <v>549</v>
      </c>
      <c r="H783" s="25" t="s">
        <v>550</v>
      </c>
      <c r="I783" s="140">
        <v>776190</v>
      </c>
      <c r="J783" s="140">
        <v>776190</v>
      </c>
      <c r="K783" s="140">
        <v>776190</v>
      </c>
      <c r="L783" s="140"/>
      <c r="M783" s="189"/>
      <c r="N783" s="189"/>
      <c r="O783" s="189"/>
      <c r="P783" s="189"/>
      <c r="Q783" s="140"/>
      <c r="R783" s="140"/>
      <c r="S783" s="189"/>
      <c r="T783" s="189"/>
      <c r="U783" s="129"/>
      <c r="V783" s="189"/>
      <c r="W783" s="140"/>
    </row>
    <row r="784" ht="18.75" customHeight="1" spans="1:23">
      <c r="A784" s="25" t="s">
        <v>1379</v>
      </c>
      <c r="B784" s="178" t="s">
        <v>2076</v>
      </c>
      <c r="C784" s="26" t="s">
        <v>1536</v>
      </c>
      <c r="D784" s="26" t="s">
        <v>211</v>
      </c>
      <c r="E784" s="25" t="s">
        <v>298</v>
      </c>
      <c r="F784" s="25" t="s">
        <v>299</v>
      </c>
      <c r="G784" s="25" t="s">
        <v>549</v>
      </c>
      <c r="H784" s="25" t="s">
        <v>550</v>
      </c>
      <c r="I784" s="140">
        <v>145800</v>
      </c>
      <c r="J784" s="140">
        <v>145800</v>
      </c>
      <c r="K784" s="140">
        <v>145800</v>
      </c>
      <c r="L784" s="140"/>
      <c r="M784" s="189"/>
      <c r="N784" s="189"/>
      <c r="O784" s="189"/>
      <c r="P784" s="189"/>
      <c r="Q784" s="140"/>
      <c r="R784" s="140"/>
      <c r="S784" s="189"/>
      <c r="T784" s="189"/>
      <c r="U784" s="129"/>
      <c r="V784" s="189"/>
      <c r="W784" s="140"/>
    </row>
    <row r="785" ht="18.75" customHeight="1" spans="1:23">
      <c r="A785" s="25" t="s">
        <v>1385</v>
      </c>
      <c r="B785" s="178" t="s">
        <v>2077</v>
      </c>
      <c r="C785" s="26" t="s">
        <v>1698</v>
      </c>
      <c r="D785" s="26" t="s">
        <v>213</v>
      </c>
      <c r="E785" s="25" t="s">
        <v>274</v>
      </c>
      <c r="F785" s="25" t="s">
        <v>275</v>
      </c>
      <c r="G785" s="25" t="s">
        <v>1458</v>
      </c>
      <c r="H785" s="25" t="s">
        <v>1459</v>
      </c>
      <c r="I785" s="140">
        <v>16360</v>
      </c>
      <c r="J785" s="140">
        <v>16360</v>
      </c>
      <c r="K785" s="140">
        <v>16360</v>
      </c>
      <c r="L785" s="140"/>
      <c r="M785" s="189"/>
      <c r="N785" s="189"/>
      <c r="O785" s="189"/>
      <c r="P785" s="189"/>
      <c r="Q785" s="140"/>
      <c r="R785" s="140"/>
      <c r="S785" s="189"/>
      <c r="T785" s="189"/>
      <c r="U785" s="129"/>
      <c r="V785" s="189"/>
      <c r="W785" s="140"/>
    </row>
    <row r="786" ht="18.75" customHeight="1" spans="1:23">
      <c r="A786" s="25" t="s">
        <v>1385</v>
      </c>
      <c r="B786" s="178" t="s">
        <v>2078</v>
      </c>
      <c r="C786" s="26" t="s">
        <v>1393</v>
      </c>
      <c r="D786" s="26" t="s">
        <v>213</v>
      </c>
      <c r="E786" s="25" t="s">
        <v>286</v>
      </c>
      <c r="F786" s="25" t="s">
        <v>287</v>
      </c>
      <c r="G786" s="25" t="s">
        <v>429</v>
      </c>
      <c r="H786" s="25" t="s">
        <v>430</v>
      </c>
      <c r="I786" s="140">
        <v>668</v>
      </c>
      <c r="J786" s="140">
        <v>668</v>
      </c>
      <c r="K786" s="140">
        <v>668</v>
      </c>
      <c r="L786" s="140"/>
      <c r="M786" s="189"/>
      <c r="N786" s="189"/>
      <c r="O786" s="189"/>
      <c r="P786" s="189"/>
      <c r="Q786" s="140"/>
      <c r="R786" s="140"/>
      <c r="S786" s="189"/>
      <c r="T786" s="189"/>
      <c r="U786" s="129"/>
      <c r="V786" s="189"/>
      <c r="W786" s="140"/>
    </row>
    <row r="787" ht="18.75" customHeight="1" spans="1:23">
      <c r="A787" s="25" t="s">
        <v>1385</v>
      </c>
      <c r="B787" s="178" t="s">
        <v>2078</v>
      </c>
      <c r="C787" s="26" t="s">
        <v>1393</v>
      </c>
      <c r="D787" s="26" t="s">
        <v>213</v>
      </c>
      <c r="E787" s="25" t="s">
        <v>286</v>
      </c>
      <c r="F787" s="25" t="s">
        <v>287</v>
      </c>
      <c r="G787" s="25" t="s">
        <v>441</v>
      </c>
      <c r="H787" s="25" t="s">
        <v>442</v>
      </c>
      <c r="I787" s="140">
        <v>100</v>
      </c>
      <c r="J787" s="140">
        <v>100</v>
      </c>
      <c r="K787" s="140">
        <v>100</v>
      </c>
      <c r="L787" s="140"/>
      <c r="M787" s="189"/>
      <c r="N787" s="189"/>
      <c r="O787" s="189"/>
      <c r="P787" s="189"/>
      <c r="Q787" s="140"/>
      <c r="R787" s="140"/>
      <c r="S787" s="189"/>
      <c r="T787" s="189"/>
      <c r="U787" s="129"/>
      <c r="V787" s="189"/>
      <c r="W787" s="140"/>
    </row>
    <row r="788" ht="18.75" customHeight="1" spans="1:23">
      <c r="A788" s="25" t="s">
        <v>1385</v>
      </c>
      <c r="B788" s="178" t="s">
        <v>2079</v>
      </c>
      <c r="C788" s="26" t="s">
        <v>1387</v>
      </c>
      <c r="D788" s="26" t="s">
        <v>213</v>
      </c>
      <c r="E788" s="25" t="s">
        <v>272</v>
      </c>
      <c r="F788" s="25" t="s">
        <v>273</v>
      </c>
      <c r="G788" s="25" t="s">
        <v>441</v>
      </c>
      <c r="H788" s="25" t="s">
        <v>442</v>
      </c>
      <c r="I788" s="140">
        <v>5430.72</v>
      </c>
      <c r="J788" s="140">
        <v>5430.72</v>
      </c>
      <c r="K788" s="140">
        <v>5430.72</v>
      </c>
      <c r="L788" s="140"/>
      <c r="M788" s="189"/>
      <c r="N788" s="189"/>
      <c r="O788" s="189"/>
      <c r="P788" s="189"/>
      <c r="Q788" s="140"/>
      <c r="R788" s="140"/>
      <c r="S788" s="189"/>
      <c r="T788" s="189"/>
      <c r="U788" s="129"/>
      <c r="V788" s="189"/>
      <c r="W788" s="140"/>
    </row>
    <row r="789" ht="18.75" customHeight="1" spans="1:23">
      <c r="A789" s="25" t="s">
        <v>1385</v>
      </c>
      <c r="B789" s="178" t="s">
        <v>2079</v>
      </c>
      <c r="C789" s="26" t="s">
        <v>1387</v>
      </c>
      <c r="D789" s="26" t="s">
        <v>213</v>
      </c>
      <c r="E789" s="25" t="s">
        <v>272</v>
      </c>
      <c r="F789" s="25" t="s">
        <v>273</v>
      </c>
      <c r="G789" s="25" t="s">
        <v>1583</v>
      </c>
      <c r="H789" s="25" t="s">
        <v>1575</v>
      </c>
      <c r="I789" s="140">
        <v>33000</v>
      </c>
      <c r="J789" s="140">
        <v>33000</v>
      </c>
      <c r="K789" s="140">
        <v>33000</v>
      </c>
      <c r="L789" s="140"/>
      <c r="M789" s="189"/>
      <c r="N789" s="189"/>
      <c r="O789" s="189"/>
      <c r="P789" s="189"/>
      <c r="Q789" s="140"/>
      <c r="R789" s="140"/>
      <c r="S789" s="189"/>
      <c r="T789" s="189"/>
      <c r="U789" s="129"/>
      <c r="V789" s="189"/>
      <c r="W789" s="140"/>
    </row>
    <row r="790" ht="18.75" customHeight="1" spans="1:23">
      <c r="A790" s="25" t="s">
        <v>1385</v>
      </c>
      <c r="B790" s="178" t="s">
        <v>2080</v>
      </c>
      <c r="C790" s="26" t="s">
        <v>1389</v>
      </c>
      <c r="D790" s="26" t="s">
        <v>213</v>
      </c>
      <c r="E790" s="25" t="s">
        <v>274</v>
      </c>
      <c r="F790" s="25" t="s">
        <v>275</v>
      </c>
      <c r="G790" s="25" t="s">
        <v>429</v>
      </c>
      <c r="H790" s="25" t="s">
        <v>430</v>
      </c>
      <c r="I790" s="140">
        <v>32957.28</v>
      </c>
      <c r="J790" s="140">
        <v>32957.28</v>
      </c>
      <c r="K790" s="140">
        <v>32957.28</v>
      </c>
      <c r="L790" s="140"/>
      <c r="M790" s="189"/>
      <c r="N790" s="189"/>
      <c r="O790" s="189"/>
      <c r="P790" s="189"/>
      <c r="Q790" s="140"/>
      <c r="R790" s="140"/>
      <c r="S790" s="189"/>
      <c r="T790" s="189"/>
      <c r="U790" s="129"/>
      <c r="V790" s="189"/>
      <c r="W790" s="140"/>
    </row>
    <row r="791" ht="18.75" customHeight="1" spans="1:23">
      <c r="A791" s="25" t="s">
        <v>1385</v>
      </c>
      <c r="B791" s="178" t="s">
        <v>2080</v>
      </c>
      <c r="C791" s="26" t="s">
        <v>1389</v>
      </c>
      <c r="D791" s="26" t="s">
        <v>213</v>
      </c>
      <c r="E791" s="25" t="s">
        <v>274</v>
      </c>
      <c r="F791" s="25" t="s">
        <v>275</v>
      </c>
      <c r="G791" s="25" t="s">
        <v>441</v>
      </c>
      <c r="H791" s="25" t="s">
        <v>442</v>
      </c>
      <c r="I791" s="140">
        <v>15000</v>
      </c>
      <c r="J791" s="140">
        <v>15000</v>
      </c>
      <c r="K791" s="140">
        <v>15000</v>
      </c>
      <c r="L791" s="140"/>
      <c r="M791" s="189"/>
      <c r="N791" s="189"/>
      <c r="O791" s="189"/>
      <c r="P791" s="189"/>
      <c r="Q791" s="140"/>
      <c r="R791" s="140"/>
      <c r="S791" s="189"/>
      <c r="T791" s="189"/>
      <c r="U791" s="129"/>
      <c r="V791" s="189"/>
      <c r="W791" s="140"/>
    </row>
    <row r="792" ht="18.75" customHeight="1" spans="1:23">
      <c r="A792" s="25" t="s">
        <v>1385</v>
      </c>
      <c r="B792" s="178" t="s">
        <v>2080</v>
      </c>
      <c r="C792" s="26" t="s">
        <v>1389</v>
      </c>
      <c r="D792" s="26" t="s">
        <v>213</v>
      </c>
      <c r="E792" s="25" t="s">
        <v>274</v>
      </c>
      <c r="F792" s="25" t="s">
        <v>275</v>
      </c>
      <c r="G792" s="25" t="s">
        <v>1583</v>
      </c>
      <c r="H792" s="25" t="s">
        <v>1575</v>
      </c>
      <c r="I792" s="140">
        <v>98700</v>
      </c>
      <c r="J792" s="140">
        <v>98700</v>
      </c>
      <c r="K792" s="140">
        <v>98700</v>
      </c>
      <c r="L792" s="140"/>
      <c r="M792" s="189"/>
      <c r="N792" s="189"/>
      <c r="O792" s="189"/>
      <c r="P792" s="189"/>
      <c r="Q792" s="140"/>
      <c r="R792" s="140"/>
      <c r="S792" s="189"/>
      <c r="T792" s="189"/>
      <c r="U792" s="129"/>
      <c r="V792" s="189"/>
      <c r="W792" s="140"/>
    </row>
    <row r="793" ht="18.75" customHeight="1" spans="1:23">
      <c r="A793" s="25" t="s">
        <v>1379</v>
      </c>
      <c r="B793" s="178" t="s">
        <v>2081</v>
      </c>
      <c r="C793" s="26" t="s">
        <v>1624</v>
      </c>
      <c r="D793" s="26" t="s">
        <v>213</v>
      </c>
      <c r="E793" s="25" t="s">
        <v>298</v>
      </c>
      <c r="F793" s="25" t="s">
        <v>299</v>
      </c>
      <c r="G793" s="25" t="s">
        <v>549</v>
      </c>
      <c r="H793" s="25" t="s">
        <v>550</v>
      </c>
      <c r="I793" s="140">
        <v>243000</v>
      </c>
      <c r="J793" s="140">
        <v>243000</v>
      </c>
      <c r="K793" s="140">
        <v>243000</v>
      </c>
      <c r="L793" s="140"/>
      <c r="M793" s="189"/>
      <c r="N793" s="189"/>
      <c r="O793" s="189"/>
      <c r="P793" s="189"/>
      <c r="Q793" s="140"/>
      <c r="R793" s="140"/>
      <c r="S793" s="189"/>
      <c r="T793" s="189"/>
      <c r="U793" s="129"/>
      <c r="V793" s="189"/>
      <c r="W793" s="140"/>
    </row>
    <row r="794" ht="18.75" customHeight="1" spans="1:23">
      <c r="A794" s="25" t="s">
        <v>1379</v>
      </c>
      <c r="B794" s="178" t="s">
        <v>2082</v>
      </c>
      <c r="C794" s="26" t="s">
        <v>2083</v>
      </c>
      <c r="D794" s="26" t="s">
        <v>213</v>
      </c>
      <c r="E794" s="25" t="s">
        <v>298</v>
      </c>
      <c r="F794" s="25" t="s">
        <v>299</v>
      </c>
      <c r="G794" s="25" t="s">
        <v>498</v>
      </c>
      <c r="H794" s="25" t="s">
        <v>499</v>
      </c>
      <c r="I794" s="140">
        <v>1002068.97</v>
      </c>
      <c r="J794" s="140">
        <v>1002068.97</v>
      </c>
      <c r="K794" s="140">
        <v>1002068.97</v>
      </c>
      <c r="L794" s="140"/>
      <c r="M794" s="189"/>
      <c r="N794" s="189"/>
      <c r="O794" s="189"/>
      <c r="P794" s="189"/>
      <c r="Q794" s="140"/>
      <c r="R794" s="140"/>
      <c r="S794" s="189"/>
      <c r="T794" s="189"/>
      <c r="U794" s="129"/>
      <c r="V794" s="189"/>
      <c r="W794" s="140"/>
    </row>
    <row r="795" ht="18.75" customHeight="1" spans="1:23">
      <c r="A795" s="25" t="s">
        <v>1382</v>
      </c>
      <c r="B795" s="178" t="s">
        <v>2084</v>
      </c>
      <c r="C795" s="26" t="s">
        <v>1471</v>
      </c>
      <c r="D795" s="26" t="s">
        <v>213</v>
      </c>
      <c r="E795" s="25" t="s">
        <v>298</v>
      </c>
      <c r="F795" s="25" t="s">
        <v>299</v>
      </c>
      <c r="G795" s="25" t="s">
        <v>1583</v>
      </c>
      <c r="H795" s="25" t="s">
        <v>1575</v>
      </c>
      <c r="I795" s="140">
        <v>412800</v>
      </c>
      <c r="J795" s="140">
        <v>412800</v>
      </c>
      <c r="K795" s="140">
        <v>412800</v>
      </c>
      <c r="L795" s="140"/>
      <c r="M795" s="189"/>
      <c r="N795" s="189"/>
      <c r="O795" s="189"/>
      <c r="P795" s="189"/>
      <c r="Q795" s="140"/>
      <c r="R795" s="140"/>
      <c r="S795" s="189"/>
      <c r="T795" s="189"/>
      <c r="U795" s="129"/>
      <c r="V795" s="189"/>
      <c r="W795" s="140"/>
    </row>
    <row r="796" ht="18.75" customHeight="1" spans="1:23">
      <c r="A796" s="25" t="s">
        <v>1382</v>
      </c>
      <c r="B796" s="178" t="s">
        <v>2084</v>
      </c>
      <c r="C796" s="26" t="s">
        <v>1471</v>
      </c>
      <c r="D796" s="26" t="s">
        <v>213</v>
      </c>
      <c r="E796" s="25" t="s">
        <v>298</v>
      </c>
      <c r="F796" s="25" t="s">
        <v>299</v>
      </c>
      <c r="G796" s="25" t="s">
        <v>443</v>
      </c>
      <c r="H796" s="25" t="s">
        <v>444</v>
      </c>
      <c r="I796" s="140">
        <v>1259200</v>
      </c>
      <c r="J796" s="140">
        <v>1259200</v>
      </c>
      <c r="K796" s="140">
        <v>1259200</v>
      </c>
      <c r="L796" s="140"/>
      <c r="M796" s="189"/>
      <c r="N796" s="189"/>
      <c r="O796" s="189"/>
      <c r="P796" s="189"/>
      <c r="Q796" s="140"/>
      <c r="R796" s="140"/>
      <c r="S796" s="189"/>
      <c r="T796" s="189"/>
      <c r="U796" s="129"/>
      <c r="V796" s="189"/>
      <c r="W796" s="140"/>
    </row>
    <row r="797" ht="18.75" customHeight="1" spans="1:23">
      <c r="A797" s="25" t="s">
        <v>1382</v>
      </c>
      <c r="B797" s="178" t="s">
        <v>2084</v>
      </c>
      <c r="C797" s="26" t="s">
        <v>1471</v>
      </c>
      <c r="D797" s="26" t="s">
        <v>213</v>
      </c>
      <c r="E797" s="25" t="s">
        <v>298</v>
      </c>
      <c r="F797" s="25" t="s">
        <v>299</v>
      </c>
      <c r="G797" s="25" t="s">
        <v>549</v>
      </c>
      <c r="H797" s="25" t="s">
        <v>550</v>
      </c>
      <c r="I797" s="140">
        <v>328000</v>
      </c>
      <c r="J797" s="140">
        <v>328000</v>
      </c>
      <c r="K797" s="140">
        <v>328000</v>
      </c>
      <c r="L797" s="140"/>
      <c r="M797" s="189"/>
      <c r="N797" s="189"/>
      <c r="O797" s="189"/>
      <c r="P797" s="189"/>
      <c r="Q797" s="140"/>
      <c r="R797" s="140"/>
      <c r="S797" s="189"/>
      <c r="T797" s="189"/>
      <c r="U797" s="129"/>
      <c r="V797" s="189"/>
      <c r="W797" s="140"/>
    </row>
    <row r="798" ht="18.75" customHeight="1" spans="1:23">
      <c r="A798" s="25" t="s">
        <v>1382</v>
      </c>
      <c r="B798" s="178" t="s">
        <v>2085</v>
      </c>
      <c r="C798" s="26" t="s">
        <v>2022</v>
      </c>
      <c r="D798" s="26" t="s">
        <v>213</v>
      </c>
      <c r="E798" s="25" t="s">
        <v>272</v>
      </c>
      <c r="F798" s="25" t="s">
        <v>273</v>
      </c>
      <c r="G798" s="25" t="s">
        <v>670</v>
      </c>
      <c r="H798" s="25" t="s">
        <v>671</v>
      </c>
      <c r="I798" s="140">
        <v>193550</v>
      </c>
      <c r="J798" s="140"/>
      <c r="K798" s="140"/>
      <c r="L798" s="140"/>
      <c r="M798" s="189"/>
      <c r="N798" s="189"/>
      <c r="O798" s="189"/>
      <c r="P798" s="189"/>
      <c r="Q798" s="140"/>
      <c r="R798" s="140">
        <v>193550</v>
      </c>
      <c r="S798" s="189"/>
      <c r="T798" s="189"/>
      <c r="U798" s="129"/>
      <c r="V798" s="189"/>
      <c r="W798" s="140">
        <v>193550</v>
      </c>
    </row>
    <row r="799" ht="18.75" customHeight="1" spans="1:23">
      <c r="A799" s="25" t="s">
        <v>1382</v>
      </c>
      <c r="B799" s="178" t="s">
        <v>2085</v>
      </c>
      <c r="C799" s="26" t="s">
        <v>2022</v>
      </c>
      <c r="D799" s="26" t="s">
        <v>213</v>
      </c>
      <c r="E799" s="25" t="s">
        <v>274</v>
      </c>
      <c r="F799" s="25" t="s">
        <v>275</v>
      </c>
      <c r="G799" s="25" t="s">
        <v>549</v>
      </c>
      <c r="H799" s="25" t="s">
        <v>550</v>
      </c>
      <c r="I799" s="140">
        <v>9230</v>
      </c>
      <c r="J799" s="140"/>
      <c r="K799" s="140"/>
      <c r="L799" s="140"/>
      <c r="M799" s="189"/>
      <c r="N799" s="189"/>
      <c r="O799" s="189"/>
      <c r="P799" s="189"/>
      <c r="Q799" s="140"/>
      <c r="R799" s="140">
        <v>9230</v>
      </c>
      <c r="S799" s="189"/>
      <c r="T799" s="189"/>
      <c r="U799" s="129"/>
      <c r="V799" s="189"/>
      <c r="W799" s="140">
        <v>9230</v>
      </c>
    </row>
    <row r="800" ht="18.75" customHeight="1" spans="1:23">
      <c r="A800" s="25" t="s">
        <v>1382</v>
      </c>
      <c r="B800" s="178" t="s">
        <v>2085</v>
      </c>
      <c r="C800" s="26" t="s">
        <v>2022</v>
      </c>
      <c r="D800" s="26" t="s">
        <v>213</v>
      </c>
      <c r="E800" s="25" t="s">
        <v>272</v>
      </c>
      <c r="F800" s="25" t="s">
        <v>273</v>
      </c>
      <c r="G800" s="25" t="s">
        <v>549</v>
      </c>
      <c r="H800" s="25" t="s">
        <v>550</v>
      </c>
      <c r="I800" s="140">
        <v>2450</v>
      </c>
      <c r="J800" s="140"/>
      <c r="K800" s="140"/>
      <c r="L800" s="140"/>
      <c r="M800" s="189"/>
      <c r="N800" s="189"/>
      <c r="O800" s="189"/>
      <c r="P800" s="189"/>
      <c r="Q800" s="140"/>
      <c r="R800" s="140">
        <v>2450</v>
      </c>
      <c r="S800" s="189"/>
      <c r="T800" s="189"/>
      <c r="U800" s="129"/>
      <c r="V800" s="189"/>
      <c r="W800" s="140">
        <v>2450</v>
      </c>
    </row>
    <row r="801" ht="18.75" customHeight="1" spans="1:23">
      <c r="A801" s="25" t="s">
        <v>1382</v>
      </c>
      <c r="B801" s="178" t="s">
        <v>2085</v>
      </c>
      <c r="C801" s="26" t="s">
        <v>2022</v>
      </c>
      <c r="D801" s="26" t="s">
        <v>213</v>
      </c>
      <c r="E801" s="25" t="s">
        <v>274</v>
      </c>
      <c r="F801" s="25" t="s">
        <v>275</v>
      </c>
      <c r="G801" s="25" t="s">
        <v>670</v>
      </c>
      <c r="H801" s="25" t="s">
        <v>671</v>
      </c>
      <c r="I801" s="140">
        <v>729170</v>
      </c>
      <c r="J801" s="140"/>
      <c r="K801" s="140"/>
      <c r="L801" s="140"/>
      <c r="M801" s="189"/>
      <c r="N801" s="189"/>
      <c r="O801" s="189"/>
      <c r="P801" s="189"/>
      <c r="Q801" s="140"/>
      <c r="R801" s="140">
        <v>729170</v>
      </c>
      <c r="S801" s="189"/>
      <c r="T801" s="189"/>
      <c r="U801" s="129"/>
      <c r="V801" s="189"/>
      <c r="W801" s="140">
        <v>729170</v>
      </c>
    </row>
    <row r="802" ht="18.75" customHeight="1" spans="1:23">
      <c r="A802" s="25" t="s">
        <v>1382</v>
      </c>
      <c r="B802" s="178" t="s">
        <v>2086</v>
      </c>
      <c r="C802" s="26" t="s">
        <v>2087</v>
      </c>
      <c r="D802" s="26" t="s">
        <v>215</v>
      </c>
      <c r="E802" s="25" t="s">
        <v>270</v>
      </c>
      <c r="F802" s="25" t="s">
        <v>271</v>
      </c>
      <c r="G802" s="25" t="s">
        <v>496</v>
      </c>
      <c r="H802" s="25" t="s">
        <v>497</v>
      </c>
      <c r="I802" s="140">
        <v>6500</v>
      </c>
      <c r="J802" s="140">
        <v>6500</v>
      </c>
      <c r="K802" s="140">
        <v>6500</v>
      </c>
      <c r="L802" s="140"/>
      <c r="M802" s="189"/>
      <c r="N802" s="189"/>
      <c r="O802" s="189"/>
      <c r="P802" s="189"/>
      <c r="Q802" s="140"/>
      <c r="R802" s="140"/>
      <c r="S802" s="189"/>
      <c r="T802" s="189"/>
      <c r="U802" s="129"/>
      <c r="V802" s="189"/>
      <c r="W802" s="140"/>
    </row>
    <row r="803" ht="18.75" customHeight="1" spans="1:23">
      <c r="A803" s="25" t="s">
        <v>1382</v>
      </c>
      <c r="B803" s="178" t="s">
        <v>2086</v>
      </c>
      <c r="C803" s="26" t="s">
        <v>2087</v>
      </c>
      <c r="D803" s="26" t="s">
        <v>215</v>
      </c>
      <c r="E803" s="25" t="s">
        <v>270</v>
      </c>
      <c r="F803" s="25" t="s">
        <v>271</v>
      </c>
      <c r="G803" s="25" t="s">
        <v>433</v>
      </c>
      <c r="H803" s="25" t="s">
        <v>434</v>
      </c>
      <c r="I803" s="140">
        <v>4040</v>
      </c>
      <c r="J803" s="140">
        <v>4040</v>
      </c>
      <c r="K803" s="140">
        <v>4040</v>
      </c>
      <c r="L803" s="140"/>
      <c r="M803" s="189"/>
      <c r="N803" s="189"/>
      <c r="O803" s="189"/>
      <c r="P803" s="189"/>
      <c r="Q803" s="140"/>
      <c r="R803" s="140"/>
      <c r="S803" s="189"/>
      <c r="T803" s="189"/>
      <c r="U803" s="129"/>
      <c r="V803" s="189"/>
      <c r="W803" s="140"/>
    </row>
    <row r="804" ht="18.75" customHeight="1" spans="1:23">
      <c r="A804" s="25" t="s">
        <v>1382</v>
      </c>
      <c r="B804" s="178" t="s">
        <v>2086</v>
      </c>
      <c r="C804" s="26" t="s">
        <v>2087</v>
      </c>
      <c r="D804" s="26" t="s">
        <v>215</v>
      </c>
      <c r="E804" s="25" t="s">
        <v>270</v>
      </c>
      <c r="F804" s="25" t="s">
        <v>271</v>
      </c>
      <c r="G804" s="25" t="s">
        <v>429</v>
      </c>
      <c r="H804" s="25" t="s">
        <v>430</v>
      </c>
      <c r="I804" s="140">
        <v>25460</v>
      </c>
      <c r="J804" s="140">
        <v>25460</v>
      </c>
      <c r="K804" s="140">
        <v>25460</v>
      </c>
      <c r="L804" s="140"/>
      <c r="M804" s="189"/>
      <c r="N804" s="189"/>
      <c r="O804" s="189"/>
      <c r="P804" s="189"/>
      <c r="Q804" s="140"/>
      <c r="R804" s="140"/>
      <c r="S804" s="189"/>
      <c r="T804" s="189"/>
      <c r="U804" s="129"/>
      <c r="V804" s="189"/>
      <c r="W804" s="140"/>
    </row>
    <row r="805" ht="18.75" customHeight="1" spans="1:23">
      <c r="A805" s="25" t="s">
        <v>1382</v>
      </c>
      <c r="B805" s="178" t="s">
        <v>2086</v>
      </c>
      <c r="C805" s="26" t="s">
        <v>2087</v>
      </c>
      <c r="D805" s="26" t="s">
        <v>215</v>
      </c>
      <c r="E805" s="25" t="s">
        <v>270</v>
      </c>
      <c r="F805" s="25" t="s">
        <v>271</v>
      </c>
      <c r="G805" s="25" t="s">
        <v>431</v>
      </c>
      <c r="H805" s="25" t="s">
        <v>432</v>
      </c>
      <c r="I805" s="140">
        <v>14000</v>
      </c>
      <c r="J805" s="140">
        <v>14000</v>
      </c>
      <c r="K805" s="140">
        <v>14000</v>
      </c>
      <c r="L805" s="140"/>
      <c r="M805" s="189"/>
      <c r="N805" s="189"/>
      <c r="O805" s="189"/>
      <c r="P805" s="189"/>
      <c r="Q805" s="140"/>
      <c r="R805" s="140"/>
      <c r="S805" s="189"/>
      <c r="T805" s="189"/>
      <c r="U805" s="129"/>
      <c r="V805" s="189"/>
      <c r="W805" s="140"/>
    </row>
    <row r="806" ht="18.75" customHeight="1" spans="1:23">
      <c r="A806" s="25" t="s">
        <v>1379</v>
      </c>
      <c r="B806" s="178" t="s">
        <v>2088</v>
      </c>
      <c r="C806" s="26" t="s">
        <v>1536</v>
      </c>
      <c r="D806" s="26" t="s">
        <v>215</v>
      </c>
      <c r="E806" s="25" t="s">
        <v>298</v>
      </c>
      <c r="F806" s="25" t="s">
        <v>299</v>
      </c>
      <c r="G806" s="25" t="s">
        <v>670</v>
      </c>
      <c r="H806" s="25" t="s">
        <v>671</v>
      </c>
      <c r="I806" s="140">
        <v>30600</v>
      </c>
      <c r="J806" s="140">
        <v>30600</v>
      </c>
      <c r="K806" s="140">
        <v>30600</v>
      </c>
      <c r="L806" s="140"/>
      <c r="M806" s="189"/>
      <c r="N806" s="189"/>
      <c r="O806" s="189"/>
      <c r="P806" s="189"/>
      <c r="Q806" s="140"/>
      <c r="R806" s="140"/>
      <c r="S806" s="189"/>
      <c r="T806" s="189"/>
      <c r="U806" s="129"/>
      <c r="V806" s="189"/>
      <c r="W806" s="140"/>
    </row>
    <row r="807" ht="18.75" customHeight="1" spans="1:23">
      <c r="A807" s="25" t="s">
        <v>1379</v>
      </c>
      <c r="B807" s="178" t="s">
        <v>2089</v>
      </c>
      <c r="C807" s="26" t="s">
        <v>1536</v>
      </c>
      <c r="D807" s="26" t="s">
        <v>217</v>
      </c>
      <c r="E807" s="25" t="s">
        <v>298</v>
      </c>
      <c r="F807" s="25" t="s">
        <v>299</v>
      </c>
      <c r="G807" s="25" t="s">
        <v>549</v>
      </c>
      <c r="H807" s="25" t="s">
        <v>550</v>
      </c>
      <c r="I807" s="140">
        <v>194400</v>
      </c>
      <c r="J807" s="140">
        <v>194400</v>
      </c>
      <c r="K807" s="140">
        <v>194400</v>
      </c>
      <c r="L807" s="140"/>
      <c r="M807" s="189"/>
      <c r="N807" s="189"/>
      <c r="O807" s="189"/>
      <c r="P807" s="189"/>
      <c r="Q807" s="140"/>
      <c r="R807" s="140"/>
      <c r="S807" s="189"/>
      <c r="T807" s="189"/>
      <c r="U807" s="129"/>
      <c r="V807" s="189"/>
      <c r="W807" s="140"/>
    </row>
    <row r="808" ht="18.75" customHeight="1" spans="1:23">
      <c r="A808" s="25" t="s">
        <v>1379</v>
      </c>
      <c r="B808" s="178" t="s">
        <v>2090</v>
      </c>
      <c r="C808" s="26" t="s">
        <v>2091</v>
      </c>
      <c r="D808" s="26" t="s">
        <v>217</v>
      </c>
      <c r="E808" s="25" t="s">
        <v>298</v>
      </c>
      <c r="F808" s="25" t="s">
        <v>299</v>
      </c>
      <c r="G808" s="25" t="s">
        <v>670</v>
      </c>
      <c r="H808" s="25" t="s">
        <v>671</v>
      </c>
      <c r="I808" s="140">
        <v>200000</v>
      </c>
      <c r="J808" s="140">
        <v>200000</v>
      </c>
      <c r="K808" s="140">
        <v>200000</v>
      </c>
      <c r="L808" s="140"/>
      <c r="M808" s="189"/>
      <c r="N808" s="189"/>
      <c r="O808" s="189"/>
      <c r="P808" s="189"/>
      <c r="Q808" s="140"/>
      <c r="R808" s="140"/>
      <c r="S808" s="189"/>
      <c r="T808" s="189"/>
      <c r="U808" s="129"/>
      <c r="V808" s="189"/>
      <c r="W808" s="140"/>
    </row>
    <row r="809" ht="18.75" customHeight="1" spans="1:23">
      <c r="A809" s="25" t="s">
        <v>1382</v>
      </c>
      <c r="B809" s="178" t="s">
        <v>2092</v>
      </c>
      <c r="C809" s="26" t="s">
        <v>2093</v>
      </c>
      <c r="D809" s="26" t="s">
        <v>217</v>
      </c>
      <c r="E809" s="25" t="s">
        <v>272</v>
      </c>
      <c r="F809" s="25" t="s">
        <v>273</v>
      </c>
      <c r="G809" s="25" t="s">
        <v>670</v>
      </c>
      <c r="H809" s="25" t="s">
        <v>671</v>
      </c>
      <c r="I809" s="140">
        <v>350000</v>
      </c>
      <c r="J809" s="140"/>
      <c r="K809" s="140"/>
      <c r="L809" s="140"/>
      <c r="M809" s="189"/>
      <c r="N809" s="189"/>
      <c r="O809" s="189"/>
      <c r="P809" s="189"/>
      <c r="Q809" s="140"/>
      <c r="R809" s="140">
        <v>350000</v>
      </c>
      <c r="S809" s="189"/>
      <c r="T809" s="189"/>
      <c r="U809" s="129"/>
      <c r="V809" s="189"/>
      <c r="W809" s="140">
        <v>350000</v>
      </c>
    </row>
    <row r="810" ht="18.75" customHeight="1" spans="1:23">
      <c r="A810" s="25" t="s">
        <v>1385</v>
      </c>
      <c r="B810" s="178" t="s">
        <v>2094</v>
      </c>
      <c r="C810" s="26" t="s">
        <v>1387</v>
      </c>
      <c r="D810" s="26" t="s">
        <v>217</v>
      </c>
      <c r="E810" s="25" t="s">
        <v>272</v>
      </c>
      <c r="F810" s="25" t="s">
        <v>273</v>
      </c>
      <c r="G810" s="25" t="s">
        <v>441</v>
      </c>
      <c r="H810" s="25" t="s">
        <v>442</v>
      </c>
      <c r="I810" s="140">
        <v>8838.14</v>
      </c>
      <c r="J810" s="140">
        <v>8838.14</v>
      </c>
      <c r="K810" s="140">
        <v>8838.14</v>
      </c>
      <c r="L810" s="140"/>
      <c r="M810" s="189"/>
      <c r="N810" s="189"/>
      <c r="O810" s="189"/>
      <c r="P810" s="189"/>
      <c r="Q810" s="140"/>
      <c r="R810" s="140"/>
      <c r="S810" s="189"/>
      <c r="T810" s="189"/>
      <c r="U810" s="129"/>
      <c r="V810" s="189"/>
      <c r="W810" s="140"/>
    </row>
    <row r="811" ht="18.75" customHeight="1" spans="1:23">
      <c r="A811" s="25" t="s">
        <v>1385</v>
      </c>
      <c r="B811" s="178" t="s">
        <v>2094</v>
      </c>
      <c r="C811" s="26" t="s">
        <v>1387</v>
      </c>
      <c r="D811" s="26" t="s">
        <v>217</v>
      </c>
      <c r="E811" s="25" t="s">
        <v>272</v>
      </c>
      <c r="F811" s="25" t="s">
        <v>273</v>
      </c>
      <c r="G811" s="25" t="s">
        <v>429</v>
      </c>
      <c r="H811" s="25" t="s">
        <v>430</v>
      </c>
      <c r="I811" s="140">
        <v>79543.3</v>
      </c>
      <c r="J811" s="140">
        <v>79543.3</v>
      </c>
      <c r="K811" s="140">
        <v>79543.3</v>
      </c>
      <c r="L811" s="140"/>
      <c r="M811" s="189"/>
      <c r="N811" s="189"/>
      <c r="O811" s="189"/>
      <c r="P811" s="189"/>
      <c r="Q811" s="140"/>
      <c r="R811" s="140"/>
      <c r="S811" s="189"/>
      <c r="T811" s="189"/>
      <c r="U811" s="129"/>
      <c r="V811" s="189"/>
      <c r="W811" s="140"/>
    </row>
    <row r="812" ht="18.75" customHeight="1" spans="1:23">
      <c r="A812" s="25" t="s">
        <v>1382</v>
      </c>
      <c r="B812" s="178" t="s">
        <v>2095</v>
      </c>
      <c r="C812" s="26" t="s">
        <v>1439</v>
      </c>
      <c r="D812" s="26" t="s">
        <v>217</v>
      </c>
      <c r="E812" s="25" t="s">
        <v>298</v>
      </c>
      <c r="F812" s="25" t="s">
        <v>299</v>
      </c>
      <c r="G812" s="25" t="s">
        <v>429</v>
      </c>
      <c r="H812" s="25" t="s">
        <v>430</v>
      </c>
      <c r="I812" s="140">
        <v>500000</v>
      </c>
      <c r="J812" s="140">
        <v>500000</v>
      </c>
      <c r="K812" s="140">
        <v>500000</v>
      </c>
      <c r="L812" s="140"/>
      <c r="M812" s="189"/>
      <c r="N812" s="189"/>
      <c r="O812" s="189"/>
      <c r="P812" s="189"/>
      <c r="Q812" s="140"/>
      <c r="R812" s="140"/>
      <c r="S812" s="189"/>
      <c r="T812" s="189"/>
      <c r="U812" s="129"/>
      <c r="V812" s="189"/>
      <c r="W812" s="140"/>
    </row>
    <row r="813" ht="18.75" customHeight="1" spans="1:23">
      <c r="A813" s="25" t="s">
        <v>1385</v>
      </c>
      <c r="B813" s="178" t="s">
        <v>2096</v>
      </c>
      <c r="C813" s="26" t="s">
        <v>1503</v>
      </c>
      <c r="D813" s="26" t="s">
        <v>217</v>
      </c>
      <c r="E813" s="25" t="s">
        <v>272</v>
      </c>
      <c r="F813" s="25" t="s">
        <v>273</v>
      </c>
      <c r="G813" s="25" t="s">
        <v>1458</v>
      </c>
      <c r="H813" s="25" t="s">
        <v>1459</v>
      </c>
      <c r="I813" s="140">
        <v>12800</v>
      </c>
      <c r="J813" s="140">
        <v>12800</v>
      </c>
      <c r="K813" s="140">
        <v>12800</v>
      </c>
      <c r="L813" s="140"/>
      <c r="M813" s="189"/>
      <c r="N813" s="189"/>
      <c r="O813" s="189"/>
      <c r="P813" s="189"/>
      <c r="Q813" s="140"/>
      <c r="R813" s="140"/>
      <c r="S813" s="189"/>
      <c r="T813" s="189"/>
      <c r="U813" s="129"/>
      <c r="V813" s="189"/>
      <c r="W813" s="140"/>
    </row>
    <row r="814" ht="18.75" customHeight="1" spans="1:23">
      <c r="A814" s="25" t="s">
        <v>1379</v>
      </c>
      <c r="B814" s="178" t="s">
        <v>2097</v>
      </c>
      <c r="C814" s="26" t="s">
        <v>1536</v>
      </c>
      <c r="D814" s="26" t="s">
        <v>219</v>
      </c>
      <c r="E814" s="25" t="s">
        <v>298</v>
      </c>
      <c r="F814" s="25" t="s">
        <v>299</v>
      </c>
      <c r="G814" s="25" t="s">
        <v>549</v>
      </c>
      <c r="H814" s="25" t="s">
        <v>550</v>
      </c>
      <c r="I814" s="140">
        <v>388800</v>
      </c>
      <c r="J814" s="140">
        <v>388800</v>
      </c>
      <c r="K814" s="140">
        <v>388800</v>
      </c>
      <c r="L814" s="140"/>
      <c r="M814" s="189"/>
      <c r="N814" s="189"/>
      <c r="O814" s="189"/>
      <c r="P814" s="189"/>
      <c r="Q814" s="140"/>
      <c r="R814" s="140"/>
      <c r="S814" s="189"/>
      <c r="T814" s="189"/>
      <c r="U814" s="129"/>
      <c r="V814" s="189"/>
      <c r="W814" s="140"/>
    </row>
    <row r="815" ht="18.75" customHeight="1" spans="1:23">
      <c r="A815" s="25" t="s">
        <v>1385</v>
      </c>
      <c r="B815" s="178" t="s">
        <v>2098</v>
      </c>
      <c r="C815" s="26" t="s">
        <v>1387</v>
      </c>
      <c r="D815" s="26" t="s">
        <v>219</v>
      </c>
      <c r="E815" s="25" t="s">
        <v>272</v>
      </c>
      <c r="F815" s="25" t="s">
        <v>273</v>
      </c>
      <c r="G815" s="25" t="s">
        <v>549</v>
      </c>
      <c r="H815" s="25" t="s">
        <v>550</v>
      </c>
      <c r="I815" s="140">
        <v>43000</v>
      </c>
      <c r="J815" s="140">
        <v>43000</v>
      </c>
      <c r="K815" s="140">
        <v>43000</v>
      </c>
      <c r="L815" s="140"/>
      <c r="M815" s="189"/>
      <c r="N815" s="189"/>
      <c r="O815" s="189"/>
      <c r="P815" s="189"/>
      <c r="Q815" s="140"/>
      <c r="R815" s="140"/>
      <c r="S815" s="189"/>
      <c r="T815" s="189"/>
      <c r="U815" s="129"/>
      <c r="V815" s="189"/>
      <c r="W815" s="140"/>
    </row>
    <row r="816" ht="18.75" customHeight="1" spans="1:23">
      <c r="A816" s="25" t="s">
        <v>1385</v>
      </c>
      <c r="B816" s="178" t="s">
        <v>2098</v>
      </c>
      <c r="C816" s="26" t="s">
        <v>1387</v>
      </c>
      <c r="D816" s="26" t="s">
        <v>219</v>
      </c>
      <c r="E816" s="25" t="s">
        <v>272</v>
      </c>
      <c r="F816" s="25" t="s">
        <v>273</v>
      </c>
      <c r="G816" s="25" t="s">
        <v>429</v>
      </c>
      <c r="H816" s="25" t="s">
        <v>430</v>
      </c>
      <c r="I816" s="140">
        <v>49127.28</v>
      </c>
      <c r="J816" s="140">
        <v>49127.28</v>
      </c>
      <c r="K816" s="140">
        <v>49127.28</v>
      </c>
      <c r="L816" s="140"/>
      <c r="M816" s="189"/>
      <c r="N816" s="189"/>
      <c r="O816" s="189"/>
      <c r="P816" s="189"/>
      <c r="Q816" s="140"/>
      <c r="R816" s="140"/>
      <c r="S816" s="189"/>
      <c r="T816" s="189"/>
      <c r="U816" s="129"/>
      <c r="V816" s="189"/>
      <c r="W816" s="140"/>
    </row>
    <row r="817" ht="18.75" customHeight="1" spans="1:23">
      <c r="A817" s="25" t="s">
        <v>1385</v>
      </c>
      <c r="B817" s="178" t="s">
        <v>2098</v>
      </c>
      <c r="C817" s="26" t="s">
        <v>1387</v>
      </c>
      <c r="D817" s="26" t="s">
        <v>219</v>
      </c>
      <c r="E817" s="25" t="s">
        <v>272</v>
      </c>
      <c r="F817" s="25" t="s">
        <v>273</v>
      </c>
      <c r="G817" s="25" t="s">
        <v>652</v>
      </c>
      <c r="H817" s="25" t="s">
        <v>653</v>
      </c>
      <c r="I817" s="140">
        <v>23025</v>
      </c>
      <c r="J817" s="140">
        <v>23025</v>
      </c>
      <c r="K817" s="140">
        <v>23025</v>
      </c>
      <c r="L817" s="140"/>
      <c r="M817" s="189"/>
      <c r="N817" s="189"/>
      <c r="O817" s="189"/>
      <c r="P817" s="189"/>
      <c r="Q817" s="140"/>
      <c r="R817" s="140"/>
      <c r="S817" s="189"/>
      <c r="T817" s="189"/>
      <c r="U817" s="129"/>
      <c r="V817" s="189"/>
      <c r="W817" s="140"/>
    </row>
    <row r="818" ht="18.75" customHeight="1" spans="1:23">
      <c r="A818" s="25" t="s">
        <v>1385</v>
      </c>
      <c r="B818" s="178" t="s">
        <v>2098</v>
      </c>
      <c r="C818" s="26" t="s">
        <v>1387</v>
      </c>
      <c r="D818" s="26" t="s">
        <v>219</v>
      </c>
      <c r="E818" s="25" t="s">
        <v>272</v>
      </c>
      <c r="F818" s="25" t="s">
        <v>273</v>
      </c>
      <c r="G818" s="25" t="s">
        <v>443</v>
      </c>
      <c r="H818" s="25" t="s">
        <v>444</v>
      </c>
      <c r="I818" s="140">
        <v>12000</v>
      </c>
      <c r="J818" s="140">
        <v>12000</v>
      </c>
      <c r="K818" s="140">
        <v>12000</v>
      </c>
      <c r="L818" s="140"/>
      <c r="M818" s="189"/>
      <c r="N818" s="189"/>
      <c r="O818" s="189"/>
      <c r="P818" s="189"/>
      <c r="Q818" s="140"/>
      <c r="R818" s="140"/>
      <c r="S818" s="189"/>
      <c r="T818" s="189"/>
      <c r="U818" s="129"/>
      <c r="V818" s="189"/>
      <c r="W818" s="140"/>
    </row>
    <row r="819" ht="18.75" customHeight="1" spans="1:23">
      <c r="A819" s="25" t="s">
        <v>1385</v>
      </c>
      <c r="B819" s="178" t="s">
        <v>2098</v>
      </c>
      <c r="C819" s="26" t="s">
        <v>1387</v>
      </c>
      <c r="D819" s="26" t="s">
        <v>219</v>
      </c>
      <c r="E819" s="25" t="s">
        <v>272</v>
      </c>
      <c r="F819" s="25" t="s">
        <v>273</v>
      </c>
      <c r="G819" s="25" t="s">
        <v>441</v>
      </c>
      <c r="H819" s="25" t="s">
        <v>442</v>
      </c>
      <c r="I819" s="140">
        <v>14129</v>
      </c>
      <c r="J819" s="140">
        <v>14129</v>
      </c>
      <c r="K819" s="140">
        <v>14129</v>
      </c>
      <c r="L819" s="140"/>
      <c r="M819" s="189"/>
      <c r="N819" s="189"/>
      <c r="O819" s="189"/>
      <c r="P819" s="189"/>
      <c r="Q819" s="140"/>
      <c r="R819" s="140"/>
      <c r="S819" s="189"/>
      <c r="T819" s="189"/>
      <c r="U819" s="129"/>
      <c r="V819" s="189"/>
      <c r="W819" s="140"/>
    </row>
    <row r="820" ht="18.75" customHeight="1" spans="1:23">
      <c r="A820" s="25" t="s">
        <v>1385</v>
      </c>
      <c r="B820" s="178" t="s">
        <v>2099</v>
      </c>
      <c r="C820" s="26" t="s">
        <v>1393</v>
      </c>
      <c r="D820" s="26" t="s">
        <v>219</v>
      </c>
      <c r="E820" s="25" t="s">
        <v>286</v>
      </c>
      <c r="F820" s="25" t="s">
        <v>287</v>
      </c>
      <c r="G820" s="25" t="s">
        <v>441</v>
      </c>
      <c r="H820" s="25" t="s">
        <v>442</v>
      </c>
      <c r="I820" s="140">
        <v>76.8</v>
      </c>
      <c r="J820" s="140">
        <v>76.8</v>
      </c>
      <c r="K820" s="140">
        <v>76.8</v>
      </c>
      <c r="L820" s="140"/>
      <c r="M820" s="189"/>
      <c r="N820" s="189"/>
      <c r="O820" s="189"/>
      <c r="P820" s="189"/>
      <c r="Q820" s="140"/>
      <c r="R820" s="140"/>
      <c r="S820" s="189"/>
      <c r="T820" s="189"/>
      <c r="U820" s="129"/>
      <c r="V820" s="189"/>
      <c r="W820" s="140"/>
    </row>
    <row r="821" ht="18.75" customHeight="1" spans="1:23">
      <c r="A821" s="25" t="s">
        <v>1385</v>
      </c>
      <c r="B821" s="178" t="s">
        <v>2099</v>
      </c>
      <c r="C821" s="26" t="s">
        <v>1393</v>
      </c>
      <c r="D821" s="26" t="s">
        <v>219</v>
      </c>
      <c r="E821" s="25" t="s">
        <v>286</v>
      </c>
      <c r="F821" s="25" t="s">
        <v>287</v>
      </c>
      <c r="G821" s="25" t="s">
        <v>429</v>
      </c>
      <c r="H821" s="25" t="s">
        <v>430</v>
      </c>
      <c r="I821" s="140">
        <v>691.2</v>
      </c>
      <c r="J821" s="140">
        <v>691.2</v>
      </c>
      <c r="K821" s="140">
        <v>691.2</v>
      </c>
      <c r="L821" s="140"/>
      <c r="M821" s="189"/>
      <c r="N821" s="189"/>
      <c r="O821" s="189"/>
      <c r="P821" s="189"/>
      <c r="Q821" s="140"/>
      <c r="R821" s="140"/>
      <c r="S821" s="189"/>
      <c r="T821" s="189"/>
      <c r="U821" s="129"/>
      <c r="V821" s="189"/>
      <c r="W821" s="140"/>
    </row>
    <row r="822" ht="18.75" customHeight="1" spans="1:23">
      <c r="A822" s="25" t="s">
        <v>1385</v>
      </c>
      <c r="B822" s="178" t="s">
        <v>2100</v>
      </c>
      <c r="C822" s="26" t="s">
        <v>1503</v>
      </c>
      <c r="D822" s="26" t="s">
        <v>219</v>
      </c>
      <c r="E822" s="25" t="s">
        <v>272</v>
      </c>
      <c r="F822" s="25" t="s">
        <v>273</v>
      </c>
      <c r="G822" s="25" t="s">
        <v>1458</v>
      </c>
      <c r="H822" s="25" t="s">
        <v>1459</v>
      </c>
      <c r="I822" s="140">
        <v>4600</v>
      </c>
      <c r="J822" s="140">
        <v>4600</v>
      </c>
      <c r="K822" s="140">
        <v>4600</v>
      </c>
      <c r="L822" s="140"/>
      <c r="M822" s="189"/>
      <c r="N822" s="189"/>
      <c r="O822" s="189"/>
      <c r="P822" s="189"/>
      <c r="Q822" s="140"/>
      <c r="R822" s="140"/>
      <c r="S822" s="189"/>
      <c r="T822" s="189"/>
      <c r="U822" s="129"/>
      <c r="V822" s="189"/>
      <c r="W822" s="140"/>
    </row>
    <row r="823" ht="18.75" customHeight="1" spans="1:23">
      <c r="A823" s="25" t="s">
        <v>1379</v>
      </c>
      <c r="B823" s="178" t="s">
        <v>2101</v>
      </c>
      <c r="C823" s="26" t="s">
        <v>2102</v>
      </c>
      <c r="D823" s="26" t="s">
        <v>219</v>
      </c>
      <c r="E823" s="25" t="s">
        <v>272</v>
      </c>
      <c r="F823" s="25" t="s">
        <v>273</v>
      </c>
      <c r="G823" s="25" t="s">
        <v>670</v>
      </c>
      <c r="H823" s="25" t="s">
        <v>671</v>
      </c>
      <c r="I823" s="140">
        <v>1073100</v>
      </c>
      <c r="J823" s="140"/>
      <c r="K823" s="140"/>
      <c r="L823" s="140"/>
      <c r="M823" s="189"/>
      <c r="N823" s="189"/>
      <c r="O823" s="189"/>
      <c r="P823" s="189"/>
      <c r="Q823" s="140"/>
      <c r="R823" s="140">
        <v>1073100</v>
      </c>
      <c r="S823" s="189"/>
      <c r="T823" s="189"/>
      <c r="U823" s="129"/>
      <c r="V823" s="189"/>
      <c r="W823" s="140">
        <v>1073100</v>
      </c>
    </row>
    <row r="824" ht="18.75" customHeight="1" spans="1:23">
      <c r="A824" s="25" t="s">
        <v>1379</v>
      </c>
      <c r="B824" s="178" t="s">
        <v>2103</v>
      </c>
      <c r="C824" s="26" t="s">
        <v>1569</v>
      </c>
      <c r="D824" s="26" t="s">
        <v>221</v>
      </c>
      <c r="E824" s="25" t="s">
        <v>298</v>
      </c>
      <c r="F824" s="25" t="s">
        <v>299</v>
      </c>
      <c r="G824" s="25" t="s">
        <v>1583</v>
      </c>
      <c r="H824" s="25" t="s">
        <v>1575</v>
      </c>
      <c r="I824" s="140">
        <v>61000</v>
      </c>
      <c r="J824" s="140">
        <v>61000</v>
      </c>
      <c r="K824" s="140">
        <v>61000</v>
      </c>
      <c r="L824" s="140"/>
      <c r="M824" s="189"/>
      <c r="N824" s="189"/>
      <c r="O824" s="189"/>
      <c r="P824" s="189"/>
      <c r="Q824" s="140"/>
      <c r="R824" s="140"/>
      <c r="S824" s="189"/>
      <c r="T824" s="189"/>
      <c r="U824" s="129"/>
      <c r="V824" s="189"/>
      <c r="W824" s="140"/>
    </row>
    <row r="825" ht="18.75" customHeight="1" spans="1:23">
      <c r="A825" s="25" t="s">
        <v>1379</v>
      </c>
      <c r="B825" s="178" t="s">
        <v>2103</v>
      </c>
      <c r="C825" s="26" t="s">
        <v>1569</v>
      </c>
      <c r="D825" s="26" t="s">
        <v>221</v>
      </c>
      <c r="E825" s="25" t="s">
        <v>298</v>
      </c>
      <c r="F825" s="25" t="s">
        <v>299</v>
      </c>
      <c r="G825" s="25" t="s">
        <v>437</v>
      </c>
      <c r="H825" s="25" t="s">
        <v>438</v>
      </c>
      <c r="I825" s="140">
        <v>20000</v>
      </c>
      <c r="J825" s="140">
        <v>20000</v>
      </c>
      <c r="K825" s="140">
        <v>20000</v>
      </c>
      <c r="L825" s="140"/>
      <c r="M825" s="189"/>
      <c r="N825" s="189"/>
      <c r="O825" s="189"/>
      <c r="P825" s="189"/>
      <c r="Q825" s="140"/>
      <c r="R825" s="140"/>
      <c r="S825" s="189"/>
      <c r="T825" s="189"/>
      <c r="U825" s="129"/>
      <c r="V825" s="189"/>
      <c r="W825" s="140"/>
    </row>
    <row r="826" ht="18.75" customHeight="1" spans="1:23">
      <c r="A826" s="25" t="s">
        <v>1379</v>
      </c>
      <c r="B826" s="178" t="s">
        <v>2103</v>
      </c>
      <c r="C826" s="26" t="s">
        <v>1569</v>
      </c>
      <c r="D826" s="26" t="s">
        <v>221</v>
      </c>
      <c r="E826" s="25" t="s">
        <v>298</v>
      </c>
      <c r="F826" s="25" t="s">
        <v>299</v>
      </c>
      <c r="G826" s="25" t="s">
        <v>441</v>
      </c>
      <c r="H826" s="25" t="s">
        <v>442</v>
      </c>
      <c r="I826" s="140">
        <v>10000</v>
      </c>
      <c r="J826" s="140">
        <v>10000</v>
      </c>
      <c r="K826" s="140">
        <v>10000</v>
      </c>
      <c r="L826" s="140"/>
      <c r="M826" s="189"/>
      <c r="N826" s="189"/>
      <c r="O826" s="189"/>
      <c r="P826" s="189"/>
      <c r="Q826" s="140"/>
      <c r="R826" s="140"/>
      <c r="S826" s="189"/>
      <c r="T826" s="189"/>
      <c r="U826" s="129"/>
      <c r="V826" s="189"/>
      <c r="W826" s="140"/>
    </row>
    <row r="827" ht="18.75" customHeight="1" spans="1:23">
      <c r="A827" s="25" t="s">
        <v>1379</v>
      </c>
      <c r="B827" s="178" t="s">
        <v>2103</v>
      </c>
      <c r="C827" s="26" t="s">
        <v>1569</v>
      </c>
      <c r="D827" s="26" t="s">
        <v>221</v>
      </c>
      <c r="E827" s="25" t="s">
        <v>298</v>
      </c>
      <c r="F827" s="25" t="s">
        <v>299</v>
      </c>
      <c r="G827" s="25" t="s">
        <v>431</v>
      </c>
      <c r="H827" s="25" t="s">
        <v>432</v>
      </c>
      <c r="I827" s="140">
        <v>10000</v>
      </c>
      <c r="J827" s="140">
        <v>10000</v>
      </c>
      <c r="K827" s="140">
        <v>10000</v>
      </c>
      <c r="L827" s="140"/>
      <c r="M827" s="189"/>
      <c r="N827" s="189"/>
      <c r="O827" s="189"/>
      <c r="P827" s="189"/>
      <c r="Q827" s="140"/>
      <c r="R827" s="140"/>
      <c r="S827" s="189"/>
      <c r="T827" s="189"/>
      <c r="U827" s="129"/>
      <c r="V827" s="189"/>
      <c r="W827" s="140"/>
    </row>
    <row r="828" ht="18.75" customHeight="1" spans="1:23">
      <c r="A828" s="25" t="s">
        <v>1379</v>
      </c>
      <c r="B828" s="178" t="s">
        <v>2103</v>
      </c>
      <c r="C828" s="26" t="s">
        <v>1569</v>
      </c>
      <c r="D828" s="26" t="s">
        <v>221</v>
      </c>
      <c r="E828" s="25" t="s">
        <v>298</v>
      </c>
      <c r="F828" s="25" t="s">
        <v>299</v>
      </c>
      <c r="G828" s="25" t="s">
        <v>429</v>
      </c>
      <c r="H828" s="25" t="s">
        <v>430</v>
      </c>
      <c r="I828" s="140">
        <v>199000</v>
      </c>
      <c r="J828" s="140">
        <v>199000</v>
      </c>
      <c r="K828" s="140">
        <v>199000</v>
      </c>
      <c r="L828" s="140"/>
      <c r="M828" s="189"/>
      <c r="N828" s="189"/>
      <c r="O828" s="189"/>
      <c r="P828" s="189"/>
      <c r="Q828" s="140"/>
      <c r="R828" s="140"/>
      <c r="S828" s="189"/>
      <c r="T828" s="189"/>
      <c r="U828" s="129"/>
      <c r="V828" s="189"/>
      <c r="W828" s="140"/>
    </row>
    <row r="829" ht="18.75" customHeight="1" spans="1:23">
      <c r="A829" s="25" t="s">
        <v>1379</v>
      </c>
      <c r="B829" s="178" t="s">
        <v>2104</v>
      </c>
      <c r="C829" s="26" t="s">
        <v>1624</v>
      </c>
      <c r="D829" s="26" t="s">
        <v>221</v>
      </c>
      <c r="E829" s="25" t="s">
        <v>298</v>
      </c>
      <c r="F829" s="25" t="s">
        <v>299</v>
      </c>
      <c r="G829" s="25" t="s">
        <v>549</v>
      </c>
      <c r="H829" s="25" t="s">
        <v>550</v>
      </c>
      <c r="I829" s="140">
        <v>145800</v>
      </c>
      <c r="J829" s="140">
        <v>145800</v>
      </c>
      <c r="K829" s="140">
        <v>145800</v>
      </c>
      <c r="L829" s="140"/>
      <c r="M829" s="189"/>
      <c r="N829" s="189"/>
      <c r="O829" s="189"/>
      <c r="P829" s="189"/>
      <c r="Q829" s="140"/>
      <c r="R829" s="140"/>
      <c r="S829" s="189"/>
      <c r="T829" s="189"/>
      <c r="U829" s="129"/>
      <c r="V829" s="189"/>
      <c r="W829" s="140"/>
    </row>
    <row r="830" ht="18.75" customHeight="1" spans="1:23">
      <c r="A830" s="25" t="s">
        <v>1379</v>
      </c>
      <c r="B830" s="178" t="s">
        <v>2105</v>
      </c>
      <c r="C830" s="26" t="s">
        <v>1560</v>
      </c>
      <c r="D830" s="26" t="s">
        <v>221</v>
      </c>
      <c r="E830" s="25" t="s">
        <v>270</v>
      </c>
      <c r="F830" s="25" t="s">
        <v>271</v>
      </c>
      <c r="G830" s="25" t="s">
        <v>441</v>
      </c>
      <c r="H830" s="25" t="s">
        <v>442</v>
      </c>
      <c r="I830" s="140">
        <v>15000</v>
      </c>
      <c r="J830" s="140">
        <v>15000</v>
      </c>
      <c r="K830" s="140">
        <v>15000</v>
      </c>
      <c r="L830" s="140"/>
      <c r="M830" s="189"/>
      <c r="N830" s="189"/>
      <c r="O830" s="189"/>
      <c r="P830" s="189"/>
      <c r="Q830" s="140"/>
      <c r="R830" s="140"/>
      <c r="S830" s="189"/>
      <c r="T830" s="189"/>
      <c r="U830" s="129"/>
      <c r="V830" s="189"/>
      <c r="W830" s="140"/>
    </row>
    <row r="831" ht="18.75" customHeight="1" spans="1:23">
      <c r="A831" s="25" t="s">
        <v>1379</v>
      </c>
      <c r="B831" s="178" t="s">
        <v>2105</v>
      </c>
      <c r="C831" s="26" t="s">
        <v>1560</v>
      </c>
      <c r="D831" s="26" t="s">
        <v>221</v>
      </c>
      <c r="E831" s="25" t="s">
        <v>270</v>
      </c>
      <c r="F831" s="25" t="s">
        <v>271</v>
      </c>
      <c r="G831" s="25" t="s">
        <v>437</v>
      </c>
      <c r="H831" s="25" t="s">
        <v>438</v>
      </c>
      <c r="I831" s="140">
        <v>6000</v>
      </c>
      <c r="J831" s="140">
        <v>6000</v>
      </c>
      <c r="K831" s="140">
        <v>6000</v>
      </c>
      <c r="L831" s="140"/>
      <c r="M831" s="189"/>
      <c r="N831" s="189"/>
      <c r="O831" s="189"/>
      <c r="P831" s="189"/>
      <c r="Q831" s="140"/>
      <c r="R831" s="140"/>
      <c r="S831" s="189"/>
      <c r="T831" s="189"/>
      <c r="U831" s="129"/>
      <c r="V831" s="189"/>
      <c r="W831" s="140"/>
    </row>
    <row r="832" ht="18.75" customHeight="1" spans="1:23">
      <c r="A832" s="25" t="s">
        <v>1379</v>
      </c>
      <c r="B832" s="178" t="s">
        <v>2105</v>
      </c>
      <c r="C832" s="26" t="s">
        <v>1560</v>
      </c>
      <c r="D832" s="26" t="s">
        <v>221</v>
      </c>
      <c r="E832" s="25" t="s">
        <v>270</v>
      </c>
      <c r="F832" s="25" t="s">
        <v>271</v>
      </c>
      <c r="G832" s="25" t="s">
        <v>549</v>
      </c>
      <c r="H832" s="25" t="s">
        <v>550</v>
      </c>
      <c r="I832" s="140">
        <v>159866</v>
      </c>
      <c r="J832" s="140">
        <v>159866</v>
      </c>
      <c r="K832" s="140">
        <v>159866</v>
      </c>
      <c r="L832" s="140"/>
      <c r="M832" s="189"/>
      <c r="N832" s="189"/>
      <c r="O832" s="189"/>
      <c r="P832" s="189"/>
      <c r="Q832" s="140"/>
      <c r="R832" s="140"/>
      <c r="S832" s="189"/>
      <c r="T832" s="189"/>
      <c r="U832" s="129"/>
      <c r="V832" s="189"/>
      <c r="W832" s="140"/>
    </row>
    <row r="833" ht="18.75" customHeight="1" spans="1:23">
      <c r="A833" s="25" t="s">
        <v>1379</v>
      </c>
      <c r="B833" s="178" t="s">
        <v>2105</v>
      </c>
      <c r="C833" s="26" t="s">
        <v>1560</v>
      </c>
      <c r="D833" s="26" t="s">
        <v>221</v>
      </c>
      <c r="E833" s="25" t="s">
        <v>270</v>
      </c>
      <c r="F833" s="25" t="s">
        <v>271</v>
      </c>
      <c r="G833" s="25" t="s">
        <v>429</v>
      </c>
      <c r="H833" s="25" t="s">
        <v>430</v>
      </c>
      <c r="I833" s="140">
        <v>91706</v>
      </c>
      <c r="J833" s="140">
        <v>91706</v>
      </c>
      <c r="K833" s="140">
        <v>91706</v>
      </c>
      <c r="L833" s="140"/>
      <c r="M833" s="189"/>
      <c r="N833" s="189"/>
      <c r="O833" s="189"/>
      <c r="P833" s="189"/>
      <c r="Q833" s="140"/>
      <c r="R833" s="140"/>
      <c r="S833" s="189"/>
      <c r="T833" s="189"/>
      <c r="U833" s="129"/>
      <c r="V833" s="189"/>
      <c r="W833" s="140"/>
    </row>
    <row r="834" ht="18.75" customHeight="1" spans="1:23">
      <c r="A834" s="25" t="s">
        <v>1379</v>
      </c>
      <c r="B834" s="178" t="s">
        <v>2105</v>
      </c>
      <c r="C834" s="26" t="s">
        <v>1560</v>
      </c>
      <c r="D834" s="26" t="s">
        <v>221</v>
      </c>
      <c r="E834" s="25" t="s">
        <v>270</v>
      </c>
      <c r="F834" s="25" t="s">
        <v>271</v>
      </c>
      <c r="G834" s="25" t="s">
        <v>431</v>
      </c>
      <c r="H834" s="25" t="s">
        <v>432</v>
      </c>
      <c r="I834" s="140">
        <v>20000</v>
      </c>
      <c r="J834" s="140">
        <v>20000</v>
      </c>
      <c r="K834" s="140">
        <v>20000</v>
      </c>
      <c r="L834" s="140"/>
      <c r="M834" s="189"/>
      <c r="N834" s="189"/>
      <c r="O834" s="189"/>
      <c r="P834" s="189"/>
      <c r="Q834" s="140"/>
      <c r="R834" s="140"/>
      <c r="S834" s="189"/>
      <c r="T834" s="189"/>
      <c r="U834" s="129"/>
      <c r="V834" s="189"/>
      <c r="W834" s="140"/>
    </row>
    <row r="835" ht="18.75" customHeight="1" spans="1:23">
      <c r="A835" s="25" t="s">
        <v>1379</v>
      </c>
      <c r="B835" s="178" t="s">
        <v>2105</v>
      </c>
      <c r="C835" s="26" t="s">
        <v>1560</v>
      </c>
      <c r="D835" s="26" t="s">
        <v>221</v>
      </c>
      <c r="E835" s="25" t="s">
        <v>270</v>
      </c>
      <c r="F835" s="25" t="s">
        <v>271</v>
      </c>
      <c r="G835" s="25" t="s">
        <v>496</v>
      </c>
      <c r="H835" s="25" t="s">
        <v>497</v>
      </c>
      <c r="I835" s="140">
        <v>30000</v>
      </c>
      <c r="J835" s="140">
        <v>30000</v>
      </c>
      <c r="K835" s="140">
        <v>30000</v>
      </c>
      <c r="L835" s="140"/>
      <c r="M835" s="189"/>
      <c r="N835" s="189"/>
      <c r="O835" s="189"/>
      <c r="P835" s="189"/>
      <c r="Q835" s="140"/>
      <c r="R835" s="140"/>
      <c r="S835" s="189"/>
      <c r="T835" s="189"/>
      <c r="U835" s="129"/>
      <c r="V835" s="189"/>
      <c r="W835" s="140"/>
    </row>
    <row r="836" ht="18.75" customHeight="1" spans="1:23">
      <c r="A836" s="25" t="s">
        <v>1379</v>
      </c>
      <c r="B836" s="178" t="s">
        <v>2105</v>
      </c>
      <c r="C836" s="26" t="s">
        <v>1560</v>
      </c>
      <c r="D836" s="26" t="s">
        <v>221</v>
      </c>
      <c r="E836" s="25" t="s">
        <v>270</v>
      </c>
      <c r="F836" s="25" t="s">
        <v>271</v>
      </c>
      <c r="G836" s="25" t="s">
        <v>433</v>
      </c>
      <c r="H836" s="25" t="s">
        <v>434</v>
      </c>
      <c r="I836" s="140">
        <v>15000</v>
      </c>
      <c r="J836" s="140">
        <v>15000</v>
      </c>
      <c r="K836" s="140">
        <v>15000</v>
      </c>
      <c r="L836" s="140"/>
      <c r="M836" s="189"/>
      <c r="N836" s="189"/>
      <c r="O836" s="189"/>
      <c r="P836" s="189"/>
      <c r="Q836" s="140"/>
      <c r="R836" s="140"/>
      <c r="S836" s="189"/>
      <c r="T836" s="189"/>
      <c r="U836" s="129"/>
      <c r="V836" s="189"/>
      <c r="W836" s="140"/>
    </row>
    <row r="837" ht="18.75" customHeight="1" spans="1:23">
      <c r="A837" s="25" t="s">
        <v>1379</v>
      </c>
      <c r="B837" s="178" t="s">
        <v>2105</v>
      </c>
      <c r="C837" s="26" t="s">
        <v>1560</v>
      </c>
      <c r="D837" s="26" t="s">
        <v>221</v>
      </c>
      <c r="E837" s="25" t="s">
        <v>270</v>
      </c>
      <c r="F837" s="25" t="s">
        <v>271</v>
      </c>
      <c r="G837" s="25" t="s">
        <v>443</v>
      </c>
      <c r="H837" s="25" t="s">
        <v>444</v>
      </c>
      <c r="I837" s="140">
        <v>40128</v>
      </c>
      <c r="J837" s="140">
        <v>40128</v>
      </c>
      <c r="K837" s="140">
        <v>40128</v>
      </c>
      <c r="L837" s="140"/>
      <c r="M837" s="189"/>
      <c r="N837" s="189"/>
      <c r="O837" s="189"/>
      <c r="P837" s="189"/>
      <c r="Q837" s="140"/>
      <c r="R837" s="140"/>
      <c r="S837" s="189"/>
      <c r="T837" s="189"/>
      <c r="U837" s="129"/>
      <c r="V837" s="189"/>
      <c r="W837" s="140"/>
    </row>
    <row r="838" ht="18.75" customHeight="1" spans="1:23">
      <c r="A838" s="25" t="s">
        <v>1385</v>
      </c>
      <c r="B838" s="178" t="s">
        <v>2106</v>
      </c>
      <c r="C838" s="26" t="s">
        <v>1491</v>
      </c>
      <c r="D838" s="26" t="s">
        <v>221</v>
      </c>
      <c r="E838" s="25" t="s">
        <v>270</v>
      </c>
      <c r="F838" s="25" t="s">
        <v>271</v>
      </c>
      <c r="G838" s="25" t="s">
        <v>1458</v>
      </c>
      <c r="H838" s="25" t="s">
        <v>1459</v>
      </c>
      <c r="I838" s="140">
        <v>7680</v>
      </c>
      <c r="J838" s="140">
        <v>7680</v>
      </c>
      <c r="K838" s="140">
        <v>7680</v>
      </c>
      <c r="L838" s="140"/>
      <c r="M838" s="189"/>
      <c r="N838" s="189"/>
      <c r="O838" s="189"/>
      <c r="P838" s="189"/>
      <c r="Q838" s="140"/>
      <c r="R838" s="140"/>
      <c r="S838" s="189"/>
      <c r="T838" s="189"/>
      <c r="U838" s="129"/>
      <c r="V838" s="189"/>
      <c r="W838" s="140"/>
    </row>
    <row r="839" ht="18.75" customHeight="1" spans="1:23">
      <c r="A839" s="25" t="s">
        <v>1382</v>
      </c>
      <c r="B839" s="178" t="s">
        <v>2107</v>
      </c>
      <c r="C839" s="26" t="s">
        <v>1560</v>
      </c>
      <c r="D839" s="26" t="s">
        <v>223</v>
      </c>
      <c r="E839" s="25" t="s">
        <v>270</v>
      </c>
      <c r="F839" s="25" t="s">
        <v>271</v>
      </c>
      <c r="G839" s="25" t="s">
        <v>549</v>
      </c>
      <c r="H839" s="25" t="s">
        <v>550</v>
      </c>
      <c r="I839" s="140">
        <v>117535</v>
      </c>
      <c r="J839" s="140">
        <v>117535</v>
      </c>
      <c r="K839" s="140">
        <v>117535</v>
      </c>
      <c r="L839" s="140"/>
      <c r="M839" s="189"/>
      <c r="N839" s="189"/>
      <c r="O839" s="189"/>
      <c r="P839" s="189"/>
      <c r="Q839" s="140"/>
      <c r="R839" s="140"/>
      <c r="S839" s="189"/>
      <c r="T839" s="189"/>
      <c r="U839" s="129"/>
      <c r="V839" s="189"/>
      <c r="W839" s="140"/>
    </row>
    <row r="840" ht="18.75" customHeight="1" spans="1:23">
      <c r="A840" s="25" t="s">
        <v>1382</v>
      </c>
      <c r="B840" s="178" t="s">
        <v>2107</v>
      </c>
      <c r="C840" s="26" t="s">
        <v>1560</v>
      </c>
      <c r="D840" s="26" t="s">
        <v>223</v>
      </c>
      <c r="E840" s="25" t="s">
        <v>270</v>
      </c>
      <c r="F840" s="25" t="s">
        <v>271</v>
      </c>
      <c r="G840" s="25" t="s">
        <v>441</v>
      </c>
      <c r="H840" s="25" t="s">
        <v>442</v>
      </c>
      <c r="I840" s="140">
        <v>10000</v>
      </c>
      <c r="J840" s="140">
        <v>10000</v>
      </c>
      <c r="K840" s="140">
        <v>10000</v>
      </c>
      <c r="L840" s="140"/>
      <c r="M840" s="189"/>
      <c r="N840" s="189"/>
      <c r="O840" s="189"/>
      <c r="P840" s="189"/>
      <c r="Q840" s="140"/>
      <c r="R840" s="140"/>
      <c r="S840" s="189"/>
      <c r="T840" s="189"/>
      <c r="U840" s="129"/>
      <c r="V840" s="189"/>
      <c r="W840" s="140"/>
    </row>
    <row r="841" ht="18.75" customHeight="1" spans="1:23">
      <c r="A841" s="25" t="s">
        <v>1382</v>
      </c>
      <c r="B841" s="178" t="s">
        <v>2107</v>
      </c>
      <c r="C841" s="26" t="s">
        <v>1560</v>
      </c>
      <c r="D841" s="26" t="s">
        <v>223</v>
      </c>
      <c r="E841" s="25" t="s">
        <v>270</v>
      </c>
      <c r="F841" s="25" t="s">
        <v>271</v>
      </c>
      <c r="G841" s="25" t="s">
        <v>435</v>
      </c>
      <c r="H841" s="25" t="s">
        <v>436</v>
      </c>
      <c r="I841" s="140">
        <v>10000</v>
      </c>
      <c r="J841" s="140">
        <v>10000</v>
      </c>
      <c r="K841" s="140">
        <v>10000</v>
      </c>
      <c r="L841" s="140"/>
      <c r="M841" s="189"/>
      <c r="N841" s="189"/>
      <c r="O841" s="189"/>
      <c r="P841" s="189"/>
      <c r="Q841" s="140"/>
      <c r="R841" s="140"/>
      <c r="S841" s="189"/>
      <c r="T841" s="189"/>
      <c r="U841" s="129"/>
      <c r="V841" s="189"/>
      <c r="W841" s="140"/>
    </row>
    <row r="842" ht="18.75" customHeight="1" spans="1:23">
      <c r="A842" s="25" t="s">
        <v>1382</v>
      </c>
      <c r="B842" s="178" t="s">
        <v>2107</v>
      </c>
      <c r="C842" s="26" t="s">
        <v>1560</v>
      </c>
      <c r="D842" s="26" t="s">
        <v>223</v>
      </c>
      <c r="E842" s="25" t="s">
        <v>270</v>
      </c>
      <c r="F842" s="25" t="s">
        <v>271</v>
      </c>
      <c r="G842" s="25" t="s">
        <v>498</v>
      </c>
      <c r="H842" s="25" t="s">
        <v>499</v>
      </c>
      <c r="I842" s="140">
        <v>52903.46</v>
      </c>
      <c r="J842" s="140">
        <v>52903.46</v>
      </c>
      <c r="K842" s="140">
        <v>52903.46</v>
      </c>
      <c r="L842" s="140"/>
      <c r="M842" s="189"/>
      <c r="N842" s="189"/>
      <c r="O842" s="189"/>
      <c r="P842" s="189"/>
      <c r="Q842" s="140"/>
      <c r="R842" s="140"/>
      <c r="S842" s="189"/>
      <c r="T842" s="189"/>
      <c r="U842" s="129"/>
      <c r="V842" s="189"/>
      <c r="W842" s="140"/>
    </row>
    <row r="843" ht="18.75" customHeight="1" spans="1:23">
      <c r="A843" s="25" t="s">
        <v>1382</v>
      </c>
      <c r="B843" s="178" t="s">
        <v>2107</v>
      </c>
      <c r="C843" s="26" t="s">
        <v>1560</v>
      </c>
      <c r="D843" s="26" t="s">
        <v>223</v>
      </c>
      <c r="E843" s="25" t="s">
        <v>270</v>
      </c>
      <c r="F843" s="25" t="s">
        <v>271</v>
      </c>
      <c r="G843" s="25" t="s">
        <v>433</v>
      </c>
      <c r="H843" s="25" t="s">
        <v>434</v>
      </c>
      <c r="I843" s="140">
        <v>6000</v>
      </c>
      <c r="J843" s="140">
        <v>6000</v>
      </c>
      <c r="K843" s="140">
        <v>6000</v>
      </c>
      <c r="L843" s="140"/>
      <c r="M843" s="189"/>
      <c r="N843" s="189"/>
      <c r="O843" s="189"/>
      <c r="P843" s="189"/>
      <c r="Q843" s="140"/>
      <c r="R843" s="140"/>
      <c r="S843" s="189"/>
      <c r="T843" s="189"/>
      <c r="U843" s="129"/>
      <c r="V843" s="189"/>
      <c r="W843" s="140"/>
    </row>
    <row r="844" ht="18.75" customHeight="1" spans="1:23">
      <c r="A844" s="25" t="s">
        <v>1382</v>
      </c>
      <c r="B844" s="178" t="s">
        <v>2107</v>
      </c>
      <c r="C844" s="26" t="s">
        <v>1560</v>
      </c>
      <c r="D844" s="26" t="s">
        <v>223</v>
      </c>
      <c r="E844" s="25" t="s">
        <v>270</v>
      </c>
      <c r="F844" s="25" t="s">
        <v>271</v>
      </c>
      <c r="G844" s="25" t="s">
        <v>496</v>
      </c>
      <c r="H844" s="25" t="s">
        <v>497</v>
      </c>
      <c r="I844" s="140">
        <v>6000</v>
      </c>
      <c r="J844" s="140">
        <v>6000</v>
      </c>
      <c r="K844" s="140">
        <v>6000</v>
      </c>
      <c r="L844" s="140"/>
      <c r="M844" s="189"/>
      <c r="N844" s="189"/>
      <c r="O844" s="189"/>
      <c r="P844" s="189"/>
      <c r="Q844" s="140"/>
      <c r="R844" s="140"/>
      <c r="S844" s="189"/>
      <c r="T844" s="189"/>
      <c r="U844" s="129"/>
      <c r="V844" s="189"/>
      <c r="W844" s="140"/>
    </row>
    <row r="845" ht="18.75" customHeight="1" spans="1:23">
      <c r="A845" s="25" t="s">
        <v>1382</v>
      </c>
      <c r="B845" s="178" t="s">
        <v>2107</v>
      </c>
      <c r="C845" s="26" t="s">
        <v>1560</v>
      </c>
      <c r="D845" s="26" t="s">
        <v>223</v>
      </c>
      <c r="E845" s="25" t="s">
        <v>270</v>
      </c>
      <c r="F845" s="25" t="s">
        <v>271</v>
      </c>
      <c r="G845" s="25" t="s">
        <v>431</v>
      </c>
      <c r="H845" s="25" t="s">
        <v>432</v>
      </c>
      <c r="I845" s="140">
        <v>6000</v>
      </c>
      <c r="J845" s="140">
        <v>6000</v>
      </c>
      <c r="K845" s="140">
        <v>6000</v>
      </c>
      <c r="L845" s="140"/>
      <c r="M845" s="189"/>
      <c r="N845" s="189"/>
      <c r="O845" s="189"/>
      <c r="P845" s="189"/>
      <c r="Q845" s="140"/>
      <c r="R845" s="140"/>
      <c r="S845" s="189"/>
      <c r="T845" s="189"/>
      <c r="U845" s="129"/>
      <c r="V845" s="189"/>
      <c r="W845" s="140"/>
    </row>
    <row r="846" ht="18.75" customHeight="1" spans="1:23">
      <c r="A846" s="25" t="s">
        <v>1382</v>
      </c>
      <c r="B846" s="178" t="s">
        <v>2107</v>
      </c>
      <c r="C846" s="26" t="s">
        <v>1560</v>
      </c>
      <c r="D846" s="26" t="s">
        <v>223</v>
      </c>
      <c r="E846" s="25" t="s">
        <v>270</v>
      </c>
      <c r="F846" s="25" t="s">
        <v>271</v>
      </c>
      <c r="G846" s="25" t="s">
        <v>429</v>
      </c>
      <c r="H846" s="25" t="s">
        <v>430</v>
      </c>
      <c r="I846" s="140">
        <v>119600</v>
      </c>
      <c r="J846" s="140">
        <v>119600</v>
      </c>
      <c r="K846" s="140">
        <v>119600</v>
      </c>
      <c r="L846" s="140"/>
      <c r="M846" s="189"/>
      <c r="N846" s="189"/>
      <c r="O846" s="189"/>
      <c r="P846" s="189"/>
      <c r="Q846" s="140"/>
      <c r="R846" s="140"/>
      <c r="S846" s="189"/>
      <c r="T846" s="189"/>
      <c r="U846" s="129"/>
      <c r="V846" s="189"/>
      <c r="W846" s="140"/>
    </row>
    <row r="847" ht="18.75" customHeight="1" spans="1:23">
      <c r="A847" s="25" t="s">
        <v>1382</v>
      </c>
      <c r="B847" s="178" t="s">
        <v>2107</v>
      </c>
      <c r="C847" s="26" t="s">
        <v>1560</v>
      </c>
      <c r="D847" s="26" t="s">
        <v>223</v>
      </c>
      <c r="E847" s="25" t="s">
        <v>270</v>
      </c>
      <c r="F847" s="25" t="s">
        <v>271</v>
      </c>
      <c r="G847" s="25" t="s">
        <v>652</v>
      </c>
      <c r="H847" s="25" t="s">
        <v>653</v>
      </c>
      <c r="I847" s="140">
        <v>708</v>
      </c>
      <c r="J847" s="140">
        <v>708</v>
      </c>
      <c r="K847" s="140">
        <v>708</v>
      </c>
      <c r="L847" s="140"/>
      <c r="M847" s="189"/>
      <c r="N847" s="189"/>
      <c r="O847" s="189"/>
      <c r="P847" s="189"/>
      <c r="Q847" s="140"/>
      <c r="R847" s="140"/>
      <c r="S847" s="189"/>
      <c r="T847" s="189"/>
      <c r="U847" s="129"/>
      <c r="V847" s="189"/>
      <c r="W847" s="140"/>
    </row>
    <row r="848" ht="18.75" customHeight="1" spans="1:23">
      <c r="A848" s="25" t="s">
        <v>1379</v>
      </c>
      <c r="B848" s="178" t="s">
        <v>2108</v>
      </c>
      <c r="C848" s="26" t="s">
        <v>1536</v>
      </c>
      <c r="D848" s="26" t="s">
        <v>223</v>
      </c>
      <c r="E848" s="25" t="s">
        <v>298</v>
      </c>
      <c r="F848" s="25" t="s">
        <v>299</v>
      </c>
      <c r="G848" s="25" t="s">
        <v>549</v>
      </c>
      <c r="H848" s="25" t="s">
        <v>550</v>
      </c>
      <c r="I848" s="140">
        <v>48600</v>
      </c>
      <c r="J848" s="140">
        <v>48600</v>
      </c>
      <c r="K848" s="140">
        <v>48600</v>
      </c>
      <c r="L848" s="140"/>
      <c r="M848" s="189"/>
      <c r="N848" s="189"/>
      <c r="O848" s="189"/>
      <c r="P848" s="189"/>
      <c r="Q848" s="140"/>
      <c r="R848" s="140"/>
      <c r="S848" s="189"/>
      <c r="T848" s="189"/>
      <c r="U848" s="129"/>
      <c r="V848" s="189"/>
      <c r="W848" s="140"/>
    </row>
    <row r="849" ht="18.75" customHeight="1" spans="1:23">
      <c r="A849" s="25" t="s">
        <v>1379</v>
      </c>
      <c r="B849" s="178" t="s">
        <v>2109</v>
      </c>
      <c r="C849" s="26" t="s">
        <v>1569</v>
      </c>
      <c r="D849" s="26" t="s">
        <v>223</v>
      </c>
      <c r="E849" s="25" t="s">
        <v>298</v>
      </c>
      <c r="F849" s="25" t="s">
        <v>299</v>
      </c>
      <c r="G849" s="25" t="s">
        <v>435</v>
      </c>
      <c r="H849" s="25" t="s">
        <v>436</v>
      </c>
      <c r="I849" s="140">
        <v>15000</v>
      </c>
      <c r="J849" s="140">
        <v>15000</v>
      </c>
      <c r="K849" s="140">
        <v>15000</v>
      </c>
      <c r="L849" s="140"/>
      <c r="M849" s="189"/>
      <c r="N849" s="189"/>
      <c r="O849" s="189"/>
      <c r="P849" s="189"/>
      <c r="Q849" s="140"/>
      <c r="R849" s="140"/>
      <c r="S849" s="189"/>
      <c r="T849" s="189"/>
      <c r="U849" s="129"/>
      <c r="V849" s="189"/>
      <c r="W849" s="140"/>
    </row>
    <row r="850" ht="18.75" customHeight="1" spans="1:23">
      <c r="A850" s="25" t="s">
        <v>1379</v>
      </c>
      <c r="B850" s="178" t="s">
        <v>2109</v>
      </c>
      <c r="C850" s="26" t="s">
        <v>1569</v>
      </c>
      <c r="D850" s="26" t="s">
        <v>223</v>
      </c>
      <c r="E850" s="25" t="s">
        <v>298</v>
      </c>
      <c r="F850" s="25" t="s">
        <v>299</v>
      </c>
      <c r="G850" s="25" t="s">
        <v>441</v>
      </c>
      <c r="H850" s="25" t="s">
        <v>442</v>
      </c>
      <c r="I850" s="140">
        <v>15000</v>
      </c>
      <c r="J850" s="140">
        <v>15000</v>
      </c>
      <c r="K850" s="140">
        <v>15000</v>
      </c>
      <c r="L850" s="140"/>
      <c r="M850" s="189"/>
      <c r="N850" s="189"/>
      <c r="O850" s="189"/>
      <c r="P850" s="189"/>
      <c r="Q850" s="140"/>
      <c r="R850" s="140"/>
      <c r="S850" s="189"/>
      <c r="T850" s="189"/>
      <c r="U850" s="129"/>
      <c r="V850" s="189"/>
      <c r="W850" s="140"/>
    </row>
    <row r="851" ht="18.75" customHeight="1" spans="1:23">
      <c r="A851" s="25" t="s">
        <v>1379</v>
      </c>
      <c r="B851" s="178" t="s">
        <v>2109</v>
      </c>
      <c r="C851" s="26" t="s">
        <v>1569</v>
      </c>
      <c r="D851" s="26" t="s">
        <v>223</v>
      </c>
      <c r="E851" s="25" t="s">
        <v>298</v>
      </c>
      <c r="F851" s="25" t="s">
        <v>299</v>
      </c>
      <c r="G851" s="25" t="s">
        <v>549</v>
      </c>
      <c r="H851" s="25" t="s">
        <v>550</v>
      </c>
      <c r="I851" s="140">
        <v>40000</v>
      </c>
      <c r="J851" s="140">
        <v>40000</v>
      </c>
      <c r="K851" s="140">
        <v>40000</v>
      </c>
      <c r="L851" s="140"/>
      <c r="M851" s="189"/>
      <c r="N851" s="189"/>
      <c r="O851" s="189"/>
      <c r="P851" s="189"/>
      <c r="Q851" s="140"/>
      <c r="R851" s="140"/>
      <c r="S851" s="189"/>
      <c r="T851" s="189"/>
      <c r="U851" s="129"/>
      <c r="V851" s="189"/>
      <c r="W851" s="140"/>
    </row>
    <row r="852" ht="18.75" customHeight="1" spans="1:23">
      <c r="A852" s="25" t="s">
        <v>1379</v>
      </c>
      <c r="B852" s="178" t="s">
        <v>2109</v>
      </c>
      <c r="C852" s="26" t="s">
        <v>1569</v>
      </c>
      <c r="D852" s="26" t="s">
        <v>223</v>
      </c>
      <c r="E852" s="25" t="s">
        <v>298</v>
      </c>
      <c r="F852" s="25" t="s">
        <v>299</v>
      </c>
      <c r="G852" s="25" t="s">
        <v>429</v>
      </c>
      <c r="H852" s="25" t="s">
        <v>430</v>
      </c>
      <c r="I852" s="140">
        <v>230000</v>
      </c>
      <c r="J852" s="140">
        <v>230000</v>
      </c>
      <c r="K852" s="140">
        <v>230000</v>
      </c>
      <c r="L852" s="140"/>
      <c r="M852" s="189"/>
      <c r="N852" s="189"/>
      <c r="O852" s="189"/>
      <c r="P852" s="189"/>
      <c r="Q852" s="140"/>
      <c r="R852" s="140"/>
      <c r="S852" s="189"/>
      <c r="T852" s="189"/>
      <c r="U852" s="129"/>
      <c r="V852" s="189"/>
      <c r="W852" s="140"/>
    </row>
    <row r="853" ht="18.75" customHeight="1" spans="1:23">
      <c r="A853" s="25" t="s">
        <v>1379</v>
      </c>
      <c r="B853" s="178" t="s">
        <v>2110</v>
      </c>
      <c r="C853" s="26" t="s">
        <v>1567</v>
      </c>
      <c r="D853" s="26" t="s">
        <v>223</v>
      </c>
      <c r="E853" s="25" t="s">
        <v>270</v>
      </c>
      <c r="F853" s="25" t="s">
        <v>271</v>
      </c>
      <c r="G853" s="25" t="s">
        <v>549</v>
      </c>
      <c r="H853" s="25" t="s">
        <v>550</v>
      </c>
      <c r="I853" s="140">
        <v>162000</v>
      </c>
      <c r="J853" s="140"/>
      <c r="K853" s="140"/>
      <c r="L853" s="140"/>
      <c r="M853" s="189"/>
      <c r="N853" s="189"/>
      <c r="O853" s="189"/>
      <c r="P853" s="189"/>
      <c r="Q853" s="140"/>
      <c r="R853" s="140">
        <v>162000</v>
      </c>
      <c r="S853" s="189"/>
      <c r="T853" s="189"/>
      <c r="U853" s="129"/>
      <c r="V853" s="189"/>
      <c r="W853" s="140">
        <v>162000</v>
      </c>
    </row>
    <row r="854" ht="18.75" customHeight="1" spans="1:23">
      <c r="A854" s="25" t="s">
        <v>1379</v>
      </c>
      <c r="B854" s="178" t="s">
        <v>2111</v>
      </c>
      <c r="C854" s="26" t="s">
        <v>2112</v>
      </c>
      <c r="D854" s="26" t="s">
        <v>225</v>
      </c>
      <c r="E854" s="25" t="s">
        <v>272</v>
      </c>
      <c r="F854" s="25" t="s">
        <v>273</v>
      </c>
      <c r="G854" s="25" t="s">
        <v>429</v>
      </c>
      <c r="H854" s="25" t="s">
        <v>430</v>
      </c>
      <c r="I854" s="140">
        <v>5871442</v>
      </c>
      <c r="J854" s="140"/>
      <c r="K854" s="140"/>
      <c r="L854" s="140"/>
      <c r="M854" s="189"/>
      <c r="N854" s="189"/>
      <c r="O854" s="189"/>
      <c r="P854" s="189"/>
      <c r="Q854" s="140"/>
      <c r="R854" s="140">
        <v>5871442</v>
      </c>
      <c r="S854" s="189"/>
      <c r="T854" s="189"/>
      <c r="U854" s="129"/>
      <c r="V854" s="189"/>
      <c r="W854" s="140">
        <v>5871442</v>
      </c>
    </row>
    <row r="855" ht="18.75" customHeight="1" spans="1:23">
      <c r="A855" s="25" t="s">
        <v>1379</v>
      </c>
      <c r="B855" s="178" t="s">
        <v>2111</v>
      </c>
      <c r="C855" s="26" t="s">
        <v>2112</v>
      </c>
      <c r="D855" s="26" t="s">
        <v>225</v>
      </c>
      <c r="E855" s="25" t="s">
        <v>274</v>
      </c>
      <c r="F855" s="25" t="s">
        <v>275</v>
      </c>
      <c r="G855" s="25" t="s">
        <v>670</v>
      </c>
      <c r="H855" s="25" t="s">
        <v>671</v>
      </c>
      <c r="I855" s="140">
        <v>5479540.88</v>
      </c>
      <c r="J855" s="140"/>
      <c r="K855" s="140"/>
      <c r="L855" s="140"/>
      <c r="M855" s="189"/>
      <c r="N855" s="189"/>
      <c r="O855" s="189"/>
      <c r="P855" s="189"/>
      <c r="Q855" s="140"/>
      <c r="R855" s="140">
        <v>5479540.88</v>
      </c>
      <c r="S855" s="189"/>
      <c r="T855" s="189"/>
      <c r="U855" s="129"/>
      <c r="V855" s="189"/>
      <c r="W855" s="140">
        <v>5479540.88</v>
      </c>
    </row>
    <row r="856" ht="18.75" customHeight="1" spans="1:23">
      <c r="A856" s="25" t="s">
        <v>1379</v>
      </c>
      <c r="B856" s="178" t="s">
        <v>2113</v>
      </c>
      <c r="C856" s="26" t="s">
        <v>1536</v>
      </c>
      <c r="D856" s="26" t="s">
        <v>225</v>
      </c>
      <c r="E856" s="25" t="s">
        <v>298</v>
      </c>
      <c r="F856" s="25" t="s">
        <v>299</v>
      </c>
      <c r="G856" s="25" t="s">
        <v>549</v>
      </c>
      <c r="H856" s="25" t="s">
        <v>550</v>
      </c>
      <c r="I856" s="140">
        <v>388800</v>
      </c>
      <c r="J856" s="140">
        <v>388800</v>
      </c>
      <c r="K856" s="140">
        <v>388800</v>
      </c>
      <c r="L856" s="140"/>
      <c r="M856" s="189"/>
      <c r="N856" s="189"/>
      <c r="O856" s="189"/>
      <c r="P856" s="189"/>
      <c r="Q856" s="140"/>
      <c r="R856" s="140"/>
      <c r="S856" s="189"/>
      <c r="T856" s="189"/>
      <c r="U856" s="129"/>
      <c r="V856" s="189"/>
      <c r="W856" s="140"/>
    </row>
    <row r="857" ht="18.75" customHeight="1" spans="1:23">
      <c r="A857" s="25" t="s">
        <v>1385</v>
      </c>
      <c r="B857" s="178" t="s">
        <v>2114</v>
      </c>
      <c r="C857" s="26" t="s">
        <v>1387</v>
      </c>
      <c r="D857" s="26" t="s">
        <v>225</v>
      </c>
      <c r="E857" s="25" t="s">
        <v>272</v>
      </c>
      <c r="F857" s="25" t="s">
        <v>273</v>
      </c>
      <c r="G857" s="25" t="s">
        <v>441</v>
      </c>
      <c r="H857" s="25" t="s">
        <v>442</v>
      </c>
      <c r="I857" s="140">
        <v>8294.4</v>
      </c>
      <c r="J857" s="140">
        <v>8294.4</v>
      </c>
      <c r="K857" s="140">
        <v>8294.4</v>
      </c>
      <c r="L857" s="140"/>
      <c r="M857" s="189"/>
      <c r="N857" s="189"/>
      <c r="O857" s="189"/>
      <c r="P857" s="189"/>
      <c r="Q857" s="140"/>
      <c r="R857" s="140"/>
      <c r="S857" s="189"/>
      <c r="T857" s="189"/>
      <c r="U857" s="129"/>
      <c r="V857" s="189"/>
      <c r="W857" s="140"/>
    </row>
    <row r="858" ht="18.75" customHeight="1" spans="1:23">
      <c r="A858" s="25" t="s">
        <v>1385</v>
      </c>
      <c r="B858" s="178" t="s">
        <v>2114</v>
      </c>
      <c r="C858" s="26" t="s">
        <v>1387</v>
      </c>
      <c r="D858" s="26" t="s">
        <v>225</v>
      </c>
      <c r="E858" s="25" t="s">
        <v>272</v>
      </c>
      <c r="F858" s="25" t="s">
        <v>273</v>
      </c>
      <c r="G858" s="25" t="s">
        <v>429</v>
      </c>
      <c r="H858" s="25" t="s">
        <v>430</v>
      </c>
      <c r="I858" s="140">
        <v>74649.6</v>
      </c>
      <c r="J858" s="140">
        <v>74649.6</v>
      </c>
      <c r="K858" s="140">
        <v>74649.6</v>
      </c>
      <c r="L858" s="140"/>
      <c r="M858" s="189"/>
      <c r="N858" s="189"/>
      <c r="O858" s="189"/>
      <c r="P858" s="189"/>
      <c r="Q858" s="140"/>
      <c r="R858" s="140"/>
      <c r="S858" s="189"/>
      <c r="T858" s="189"/>
      <c r="U858" s="129"/>
      <c r="V858" s="189"/>
      <c r="W858" s="140"/>
    </row>
    <row r="859" ht="18.75" customHeight="1" spans="1:23">
      <c r="A859" s="25" t="s">
        <v>1385</v>
      </c>
      <c r="B859" s="178" t="s">
        <v>2115</v>
      </c>
      <c r="C859" s="26" t="s">
        <v>1389</v>
      </c>
      <c r="D859" s="26" t="s">
        <v>225</v>
      </c>
      <c r="E859" s="25" t="s">
        <v>274</v>
      </c>
      <c r="F859" s="25" t="s">
        <v>275</v>
      </c>
      <c r="G859" s="25" t="s">
        <v>429</v>
      </c>
      <c r="H859" s="25" t="s">
        <v>430</v>
      </c>
      <c r="I859" s="140">
        <v>24574.84</v>
      </c>
      <c r="J859" s="140">
        <v>24574.84</v>
      </c>
      <c r="K859" s="140">
        <v>24574.84</v>
      </c>
      <c r="L859" s="140"/>
      <c r="M859" s="189"/>
      <c r="N859" s="189"/>
      <c r="O859" s="189"/>
      <c r="P859" s="189"/>
      <c r="Q859" s="140"/>
      <c r="R859" s="140"/>
      <c r="S859" s="189"/>
      <c r="T859" s="189"/>
      <c r="U859" s="129"/>
      <c r="V859" s="189"/>
      <c r="W859" s="140"/>
    </row>
    <row r="860" ht="18.75" customHeight="1" spans="1:23">
      <c r="A860" s="25" t="s">
        <v>1385</v>
      </c>
      <c r="B860" s="178" t="s">
        <v>2115</v>
      </c>
      <c r="C860" s="26" t="s">
        <v>1389</v>
      </c>
      <c r="D860" s="26" t="s">
        <v>225</v>
      </c>
      <c r="E860" s="25" t="s">
        <v>274</v>
      </c>
      <c r="F860" s="25" t="s">
        <v>275</v>
      </c>
      <c r="G860" s="25" t="s">
        <v>441</v>
      </c>
      <c r="H860" s="25" t="s">
        <v>442</v>
      </c>
      <c r="I860" s="140">
        <v>6677.76</v>
      </c>
      <c r="J860" s="140">
        <v>6677.76</v>
      </c>
      <c r="K860" s="140">
        <v>6677.76</v>
      </c>
      <c r="L860" s="140"/>
      <c r="M860" s="189"/>
      <c r="N860" s="189"/>
      <c r="O860" s="189"/>
      <c r="P860" s="189"/>
      <c r="Q860" s="140"/>
      <c r="R860" s="140"/>
      <c r="S860" s="189"/>
      <c r="T860" s="189"/>
      <c r="U860" s="129"/>
      <c r="V860" s="189"/>
      <c r="W860" s="140"/>
    </row>
    <row r="861" ht="18.75" customHeight="1" spans="1:23">
      <c r="A861" s="25" t="s">
        <v>1385</v>
      </c>
      <c r="B861" s="178" t="s">
        <v>2115</v>
      </c>
      <c r="C861" s="26" t="s">
        <v>1389</v>
      </c>
      <c r="D861" s="26" t="s">
        <v>225</v>
      </c>
      <c r="E861" s="25" t="s">
        <v>274</v>
      </c>
      <c r="F861" s="25" t="s">
        <v>275</v>
      </c>
      <c r="G861" s="25" t="s">
        <v>443</v>
      </c>
      <c r="H861" s="25" t="s">
        <v>444</v>
      </c>
      <c r="I861" s="140">
        <v>35525</v>
      </c>
      <c r="J861" s="140">
        <v>35525</v>
      </c>
      <c r="K861" s="140">
        <v>35525</v>
      </c>
      <c r="L861" s="140"/>
      <c r="M861" s="189"/>
      <c r="N861" s="189"/>
      <c r="O861" s="189"/>
      <c r="P861" s="189"/>
      <c r="Q861" s="140"/>
      <c r="R861" s="140"/>
      <c r="S861" s="189"/>
      <c r="T861" s="189"/>
      <c r="U861" s="129"/>
      <c r="V861" s="189"/>
      <c r="W861" s="140"/>
    </row>
    <row r="862" ht="18.75" customHeight="1" spans="1:23">
      <c r="A862" s="25" t="s">
        <v>1379</v>
      </c>
      <c r="B862" s="178" t="s">
        <v>2116</v>
      </c>
      <c r="C862" s="26" t="s">
        <v>1619</v>
      </c>
      <c r="D862" s="26" t="s">
        <v>225</v>
      </c>
      <c r="E862" s="25" t="s">
        <v>274</v>
      </c>
      <c r="F862" s="25" t="s">
        <v>275</v>
      </c>
      <c r="G862" s="25" t="s">
        <v>670</v>
      </c>
      <c r="H862" s="25" t="s">
        <v>671</v>
      </c>
      <c r="I862" s="140">
        <v>400000</v>
      </c>
      <c r="J862" s="140"/>
      <c r="K862" s="140"/>
      <c r="L862" s="140"/>
      <c r="M862" s="189"/>
      <c r="N862" s="189"/>
      <c r="O862" s="189"/>
      <c r="P862" s="189"/>
      <c r="Q862" s="140"/>
      <c r="R862" s="140">
        <v>400000</v>
      </c>
      <c r="S862" s="189"/>
      <c r="T862" s="189"/>
      <c r="U862" s="129"/>
      <c r="V862" s="189"/>
      <c r="W862" s="140">
        <v>400000</v>
      </c>
    </row>
    <row r="863" ht="18.75" customHeight="1" spans="1:23">
      <c r="A863" s="25" t="s">
        <v>1379</v>
      </c>
      <c r="B863" s="178" t="s">
        <v>2116</v>
      </c>
      <c r="C863" s="26" t="s">
        <v>1619</v>
      </c>
      <c r="D863" s="26" t="s">
        <v>225</v>
      </c>
      <c r="E863" s="25" t="s">
        <v>272</v>
      </c>
      <c r="F863" s="25" t="s">
        <v>273</v>
      </c>
      <c r="G863" s="25" t="s">
        <v>670</v>
      </c>
      <c r="H863" s="25" t="s">
        <v>671</v>
      </c>
      <c r="I863" s="140">
        <v>560000</v>
      </c>
      <c r="J863" s="140"/>
      <c r="K863" s="140"/>
      <c r="L863" s="140"/>
      <c r="M863" s="189"/>
      <c r="N863" s="189"/>
      <c r="O863" s="189"/>
      <c r="P863" s="189"/>
      <c r="Q863" s="140"/>
      <c r="R863" s="140">
        <v>560000</v>
      </c>
      <c r="S863" s="189"/>
      <c r="T863" s="189"/>
      <c r="U863" s="129"/>
      <c r="V863" s="189"/>
      <c r="W863" s="140">
        <v>560000</v>
      </c>
    </row>
    <row r="864" ht="18.75" customHeight="1" spans="1:23">
      <c r="A864" s="25" t="s">
        <v>1385</v>
      </c>
      <c r="B864" s="178" t="s">
        <v>2117</v>
      </c>
      <c r="C864" s="26" t="s">
        <v>1393</v>
      </c>
      <c r="D864" s="26" t="s">
        <v>225</v>
      </c>
      <c r="E864" s="25" t="s">
        <v>286</v>
      </c>
      <c r="F864" s="25" t="s">
        <v>287</v>
      </c>
      <c r="G864" s="25" t="s">
        <v>429</v>
      </c>
      <c r="H864" s="25" t="s">
        <v>430</v>
      </c>
      <c r="I864" s="140">
        <v>691.2</v>
      </c>
      <c r="J864" s="140">
        <v>691.2</v>
      </c>
      <c r="K864" s="140">
        <v>691.2</v>
      </c>
      <c r="L864" s="140"/>
      <c r="M864" s="189"/>
      <c r="N864" s="189"/>
      <c r="O864" s="189"/>
      <c r="P864" s="189"/>
      <c r="Q864" s="140"/>
      <c r="R864" s="140"/>
      <c r="S864" s="189"/>
      <c r="T864" s="189"/>
      <c r="U864" s="129"/>
      <c r="V864" s="189"/>
      <c r="W864" s="140"/>
    </row>
    <row r="865" ht="18.75" customHeight="1" spans="1:23">
      <c r="A865" s="25" t="s">
        <v>1385</v>
      </c>
      <c r="B865" s="178" t="s">
        <v>2117</v>
      </c>
      <c r="C865" s="26" t="s">
        <v>1393</v>
      </c>
      <c r="D865" s="26" t="s">
        <v>225</v>
      </c>
      <c r="E865" s="25" t="s">
        <v>286</v>
      </c>
      <c r="F865" s="25" t="s">
        <v>287</v>
      </c>
      <c r="G865" s="25" t="s">
        <v>441</v>
      </c>
      <c r="H865" s="25" t="s">
        <v>442</v>
      </c>
      <c r="I865" s="140">
        <v>76.8</v>
      </c>
      <c r="J865" s="140">
        <v>76.8</v>
      </c>
      <c r="K865" s="140">
        <v>76.8</v>
      </c>
      <c r="L865" s="140"/>
      <c r="M865" s="189"/>
      <c r="N865" s="189"/>
      <c r="O865" s="189"/>
      <c r="P865" s="189"/>
      <c r="Q865" s="140"/>
      <c r="R865" s="140"/>
      <c r="S865" s="189"/>
      <c r="T865" s="189"/>
      <c r="U865" s="129"/>
      <c r="V865" s="189"/>
      <c r="W865" s="140"/>
    </row>
    <row r="866" ht="18.75" customHeight="1" spans="1:23">
      <c r="A866" s="25" t="s">
        <v>1379</v>
      </c>
      <c r="B866" s="178" t="s">
        <v>2118</v>
      </c>
      <c r="C866" s="26" t="s">
        <v>1540</v>
      </c>
      <c r="D866" s="26" t="s">
        <v>225</v>
      </c>
      <c r="E866" s="25" t="s">
        <v>298</v>
      </c>
      <c r="F866" s="25" t="s">
        <v>299</v>
      </c>
      <c r="G866" s="25" t="s">
        <v>670</v>
      </c>
      <c r="H866" s="25" t="s">
        <v>671</v>
      </c>
      <c r="I866" s="140">
        <v>300000</v>
      </c>
      <c r="J866" s="140">
        <v>300000</v>
      </c>
      <c r="K866" s="140">
        <v>300000</v>
      </c>
      <c r="L866" s="140"/>
      <c r="M866" s="189"/>
      <c r="N866" s="189"/>
      <c r="O866" s="189"/>
      <c r="P866" s="189"/>
      <c r="Q866" s="140"/>
      <c r="R866" s="140"/>
      <c r="S866" s="189"/>
      <c r="T866" s="189"/>
      <c r="U866" s="129"/>
      <c r="V866" s="189"/>
      <c r="W866" s="140"/>
    </row>
    <row r="867" ht="18.75" customHeight="1" spans="1:23">
      <c r="A867" s="25" t="s">
        <v>1385</v>
      </c>
      <c r="B867" s="178" t="s">
        <v>2119</v>
      </c>
      <c r="C867" s="26" t="s">
        <v>1503</v>
      </c>
      <c r="D867" s="26" t="s">
        <v>225</v>
      </c>
      <c r="E867" s="25" t="s">
        <v>274</v>
      </c>
      <c r="F867" s="25" t="s">
        <v>275</v>
      </c>
      <c r="G867" s="25" t="s">
        <v>1458</v>
      </c>
      <c r="H867" s="25" t="s">
        <v>1459</v>
      </c>
      <c r="I867" s="140">
        <v>7560</v>
      </c>
      <c r="J867" s="140">
        <v>7560</v>
      </c>
      <c r="K867" s="140">
        <v>7560</v>
      </c>
      <c r="L867" s="140"/>
      <c r="M867" s="189"/>
      <c r="N867" s="189"/>
      <c r="O867" s="189"/>
      <c r="P867" s="189"/>
      <c r="Q867" s="140"/>
      <c r="R867" s="140"/>
      <c r="S867" s="189"/>
      <c r="T867" s="189"/>
      <c r="U867" s="129"/>
      <c r="V867" s="189"/>
      <c r="W867" s="140"/>
    </row>
    <row r="868" ht="18.75" customHeight="1" spans="1:23">
      <c r="A868" s="191" t="s">
        <v>388</v>
      </c>
      <c r="B868" s="192"/>
      <c r="C868" s="192"/>
      <c r="D868" s="192"/>
      <c r="E868" s="192"/>
      <c r="F868" s="192"/>
      <c r="G868" s="192"/>
      <c r="H868" s="193"/>
      <c r="I868" s="140">
        <v>259879099</v>
      </c>
      <c r="J868" s="140">
        <v>183483666.12</v>
      </c>
      <c r="K868" s="140">
        <v>183483666.12</v>
      </c>
      <c r="L868" s="140">
        <v>3500000</v>
      </c>
      <c r="M868" s="189"/>
      <c r="N868" s="189"/>
      <c r="O868" s="189"/>
      <c r="P868" s="189"/>
      <c r="Q868" s="140">
        <v>8549880</v>
      </c>
      <c r="R868" s="140">
        <v>64345552.88</v>
      </c>
      <c r="S868" s="189"/>
      <c r="T868" s="189"/>
      <c r="U868" s="129"/>
      <c r="V868" s="189"/>
      <c r="W868" s="140">
        <v>64345552.88</v>
      </c>
    </row>
  </sheetData>
  <mergeCells count="28">
    <mergeCell ref="A3:W3"/>
    <mergeCell ref="A4:H4"/>
    <mergeCell ref="J5:M5"/>
    <mergeCell ref="N5:P5"/>
    <mergeCell ref="R5:W5"/>
    <mergeCell ref="A868:H86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62"/>
  <sheetViews>
    <sheetView showZeros="0" workbookViewId="0">
      <pane ySplit="1" topLeftCell="A4077" activePane="bottomLeft" state="frozen"/>
      <selection/>
      <selection pane="bottomLeft" activeCell="B4086" sqref="B4086:B4093"/>
    </sheetView>
  </sheetViews>
  <sheetFormatPr defaultColWidth="9.14545454545454" defaultRowHeight="12" customHeight="1"/>
  <cols>
    <col min="1" max="1" width="34.2727272727273" style="2" customWidth="1"/>
    <col min="2" max="2" width="29" style="2" customWidth="1"/>
    <col min="3" max="5" width="23.5727272727273" style="2" customWidth="1"/>
    <col min="6" max="6" width="11.2727272727273"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8" customHeight="1" spans="10:10">
      <c r="J2" s="5" t="s">
        <v>2120</v>
      </c>
    </row>
    <row r="3" ht="39.75" customHeight="1" spans="1:10">
      <c r="A3" s="71" t="str">
        <f>"2025"&amp;"年部门项目支出绩效目标表"</f>
        <v>2025年部门项目支出绩效目标表</v>
      </c>
      <c r="B3" s="6"/>
      <c r="C3" s="6"/>
      <c r="D3" s="6"/>
      <c r="E3" s="6"/>
      <c r="F3" s="72"/>
      <c r="G3" s="6"/>
      <c r="H3" s="72"/>
      <c r="I3" s="72"/>
      <c r="J3" s="6"/>
    </row>
    <row r="4" ht="17.25" customHeight="1" spans="1:1">
      <c r="A4" s="7" t="str">
        <f>"单位名称：昆明市西山区教育体育局"&amp;""</f>
        <v>单位名称：昆明市西山区教育体育局</v>
      </c>
    </row>
    <row r="5" ht="44.25" customHeight="1" spans="1:10">
      <c r="A5" s="73" t="s">
        <v>400</v>
      </c>
      <c r="B5" s="73" t="s">
        <v>2121</v>
      </c>
      <c r="C5" s="73" t="s">
        <v>2122</v>
      </c>
      <c r="D5" s="73" t="s">
        <v>2123</v>
      </c>
      <c r="E5" s="73" t="s">
        <v>2124</v>
      </c>
      <c r="F5" s="74" t="s">
        <v>2125</v>
      </c>
      <c r="G5" s="73" t="s">
        <v>2126</v>
      </c>
      <c r="H5" s="74" t="s">
        <v>2127</v>
      </c>
      <c r="I5" s="74" t="s">
        <v>2128</v>
      </c>
      <c r="J5" s="73" t="s">
        <v>2129</v>
      </c>
    </row>
    <row r="6" ht="18.75" customHeight="1" spans="1:10">
      <c r="A6" s="166">
        <v>1</v>
      </c>
      <c r="B6" s="166">
        <v>2</v>
      </c>
      <c r="C6" s="166">
        <v>3</v>
      </c>
      <c r="D6" s="166">
        <v>4</v>
      </c>
      <c r="E6" s="166">
        <v>5</v>
      </c>
      <c r="F6" s="40">
        <v>6</v>
      </c>
      <c r="G6" s="166">
        <v>7</v>
      </c>
      <c r="H6" s="40">
        <v>8</v>
      </c>
      <c r="I6" s="40">
        <v>9</v>
      </c>
      <c r="J6" s="166">
        <v>10</v>
      </c>
    </row>
    <row r="7" s="1" customFormat="1" ht="27.75" customHeight="1" spans="1:10">
      <c r="A7" s="33" t="s">
        <v>70</v>
      </c>
      <c r="B7" s="75"/>
      <c r="C7" s="75"/>
      <c r="D7" s="75"/>
      <c r="E7" s="54"/>
      <c r="F7" s="167"/>
      <c r="G7" s="54"/>
      <c r="H7" s="167"/>
      <c r="I7" s="167"/>
      <c r="J7" s="54"/>
    </row>
    <row r="8" s="1" customFormat="1" ht="30" customHeight="1" spans="1:10">
      <c r="A8" s="168" t="s">
        <v>70</v>
      </c>
      <c r="B8" s="28"/>
      <c r="C8" s="28"/>
      <c r="D8" s="28"/>
      <c r="E8" s="28"/>
      <c r="F8" s="28"/>
      <c r="G8" s="28"/>
      <c r="H8" s="28"/>
      <c r="I8" s="28"/>
      <c r="J8" s="28"/>
    </row>
    <row r="9" s="1" customFormat="1" ht="30" customHeight="1" spans="1:10">
      <c r="A9" s="163" t="s">
        <v>1445</v>
      </c>
      <c r="B9" s="28" t="s">
        <v>2130</v>
      </c>
      <c r="C9" s="28" t="s">
        <v>2131</v>
      </c>
      <c r="D9" s="28" t="s">
        <v>2132</v>
      </c>
      <c r="E9" s="28" t="s">
        <v>2133</v>
      </c>
      <c r="F9" s="28" t="s">
        <v>2134</v>
      </c>
      <c r="G9" s="28" t="s">
        <v>2135</v>
      </c>
      <c r="H9" s="28" t="s">
        <v>2136</v>
      </c>
      <c r="I9" s="28" t="s">
        <v>2137</v>
      </c>
      <c r="J9" s="28" t="s">
        <v>2138</v>
      </c>
    </row>
    <row r="10" s="1" customFormat="1" ht="30" customHeight="1" spans="1:10">
      <c r="A10" s="163" t="s">
        <v>1445</v>
      </c>
      <c r="B10" s="28" t="s">
        <v>2130</v>
      </c>
      <c r="C10" s="28" t="s">
        <v>2131</v>
      </c>
      <c r="D10" s="28" t="s">
        <v>2139</v>
      </c>
      <c r="E10" s="28" t="s">
        <v>2140</v>
      </c>
      <c r="F10" s="28" t="s">
        <v>2134</v>
      </c>
      <c r="G10" s="28" t="s">
        <v>2135</v>
      </c>
      <c r="H10" s="28" t="s">
        <v>2136</v>
      </c>
      <c r="I10" s="28" t="s">
        <v>2137</v>
      </c>
      <c r="J10" s="28" t="s">
        <v>2141</v>
      </c>
    </row>
    <row r="11" s="1" customFormat="1" ht="30" customHeight="1" spans="1:10">
      <c r="A11" s="163" t="s">
        <v>1445</v>
      </c>
      <c r="B11" s="28" t="s">
        <v>2130</v>
      </c>
      <c r="C11" s="28" t="s">
        <v>2131</v>
      </c>
      <c r="D11" s="28" t="s">
        <v>2139</v>
      </c>
      <c r="E11" s="28" t="s">
        <v>2142</v>
      </c>
      <c r="F11" s="28" t="s">
        <v>2134</v>
      </c>
      <c r="G11" s="28" t="s">
        <v>2135</v>
      </c>
      <c r="H11" s="28" t="s">
        <v>2136</v>
      </c>
      <c r="I11" s="28" t="s">
        <v>2137</v>
      </c>
      <c r="J11" s="28" t="s">
        <v>2143</v>
      </c>
    </row>
    <row r="12" s="1" customFormat="1" ht="30" customHeight="1" spans="1:10">
      <c r="A12" s="163" t="s">
        <v>1445</v>
      </c>
      <c r="B12" s="28" t="s">
        <v>2130</v>
      </c>
      <c r="C12" s="28" t="s">
        <v>2131</v>
      </c>
      <c r="D12" s="28" t="s">
        <v>2139</v>
      </c>
      <c r="E12" s="28" t="s">
        <v>2144</v>
      </c>
      <c r="F12" s="28" t="s">
        <v>2145</v>
      </c>
      <c r="G12" s="28" t="s">
        <v>2135</v>
      </c>
      <c r="H12" s="28" t="s">
        <v>2136</v>
      </c>
      <c r="I12" s="28" t="s">
        <v>2137</v>
      </c>
      <c r="J12" s="28" t="s">
        <v>2146</v>
      </c>
    </row>
    <row r="13" s="1" customFormat="1" ht="30" customHeight="1" spans="1:10">
      <c r="A13" s="163" t="s">
        <v>1445</v>
      </c>
      <c r="B13" s="28" t="s">
        <v>2130</v>
      </c>
      <c r="C13" s="28" t="s">
        <v>2147</v>
      </c>
      <c r="D13" s="28" t="s">
        <v>2148</v>
      </c>
      <c r="E13" s="28" t="s">
        <v>2149</v>
      </c>
      <c r="F13" s="28" t="s">
        <v>2134</v>
      </c>
      <c r="G13" s="28" t="s">
        <v>2135</v>
      </c>
      <c r="H13" s="28" t="s">
        <v>2136</v>
      </c>
      <c r="I13" s="28" t="s">
        <v>2137</v>
      </c>
      <c r="J13" s="28" t="s">
        <v>2150</v>
      </c>
    </row>
    <row r="14" s="1" customFormat="1" ht="30" customHeight="1" spans="1:10">
      <c r="A14" s="163" t="s">
        <v>1445</v>
      </c>
      <c r="B14" s="28" t="s">
        <v>2130</v>
      </c>
      <c r="C14" s="28" t="s">
        <v>2147</v>
      </c>
      <c r="D14" s="28" t="s">
        <v>2148</v>
      </c>
      <c r="E14" s="28" t="s">
        <v>2151</v>
      </c>
      <c r="F14" s="28" t="s">
        <v>2134</v>
      </c>
      <c r="G14" s="28" t="s">
        <v>2135</v>
      </c>
      <c r="H14" s="28" t="s">
        <v>2136</v>
      </c>
      <c r="I14" s="28" t="s">
        <v>2137</v>
      </c>
      <c r="J14" s="28" t="s">
        <v>2152</v>
      </c>
    </row>
    <row r="15" s="1" customFormat="1" ht="30" customHeight="1" spans="1:10">
      <c r="A15" s="163" t="s">
        <v>1445</v>
      </c>
      <c r="B15" s="28" t="s">
        <v>2130</v>
      </c>
      <c r="C15" s="28" t="s">
        <v>2147</v>
      </c>
      <c r="D15" s="28" t="s">
        <v>2148</v>
      </c>
      <c r="E15" s="28" t="s">
        <v>2153</v>
      </c>
      <c r="F15" s="28" t="s">
        <v>2134</v>
      </c>
      <c r="G15" s="28" t="s">
        <v>2135</v>
      </c>
      <c r="H15" s="28" t="s">
        <v>2136</v>
      </c>
      <c r="I15" s="28" t="s">
        <v>2137</v>
      </c>
      <c r="J15" s="28" t="s">
        <v>2154</v>
      </c>
    </row>
    <row r="16" s="1" customFormat="1" ht="30" customHeight="1" spans="1:10">
      <c r="A16" s="163" t="s">
        <v>1445</v>
      </c>
      <c r="B16" s="28" t="s">
        <v>2130</v>
      </c>
      <c r="C16" s="28" t="s">
        <v>2147</v>
      </c>
      <c r="D16" s="28" t="s">
        <v>2155</v>
      </c>
      <c r="E16" s="28" t="s">
        <v>2156</v>
      </c>
      <c r="F16" s="28" t="s">
        <v>2157</v>
      </c>
      <c r="G16" s="28" t="s">
        <v>2158</v>
      </c>
      <c r="H16" s="28" t="s">
        <v>2159</v>
      </c>
      <c r="I16" s="28" t="s">
        <v>2137</v>
      </c>
      <c r="J16" s="28" t="s">
        <v>2160</v>
      </c>
    </row>
    <row r="17" s="1" customFormat="1" ht="30" customHeight="1" spans="1:10">
      <c r="A17" s="163" t="s">
        <v>1445</v>
      </c>
      <c r="B17" s="28" t="s">
        <v>2130</v>
      </c>
      <c r="C17" s="28" t="s">
        <v>2161</v>
      </c>
      <c r="D17" s="28" t="s">
        <v>2162</v>
      </c>
      <c r="E17" s="28" t="s">
        <v>2163</v>
      </c>
      <c r="F17" s="28" t="s">
        <v>2134</v>
      </c>
      <c r="G17" s="28" t="s">
        <v>2135</v>
      </c>
      <c r="H17" s="28" t="s">
        <v>2136</v>
      </c>
      <c r="I17" s="28" t="s">
        <v>2137</v>
      </c>
      <c r="J17" s="28" t="s">
        <v>2164</v>
      </c>
    </row>
    <row r="18" s="1" customFormat="1" ht="30" customHeight="1" spans="1:10">
      <c r="A18" s="163" t="s">
        <v>1393</v>
      </c>
      <c r="B18" s="28" t="s">
        <v>2165</v>
      </c>
      <c r="C18" s="28" t="s">
        <v>2131</v>
      </c>
      <c r="D18" s="28" t="s">
        <v>2132</v>
      </c>
      <c r="E18" s="28" t="s">
        <v>2166</v>
      </c>
      <c r="F18" s="28" t="s">
        <v>2157</v>
      </c>
      <c r="G18" s="28" t="s">
        <v>2135</v>
      </c>
      <c r="H18" s="28" t="s">
        <v>2136</v>
      </c>
      <c r="I18" s="28" t="s">
        <v>2137</v>
      </c>
      <c r="J18" s="28" t="s">
        <v>2166</v>
      </c>
    </row>
    <row r="19" s="1" customFormat="1" ht="30" customHeight="1" spans="1:10">
      <c r="A19" s="163" t="s">
        <v>1393</v>
      </c>
      <c r="B19" s="28" t="s">
        <v>2165</v>
      </c>
      <c r="C19" s="28" t="s">
        <v>2131</v>
      </c>
      <c r="D19" s="28" t="s">
        <v>2132</v>
      </c>
      <c r="E19" s="28" t="s">
        <v>2167</v>
      </c>
      <c r="F19" s="28" t="s">
        <v>2157</v>
      </c>
      <c r="G19" s="28" t="s">
        <v>246</v>
      </c>
      <c r="H19" s="28" t="s">
        <v>2168</v>
      </c>
      <c r="I19" s="28" t="s">
        <v>2137</v>
      </c>
      <c r="J19" s="28" t="s">
        <v>2169</v>
      </c>
    </row>
    <row r="20" s="1" customFormat="1" ht="30" customHeight="1" spans="1:10">
      <c r="A20" s="163" t="s">
        <v>1393</v>
      </c>
      <c r="B20" s="28" t="s">
        <v>2165</v>
      </c>
      <c r="C20" s="28" t="s">
        <v>2131</v>
      </c>
      <c r="D20" s="28" t="s">
        <v>2170</v>
      </c>
      <c r="E20" s="28" t="s">
        <v>2171</v>
      </c>
      <c r="F20" s="28" t="s">
        <v>2157</v>
      </c>
      <c r="G20" s="28" t="s">
        <v>2135</v>
      </c>
      <c r="H20" s="28" t="s">
        <v>2136</v>
      </c>
      <c r="I20" s="28" t="s">
        <v>2137</v>
      </c>
      <c r="J20" s="28" t="s">
        <v>2171</v>
      </c>
    </row>
    <row r="21" s="1" customFormat="1" ht="30" customHeight="1" spans="1:10">
      <c r="A21" s="163" t="s">
        <v>1393</v>
      </c>
      <c r="B21" s="28" t="s">
        <v>2165</v>
      </c>
      <c r="C21" s="28" t="s">
        <v>2131</v>
      </c>
      <c r="D21" s="28" t="s">
        <v>2139</v>
      </c>
      <c r="E21" s="28" t="s">
        <v>2172</v>
      </c>
      <c r="F21" s="28" t="s">
        <v>2157</v>
      </c>
      <c r="G21" s="28" t="s">
        <v>2135</v>
      </c>
      <c r="H21" s="28" t="s">
        <v>2136</v>
      </c>
      <c r="I21" s="28" t="s">
        <v>2137</v>
      </c>
      <c r="J21" s="28" t="s">
        <v>2172</v>
      </c>
    </row>
    <row r="22" s="1" customFormat="1" ht="30" customHeight="1" spans="1:10">
      <c r="A22" s="163" t="s">
        <v>1393</v>
      </c>
      <c r="B22" s="28" t="s">
        <v>2165</v>
      </c>
      <c r="C22" s="28" t="s">
        <v>2131</v>
      </c>
      <c r="D22" s="28" t="s">
        <v>2139</v>
      </c>
      <c r="E22" s="28" t="s">
        <v>2173</v>
      </c>
      <c r="F22" s="28" t="s">
        <v>2157</v>
      </c>
      <c r="G22" s="28" t="s">
        <v>2174</v>
      </c>
      <c r="H22" s="28" t="s">
        <v>2175</v>
      </c>
      <c r="I22" s="28" t="s">
        <v>2137</v>
      </c>
      <c r="J22" s="28" t="s">
        <v>2176</v>
      </c>
    </row>
    <row r="23" s="1" customFormat="1" ht="30" customHeight="1" spans="1:10">
      <c r="A23" s="163" t="s">
        <v>1393</v>
      </c>
      <c r="B23" s="28" t="s">
        <v>2165</v>
      </c>
      <c r="C23" s="28" t="s">
        <v>2131</v>
      </c>
      <c r="D23" s="28" t="s">
        <v>2177</v>
      </c>
      <c r="E23" s="28" t="s">
        <v>2178</v>
      </c>
      <c r="F23" s="28" t="s">
        <v>2157</v>
      </c>
      <c r="G23" s="28" t="s">
        <v>2179</v>
      </c>
      <c r="H23" s="28" t="s">
        <v>2180</v>
      </c>
      <c r="I23" s="28" t="s">
        <v>2137</v>
      </c>
      <c r="J23" s="28" t="s">
        <v>2181</v>
      </c>
    </row>
    <row r="24" s="1" customFormat="1" ht="30" customHeight="1" spans="1:10">
      <c r="A24" s="163" t="s">
        <v>1393</v>
      </c>
      <c r="B24" s="28" t="s">
        <v>2165</v>
      </c>
      <c r="C24" s="28" t="s">
        <v>2147</v>
      </c>
      <c r="D24" s="28" t="s">
        <v>2148</v>
      </c>
      <c r="E24" s="28" t="s">
        <v>2182</v>
      </c>
      <c r="F24" s="28" t="s">
        <v>2134</v>
      </c>
      <c r="G24" s="28" t="s">
        <v>2183</v>
      </c>
      <c r="H24" s="28" t="s">
        <v>2136</v>
      </c>
      <c r="I24" s="28" t="s">
        <v>2137</v>
      </c>
      <c r="J24" s="28" t="s">
        <v>2182</v>
      </c>
    </row>
    <row r="25" s="1" customFormat="1" ht="30" customHeight="1" spans="1:10">
      <c r="A25" s="163" t="s">
        <v>1393</v>
      </c>
      <c r="B25" s="28" t="s">
        <v>2165</v>
      </c>
      <c r="C25" s="28" t="s">
        <v>2147</v>
      </c>
      <c r="D25" s="28" t="s">
        <v>2155</v>
      </c>
      <c r="E25" s="28" t="s">
        <v>2184</v>
      </c>
      <c r="F25" s="28" t="s">
        <v>2157</v>
      </c>
      <c r="G25" s="28" t="s">
        <v>245</v>
      </c>
      <c r="H25" s="28" t="s">
        <v>2159</v>
      </c>
      <c r="I25" s="28" t="s">
        <v>2137</v>
      </c>
      <c r="J25" s="28" t="s">
        <v>2184</v>
      </c>
    </row>
    <row r="26" s="1" customFormat="1" ht="30" customHeight="1" spans="1:10">
      <c r="A26" s="163" t="s">
        <v>1393</v>
      </c>
      <c r="B26" s="28" t="s">
        <v>2165</v>
      </c>
      <c r="C26" s="28" t="s">
        <v>2161</v>
      </c>
      <c r="D26" s="28" t="s">
        <v>2162</v>
      </c>
      <c r="E26" s="28" t="s">
        <v>2185</v>
      </c>
      <c r="F26" s="28" t="s">
        <v>2134</v>
      </c>
      <c r="G26" s="28" t="s">
        <v>2186</v>
      </c>
      <c r="H26" s="28" t="s">
        <v>2136</v>
      </c>
      <c r="I26" s="28" t="s">
        <v>2137</v>
      </c>
      <c r="J26" s="28" t="s">
        <v>2185</v>
      </c>
    </row>
    <row r="27" s="1" customFormat="1" ht="30" customHeight="1" spans="1:10">
      <c r="A27" s="163" t="s">
        <v>1393</v>
      </c>
      <c r="B27" s="28" t="s">
        <v>2165</v>
      </c>
      <c r="C27" s="28" t="s">
        <v>2161</v>
      </c>
      <c r="D27" s="28" t="s">
        <v>2162</v>
      </c>
      <c r="E27" s="28" t="s">
        <v>2187</v>
      </c>
      <c r="F27" s="28" t="s">
        <v>2134</v>
      </c>
      <c r="G27" s="28" t="s">
        <v>2186</v>
      </c>
      <c r="H27" s="28" t="s">
        <v>2136</v>
      </c>
      <c r="I27" s="28" t="s">
        <v>2137</v>
      </c>
      <c r="J27" s="28" t="s">
        <v>2187</v>
      </c>
    </row>
    <row r="28" s="1" customFormat="1" ht="30" customHeight="1" spans="1:10">
      <c r="A28" s="163" t="s">
        <v>1495</v>
      </c>
      <c r="B28" s="28" t="s">
        <v>2188</v>
      </c>
      <c r="C28" s="28" t="s">
        <v>2131</v>
      </c>
      <c r="D28" s="28" t="s">
        <v>2132</v>
      </c>
      <c r="E28" s="28" t="s">
        <v>2189</v>
      </c>
      <c r="F28" s="28" t="s">
        <v>2157</v>
      </c>
      <c r="G28" s="28" t="s">
        <v>2190</v>
      </c>
      <c r="H28" s="28" t="s">
        <v>2168</v>
      </c>
      <c r="I28" s="28" t="s">
        <v>2137</v>
      </c>
      <c r="J28" s="28" t="s">
        <v>2191</v>
      </c>
    </row>
    <row r="29" s="1" customFormat="1" ht="30" customHeight="1" spans="1:10">
      <c r="A29" s="163" t="s">
        <v>1495</v>
      </c>
      <c r="B29" s="28" t="s">
        <v>2188</v>
      </c>
      <c r="C29" s="28" t="s">
        <v>2131</v>
      </c>
      <c r="D29" s="28" t="s">
        <v>2170</v>
      </c>
      <c r="E29" s="28" t="s">
        <v>2192</v>
      </c>
      <c r="F29" s="28" t="s">
        <v>2157</v>
      </c>
      <c r="G29" s="28" t="s">
        <v>2135</v>
      </c>
      <c r="H29" s="28" t="s">
        <v>2136</v>
      </c>
      <c r="I29" s="28" t="s">
        <v>2137</v>
      </c>
      <c r="J29" s="28" t="s">
        <v>2191</v>
      </c>
    </row>
    <row r="30" s="1" customFormat="1" ht="30" customHeight="1" spans="1:10">
      <c r="A30" s="163" t="s">
        <v>1495</v>
      </c>
      <c r="B30" s="28" t="s">
        <v>2188</v>
      </c>
      <c r="C30" s="28" t="s">
        <v>2131</v>
      </c>
      <c r="D30" s="28" t="s">
        <v>2139</v>
      </c>
      <c r="E30" s="28" t="s">
        <v>2193</v>
      </c>
      <c r="F30" s="28" t="s">
        <v>2157</v>
      </c>
      <c r="G30" s="28" t="s">
        <v>2135</v>
      </c>
      <c r="H30" s="28" t="s">
        <v>2136</v>
      </c>
      <c r="I30" s="28" t="s">
        <v>2137</v>
      </c>
      <c r="J30" s="28" t="s">
        <v>2194</v>
      </c>
    </row>
    <row r="31" s="1" customFormat="1" ht="30" customHeight="1" spans="1:10">
      <c r="A31" s="163" t="s">
        <v>1495</v>
      </c>
      <c r="B31" s="28" t="s">
        <v>2188</v>
      </c>
      <c r="C31" s="28" t="s">
        <v>2131</v>
      </c>
      <c r="D31" s="28" t="s">
        <v>2132</v>
      </c>
      <c r="E31" s="28" t="s">
        <v>2178</v>
      </c>
      <c r="F31" s="28" t="s">
        <v>2157</v>
      </c>
      <c r="G31" s="28" t="s">
        <v>2195</v>
      </c>
      <c r="H31" s="28" t="s">
        <v>2196</v>
      </c>
      <c r="I31" s="28" t="s">
        <v>2137</v>
      </c>
      <c r="J31" s="28" t="s">
        <v>2197</v>
      </c>
    </row>
    <row r="32" s="1" customFormat="1" ht="30" customHeight="1" spans="1:10">
      <c r="A32" s="163" t="s">
        <v>1495</v>
      </c>
      <c r="B32" s="28" t="s">
        <v>2188</v>
      </c>
      <c r="C32" s="28" t="s">
        <v>2147</v>
      </c>
      <c r="D32" s="28" t="s">
        <v>2148</v>
      </c>
      <c r="E32" s="28" t="s">
        <v>2198</v>
      </c>
      <c r="F32" s="28" t="s">
        <v>2134</v>
      </c>
      <c r="G32" s="28" t="s">
        <v>2135</v>
      </c>
      <c r="H32" s="28" t="s">
        <v>2136</v>
      </c>
      <c r="I32" s="28" t="s">
        <v>2137</v>
      </c>
      <c r="J32" s="28" t="s">
        <v>2199</v>
      </c>
    </row>
    <row r="33" s="1" customFormat="1" ht="30" customHeight="1" spans="1:10">
      <c r="A33" s="163" t="s">
        <v>1495</v>
      </c>
      <c r="B33" s="28" t="s">
        <v>2188</v>
      </c>
      <c r="C33" s="28" t="s">
        <v>2161</v>
      </c>
      <c r="D33" s="28" t="s">
        <v>2162</v>
      </c>
      <c r="E33" s="28" t="s">
        <v>2200</v>
      </c>
      <c r="F33" s="28" t="s">
        <v>2134</v>
      </c>
      <c r="G33" s="28" t="s">
        <v>2183</v>
      </c>
      <c r="H33" s="28" t="s">
        <v>2136</v>
      </c>
      <c r="I33" s="28" t="s">
        <v>2137</v>
      </c>
      <c r="J33" s="28" t="s">
        <v>2199</v>
      </c>
    </row>
    <row r="34" s="1" customFormat="1" ht="30" customHeight="1" spans="1:10">
      <c r="A34" s="163" t="s">
        <v>1453</v>
      </c>
      <c r="B34" s="28" t="s">
        <v>2201</v>
      </c>
      <c r="C34" s="28" t="s">
        <v>2131</v>
      </c>
      <c r="D34" s="28" t="s">
        <v>2132</v>
      </c>
      <c r="E34" s="28" t="s">
        <v>2202</v>
      </c>
      <c r="F34" s="28" t="s">
        <v>2145</v>
      </c>
      <c r="G34" s="28" t="s">
        <v>240</v>
      </c>
      <c r="H34" s="28" t="s">
        <v>2203</v>
      </c>
      <c r="I34" s="28" t="s">
        <v>2137</v>
      </c>
      <c r="J34" s="28" t="s">
        <v>2204</v>
      </c>
    </row>
    <row r="35" s="1" customFormat="1" ht="30" customHeight="1" spans="1:10">
      <c r="A35" s="163" t="s">
        <v>1453</v>
      </c>
      <c r="B35" s="28" t="s">
        <v>2201</v>
      </c>
      <c r="C35" s="28" t="s">
        <v>2131</v>
      </c>
      <c r="D35" s="28" t="s">
        <v>2132</v>
      </c>
      <c r="E35" s="28" t="s">
        <v>2205</v>
      </c>
      <c r="F35" s="28" t="s">
        <v>2157</v>
      </c>
      <c r="G35" s="28" t="s">
        <v>2206</v>
      </c>
      <c r="H35" s="28" t="s">
        <v>2136</v>
      </c>
      <c r="I35" s="28" t="s">
        <v>2137</v>
      </c>
      <c r="J35" s="28" t="s">
        <v>2207</v>
      </c>
    </row>
    <row r="36" s="1" customFormat="1" ht="30" customHeight="1" spans="1:10">
      <c r="A36" s="163" t="s">
        <v>1453</v>
      </c>
      <c r="B36" s="28" t="s">
        <v>2201</v>
      </c>
      <c r="C36" s="28" t="s">
        <v>2131</v>
      </c>
      <c r="D36" s="28" t="s">
        <v>2170</v>
      </c>
      <c r="E36" s="28" t="s">
        <v>2208</v>
      </c>
      <c r="F36" s="28" t="s">
        <v>2157</v>
      </c>
      <c r="G36" s="28" t="s">
        <v>2135</v>
      </c>
      <c r="H36" s="28" t="s">
        <v>2136</v>
      </c>
      <c r="I36" s="28" t="s">
        <v>2209</v>
      </c>
      <c r="J36" s="28" t="s">
        <v>2210</v>
      </c>
    </row>
    <row r="37" s="1" customFormat="1" ht="30" customHeight="1" spans="1:10">
      <c r="A37" s="163" t="s">
        <v>1453</v>
      </c>
      <c r="B37" s="28" t="s">
        <v>2201</v>
      </c>
      <c r="C37" s="28" t="s">
        <v>2131</v>
      </c>
      <c r="D37" s="28" t="s">
        <v>2170</v>
      </c>
      <c r="E37" s="28" t="s">
        <v>2211</v>
      </c>
      <c r="F37" s="28" t="s">
        <v>2157</v>
      </c>
      <c r="G37" s="28" t="s">
        <v>2135</v>
      </c>
      <c r="H37" s="28" t="s">
        <v>2136</v>
      </c>
      <c r="I37" s="28" t="s">
        <v>2209</v>
      </c>
      <c r="J37" s="28" t="s">
        <v>2210</v>
      </c>
    </row>
    <row r="38" s="1" customFormat="1" ht="30" customHeight="1" spans="1:10">
      <c r="A38" s="163" t="s">
        <v>1453</v>
      </c>
      <c r="B38" s="28" t="s">
        <v>2201</v>
      </c>
      <c r="C38" s="28" t="s">
        <v>2131</v>
      </c>
      <c r="D38" s="28" t="s">
        <v>2139</v>
      </c>
      <c r="E38" s="28" t="s">
        <v>2173</v>
      </c>
      <c r="F38" s="28" t="s">
        <v>2157</v>
      </c>
      <c r="G38" s="28" t="s">
        <v>2212</v>
      </c>
      <c r="H38" s="28" t="s">
        <v>2159</v>
      </c>
      <c r="I38" s="28" t="s">
        <v>2137</v>
      </c>
      <c r="J38" s="28" t="s">
        <v>2213</v>
      </c>
    </row>
    <row r="39" s="1" customFormat="1" ht="30" customHeight="1" spans="1:10">
      <c r="A39" s="163" t="s">
        <v>1453</v>
      </c>
      <c r="B39" s="28" t="s">
        <v>2201</v>
      </c>
      <c r="C39" s="28" t="s">
        <v>2131</v>
      </c>
      <c r="D39" s="28" t="s">
        <v>2177</v>
      </c>
      <c r="E39" s="28" t="s">
        <v>2214</v>
      </c>
      <c r="F39" s="28" t="s">
        <v>2145</v>
      </c>
      <c r="G39" s="28" t="s">
        <v>2215</v>
      </c>
      <c r="H39" s="28" t="s">
        <v>2216</v>
      </c>
      <c r="I39" s="28" t="s">
        <v>2209</v>
      </c>
      <c r="J39" s="28" t="s">
        <v>2217</v>
      </c>
    </row>
    <row r="40" s="1" customFormat="1" ht="30" customHeight="1" spans="1:10">
      <c r="A40" s="163" t="s">
        <v>1453</v>
      </c>
      <c r="B40" s="28" t="s">
        <v>2201</v>
      </c>
      <c r="C40" s="28" t="s">
        <v>2147</v>
      </c>
      <c r="D40" s="28" t="s">
        <v>2148</v>
      </c>
      <c r="E40" s="28" t="s">
        <v>2218</v>
      </c>
      <c r="F40" s="28" t="s">
        <v>2157</v>
      </c>
      <c r="G40" s="28" t="s">
        <v>2219</v>
      </c>
      <c r="H40" s="28" t="s">
        <v>2136</v>
      </c>
      <c r="I40" s="28" t="s">
        <v>2209</v>
      </c>
      <c r="J40" s="28" t="s">
        <v>2220</v>
      </c>
    </row>
    <row r="41" s="1" customFormat="1" ht="30" customHeight="1" spans="1:10">
      <c r="A41" s="163" t="s">
        <v>1453</v>
      </c>
      <c r="B41" s="28" t="s">
        <v>2201</v>
      </c>
      <c r="C41" s="28" t="s">
        <v>2161</v>
      </c>
      <c r="D41" s="28" t="s">
        <v>2162</v>
      </c>
      <c r="E41" s="28" t="s">
        <v>2221</v>
      </c>
      <c r="F41" s="28" t="s">
        <v>2157</v>
      </c>
      <c r="G41" s="28" t="s">
        <v>2219</v>
      </c>
      <c r="H41" s="28" t="s">
        <v>2136</v>
      </c>
      <c r="I41" s="28" t="s">
        <v>2209</v>
      </c>
      <c r="J41" s="28" t="s">
        <v>2220</v>
      </c>
    </row>
    <row r="42" s="1" customFormat="1" ht="30" customHeight="1" spans="1:10">
      <c r="A42" s="163" t="s">
        <v>1515</v>
      </c>
      <c r="B42" s="28" t="s">
        <v>2222</v>
      </c>
      <c r="C42" s="28" t="s">
        <v>2131</v>
      </c>
      <c r="D42" s="28" t="s">
        <v>2132</v>
      </c>
      <c r="E42" s="28" t="s">
        <v>2223</v>
      </c>
      <c r="F42" s="28" t="s">
        <v>2134</v>
      </c>
      <c r="G42" s="28" t="s">
        <v>2224</v>
      </c>
      <c r="H42" s="28" t="s">
        <v>2168</v>
      </c>
      <c r="I42" s="28" t="s">
        <v>2137</v>
      </c>
      <c r="J42" s="28" t="s">
        <v>2222</v>
      </c>
    </row>
    <row r="43" s="1" customFormat="1" ht="30" customHeight="1" spans="1:10">
      <c r="A43" s="163" t="s">
        <v>1515</v>
      </c>
      <c r="B43" s="28" t="s">
        <v>2222</v>
      </c>
      <c r="C43" s="28" t="s">
        <v>2131</v>
      </c>
      <c r="D43" s="28" t="s">
        <v>2139</v>
      </c>
      <c r="E43" s="28" t="s">
        <v>2225</v>
      </c>
      <c r="F43" s="28" t="s">
        <v>2157</v>
      </c>
      <c r="G43" s="28" t="s">
        <v>2226</v>
      </c>
      <c r="H43" s="28" t="s">
        <v>2159</v>
      </c>
      <c r="I43" s="28" t="s">
        <v>2137</v>
      </c>
      <c r="J43" s="28" t="s">
        <v>2222</v>
      </c>
    </row>
    <row r="44" s="1" customFormat="1" ht="30" customHeight="1" spans="1:10">
      <c r="A44" s="163" t="s">
        <v>1515</v>
      </c>
      <c r="B44" s="28" t="s">
        <v>2222</v>
      </c>
      <c r="C44" s="28" t="s">
        <v>2131</v>
      </c>
      <c r="D44" s="28" t="s">
        <v>2177</v>
      </c>
      <c r="E44" s="28" t="s">
        <v>2178</v>
      </c>
      <c r="F44" s="28" t="s">
        <v>2157</v>
      </c>
      <c r="G44" s="28" t="s">
        <v>244</v>
      </c>
      <c r="H44" s="28" t="s">
        <v>2227</v>
      </c>
      <c r="I44" s="28" t="s">
        <v>2137</v>
      </c>
      <c r="J44" s="28" t="s">
        <v>2222</v>
      </c>
    </row>
    <row r="45" s="1" customFormat="1" ht="30" customHeight="1" spans="1:10">
      <c r="A45" s="163" t="s">
        <v>1515</v>
      </c>
      <c r="B45" s="28" t="s">
        <v>2222</v>
      </c>
      <c r="C45" s="28" t="s">
        <v>2147</v>
      </c>
      <c r="D45" s="28" t="s">
        <v>2148</v>
      </c>
      <c r="E45" s="28" t="s">
        <v>2228</v>
      </c>
      <c r="F45" s="28" t="s">
        <v>2134</v>
      </c>
      <c r="G45" s="28" t="s">
        <v>2186</v>
      </c>
      <c r="H45" s="28" t="s">
        <v>2136</v>
      </c>
      <c r="I45" s="28" t="s">
        <v>2137</v>
      </c>
      <c r="J45" s="28" t="s">
        <v>2222</v>
      </c>
    </row>
    <row r="46" s="1" customFormat="1" ht="30" customHeight="1" spans="1:10">
      <c r="A46" s="163" t="s">
        <v>1515</v>
      </c>
      <c r="B46" s="28" t="s">
        <v>2222</v>
      </c>
      <c r="C46" s="28" t="s">
        <v>2161</v>
      </c>
      <c r="D46" s="28" t="s">
        <v>2162</v>
      </c>
      <c r="E46" s="28" t="s">
        <v>2229</v>
      </c>
      <c r="F46" s="28" t="s">
        <v>2134</v>
      </c>
      <c r="G46" s="28" t="s">
        <v>2186</v>
      </c>
      <c r="H46" s="28" t="s">
        <v>2136</v>
      </c>
      <c r="I46" s="28" t="s">
        <v>2137</v>
      </c>
      <c r="J46" s="28" t="s">
        <v>2222</v>
      </c>
    </row>
    <row r="47" s="1" customFormat="1" ht="30" customHeight="1" spans="1:10">
      <c r="A47" s="163" t="s">
        <v>1433</v>
      </c>
      <c r="B47" s="28" t="s">
        <v>2230</v>
      </c>
      <c r="C47" s="28" t="s">
        <v>2131</v>
      </c>
      <c r="D47" s="28" t="s">
        <v>2132</v>
      </c>
      <c r="E47" s="28" t="s">
        <v>2231</v>
      </c>
      <c r="F47" s="28" t="s">
        <v>2145</v>
      </c>
      <c r="G47" s="28" t="s">
        <v>2232</v>
      </c>
      <c r="H47" s="28" t="s">
        <v>2168</v>
      </c>
      <c r="I47" s="28" t="s">
        <v>2137</v>
      </c>
      <c r="J47" s="28" t="s">
        <v>2233</v>
      </c>
    </row>
    <row r="48" s="1" customFormat="1" ht="30" customHeight="1" spans="1:10">
      <c r="A48" s="163" t="s">
        <v>1433</v>
      </c>
      <c r="B48" s="28" t="s">
        <v>2230</v>
      </c>
      <c r="C48" s="28" t="s">
        <v>2131</v>
      </c>
      <c r="D48" s="28" t="s">
        <v>2170</v>
      </c>
      <c r="E48" s="28" t="s">
        <v>2234</v>
      </c>
      <c r="F48" s="28" t="s">
        <v>2157</v>
      </c>
      <c r="G48" s="28" t="s">
        <v>2235</v>
      </c>
      <c r="H48" s="28" t="s">
        <v>2236</v>
      </c>
      <c r="I48" s="28" t="s">
        <v>2209</v>
      </c>
      <c r="J48" s="28" t="s">
        <v>2237</v>
      </c>
    </row>
    <row r="49" s="1" customFormat="1" ht="30" customHeight="1" spans="1:10">
      <c r="A49" s="163" t="s">
        <v>1433</v>
      </c>
      <c r="B49" s="28" t="s">
        <v>2230</v>
      </c>
      <c r="C49" s="28" t="s">
        <v>2131</v>
      </c>
      <c r="D49" s="28" t="s">
        <v>2139</v>
      </c>
      <c r="E49" s="28" t="s">
        <v>2238</v>
      </c>
      <c r="F49" s="28" t="s">
        <v>2145</v>
      </c>
      <c r="G49" s="28" t="s">
        <v>2239</v>
      </c>
      <c r="H49" s="28" t="s">
        <v>2216</v>
      </c>
      <c r="I49" s="28" t="s">
        <v>2209</v>
      </c>
      <c r="J49" s="28" t="s">
        <v>2233</v>
      </c>
    </row>
    <row r="50" s="1" customFormat="1" ht="30" customHeight="1" spans="1:10">
      <c r="A50" s="163" t="s">
        <v>1433</v>
      </c>
      <c r="B50" s="28" t="s">
        <v>2230</v>
      </c>
      <c r="C50" s="28" t="s">
        <v>2147</v>
      </c>
      <c r="D50" s="28" t="s">
        <v>2148</v>
      </c>
      <c r="E50" s="28" t="s">
        <v>2240</v>
      </c>
      <c r="F50" s="28" t="s">
        <v>2157</v>
      </c>
      <c r="G50" s="28" t="s">
        <v>2241</v>
      </c>
      <c r="H50" s="28" t="s">
        <v>2236</v>
      </c>
      <c r="I50" s="28" t="s">
        <v>2209</v>
      </c>
      <c r="J50" s="28" t="s">
        <v>2233</v>
      </c>
    </row>
    <row r="51" s="1" customFormat="1" ht="30" customHeight="1" spans="1:10">
      <c r="A51" s="163" t="s">
        <v>1433</v>
      </c>
      <c r="B51" s="28" t="s">
        <v>2230</v>
      </c>
      <c r="C51" s="28" t="s">
        <v>2147</v>
      </c>
      <c r="D51" s="28" t="s">
        <v>2155</v>
      </c>
      <c r="E51" s="28" t="s">
        <v>2242</v>
      </c>
      <c r="F51" s="28" t="s">
        <v>2134</v>
      </c>
      <c r="G51" s="28" t="s">
        <v>2186</v>
      </c>
      <c r="H51" s="28" t="s">
        <v>2236</v>
      </c>
      <c r="I51" s="28" t="s">
        <v>2209</v>
      </c>
      <c r="J51" s="28" t="s">
        <v>2233</v>
      </c>
    </row>
    <row r="52" s="1" customFormat="1" ht="30" customHeight="1" spans="1:10">
      <c r="A52" s="163" t="s">
        <v>1433</v>
      </c>
      <c r="B52" s="28" t="s">
        <v>2230</v>
      </c>
      <c r="C52" s="28" t="s">
        <v>2161</v>
      </c>
      <c r="D52" s="28" t="s">
        <v>2162</v>
      </c>
      <c r="E52" s="28" t="s">
        <v>2185</v>
      </c>
      <c r="F52" s="28" t="s">
        <v>2134</v>
      </c>
      <c r="G52" s="28" t="s">
        <v>2186</v>
      </c>
      <c r="H52" s="28" t="s">
        <v>2236</v>
      </c>
      <c r="I52" s="28" t="s">
        <v>2209</v>
      </c>
      <c r="J52" s="28" t="s">
        <v>2233</v>
      </c>
    </row>
    <row r="53" s="1" customFormat="1" ht="30" customHeight="1" spans="1:10">
      <c r="A53" s="163" t="s">
        <v>1521</v>
      </c>
      <c r="B53" s="28" t="s">
        <v>2243</v>
      </c>
      <c r="C53" s="28" t="s">
        <v>2131</v>
      </c>
      <c r="D53" s="28" t="s">
        <v>2132</v>
      </c>
      <c r="E53" s="28" t="s">
        <v>2133</v>
      </c>
      <c r="F53" s="28" t="s">
        <v>2134</v>
      </c>
      <c r="G53" s="28" t="s">
        <v>2135</v>
      </c>
      <c r="H53" s="28" t="s">
        <v>2136</v>
      </c>
      <c r="I53" s="28" t="s">
        <v>2137</v>
      </c>
      <c r="J53" s="28" t="s">
        <v>2138</v>
      </c>
    </row>
    <row r="54" s="1" customFormat="1" ht="30" customHeight="1" spans="1:10">
      <c r="A54" s="163" t="s">
        <v>1521</v>
      </c>
      <c r="B54" s="28" t="s">
        <v>2243</v>
      </c>
      <c r="C54" s="28" t="s">
        <v>2131</v>
      </c>
      <c r="D54" s="28" t="s">
        <v>2132</v>
      </c>
      <c r="E54" s="28" t="s">
        <v>2244</v>
      </c>
      <c r="F54" s="28" t="s">
        <v>2134</v>
      </c>
      <c r="G54" s="28" t="s">
        <v>2245</v>
      </c>
      <c r="H54" s="28" t="s">
        <v>2246</v>
      </c>
      <c r="I54" s="28" t="s">
        <v>2137</v>
      </c>
      <c r="J54" s="28" t="s">
        <v>2247</v>
      </c>
    </row>
    <row r="55" s="1" customFormat="1" ht="30" customHeight="1" spans="1:10">
      <c r="A55" s="163" t="s">
        <v>1521</v>
      </c>
      <c r="B55" s="28" t="s">
        <v>2243</v>
      </c>
      <c r="C55" s="28" t="s">
        <v>2131</v>
      </c>
      <c r="D55" s="28" t="s">
        <v>2170</v>
      </c>
      <c r="E55" s="28" t="s">
        <v>2248</v>
      </c>
      <c r="F55" s="28" t="s">
        <v>2134</v>
      </c>
      <c r="G55" s="28" t="s">
        <v>2135</v>
      </c>
      <c r="H55" s="28" t="s">
        <v>2136</v>
      </c>
      <c r="I55" s="28" t="s">
        <v>2209</v>
      </c>
      <c r="J55" s="28" t="s">
        <v>2249</v>
      </c>
    </row>
    <row r="56" s="1" customFormat="1" ht="30" customHeight="1" spans="1:10">
      <c r="A56" s="163" t="s">
        <v>1521</v>
      </c>
      <c r="B56" s="28" t="s">
        <v>2243</v>
      </c>
      <c r="C56" s="28" t="s">
        <v>2131</v>
      </c>
      <c r="D56" s="28" t="s">
        <v>2170</v>
      </c>
      <c r="E56" s="28" t="s">
        <v>2250</v>
      </c>
      <c r="F56" s="28" t="s">
        <v>2145</v>
      </c>
      <c r="G56" s="28" t="s">
        <v>2135</v>
      </c>
      <c r="H56" s="28" t="s">
        <v>2136</v>
      </c>
      <c r="I56" s="28" t="s">
        <v>2137</v>
      </c>
      <c r="J56" s="28" t="s">
        <v>2251</v>
      </c>
    </row>
    <row r="57" s="1" customFormat="1" ht="30" customHeight="1" spans="1:10">
      <c r="A57" s="163" t="s">
        <v>1521</v>
      </c>
      <c r="B57" s="28" t="s">
        <v>2243</v>
      </c>
      <c r="C57" s="28" t="s">
        <v>2131</v>
      </c>
      <c r="D57" s="28" t="s">
        <v>2139</v>
      </c>
      <c r="E57" s="28" t="s">
        <v>2140</v>
      </c>
      <c r="F57" s="28" t="s">
        <v>2134</v>
      </c>
      <c r="G57" s="28" t="s">
        <v>2135</v>
      </c>
      <c r="H57" s="28" t="s">
        <v>2136</v>
      </c>
      <c r="I57" s="28" t="s">
        <v>2209</v>
      </c>
      <c r="J57" s="28" t="s">
        <v>2141</v>
      </c>
    </row>
    <row r="58" s="1" customFormat="1" ht="30" customHeight="1" spans="1:10">
      <c r="A58" s="163" t="s">
        <v>1521</v>
      </c>
      <c r="B58" s="28" t="s">
        <v>2243</v>
      </c>
      <c r="C58" s="28" t="s">
        <v>2131</v>
      </c>
      <c r="D58" s="28" t="s">
        <v>2139</v>
      </c>
      <c r="E58" s="28" t="s">
        <v>2142</v>
      </c>
      <c r="F58" s="28" t="s">
        <v>2134</v>
      </c>
      <c r="G58" s="28" t="s">
        <v>2135</v>
      </c>
      <c r="H58" s="28" t="s">
        <v>2136</v>
      </c>
      <c r="I58" s="28" t="s">
        <v>2209</v>
      </c>
      <c r="J58" s="28" t="s">
        <v>2143</v>
      </c>
    </row>
    <row r="59" s="1" customFormat="1" ht="30" customHeight="1" spans="1:10">
      <c r="A59" s="163" t="s">
        <v>1521</v>
      </c>
      <c r="B59" s="28" t="s">
        <v>2243</v>
      </c>
      <c r="C59" s="28" t="s">
        <v>2131</v>
      </c>
      <c r="D59" s="28" t="s">
        <v>2177</v>
      </c>
      <c r="E59" s="28" t="s">
        <v>2178</v>
      </c>
      <c r="F59" s="28" t="s">
        <v>2145</v>
      </c>
      <c r="G59" s="28" t="s">
        <v>2252</v>
      </c>
      <c r="H59" s="28" t="s">
        <v>2227</v>
      </c>
      <c r="I59" s="28" t="s">
        <v>2137</v>
      </c>
      <c r="J59" s="28" t="s">
        <v>2253</v>
      </c>
    </row>
    <row r="60" s="1" customFormat="1" ht="30" customHeight="1" spans="1:10">
      <c r="A60" s="163" t="s">
        <v>1521</v>
      </c>
      <c r="B60" s="28" t="s">
        <v>2243</v>
      </c>
      <c r="C60" s="28" t="s">
        <v>2147</v>
      </c>
      <c r="D60" s="28" t="s">
        <v>2148</v>
      </c>
      <c r="E60" s="28" t="s">
        <v>2153</v>
      </c>
      <c r="F60" s="28" t="s">
        <v>2134</v>
      </c>
      <c r="G60" s="28" t="s">
        <v>2135</v>
      </c>
      <c r="H60" s="28" t="s">
        <v>2136</v>
      </c>
      <c r="I60" s="28" t="s">
        <v>2209</v>
      </c>
      <c r="J60" s="28" t="s">
        <v>2154</v>
      </c>
    </row>
    <row r="61" s="1" customFormat="1" ht="30" customHeight="1" spans="1:10">
      <c r="A61" s="163" t="s">
        <v>1521</v>
      </c>
      <c r="B61" s="28" t="s">
        <v>2243</v>
      </c>
      <c r="C61" s="28" t="s">
        <v>2161</v>
      </c>
      <c r="D61" s="28" t="s">
        <v>2162</v>
      </c>
      <c r="E61" s="28" t="s">
        <v>2163</v>
      </c>
      <c r="F61" s="28" t="s">
        <v>2134</v>
      </c>
      <c r="G61" s="28" t="s">
        <v>2135</v>
      </c>
      <c r="H61" s="28" t="s">
        <v>2136</v>
      </c>
      <c r="I61" s="28" t="s">
        <v>2209</v>
      </c>
      <c r="J61" s="28" t="s">
        <v>2164</v>
      </c>
    </row>
    <row r="62" s="1" customFormat="1" ht="30" customHeight="1" spans="1:10">
      <c r="A62" s="163" t="s">
        <v>1437</v>
      </c>
      <c r="B62" s="28" t="s">
        <v>2254</v>
      </c>
      <c r="C62" s="28" t="s">
        <v>2131</v>
      </c>
      <c r="D62" s="28" t="s">
        <v>2132</v>
      </c>
      <c r="E62" s="28" t="s">
        <v>2255</v>
      </c>
      <c r="F62" s="28" t="s">
        <v>2157</v>
      </c>
      <c r="G62" s="28" t="s">
        <v>241</v>
      </c>
      <c r="H62" s="28" t="s">
        <v>2159</v>
      </c>
      <c r="I62" s="28" t="s">
        <v>2137</v>
      </c>
      <c r="J62" s="28" t="s">
        <v>2256</v>
      </c>
    </row>
    <row r="63" s="1" customFormat="1" ht="30" customHeight="1" spans="1:10">
      <c r="A63" s="163" t="s">
        <v>1437</v>
      </c>
      <c r="B63" s="28" t="s">
        <v>2254</v>
      </c>
      <c r="C63" s="28" t="s">
        <v>2131</v>
      </c>
      <c r="D63" s="28" t="s">
        <v>2170</v>
      </c>
      <c r="E63" s="28" t="s">
        <v>2257</v>
      </c>
      <c r="F63" s="28" t="s">
        <v>2134</v>
      </c>
      <c r="G63" s="28" t="s">
        <v>2258</v>
      </c>
      <c r="H63" s="28" t="s">
        <v>2159</v>
      </c>
      <c r="I63" s="28" t="s">
        <v>2137</v>
      </c>
      <c r="J63" s="28" t="s">
        <v>2259</v>
      </c>
    </row>
    <row r="64" s="1" customFormat="1" ht="30" customHeight="1" spans="1:10">
      <c r="A64" s="163" t="s">
        <v>1437</v>
      </c>
      <c r="B64" s="28" t="s">
        <v>2254</v>
      </c>
      <c r="C64" s="28" t="s">
        <v>2131</v>
      </c>
      <c r="D64" s="28" t="s">
        <v>2139</v>
      </c>
      <c r="E64" s="28" t="s">
        <v>2260</v>
      </c>
      <c r="F64" s="28" t="s">
        <v>2157</v>
      </c>
      <c r="G64" s="28" t="s">
        <v>2135</v>
      </c>
      <c r="H64" s="28" t="s">
        <v>2136</v>
      </c>
      <c r="I64" s="28" t="s">
        <v>2137</v>
      </c>
      <c r="J64" s="28" t="s">
        <v>2261</v>
      </c>
    </row>
    <row r="65" s="1" customFormat="1" ht="30" customHeight="1" spans="1:10">
      <c r="A65" s="163" t="s">
        <v>1437</v>
      </c>
      <c r="B65" s="28" t="s">
        <v>2254</v>
      </c>
      <c r="C65" s="28" t="s">
        <v>2147</v>
      </c>
      <c r="D65" s="28" t="s">
        <v>2148</v>
      </c>
      <c r="E65" s="28" t="s">
        <v>2262</v>
      </c>
      <c r="F65" s="28" t="s">
        <v>2157</v>
      </c>
      <c r="G65" s="28" t="s">
        <v>2135</v>
      </c>
      <c r="H65" s="28" t="s">
        <v>2136</v>
      </c>
      <c r="I65" s="28" t="s">
        <v>2137</v>
      </c>
      <c r="J65" s="28" t="s">
        <v>2263</v>
      </c>
    </row>
    <row r="66" s="1" customFormat="1" ht="30" customHeight="1" spans="1:10">
      <c r="A66" s="163" t="s">
        <v>1437</v>
      </c>
      <c r="B66" s="28" t="s">
        <v>2254</v>
      </c>
      <c r="C66" s="28" t="s">
        <v>2147</v>
      </c>
      <c r="D66" s="28" t="s">
        <v>2155</v>
      </c>
      <c r="E66" s="28" t="s">
        <v>2264</v>
      </c>
      <c r="F66" s="28" t="s">
        <v>2157</v>
      </c>
      <c r="G66" s="28" t="s">
        <v>2265</v>
      </c>
      <c r="H66" s="28" t="s">
        <v>2159</v>
      </c>
      <c r="I66" s="28" t="s">
        <v>2209</v>
      </c>
      <c r="J66" s="28" t="s">
        <v>2266</v>
      </c>
    </row>
    <row r="67" s="1" customFormat="1" ht="30" customHeight="1" spans="1:10">
      <c r="A67" s="163" t="s">
        <v>1437</v>
      </c>
      <c r="B67" s="28" t="s">
        <v>2254</v>
      </c>
      <c r="C67" s="28" t="s">
        <v>2161</v>
      </c>
      <c r="D67" s="28" t="s">
        <v>2162</v>
      </c>
      <c r="E67" s="28" t="s">
        <v>2267</v>
      </c>
      <c r="F67" s="28" t="s">
        <v>2134</v>
      </c>
      <c r="G67" s="28" t="s">
        <v>2268</v>
      </c>
      <c r="H67" s="28" t="s">
        <v>2159</v>
      </c>
      <c r="I67" s="28" t="s">
        <v>2137</v>
      </c>
      <c r="J67" s="28" t="s">
        <v>2269</v>
      </c>
    </row>
    <row r="68" s="1" customFormat="1" ht="30" customHeight="1" spans="1:10">
      <c r="A68" s="163" t="s">
        <v>1487</v>
      </c>
      <c r="B68" s="28" t="s">
        <v>2270</v>
      </c>
      <c r="C68" s="28" t="s">
        <v>2131</v>
      </c>
      <c r="D68" s="28" t="s">
        <v>2132</v>
      </c>
      <c r="E68" s="28" t="s">
        <v>2271</v>
      </c>
      <c r="F68" s="28" t="s">
        <v>2157</v>
      </c>
      <c r="G68" s="28" t="s">
        <v>2272</v>
      </c>
      <c r="H68" s="28" t="s">
        <v>2168</v>
      </c>
      <c r="I68" s="28" t="s">
        <v>2137</v>
      </c>
      <c r="J68" s="28" t="s">
        <v>2191</v>
      </c>
    </row>
    <row r="69" s="1" customFormat="1" ht="30" customHeight="1" spans="1:10">
      <c r="A69" s="163" t="s">
        <v>1487</v>
      </c>
      <c r="B69" s="28" t="s">
        <v>2270</v>
      </c>
      <c r="C69" s="28" t="s">
        <v>2131</v>
      </c>
      <c r="D69" s="28" t="s">
        <v>2170</v>
      </c>
      <c r="E69" s="28" t="s">
        <v>2192</v>
      </c>
      <c r="F69" s="28" t="s">
        <v>2157</v>
      </c>
      <c r="G69" s="28" t="s">
        <v>2135</v>
      </c>
      <c r="H69" s="28" t="s">
        <v>2136</v>
      </c>
      <c r="I69" s="28" t="s">
        <v>2137</v>
      </c>
      <c r="J69" s="28" t="s">
        <v>2191</v>
      </c>
    </row>
    <row r="70" s="1" customFormat="1" ht="30" customHeight="1" spans="1:10">
      <c r="A70" s="163" t="s">
        <v>1487</v>
      </c>
      <c r="B70" s="28" t="s">
        <v>2270</v>
      </c>
      <c r="C70" s="28" t="s">
        <v>2131</v>
      </c>
      <c r="D70" s="28" t="s">
        <v>2139</v>
      </c>
      <c r="E70" s="28" t="s">
        <v>2273</v>
      </c>
      <c r="F70" s="28" t="s">
        <v>2157</v>
      </c>
      <c r="G70" s="28" t="s">
        <v>2135</v>
      </c>
      <c r="H70" s="28" t="s">
        <v>2136</v>
      </c>
      <c r="I70" s="28" t="s">
        <v>2137</v>
      </c>
      <c r="J70" s="28" t="s">
        <v>2194</v>
      </c>
    </row>
    <row r="71" s="1" customFormat="1" ht="30" customHeight="1" spans="1:10">
      <c r="A71" s="163" t="s">
        <v>1487</v>
      </c>
      <c r="B71" s="28" t="s">
        <v>2270</v>
      </c>
      <c r="C71" s="28" t="s">
        <v>2131</v>
      </c>
      <c r="D71" s="28" t="s">
        <v>2132</v>
      </c>
      <c r="E71" s="28" t="s">
        <v>2178</v>
      </c>
      <c r="F71" s="28" t="s">
        <v>2157</v>
      </c>
      <c r="G71" s="28" t="s">
        <v>2274</v>
      </c>
      <c r="H71" s="28" t="s">
        <v>2196</v>
      </c>
      <c r="I71" s="28" t="s">
        <v>2137</v>
      </c>
      <c r="J71" s="28" t="s">
        <v>2197</v>
      </c>
    </row>
    <row r="72" s="1" customFormat="1" ht="30" customHeight="1" spans="1:10">
      <c r="A72" s="163" t="s">
        <v>1487</v>
      </c>
      <c r="B72" s="28" t="s">
        <v>2270</v>
      </c>
      <c r="C72" s="28" t="s">
        <v>2147</v>
      </c>
      <c r="D72" s="28" t="s">
        <v>2148</v>
      </c>
      <c r="E72" s="28" t="s">
        <v>2198</v>
      </c>
      <c r="F72" s="28" t="s">
        <v>2134</v>
      </c>
      <c r="G72" s="28" t="s">
        <v>2135</v>
      </c>
      <c r="H72" s="28" t="s">
        <v>2136</v>
      </c>
      <c r="I72" s="28" t="s">
        <v>2137</v>
      </c>
      <c r="J72" s="28" t="s">
        <v>2199</v>
      </c>
    </row>
    <row r="73" s="1" customFormat="1" ht="30" customHeight="1" spans="1:10">
      <c r="A73" s="163" t="s">
        <v>1487</v>
      </c>
      <c r="B73" s="28" t="s">
        <v>2270</v>
      </c>
      <c r="C73" s="28" t="s">
        <v>2161</v>
      </c>
      <c r="D73" s="28" t="s">
        <v>2162</v>
      </c>
      <c r="E73" s="28" t="s">
        <v>2200</v>
      </c>
      <c r="F73" s="28" t="s">
        <v>2134</v>
      </c>
      <c r="G73" s="28" t="s">
        <v>2183</v>
      </c>
      <c r="H73" s="28" t="s">
        <v>2136</v>
      </c>
      <c r="I73" s="28" t="s">
        <v>2137</v>
      </c>
      <c r="J73" s="28" t="s">
        <v>2199</v>
      </c>
    </row>
    <row r="74" s="1" customFormat="1" ht="30" customHeight="1" spans="1:10">
      <c r="A74" s="163" t="s">
        <v>1491</v>
      </c>
      <c r="B74" s="28" t="s">
        <v>2188</v>
      </c>
      <c r="C74" s="28" t="s">
        <v>2131</v>
      </c>
      <c r="D74" s="28" t="s">
        <v>2132</v>
      </c>
      <c r="E74" s="28" t="s">
        <v>2271</v>
      </c>
      <c r="F74" s="28" t="s">
        <v>2157</v>
      </c>
      <c r="G74" s="28" t="s">
        <v>2275</v>
      </c>
      <c r="H74" s="28" t="s">
        <v>2168</v>
      </c>
      <c r="I74" s="28" t="s">
        <v>2137</v>
      </c>
      <c r="J74" s="28" t="s">
        <v>2191</v>
      </c>
    </row>
    <row r="75" s="1" customFormat="1" ht="30" customHeight="1" spans="1:10">
      <c r="A75" s="163" t="s">
        <v>1491</v>
      </c>
      <c r="B75" s="28" t="s">
        <v>2188</v>
      </c>
      <c r="C75" s="28" t="s">
        <v>2131</v>
      </c>
      <c r="D75" s="28" t="s">
        <v>2170</v>
      </c>
      <c r="E75" s="28" t="s">
        <v>2192</v>
      </c>
      <c r="F75" s="28" t="s">
        <v>2157</v>
      </c>
      <c r="G75" s="28" t="s">
        <v>2135</v>
      </c>
      <c r="H75" s="28" t="s">
        <v>2136</v>
      </c>
      <c r="I75" s="28" t="s">
        <v>2137</v>
      </c>
      <c r="J75" s="28" t="s">
        <v>2191</v>
      </c>
    </row>
    <row r="76" s="1" customFormat="1" ht="30" customHeight="1" spans="1:10">
      <c r="A76" s="163" t="s">
        <v>1491</v>
      </c>
      <c r="B76" s="28" t="s">
        <v>2188</v>
      </c>
      <c r="C76" s="28" t="s">
        <v>2131</v>
      </c>
      <c r="D76" s="28" t="s">
        <v>2139</v>
      </c>
      <c r="E76" s="28" t="s">
        <v>2273</v>
      </c>
      <c r="F76" s="28" t="s">
        <v>2157</v>
      </c>
      <c r="G76" s="28" t="s">
        <v>2135</v>
      </c>
      <c r="H76" s="28" t="s">
        <v>2136</v>
      </c>
      <c r="I76" s="28" t="s">
        <v>2137</v>
      </c>
      <c r="J76" s="28" t="s">
        <v>2276</v>
      </c>
    </row>
    <row r="77" s="1" customFormat="1" ht="30" customHeight="1" spans="1:10">
      <c r="A77" s="163" t="s">
        <v>1491</v>
      </c>
      <c r="B77" s="28" t="s">
        <v>2188</v>
      </c>
      <c r="C77" s="28" t="s">
        <v>2131</v>
      </c>
      <c r="D77" s="28" t="s">
        <v>2132</v>
      </c>
      <c r="E77" s="28" t="s">
        <v>2178</v>
      </c>
      <c r="F77" s="28" t="s">
        <v>2157</v>
      </c>
      <c r="G77" s="28" t="s">
        <v>2277</v>
      </c>
      <c r="H77" s="28" t="s">
        <v>2196</v>
      </c>
      <c r="I77" s="28" t="s">
        <v>2137</v>
      </c>
      <c r="J77" s="28" t="s">
        <v>2197</v>
      </c>
    </row>
    <row r="78" s="1" customFormat="1" ht="30" customHeight="1" spans="1:10">
      <c r="A78" s="163" t="s">
        <v>1491</v>
      </c>
      <c r="B78" s="28" t="s">
        <v>2188</v>
      </c>
      <c r="C78" s="28" t="s">
        <v>2147</v>
      </c>
      <c r="D78" s="28" t="s">
        <v>2148</v>
      </c>
      <c r="E78" s="28" t="s">
        <v>2198</v>
      </c>
      <c r="F78" s="28" t="s">
        <v>2134</v>
      </c>
      <c r="G78" s="28" t="s">
        <v>2135</v>
      </c>
      <c r="H78" s="28" t="s">
        <v>2136</v>
      </c>
      <c r="I78" s="28" t="s">
        <v>2137</v>
      </c>
      <c r="J78" s="28" t="s">
        <v>2199</v>
      </c>
    </row>
    <row r="79" s="1" customFormat="1" ht="30" customHeight="1" spans="1:10">
      <c r="A79" s="163" t="s">
        <v>1491</v>
      </c>
      <c r="B79" s="28" t="s">
        <v>2188</v>
      </c>
      <c r="C79" s="28" t="s">
        <v>2161</v>
      </c>
      <c r="D79" s="28" t="s">
        <v>2162</v>
      </c>
      <c r="E79" s="28" t="s">
        <v>2200</v>
      </c>
      <c r="F79" s="28" t="s">
        <v>2134</v>
      </c>
      <c r="G79" s="28" t="s">
        <v>2183</v>
      </c>
      <c r="H79" s="28" t="s">
        <v>2136</v>
      </c>
      <c r="I79" s="28" t="s">
        <v>2137</v>
      </c>
      <c r="J79" s="28" t="s">
        <v>2199</v>
      </c>
    </row>
    <row r="80" s="1" customFormat="1" ht="30" customHeight="1" spans="1:10">
      <c r="A80" s="163" t="s">
        <v>1413</v>
      </c>
      <c r="B80" s="28" t="s">
        <v>2278</v>
      </c>
      <c r="C80" s="28" t="s">
        <v>2131</v>
      </c>
      <c r="D80" s="28" t="s">
        <v>2132</v>
      </c>
      <c r="E80" s="28" t="s">
        <v>2166</v>
      </c>
      <c r="F80" s="28" t="s">
        <v>2157</v>
      </c>
      <c r="G80" s="28" t="s">
        <v>2135</v>
      </c>
      <c r="H80" s="28" t="s">
        <v>2136</v>
      </c>
      <c r="I80" s="28" t="s">
        <v>2137</v>
      </c>
      <c r="J80" s="28" t="s">
        <v>2166</v>
      </c>
    </row>
    <row r="81" s="1" customFormat="1" ht="30" customHeight="1" spans="1:10">
      <c r="A81" s="163" t="s">
        <v>1413</v>
      </c>
      <c r="B81" s="28" t="s">
        <v>2278</v>
      </c>
      <c r="C81" s="28" t="s">
        <v>2131</v>
      </c>
      <c r="D81" s="28" t="s">
        <v>2132</v>
      </c>
      <c r="E81" s="28" t="s">
        <v>2167</v>
      </c>
      <c r="F81" s="28" t="s">
        <v>2157</v>
      </c>
      <c r="G81" s="28" t="s">
        <v>242</v>
      </c>
      <c r="H81" s="28" t="s">
        <v>2168</v>
      </c>
      <c r="I81" s="28" t="s">
        <v>2137</v>
      </c>
      <c r="J81" s="28" t="s">
        <v>2167</v>
      </c>
    </row>
    <row r="82" s="1" customFormat="1" ht="30" customHeight="1" spans="1:10">
      <c r="A82" s="163" t="s">
        <v>1413</v>
      </c>
      <c r="B82" s="28" t="s">
        <v>2278</v>
      </c>
      <c r="C82" s="28" t="s">
        <v>2131</v>
      </c>
      <c r="D82" s="28" t="s">
        <v>2170</v>
      </c>
      <c r="E82" s="28" t="s">
        <v>2171</v>
      </c>
      <c r="F82" s="28" t="s">
        <v>2157</v>
      </c>
      <c r="G82" s="28" t="s">
        <v>2135</v>
      </c>
      <c r="H82" s="28" t="s">
        <v>2136</v>
      </c>
      <c r="I82" s="28" t="s">
        <v>2137</v>
      </c>
      <c r="J82" s="28" t="s">
        <v>2171</v>
      </c>
    </row>
    <row r="83" s="1" customFormat="1" ht="30" customHeight="1" spans="1:10">
      <c r="A83" s="163" t="s">
        <v>1413</v>
      </c>
      <c r="B83" s="28" t="s">
        <v>2278</v>
      </c>
      <c r="C83" s="28" t="s">
        <v>2131</v>
      </c>
      <c r="D83" s="28" t="s">
        <v>2139</v>
      </c>
      <c r="E83" s="28" t="s">
        <v>2172</v>
      </c>
      <c r="F83" s="28" t="s">
        <v>2157</v>
      </c>
      <c r="G83" s="28" t="s">
        <v>2135</v>
      </c>
      <c r="H83" s="28" t="s">
        <v>2136</v>
      </c>
      <c r="I83" s="28" t="s">
        <v>2137</v>
      </c>
      <c r="J83" s="28" t="s">
        <v>2172</v>
      </c>
    </row>
    <row r="84" s="1" customFormat="1" ht="30" customHeight="1" spans="1:10">
      <c r="A84" s="163" t="s">
        <v>1413</v>
      </c>
      <c r="B84" s="28" t="s">
        <v>2278</v>
      </c>
      <c r="C84" s="28" t="s">
        <v>2147</v>
      </c>
      <c r="D84" s="28" t="s">
        <v>2148</v>
      </c>
      <c r="E84" s="28" t="s">
        <v>2182</v>
      </c>
      <c r="F84" s="28" t="s">
        <v>2134</v>
      </c>
      <c r="G84" s="28" t="s">
        <v>2183</v>
      </c>
      <c r="H84" s="28" t="s">
        <v>2136</v>
      </c>
      <c r="I84" s="28" t="s">
        <v>2137</v>
      </c>
      <c r="J84" s="28" t="s">
        <v>2182</v>
      </c>
    </row>
    <row r="85" s="1" customFormat="1" ht="30" customHeight="1" spans="1:10">
      <c r="A85" s="163" t="s">
        <v>1413</v>
      </c>
      <c r="B85" s="28" t="s">
        <v>2278</v>
      </c>
      <c r="C85" s="28" t="s">
        <v>2147</v>
      </c>
      <c r="D85" s="28" t="s">
        <v>2155</v>
      </c>
      <c r="E85" s="28" t="s">
        <v>2184</v>
      </c>
      <c r="F85" s="28" t="s">
        <v>2157</v>
      </c>
      <c r="G85" s="28" t="s">
        <v>245</v>
      </c>
      <c r="H85" s="28" t="s">
        <v>2159</v>
      </c>
      <c r="I85" s="28" t="s">
        <v>2137</v>
      </c>
      <c r="J85" s="28" t="s">
        <v>2184</v>
      </c>
    </row>
    <row r="86" s="1" customFormat="1" ht="30" customHeight="1" spans="1:10">
      <c r="A86" s="163" t="s">
        <v>1413</v>
      </c>
      <c r="B86" s="28" t="s">
        <v>2278</v>
      </c>
      <c r="C86" s="28" t="s">
        <v>2161</v>
      </c>
      <c r="D86" s="28" t="s">
        <v>2162</v>
      </c>
      <c r="E86" s="28" t="s">
        <v>2185</v>
      </c>
      <c r="F86" s="28" t="s">
        <v>2134</v>
      </c>
      <c r="G86" s="28" t="s">
        <v>2186</v>
      </c>
      <c r="H86" s="28" t="s">
        <v>2136</v>
      </c>
      <c r="I86" s="28" t="s">
        <v>2137</v>
      </c>
      <c r="J86" s="28" t="s">
        <v>2185</v>
      </c>
    </row>
    <row r="87" s="1" customFormat="1" ht="30" customHeight="1" spans="1:10">
      <c r="A87" s="163" t="s">
        <v>1413</v>
      </c>
      <c r="B87" s="28" t="s">
        <v>2278</v>
      </c>
      <c r="C87" s="28" t="s">
        <v>2161</v>
      </c>
      <c r="D87" s="28" t="s">
        <v>2162</v>
      </c>
      <c r="E87" s="28" t="s">
        <v>2187</v>
      </c>
      <c r="F87" s="28" t="s">
        <v>2134</v>
      </c>
      <c r="G87" s="28" t="s">
        <v>2186</v>
      </c>
      <c r="H87" s="28" t="s">
        <v>2136</v>
      </c>
      <c r="I87" s="28" t="s">
        <v>2137</v>
      </c>
      <c r="J87" s="28" t="s">
        <v>2187</v>
      </c>
    </row>
    <row r="88" s="1" customFormat="1" ht="30" customHeight="1" spans="1:10">
      <c r="A88" s="163" t="s">
        <v>1526</v>
      </c>
      <c r="B88" s="28" t="s">
        <v>2279</v>
      </c>
      <c r="C88" s="28" t="s">
        <v>2131</v>
      </c>
      <c r="D88" s="28" t="s">
        <v>2132</v>
      </c>
      <c r="E88" s="28" t="s">
        <v>2280</v>
      </c>
      <c r="F88" s="28" t="s">
        <v>2157</v>
      </c>
      <c r="G88" s="28" t="s">
        <v>2281</v>
      </c>
      <c r="H88" s="28" t="s">
        <v>2282</v>
      </c>
      <c r="I88" s="28" t="s">
        <v>2137</v>
      </c>
      <c r="J88" s="28" t="s">
        <v>2283</v>
      </c>
    </row>
    <row r="89" s="1" customFormat="1" ht="30" customHeight="1" spans="1:10">
      <c r="A89" s="163" t="s">
        <v>1526</v>
      </c>
      <c r="B89" s="28" t="s">
        <v>2279</v>
      </c>
      <c r="C89" s="28" t="s">
        <v>2131</v>
      </c>
      <c r="D89" s="28" t="s">
        <v>2132</v>
      </c>
      <c r="E89" s="28" t="s">
        <v>2284</v>
      </c>
      <c r="F89" s="28" t="s">
        <v>2134</v>
      </c>
      <c r="G89" s="28" t="s">
        <v>2281</v>
      </c>
      <c r="H89" s="28" t="s">
        <v>2285</v>
      </c>
      <c r="I89" s="28" t="s">
        <v>2137</v>
      </c>
      <c r="J89" s="28" t="s">
        <v>2286</v>
      </c>
    </row>
    <row r="90" s="1" customFormat="1" ht="30" customHeight="1" spans="1:10">
      <c r="A90" s="163" t="s">
        <v>1526</v>
      </c>
      <c r="B90" s="28" t="s">
        <v>2279</v>
      </c>
      <c r="C90" s="28" t="s">
        <v>2131</v>
      </c>
      <c r="D90" s="28" t="s">
        <v>2170</v>
      </c>
      <c r="E90" s="28" t="s">
        <v>2287</v>
      </c>
      <c r="F90" s="28" t="s">
        <v>2157</v>
      </c>
      <c r="G90" s="28" t="s">
        <v>2135</v>
      </c>
      <c r="H90" s="28" t="s">
        <v>2136</v>
      </c>
      <c r="I90" s="28" t="s">
        <v>2137</v>
      </c>
      <c r="J90" s="28" t="s">
        <v>2288</v>
      </c>
    </row>
    <row r="91" s="1" customFormat="1" ht="30" customHeight="1" spans="1:10">
      <c r="A91" s="163" t="s">
        <v>1526</v>
      </c>
      <c r="B91" s="28" t="s">
        <v>2279</v>
      </c>
      <c r="C91" s="28" t="s">
        <v>2147</v>
      </c>
      <c r="D91" s="28" t="s">
        <v>2148</v>
      </c>
      <c r="E91" s="28" t="s">
        <v>2289</v>
      </c>
      <c r="F91" s="28" t="s">
        <v>2134</v>
      </c>
      <c r="G91" s="28" t="s">
        <v>2281</v>
      </c>
      <c r="H91" s="28" t="s">
        <v>2203</v>
      </c>
      <c r="I91" s="28" t="s">
        <v>2137</v>
      </c>
      <c r="J91" s="28" t="s">
        <v>2290</v>
      </c>
    </row>
    <row r="92" s="1" customFormat="1" ht="30" customHeight="1" spans="1:10">
      <c r="A92" s="163" t="s">
        <v>1526</v>
      </c>
      <c r="B92" s="28" t="s">
        <v>2279</v>
      </c>
      <c r="C92" s="28" t="s">
        <v>2147</v>
      </c>
      <c r="D92" s="28" t="s">
        <v>2148</v>
      </c>
      <c r="E92" s="28" t="s">
        <v>2291</v>
      </c>
      <c r="F92" s="28" t="s">
        <v>2134</v>
      </c>
      <c r="G92" s="28" t="s">
        <v>2281</v>
      </c>
      <c r="H92" s="28" t="s">
        <v>2203</v>
      </c>
      <c r="I92" s="28" t="s">
        <v>2137</v>
      </c>
      <c r="J92" s="28" t="s">
        <v>2292</v>
      </c>
    </row>
    <row r="93" s="1" customFormat="1" ht="30" customHeight="1" spans="1:10">
      <c r="A93" s="163" t="s">
        <v>1526</v>
      </c>
      <c r="B93" s="28" t="s">
        <v>2279</v>
      </c>
      <c r="C93" s="28" t="s">
        <v>2161</v>
      </c>
      <c r="D93" s="28" t="s">
        <v>2162</v>
      </c>
      <c r="E93" s="28" t="s">
        <v>2162</v>
      </c>
      <c r="F93" s="28" t="s">
        <v>2134</v>
      </c>
      <c r="G93" s="28" t="s">
        <v>2186</v>
      </c>
      <c r="H93" s="28" t="s">
        <v>2136</v>
      </c>
      <c r="I93" s="28" t="s">
        <v>2137</v>
      </c>
      <c r="J93" s="28" t="s">
        <v>2293</v>
      </c>
    </row>
    <row r="94" s="1" customFormat="1" ht="30" customHeight="1" spans="1:10">
      <c r="A94" s="163" t="s">
        <v>1511</v>
      </c>
      <c r="B94" s="28" t="s">
        <v>2294</v>
      </c>
      <c r="C94" s="28" t="s">
        <v>2131</v>
      </c>
      <c r="D94" s="28" t="s">
        <v>2132</v>
      </c>
      <c r="E94" s="28" t="s">
        <v>2295</v>
      </c>
      <c r="F94" s="28" t="s">
        <v>2157</v>
      </c>
      <c r="G94" s="28" t="s">
        <v>2135</v>
      </c>
      <c r="H94" s="28" t="s">
        <v>2136</v>
      </c>
      <c r="I94" s="28" t="s">
        <v>2137</v>
      </c>
      <c r="J94" s="28" t="s">
        <v>2296</v>
      </c>
    </row>
    <row r="95" s="1" customFormat="1" ht="30" customHeight="1" spans="1:10">
      <c r="A95" s="163" t="s">
        <v>1511</v>
      </c>
      <c r="B95" s="28" t="s">
        <v>2294</v>
      </c>
      <c r="C95" s="28" t="s">
        <v>2131</v>
      </c>
      <c r="D95" s="28" t="s">
        <v>2170</v>
      </c>
      <c r="E95" s="28" t="s">
        <v>2297</v>
      </c>
      <c r="F95" s="28" t="s">
        <v>2157</v>
      </c>
      <c r="G95" s="28" t="s">
        <v>2135</v>
      </c>
      <c r="H95" s="28" t="s">
        <v>2136</v>
      </c>
      <c r="I95" s="28" t="s">
        <v>2137</v>
      </c>
      <c r="J95" s="28" t="s">
        <v>2296</v>
      </c>
    </row>
    <row r="96" s="1" customFormat="1" ht="30" customHeight="1" spans="1:10">
      <c r="A96" s="163" t="s">
        <v>1511</v>
      </c>
      <c r="B96" s="28" t="s">
        <v>2294</v>
      </c>
      <c r="C96" s="28" t="s">
        <v>2131</v>
      </c>
      <c r="D96" s="28" t="s">
        <v>2139</v>
      </c>
      <c r="E96" s="28" t="s">
        <v>2298</v>
      </c>
      <c r="F96" s="28" t="s">
        <v>2157</v>
      </c>
      <c r="G96" s="28" t="s">
        <v>2135</v>
      </c>
      <c r="H96" s="28" t="s">
        <v>2136</v>
      </c>
      <c r="I96" s="28" t="s">
        <v>2137</v>
      </c>
      <c r="J96" s="28" t="s">
        <v>2296</v>
      </c>
    </row>
    <row r="97" s="1" customFormat="1" ht="30" customHeight="1" spans="1:10">
      <c r="A97" s="163" t="s">
        <v>1511</v>
      </c>
      <c r="B97" s="28" t="s">
        <v>2294</v>
      </c>
      <c r="C97" s="28" t="s">
        <v>2147</v>
      </c>
      <c r="D97" s="28" t="s">
        <v>2148</v>
      </c>
      <c r="E97" s="28" t="s">
        <v>2299</v>
      </c>
      <c r="F97" s="28" t="s">
        <v>2157</v>
      </c>
      <c r="G97" s="28" t="s">
        <v>2135</v>
      </c>
      <c r="H97" s="28" t="s">
        <v>2136</v>
      </c>
      <c r="I97" s="28" t="s">
        <v>2137</v>
      </c>
      <c r="J97" s="28" t="s">
        <v>2296</v>
      </c>
    </row>
    <row r="98" s="1" customFormat="1" ht="30" customHeight="1" spans="1:10">
      <c r="A98" s="163" t="s">
        <v>1511</v>
      </c>
      <c r="B98" s="28" t="s">
        <v>2294</v>
      </c>
      <c r="C98" s="28" t="s">
        <v>2147</v>
      </c>
      <c r="D98" s="28" t="s">
        <v>2155</v>
      </c>
      <c r="E98" s="28" t="s">
        <v>2300</v>
      </c>
      <c r="F98" s="28" t="s">
        <v>2157</v>
      </c>
      <c r="G98" s="28" t="s">
        <v>2135</v>
      </c>
      <c r="H98" s="28" t="s">
        <v>2136</v>
      </c>
      <c r="I98" s="28" t="s">
        <v>2137</v>
      </c>
      <c r="J98" s="28" t="s">
        <v>2296</v>
      </c>
    </row>
    <row r="99" s="1" customFormat="1" ht="30" customHeight="1" spans="1:10">
      <c r="A99" s="163" t="s">
        <v>1511</v>
      </c>
      <c r="B99" s="28" t="s">
        <v>2294</v>
      </c>
      <c r="C99" s="28" t="s">
        <v>2161</v>
      </c>
      <c r="D99" s="28" t="s">
        <v>2162</v>
      </c>
      <c r="E99" s="28" t="s">
        <v>2301</v>
      </c>
      <c r="F99" s="28" t="s">
        <v>2134</v>
      </c>
      <c r="G99" s="28" t="s">
        <v>2183</v>
      </c>
      <c r="H99" s="28" t="s">
        <v>2136</v>
      </c>
      <c r="I99" s="28" t="s">
        <v>2137</v>
      </c>
      <c r="J99" s="28" t="s">
        <v>2296</v>
      </c>
    </row>
    <row r="100" s="1" customFormat="1" ht="30" customHeight="1" spans="1:10">
      <c r="A100" s="163" t="s">
        <v>1425</v>
      </c>
      <c r="B100" s="28" t="s">
        <v>2302</v>
      </c>
      <c r="C100" s="28" t="s">
        <v>2131</v>
      </c>
      <c r="D100" s="28" t="s">
        <v>2132</v>
      </c>
      <c r="E100" s="28" t="s">
        <v>2303</v>
      </c>
      <c r="F100" s="28" t="s">
        <v>2145</v>
      </c>
      <c r="G100" s="28" t="s">
        <v>2304</v>
      </c>
      <c r="H100" s="28" t="s">
        <v>2216</v>
      </c>
      <c r="I100" s="28" t="s">
        <v>2137</v>
      </c>
      <c r="J100" s="28" t="s">
        <v>2305</v>
      </c>
    </row>
    <row r="101" s="1" customFormat="1" ht="30" customHeight="1" spans="1:10">
      <c r="A101" s="163" t="s">
        <v>1425</v>
      </c>
      <c r="B101" s="28" t="s">
        <v>2302</v>
      </c>
      <c r="C101" s="28" t="s">
        <v>2131</v>
      </c>
      <c r="D101" s="28" t="s">
        <v>2170</v>
      </c>
      <c r="E101" s="28" t="s">
        <v>2306</v>
      </c>
      <c r="F101" s="28" t="s">
        <v>2157</v>
      </c>
      <c r="G101" s="28" t="s">
        <v>2135</v>
      </c>
      <c r="H101" s="28" t="s">
        <v>2136</v>
      </c>
      <c r="I101" s="28" t="s">
        <v>2209</v>
      </c>
      <c r="J101" s="28" t="s">
        <v>2307</v>
      </c>
    </row>
    <row r="102" s="1" customFormat="1" ht="30" customHeight="1" spans="1:10">
      <c r="A102" s="163" t="s">
        <v>1425</v>
      </c>
      <c r="B102" s="28" t="s">
        <v>2302</v>
      </c>
      <c r="C102" s="28" t="s">
        <v>2131</v>
      </c>
      <c r="D102" s="28" t="s">
        <v>2170</v>
      </c>
      <c r="E102" s="28" t="s">
        <v>2308</v>
      </c>
      <c r="F102" s="28" t="s">
        <v>2157</v>
      </c>
      <c r="G102" s="28" t="s">
        <v>2135</v>
      </c>
      <c r="H102" s="28" t="s">
        <v>2136</v>
      </c>
      <c r="I102" s="28" t="s">
        <v>2209</v>
      </c>
      <c r="J102" s="28" t="s">
        <v>2307</v>
      </c>
    </row>
    <row r="103" s="1" customFormat="1" ht="30" customHeight="1" spans="1:10">
      <c r="A103" s="163" t="s">
        <v>1425</v>
      </c>
      <c r="B103" s="28" t="s">
        <v>2302</v>
      </c>
      <c r="C103" s="28" t="s">
        <v>2131</v>
      </c>
      <c r="D103" s="28" t="s">
        <v>2139</v>
      </c>
      <c r="E103" s="28" t="s">
        <v>2303</v>
      </c>
      <c r="F103" s="28" t="s">
        <v>2145</v>
      </c>
      <c r="G103" s="28" t="s">
        <v>248</v>
      </c>
      <c r="H103" s="28" t="s">
        <v>2175</v>
      </c>
      <c r="I103" s="28" t="s">
        <v>2137</v>
      </c>
      <c r="J103" s="28" t="s">
        <v>2309</v>
      </c>
    </row>
    <row r="104" s="1" customFormat="1" ht="30" customHeight="1" spans="1:10">
      <c r="A104" s="163" t="s">
        <v>1425</v>
      </c>
      <c r="B104" s="28" t="s">
        <v>2302</v>
      </c>
      <c r="C104" s="28" t="s">
        <v>2131</v>
      </c>
      <c r="D104" s="28" t="s">
        <v>2139</v>
      </c>
      <c r="E104" s="28" t="s">
        <v>2310</v>
      </c>
      <c r="F104" s="28" t="s">
        <v>2145</v>
      </c>
      <c r="G104" s="28" t="s">
        <v>248</v>
      </c>
      <c r="H104" s="28" t="s">
        <v>2175</v>
      </c>
      <c r="I104" s="28" t="s">
        <v>2137</v>
      </c>
      <c r="J104" s="28" t="s">
        <v>2309</v>
      </c>
    </row>
    <row r="105" s="1" customFormat="1" ht="30" customHeight="1" spans="1:10">
      <c r="A105" s="163" t="s">
        <v>1425</v>
      </c>
      <c r="B105" s="28" t="s">
        <v>2302</v>
      </c>
      <c r="C105" s="28" t="s">
        <v>2131</v>
      </c>
      <c r="D105" s="28" t="s">
        <v>2177</v>
      </c>
      <c r="E105" s="28" t="s">
        <v>2178</v>
      </c>
      <c r="F105" s="28" t="s">
        <v>2145</v>
      </c>
      <c r="G105" s="28" t="s">
        <v>2304</v>
      </c>
      <c r="H105" s="28" t="s">
        <v>2216</v>
      </c>
      <c r="I105" s="28" t="s">
        <v>2137</v>
      </c>
      <c r="J105" s="28" t="s">
        <v>2305</v>
      </c>
    </row>
    <row r="106" s="1" customFormat="1" ht="30" customHeight="1" spans="1:10">
      <c r="A106" s="163" t="s">
        <v>1425</v>
      </c>
      <c r="B106" s="28" t="s">
        <v>2302</v>
      </c>
      <c r="C106" s="28" t="s">
        <v>2147</v>
      </c>
      <c r="D106" s="28" t="s">
        <v>2311</v>
      </c>
      <c r="E106" s="28" t="s">
        <v>2312</v>
      </c>
      <c r="F106" s="28" t="s">
        <v>2157</v>
      </c>
      <c r="G106" s="28" t="s">
        <v>2135</v>
      </c>
      <c r="H106" s="28" t="s">
        <v>2136</v>
      </c>
      <c r="I106" s="28" t="s">
        <v>2137</v>
      </c>
      <c r="J106" s="28" t="s">
        <v>2313</v>
      </c>
    </row>
    <row r="107" s="1" customFormat="1" ht="30" customHeight="1" spans="1:10">
      <c r="A107" s="163" t="s">
        <v>1425</v>
      </c>
      <c r="B107" s="28" t="s">
        <v>2302</v>
      </c>
      <c r="C107" s="28" t="s">
        <v>2147</v>
      </c>
      <c r="D107" s="28" t="s">
        <v>2148</v>
      </c>
      <c r="E107" s="28" t="s">
        <v>2314</v>
      </c>
      <c r="F107" s="28" t="s">
        <v>2157</v>
      </c>
      <c r="G107" s="28" t="s">
        <v>2135</v>
      </c>
      <c r="H107" s="28" t="s">
        <v>2136</v>
      </c>
      <c r="I107" s="28" t="s">
        <v>2137</v>
      </c>
      <c r="J107" s="28" t="s">
        <v>2315</v>
      </c>
    </row>
    <row r="108" s="1" customFormat="1" ht="30" customHeight="1" spans="1:10">
      <c r="A108" s="163" t="s">
        <v>1425</v>
      </c>
      <c r="B108" s="28" t="s">
        <v>2302</v>
      </c>
      <c r="C108" s="28" t="s">
        <v>2147</v>
      </c>
      <c r="D108" s="28" t="s">
        <v>2155</v>
      </c>
      <c r="E108" s="28" t="s">
        <v>2314</v>
      </c>
      <c r="F108" s="28" t="s">
        <v>2157</v>
      </c>
      <c r="G108" s="28" t="s">
        <v>2135</v>
      </c>
      <c r="H108" s="28" t="s">
        <v>2136</v>
      </c>
      <c r="I108" s="28" t="s">
        <v>2137</v>
      </c>
      <c r="J108" s="28" t="s">
        <v>2316</v>
      </c>
    </row>
    <row r="109" s="1" customFormat="1" ht="30" customHeight="1" spans="1:10">
      <c r="A109" s="163" t="s">
        <v>1425</v>
      </c>
      <c r="B109" s="28" t="s">
        <v>2302</v>
      </c>
      <c r="C109" s="28" t="s">
        <v>2161</v>
      </c>
      <c r="D109" s="28" t="s">
        <v>2162</v>
      </c>
      <c r="E109" s="28" t="s">
        <v>2317</v>
      </c>
      <c r="F109" s="28" t="s">
        <v>2134</v>
      </c>
      <c r="G109" s="28" t="s">
        <v>2186</v>
      </c>
      <c r="H109" s="28" t="s">
        <v>2136</v>
      </c>
      <c r="I109" s="28" t="s">
        <v>2137</v>
      </c>
      <c r="J109" s="28" t="s">
        <v>2318</v>
      </c>
    </row>
    <row r="110" s="1" customFormat="1" ht="30" customHeight="1" spans="1:10">
      <c r="A110" s="163" t="s">
        <v>1475</v>
      </c>
      <c r="B110" s="28" t="s">
        <v>2319</v>
      </c>
      <c r="C110" s="28" t="s">
        <v>2131</v>
      </c>
      <c r="D110" s="28" t="s">
        <v>2132</v>
      </c>
      <c r="E110" s="28" t="s">
        <v>2320</v>
      </c>
      <c r="F110" s="28" t="s">
        <v>2157</v>
      </c>
      <c r="G110" s="28" t="s">
        <v>2281</v>
      </c>
      <c r="H110" s="28" t="s">
        <v>2321</v>
      </c>
      <c r="I110" s="28" t="s">
        <v>2137</v>
      </c>
      <c r="J110" s="28" t="s">
        <v>2322</v>
      </c>
    </row>
    <row r="111" s="1" customFormat="1" ht="30" customHeight="1" spans="1:10">
      <c r="A111" s="163" t="s">
        <v>1475</v>
      </c>
      <c r="B111" s="28" t="s">
        <v>2319</v>
      </c>
      <c r="C111" s="28" t="s">
        <v>2131</v>
      </c>
      <c r="D111" s="28" t="s">
        <v>2170</v>
      </c>
      <c r="E111" s="28" t="s">
        <v>2323</v>
      </c>
      <c r="F111" s="28" t="s">
        <v>2157</v>
      </c>
      <c r="G111" s="28" t="s">
        <v>2135</v>
      </c>
      <c r="H111" s="28" t="s">
        <v>2136</v>
      </c>
      <c r="I111" s="28" t="s">
        <v>2137</v>
      </c>
      <c r="J111" s="28" t="s">
        <v>2324</v>
      </c>
    </row>
    <row r="112" s="1" customFormat="1" ht="30" customHeight="1" spans="1:10">
      <c r="A112" s="163" t="s">
        <v>1475</v>
      </c>
      <c r="B112" s="28" t="s">
        <v>2319</v>
      </c>
      <c r="C112" s="28" t="s">
        <v>2131</v>
      </c>
      <c r="D112" s="28" t="s">
        <v>2139</v>
      </c>
      <c r="E112" s="28" t="s">
        <v>2325</v>
      </c>
      <c r="F112" s="28" t="s">
        <v>2157</v>
      </c>
      <c r="G112" s="28" t="s">
        <v>2135</v>
      </c>
      <c r="H112" s="28" t="s">
        <v>2136</v>
      </c>
      <c r="I112" s="28" t="s">
        <v>2137</v>
      </c>
      <c r="J112" s="28" t="s">
        <v>2326</v>
      </c>
    </row>
    <row r="113" s="1" customFormat="1" ht="30" customHeight="1" spans="1:10">
      <c r="A113" s="163" t="s">
        <v>1475</v>
      </c>
      <c r="B113" s="28" t="s">
        <v>2319</v>
      </c>
      <c r="C113" s="28" t="s">
        <v>2131</v>
      </c>
      <c r="D113" s="28" t="s">
        <v>2177</v>
      </c>
      <c r="E113" s="28" t="s">
        <v>2178</v>
      </c>
      <c r="F113" s="28" t="s">
        <v>2157</v>
      </c>
      <c r="G113" s="28" t="s">
        <v>2135</v>
      </c>
      <c r="H113" s="28" t="s">
        <v>2227</v>
      </c>
      <c r="I113" s="28" t="s">
        <v>2137</v>
      </c>
      <c r="J113" s="28" t="s">
        <v>2327</v>
      </c>
    </row>
    <row r="114" s="1" customFormat="1" ht="30" customHeight="1" spans="1:10">
      <c r="A114" s="163" t="s">
        <v>1475</v>
      </c>
      <c r="B114" s="28" t="s">
        <v>2319</v>
      </c>
      <c r="C114" s="28" t="s">
        <v>2147</v>
      </c>
      <c r="D114" s="28" t="s">
        <v>2148</v>
      </c>
      <c r="E114" s="28" t="s">
        <v>2328</v>
      </c>
      <c r="F114" s="28" t="s">
        <v>2157</v>
      </c>
      <c r="G114" s="28" t="s">
        <v>2329</v>
      </c>
      <c r="H114" s="28" t="s">
        <v>2236</v>
      </c>
      <c r="I114" s="28" t="s">
        <v>2209</v>
      </c>
      <c r="J114" s="28" t="s">
        <v>2330</v>
      </c>
    </row>
    <row r="115" s="1" customFormat="1" ht="30" customHeight="1" spans="1:10">
      <c r="A115" s="163" t="s">
        <v>1475</v>
      </c>
      <c r="B115" s="28" t="s">
        <v>2319</v>
      </c>
      <c r="C115" s="28" t="s">
        <v>2147</v>
      </c>
      <c r="D115" s="28" t="s">
        <v>2155</v>
      </c>
      <c r="E115" s="28" t="s">
        <v>2331</v>
      </c>
      <c r="F115" s="28" t="s">
        <v>2157</v>
      </c>
      <c r="G115" s="28" t="s">
        <v>2332</v>
      </c>
      <c r="H115" s="28" t="s">
        <v>2159</v>
      </c>
      <c r="I115" s="28" t="s">
        <v>2137</v>
      </c>
      <c r="J115" s="28" t="s">
        <v>2333</v>
      </c>
    </row>
    <row r="116" s="1" customFormat="1" ht="30" customHeight="1" spans="1:10">
      <c r="A116" s="163" t="s">
        <v>1475</v>
      </c>
      <c r="B116" s="28" t="s">
        <v>2319</v>
      </c>
      <c r="C116" s="28" t="s">
        <v>2161</v>
      </c>
      <c r="D116" s="28" t="s">
        <v>2162</v>
      </c>
      <c r="E116" s="28" t="s">
        <v>2267</v>
      </c>
      <c r="F116" s="28" t="s">
        <v>2134</v>
      </c>
      <c r="G116" s="28" t="s">
        <v>2183</v>
      </c>
      <c r="H116" s="28" t="s">
        <v>2136</v>
      </c>
      <c r="I116" s="28" t="s">
        <v>2137</v>
      </c>
      <c r="J116" s="28" t="s">
        <v>2334</v>
      </c>
    </row>
    <row r="117" s="1" customFormat="1" ht="30" customHeight="1" spans="1:10">
      <c r="A117" s="163" t="s">
        <v>1399</v>
      </c>
      <c r="B117" s="28" t="s">
        <v>2335</v>
      </c>
      <c r="C117" s="28" t="s">
        <v>2131</v>
      </c>
      <c r="D117" s="28" t="s">
        <v>2132</v>
      </c>
      <c r="E117" s="28" t="s">
        <v>2336</v>
      </c>
      <c r="F117" s="28" t="s">
        <v>2157</v>
      </c>
      <c r="G117" s="28" t="s">
        <v>2337</v>
      </c>
      <c r="H117" s="28" t="s">
        <v>2180</v>
      </c>
      <c r="I117" s="28" t="s">
        <v>2137</v>
      </c>
      <c r="J117" s="28" t="s">
        <v>2338</v>
      </c>
    </row>
    <row r="118" s="1" customFormat="1" ht="30" customHeight="1" spans="1:10">
      <c r="A118" s="163" t="s">
        <v>1399</v>
      </c>
      <c r="B118" s="28" t="s">
        <v>2335</v>
      </c>
      <c r="C118" s="28" t="s">
        <v>2131</v>
      </c>
      <c r="D118" s="28" t="s">
        <v>2170</v>
      </c>
      <c r="E118" s="28" t="s">
        <v>2339</v>
      </c>
      <c r="F118" s="28" t="s">
        <v>2157</v>
      </c>
      <c r="G118" s="28" t="s">
        <v>2135</v>
      </c>
      <c r="H118" s="28" t="s">
        <v>2136</v>
      </c>
      <c r="I118" s="28" t="s">
        <v>2137</v>
      </c>
      <c r="J118" s="28" t="s">
        <v>2338</v>
      </c>
    </row>
    <row r="119" s="1" customFormat="1" ht="30" customHeight="1" spans="1:10">
      <c r="A119" s="163" t="s">
        <v>1399</v>
      </c>
      <c r="B119" s="28" t="s">
        <v>2335</v>
      </c>
      <c r="C119" s="28" t="s">
        <v>2131</v>
      </c>
      <c r="D119" s="28" t="s">
        <v>2139</v>
      </c>
      <c r="E119" s="28" t="s">
        <v>2340</v>
      </c>
      <c r="F119" s="28" t="s">
        <v>2145</v>
      </c>
      <c r="G119" s="28" t="s">
        <v>2281</v>
      </c>
      <c r="H119" s="28" t="s">
        <v>2175</v>
      </c>
      <c r="I119" s="28" t="s">
        <v>2137</v>
      </c>
      <c r="J119" s="28" t="s">
        <v>2338</v>
      </c>
    </row>
    <row r="120" s="1" customFormat="1" ht="30" customHeight="1" spans="1:10">
      <c r="A120" s="163" t="s">
        <v>1399</v>
      </c>
      <c r="B120" s="28" t="s">
        <v>2335</v>
      </c>
      <c r="C120" s="28" t="s">
        <v>2131</v>
      </c>
      <c r="D120" s="28" t="s">
        <v>2177</v>
      </c>
      <c r="E120" s="28" t="s">
        <v>2178</v>
      </c>
      <c r="F120" s="28" t="s">
        <v>2145</v>
      </c>
      <c r="G120" s="28" t="s">
        <v>2341</v>
      </c>
      <c r="H120" s="28" t="s">
        <v>2216</v>
      </c>
      <c r="I120" s="28" t="s">
        <v>2137</v>
      </c>
      <c r="J120" s="28" t="s">
        <v>2342</v>
      </c>
    </row>
    <row r="121" s="1" customFormat="1" ht="30" customHeight="1" spans="1:10">
      <c r="A121" s="163" t="s">
        <v>1399</v>
      </c>
      <c r="B121" s="28" t="s">
        <v>2335</v>
      </c>
      <c r="C121" s="28" t="s">
        <v>2147</v>
      </c>
      <c r="D121" s="28" t="s">
        <v>2148</v>
      </c>
      <c r="E121" s="28" t="s">
        <v>2343</v>
      </c>
      <c r="F121" s="28" t="s">
        <v>2134</v>
      </c>
      <c r="G121" s="28" t="s">
        <v>2135</v>
      </c>
      <c r="H121" s="28" t="s">
        <v>2136</v>
      </c>
      <c r="I121" s="28" t="s">
        <v>2137</v>
      </c>
      <c r="J121" s="28" t="s">
        <v>2344</v>
      </c>
    </row>
    <row r="122" s="1" customFormat="1" ht="30" customHeight="1" spans="1:10">
      <c r="A122" s="163" t="s">
        <v>1399</v>
      </c>
      <c r="B122" s="28" t="s">
        <v>2335</v>
      </c>
      <c r="C122" s="28" t="s">
        <v>2147</v>
      </c>
      <c r="D122" s="28" t="s">
        <v>2155</v>
      </c>
      <c r="E122" s="28" t="s">
        <v>2345</v>
      </c>
      <c r="F122" s="28" t="s">
        <v>2157</v>
      </c>
      <c r="G122" s="28" t="s">
        <v>237</v>
      </c>
      <c r="H122" s="28" t="s">
        <v>2203</v>
      </c>
      <c r="I122" s="28" t="s">
        <v>2137</v>
      </c>
      <c r="J122" s="28" t="s">
        <v>2346</v>
      </c>
    </row>
    <row r="123" s="1" customFormat="1" ht="30" customHeight="1" spans="1:10">
      <c r="A123" s="163" t="s">
        <v>1399</v>
      </c>
      <c r="B123" s="28" t="s">
        <v>2335</v>
      </c>
      <c r="C123" s="28" t="s">
        <v>2161</v>
      </c>
      <c r="D123" s="28" t="s">
        <v>2162</v>
      </c>
      <c r="E123" s="28" t="s">
        <v>2347</v>
      </c>
      <c r="F123" s="28" t="s">
        <v>2134</v>
      </c>
      <c r="G123" s="28" t="s">
        <v>2183</v>
      </c>
      <c r="H123" s="28" t="s">
        <v>2136</v>
      </c>
      <c r="I123" s="28" t="s">
        <v>2137</v>
      </c>
      <c r="J123" s="28" t="s">
        <v>2348</v>
      </c>
    </row>
    <row r="124" s="1" customFormat="1" ht="30" customHeight="1" spans="1:10">
      <c r="A124" s="163" t="s">
        <v>1409</v>
      </c>
      <c r="B124" s="28" t="s">
        <v>2349</v>
      </c>
      <c r="C124" s="28" t="s">
        <v>2131</v>
      </c>
      <c r="D124" s="28" t="s">
        <v>2132</v>
      </c>
      <c r="E124" s="28" t="s">
        <v>2350</v>
      </c>
      <c r="F124" s="28" t="s">
        <v>2157</v>
      </c>
      <c r="G124" s="28" t="s">
        <v>2351</v>
      </c>
      <c r="H124" s="28" t="s">
        <v>2168</v>
      </c>
      <c r="I124" s="28" t="s">
        <v>2137</v>
      </c>
      <c r="J124" s="28" t="s">
        <v>2350</v>
      </c>
    </row>
    <row r="125" s="1" customFormat="1" ht="30" customHeight="1" spans="1:10">
      <c r="A125" s="163" t="s">
        <v>1409</v>
      </c>
      <c r="B125" s="28" t="s">
        <v>2349</v>
      </c>
      <c r="C125" s="28" t="s">
        <v>2131</v>
      </c>
      <c r="D125" s="28" t="s">
        <v>2132</v>
      </c>
      <c r="E125" s="28" t="s">
        <v>2352</v>
      </c>
      <c r="F125" s="28" t="s">
        <v>2157</v>
      </c>
      <c r="G125" s="28" t="s">
        <v>2353</v>
      </c>
      <c r="H125" s="28" t="s">
        <v>2168</v>
      </c>
      <c r="I125" s="28" t="s">
        <v>2137</v>
      </c>
      <c r="J125" s="28" t="s">
        <v>2352</v>
      </c>
    </row>
    <row r="126" s="1" customFormat="1" ht="30" customHeight="1" spans="1:10">
      <c r="A126" s="163" t="s">
        <v>1409</v>
      </c>
      <c r="B126" s="28" t="s">
        <v>2349</v>
      </c>
      <c r="C126" s="28" t="s">
        <v>2131</v>
      </c>
      <c r="D126" s="28" t="s">
        <v>2170</v>
      </c>
      <c r="E126" s="28" t="s">
        <v>2354</v>
      </c>
      <c r="F126" s="28" t="s">
        <v>2157</v>
      </c>
      <c r="G126" s="28" t="s">
        <v>2135</v>
      </c>
      <c r="H126" s="28" t="s">
        <v>2136</v>
      </c>
      <c r="I126" s="28" t="s">
        <v>2137</v>
      </c>
      <c r="J126" s="28" t="s">
        <v>2354</v>
      </c>
    </row>
    <row r="127" s="1" customFormat="1" ht="30" customHeight="1" spans="1:10">
      <c r="A127" s="163" t="s">
        <v>1409</v>
      </c>
      <c r="B127" s="28" t="s">
        <v>2349</v>
      </c>
      <c r="C127" s="28" t="s">
        <v>2131</v>
      </c>
      <c r="D127" s="28" t="s">
        <v>2170</v>
      </c>
      <c r="E127" s="28" t="s">
        <v>2355</v>
      </c>
      <c r="F127" s="28" t="s">
        <v>2134</v>
      </c>
      <c r="G127" s="28" t="s">
        <v>246</v>
      </c>
      <c r="H127" s="28" t="s">
        <v>2136</v>
      </c>
      <c r="I127" s="28" t="s">
        <v>2137</v>
      </c>
      <c r="J127" s="28" t="s">
        <v>2355</v>
      </c>
    </row>
    <row r="128" s="1" customFormat="1" ht="30" customHeight="1" spans="1:10">
      <c r="A128" s="163" t="s">
        <v>1409</v>
      </c>
      <c r="B128" s="28" t="s">
        <v>2349</v>
      </c>
      <c r="C128" s="28" t="s">
        <v>2131</v>
      </c>
      <c r="D128" s="28" t="s">
        <v>2139</v>
      </c>
      <c r="E128" s="28" t="s">
        <v>2356</v>
      </c>
      <c r="F128" s="28" t="s">
        <v>2157</v>
      </c>
      <c r="G128" s="28" t="s">
        <v>2135</v>
      </c>
      <c r="H128" s="28" t="s">
        <v>2136</v>
      </c>
      <c r="I128" s="28" t="s">
        <v>2137</v>
      </c>
      <c r="J128" s="28" t="s">
        <v>2356</v>
      </c>
    </row>
    <row r="129" s="1" customFormat="1" ht="30" customHeight="1" spans="1:10">
      <c r="A129" s="163" t="s">
        <v>1409</v>
      </c>
      <c r="B129" s="28" t="s">
        <v>2349</v>
      </c>
      <c r="C129" s="28" t="s">
        <v>2131</v>
      </c>
      <c r="D129" s="28" t="s">
        <v>2139</v>
      </c>
      <c r="E129" s="28" t="s">
        <v>2173</v>
      </c>
      <c r="F129" s="28" t="s">
        <v>2157</v>
      </c>
      <c r="G129" s="28" t="s">
        <v>2357</v>
      </c>
      <c r="H129" s="28" t="s">
        <v>2175</v>
      </c>
      <c r="I129" s="28" t="s">
        <v>2209</v>
      </c>
      <c r="J129" s="28" t="s">
        <v>2358</v>
      </c>
    </row>
    <row r="130" s="1" customFormat="1" ht="30" customHeight="1" spans="1:10">
      <c r="A130" s="163" t="s">
        <v>1409</v>
      </c>
      <c r="B130" s="28" t="s">
        <v>2349</v>
      </c>
      <c r="C130" s="28" t="s">
        <v>2131</v>
      </c>
      <c r="D130" s="28" t="s">
        <v>2177</v>
      </c>
      <c r="E130" s="28" t="s">
        <v>2178</v>
      </c>
      <c r="F130" s="28" t="s">
        <v>2157</v>
      </c>
      <c r="G130" s="28" t="s">
        <v>2359</v>
      </c>
      <c r="H130" s="28" t="s">
        <v>2180</v>
      </c>
      <c r="I130" s="28" t="s">
        <v>2137</v>
      </c>
      <c r="J130" s="28" t="s">
        <v>2181</v>
      </c>
    </row>
    <row r="131" s="1" customFormat="1" ht="30" customHeight="1" spans="1:10">
      <c r="A131" s="163" t="s">
        <v>1409</v>
      </c>
      <c r="B131" s="28" t="s">
        <v>2349</v>
      </c>
      <c r="C131" s="28" t="s">
        <v>2147</v>
      </c>
      <c r="D131" s="28" t="s">
        <v>2148</v>
      </c>
      <c r="E131" s="28" t="s">
        <v>2360</v>
      </c>
      <c r="F131" s="28" t="s">
        <v>2134</v>
      </c>
      <c r="G131" s="28" t="s">
        <v>2361</v>
      </c>
      <c r="H131" s="28" t="s">
        <v>2136</v>
      </c>
      <c r="I131" s="28" t="s">
        <v>2137</v>
      </c>
      <c r="J131" s="28" t="s">
        <v>2360</v>
      </c>
    </row>
    <row r="132" s="1" customFormat="1" ht="30" customHeight="1" spans="1:10">
      <c r="A132" s="163" t="s">
        <v>1409</v>
      </c>
      <c r="B132" s="28" t="s">
        <v>2349</v>
      </c>
      <c r="C132" s="28" t="s">
        <v>2147</v>
      </c>
      <c r="D132" s="28" t="s">
        <v>2148</v>
      </c>
      <c r="E132" s="28" t="s">
        <v>2262</v>
      </c>
      <c r="F132" s="28" t="s">
        <v>2157</v>
      </c>
      <c r="G132" s="28" t="s">
        <v>2135</v>
      </c>
      <c r="H132" s="28" t="s">
        <v>2136</v>
      </c>
      <c r="I132" s="28" t="s">
        <v>2137</v>
      </c>
      <c r="J132" s="28" t="s">
        <v>2262</v>
      </c>
    </row>
    <row r="133" s="1" customFormat="1" ht="30" customHeight="1" spans="1:10">
      <c r="A133" s="163" t="s">
        <v>1409</v>
      </c>
      <c r="B133" s="28" t="s">
        <v>2349</v>
      </c>
      <c r="C133" s="28" t="s">
        <v>2147</v>
      </c>
      <c r="D133" s="28" t="s">
        <v>2155</v>
      </c>
      <c r="E133" s="28" t="s">
        <v>2362</v>
      </c>
      <c r="F133" s="28" t="s">
        <v>2157</v>
      </c>
      <c r="G133" s="28" t="s">
        <v>245</v>
      </c>
      <c r="H133" s="28" t="s">
        <v>2159</v>
      </c>
      <c r="I133" s="28" t="s">
        <v>2137</v>
      </c>
      <c r="J133" s="28" t="s">
        <v>2362</v>
      </c>
    </row>
    <row r="134" s="1" customFormat="1" ht="30" customHeight="1" spans="1:10">
      <c r="A134" s="163" t="s">
        <v>1409</v>
      </c>
      <c r="B134" s="28" t="s">
        <v>2349</v>
      </c>
      <c r="C134" s="28" t="s">
        <v>2161</v>
      </c>
      <c r="D134" s="28" t="s">
        <v>2162</v>
      </c>
      <c r="E134" s="28" t="s">
        <v>2185</v>
      </c>
      <c r="F134" s="28" t="s">
        <v>2134</v>
      </c>
      <c r="G134" s="28" t="s">
        <v>2183</v>
      </c>
      <c r="H134" s="28" t="s">
        <v>2136</v>
      </c>
      <c r="I134" s="28" t="s">
        <v>2137</v>
      </c>
      <c r="J134" s="28" t="s">
        <v>2185</v>
      </c>
    </row>
    <row r="135" s="1" customFormat="1" ht="30" customHeight="1" spans="1:10">
      <c r="A135" s="163" t="s">
        <v>1409</v>
      </c>
      <c r="B135" s="28" t="s">
        <v>2349</v>
      </c>
      <c r="C135" s="28" t="s">
        <v>2161</v>
      </c>
      <c r="D135" s="28" t="s">
        <v>2162</v>
      </c>
      <c r="E135" s="28" t="s">
        <v>2187</v>
      </c>
      <c r="F135" s="28" t="s">
        <v>2134</v>
      </c>
      <c r="G135" s="28" t="s">
        <v>2183</v>
      </c>
      <c r="H135" s="28" t="s">
        <v>2136</v>
      </c>
      <c r="I135" s="28" t="s">
        <v>2137</v>
      </c>
      <c r="J135" s="28" t="s">
        <v>2187</v>
      </c>
    </row>
    <row r="136" s="1" customFormat="1" ht="30" customHeight="1" spans="1:10">
      <c r="A136" s="163" t="s">
        <v>1497</v>
      </c>
      <c r="B136" s="28" t="s">
        <v>2363</v>
      </c>
      <c r="C136" s="28" t="s">
        <v>2131</v>
      </c>
      <c r="D136" s="28" t="s">
        <v>2132</v>
      </c>
      <c r="E136" s="28" t="s">
        <v>2364</v>
      </c>
      <c r="F136" s="28" t="s">
        <v>2145</v>
      </c>
      <c r="G136" s="28" t="s">
        <v>2365</v>
      </c>
      <c r="H136" s="28" t="s">
        <v>2168</v>
      </c>
      <c r="I136" s="28" t="s">
        <v>2137</v>
      </c>
      <c r="J136" s="28" t="s">
        <v>2366</v>
      </c>
    </row>
    <row r="137" s="1" customFormat="1" ht="30" customHeight="1" spans="1:10">
      <c r="A137" s="163" t="s">
        <v>1497</v>
      </c>
      <c r="B137" s="28" t="s">
        <v>2363</v>
      </c>
      <c r="C137" s="28" t="s">
        <v>2131</v>
      </c>
      <c r="D137" s="28" t="s">
        <v>2132</v>
      </c>
      <c r="E137" s="28" t="s">
        <v>2367</v>
      </c>
      <c r="F137" s="28" t="s">
        <v>2145</v>
      </c>
      <c r="G137" s="28" t="s">
        <v>2368</v>
      </c>
      <c r="H137" s="28" t="s">
        <v>2168</v>
      </c>
      <c r="I137" s="28" t="s">
        <v>2137</v>
      </c>
      <c r="J137" s="28" t="s">
        <v>2369</v>
      </c>
    </row>
    <row r="138" s="1" customFormat="1" ht="30" customHeight="1" spans="1:10">
      <c r="A138" s="163" t="s">
        <v>1497</v>
      </c>
      <c r="B138" s="28" t="s">
        <v>2363</v>
      </c>
      <c r="C138" s="28" t="s">
        <v>2131</v>
      </c>
      <c r="D138" s="28" t="s">
        <v>2170</v>
      </c>
      <c r="E138" s="28" t="s">
        <v>2192</v>
      </c>
      <c r="F138" s="28" t="s">
        <v>2157</v>
      </c>
      <c r="G138" s="28" t="s">
        <v>2135</v>
      </c>
      <c r="H138" s="28" t="s">
        <v>2136</v>
      </c>
      <c r="I138" s="28" t="s">
        <v>2137</v>
      </c>
      <c r="J138" s="28" t="s">
        <v>2369</v>
      </c>
    </row>
    <row r="139" s="1" customFormat="1" ht="30" customHeight="1" spans="1:10">
      <c r="A139" s="163" t="s">
        <v>1497</v>
      </c>
      <c r="B139" s="28" t="s">
        <v>2363</v>
      </c>
      <c r="C139" s="28" t="s">
        <v>2131</v>
      </c>
      <c r="D139" s="28" t="s">
        <v>2139</v>
      </c>
      <c r="E139" s="28" t="s">
        <v>2193</v>
      </c>
      <c r="F139" s="28" t="s">
        <v>2157</v>
      </c>
      <c r="G139" s="28" t="s">
        <v>2135</v>
      </c>
      <c r="H139" s="28" t="s">
        <v>2136</v>
      </c>
      <c r="I139" s="28" t="s">
        <v>2137</v>
      </c>
      <c r="J139" s="28" t="s">
        <v>2276</v>
      </c>
    </row>
    <row r="140" s="1" customFormat="1" ht="30" customHeight="1" spans="1:10">
      <c r="A140" s="163" t="s">
        <v>1497</v>
      </c>
      <c r="B140" s="28" t="s">
        <v>2363</v>
      </c>
      <c r="C140" s="28" t="s">
        <v>2131</v>
      </c>
      <c r="D140" s="28" t="s">
        <v>2132</v>
      </c>
      <c r="E140" s="28" t="s">
        <v>2178</v>
      </c>
      <c r="F140" s="28" t="s">
        <v>2157</v>
      </c>
      <c r="G140" s="28" t="s">
        <v>2370</v>
      </c>
      <c r="H140" s="28" t="s">
        <v>2196</v>
      </c>
      <c r="I140" s="28" t="s">
        <v>2137</v>
      </c>
      <c r="J140" s="28" t="s">
        <v>2371</v>
      </c>
    </row>
    <row r="141" s="1" customFormat="1" ht="30" customHeight="1" spans="1:10">
      <c r="A141" s="163" t="s">
        <v>1497</v>
      </c>
      <c r="B141" s="28" t="s">
        <v>2363</v>
      </c>
      <c r="C141" s="28" t="s">
        <v>2147</v>
      </c>
      <c r="D141" s="28" t="s">
        <v>2148</v>
      </c>
      <c r="E141" s="28" t="s">
        <v>2198</v>
      </c>
      <c r="F141" s="28" t="s">
        <v>2134</v>
      </c>
      <c r="G141" s="28" t="s">
        <v>2135</v>
      </c>
      <c r="H141" s="28" t="s">
        <v>2136</v>
      </c>
      <c r="I141" s="28" t="s">
        <v>2137</v>
      </c>
      <c r="J141" s="28" t="s">
        <v>2199</v>
      </c>
    </row>
    <row r="142" s="1" customFormat="1" ht="30" customHeight="1" spans="1:10">
      <c r="A142" s="163" t="s">
        <v>1497</v>
      </c>
      <c r="B142" s="28" t="s">
        <v>2363</v>
      </c>
      <c r="C142" s="28" t="s">
        <v>2161</v>
      </c>
      <c r="D142" s="28" t="s">
        <v>2162</v>
      </c>
      <c r="E142" s="28" t="s">
        <v>2200</v>
      </c>
      <c r="F142" s="28" t="s">
        <v>2134</v>
      </c>
      <c r="G142" s="28" t="s">
        <v>2183</v>
      </c>
      <c r="H142" s="28" t="s">
        <v>2136</v>
      </c>
      <c r="I142" s="28" t="s">
        <v>2137</v>
      </c>
      <c r="J142" s="28" t="s">
        <v>2199</v>
      </c>
    </row>
    <row r="143" s="1" customFormat="1" ht="30" customHeight="1" spans="1:10">
      <c r="A143" s="163" t="s">
        <v>1463</v>
      </c>
      <c r="B143" s="28" t="s">
        <v>2372</v>
      </c>
      <c r="C143" s="28" t="s">
        <v>2131</v>
      </c>
      <c r="D143" s="28" t="s">
        <v>2132</v>
      </c>
      <c r="E143" s="28" t="s">
        <v>2373</v>
      </c>
      <c r="F143" s="28" t="s">
        <v>2134</v>
      </c>
      <c r="G143" s="28" t="s">
        <v>2135</v>
      </c>
      <c r="H143" s="28" t="s">
        <v>2374</v>
      </c>
      <c r="I143" s="28" t="s">
        <v>2137</v>
      </c>
      <c r="J143" s="28" t="s">
        <v>2375</v>
      </c>
    </row>
    <row r="144" s="1" customFormat="1" ht="30" customHeight="1" spans="1:10">
      <c r="A144" s="163" t="s">
        <v>1463</v>
      </c>
      <c r="B144" s="28" t="s">
        <v>2372</v>
      </c>
      <c r="C144" s="28" t="s">
        <v>2131</v>
      </c>
      <c r="D144" s="28" t="s">
        <v>2132</v>
      </c>
      <c r="E144" s="28" t="s">
        <v>2376</v>
      </c>
      <c r="F144" s="28" t="s">
        <v>2157</v>
      </c>
      <c r="G144" s="28" t="s">
        <v>237</v>
      </c>
      <c r="H144" s="28" t="s">
        <v>2282</v>
      </c>
      <c r="I144" s="28" t="s">
        <v>2137</v>
      </c>
      <c r="J144" s="28" t="s">
        <v>2377</v>
      </c>
    </row>
    <row r="145" s="1" customFormat="1" ht="30" customHeight="1" spans="1:10">
      <c r="A145" s="163" t="s">
        <v>1463</v>
      </c>
      <c r="B145" s="28" t="s">
        <v>2372</v>
      </c>
      <c r="C145" s="28" t="s">
        <v>2131</v>
      </c>
      <c r="D145" s="28" t="s">
        <v>2132</v>
      </c>
      <c r="E145" s="28" t="s">
        <v>2378</v>
      </c>
      <c r="F145" s="28" t="s">
        <v>2145</v>
      </c>
      <c r="G145" s="28" t="s">
        <v>239</v>
      </c>
      <c r="H145" s="28" t="s">
        <v>2203</v>
      </c>
      <c r="I145" s="28" t="s">
        <v>2137</v>
      </c>
      <c r="J145" s="28" t="s">
        <v>2379</v>
      </c>
    </row>
    <row r="146" s="1" customFormat="1" ht="30" customHeight="1" spans="1:10">
      <c r="A146" s="163" t="s">
        <v>1463</v>
      </c>
      <c r="B146" s="28" t="s">
        <v>2372</v>
      </c>
      <c r="C146" s="28" t="s">
        <v>2131</v>
      </c>
      <c r="D146" s="28" t="s">
        <v>2132</v>
      </c>
      <c r="E146" s="28" t="s">
        <v>2380</v>
      </c>
      <c r="F146" s="28" t="s">
        <v>2157</v>
      </c>
      <c r="G146" s="28" t="s">
        <v>237</v>
      </c>
      <c r="H146" s="28" t="s">
        <v>2374</v>
      </c>
      <c r="I146" s="28" t="s">
        <v>2137</v>
      </c>
      <c r="J146" s="28" t="s">
        <v>2381</v>
      </c>
    </row>
    <row r="147" s="1" customFormat="1" ht="30" customHeight="1" spans="1:10">
      <c r="A147" s="163" t="s">
        <v>1463</v>
      </c>
      <c r="B147" s="28" t="s">
        <v>2372</v>
      </c>
      <c r="C147" s="28" t="s">
        <v>2131</v>
      </c>
      <c r="D147" s="28" t="s">
        <v>2170</v>
      </c>
      <c r="E147" s="28" t="s">
        <v>2382</v>
      </c>
      <c r="F147" s="28" t="s">
        <v>2145</v>
      </c>
      <c r="G147" s="28" t="s">
        <v>2135</v>
      </c>
      <c r="H147" s="28" t="s">
        <v>2136</v>
      </c>
      <c r="I147" s="28" t="s">
        <v>2137</v>
      </c>
      <c r="J147" s="28" t="s">
        <v>2375</v>
      </c>
    </row>
    <row r="148" s="1" customFormat="1" ht="30" customHeight="1" spans="1:10">
      <c r="A148" s="163" t="s">
        <v>1463</v>
      </c>
      <c r="B148" s="28" t="s">
        <v>2372</v>
      </c>
      <c r="C148" s="28" t="s">
        <v>2131</v>
      </c>
      <c r="D148" s="28" t="s">
        <v>2170</v>
      </c>
      <c r="E148" s="28" t="s">
        <v>2383</v>
      </c>
      <c r="F148" s="28" t="s">
        <v>2145</v>
      </c>
      <c r="G148" s="28" t="s">
        <v>2135</v>
      </c>
      <c r="H148" s="28" t="s">
        <v>2136</v>
      </c>
      <c r="I148" s="28" t="s">
        <v>2137</v>
      </c>
      <c r="J148" s="28" t="s">
        <v>2377</v>
      </c>
    </row>
    <row r="149" s="1" customFormat="1" ht="30" customHeight="1" spans="1:10">
      <c r="A149" s="163" t="s">
        <v>1463</v>
      </c>
      <c r="B149" s="28" t="s">
        <v>2372</v>
      </c>
      <c r="C149" s="28" t="s">
        <v>2131</v>
      </c>
      <c r="D149" s="28" t="s">
        <v>2170</v>
      </c>
      <c r="E149" s="28" t="s">
        <v>2384</v>
      </c>
      <c r="F149" s="28" t="s">
        <v>2145</v>
      </c>
      <c r="G149" s="28" t="s">
        <v>2135</v>
      </c>
      <c r="H149" s="28" t="s">
        <v>2136</v>
      </c>
      <c r="I149" s="28" t="s">
        <v>2137</v>
      </c>
      <c r="J149" s="28" t="s">
        <v>2379</v>
      </c>
    </row>
    <row r="150" s="1" customFormat="1" ht="30" customHeight="1" spans="1:10">
      <c r="A150" s="163" t="s">
        <v>1463</v>
      </c>
      <c r="B150" s="28" t="s">
        <v>2372</v>
      </c>
      <c r="C150" s="28" t="s">
        <v>2131</v>
      </c>
      <c r="D150" s="28" t="s">
        <v>2170</v>
      </c>
      <c r="E150" s="28" t="s">
        <v>2385</v>
      </c>
      <c r="F150" s="28" t="s">
        <v>2145</v>
      </c>
      <c r="G150" s="28" t="s">
        <v>2135</v>
      </c>
      <c r="H150" s="28" t="s">
        <v>2136</v>
      </c>
      <c r="I150" s="28" t="s">
        <v>2137</v>
      </c>
      <c r="J150" s="28" t="s">
        <v>2381</v>
      </c>
    </row>
    <row r="151" s="1" customFormat="1" ht="30" customHeight="1" spans="1:10">
      <c r="A151" s="163" t="s">
        <v>1463</v>
      </c>
      <c r="B151" s="28" t="s">
        <v>2372</v>
      </c>
      <c r="C151" s="28" t="s">
        <v>2131</v>
      </c>
      <c r="D151" s="28" t="s">
        <v>2139</v>
      </c>
      <c r="E151" s="28" t="s">
        <v>2386</v>
      </c>
      <c r="F151" s="28" t="s">
        <v>2157</v>
      </c>
      <c r="G151" s="28" t="s">
        <v>2387</v>
      </c>
      <c r="H151" s="28" t="s">
        <v>2159</v>
      </c>
      <c r="I151" s="28" t="s">
        <v>2137</v>
      </c>
      <c r="J151" s="28" t="s">
        <v>2388</v>
      </c>
    </row>
    <row r="152" s="1" customFormat="1" ht="30" customHeight="1" spans="1:10">
      <c r="A152" s="163" t="s">
        <v>1463</v>
      </c>
      <c r="B152" s="28" t="s">
        <v>2372</v>
      </c>
      <c r="C152" s="28" t="s">
        <v>2131</v>
      </c>
      <c r="D152" s="28" t="s">
        <v>2139</v>
      </c>
      <c r="E152" s="28" t="s">
        <v>2389</v>
      </c>
      <c r="F152" s="28" t="s">
        <v>2157</v>
      </c>
      <c r="G152" s="28" t="s">
        <v>2387</v>
      </c>
      <c r="H152" s="28" t="s">
        <v>2159</v>
      </c>
      <c r="I152" s="28" t="s">
        <v>2137</v>
      </c>
      <c r="J152" s="28" t="s">
        <v>2377</v>
      </c>
    </row>
    <row r="153" s="1" customFormat="1" ht="30" customHeight="1" spans="1:10">
      <c r="A153" s="163" t="s">
        <v>1463</v>
      </c>
      <c r="B153" s="28" t="s">
        <v>2372</v>
      </c>
      <c r="C153" s="28" t="s">
        <v>2131</v>
      </c>
      <c r="D153" s="28" t="s">
        <v>2139</v>
      </c>
      <c r="E153" s="28" t="s">
        <v>2390</v>
      </c>
      <c r="F153" s="28" t="s">
        <v>2157</v>
      </c>
      <c r="G153" s="28" t="s">
        <v>2387</v>
      </c>
      <c r="H153" s="28" t="s">
        <v>2159</v>
      </c>
      <c r="I153" s="28" t="s">
        <v>2137</v>
      </c>
      <c r="J153" s="28" t="s">
        <v>2379</v>
      </c>
    </row>
    <row r="154" s="1" customFormat="1" ht="30" customHeight="1" spans="1:10">
      <c r="A154" s="163" t="s">
        <v>1463</v>
      </c>
      <c r="B154" s="28" t="s">
        <v>2372</v>
      </c>
      <c r="C154" s="28" t="s">
        <v>2131</v>
      </c>
      <c r="D154" s="28" t="s">
        <v>2139</v>
      </c>
      <c r="E154" s="28" t="s">
        <v>2391</v>
      </c>
      <c r="F154" s="28" t="s">
        <v>2157</v>
      </c>
      <c r="G154" s="28" t="s">
        <v>2387</v>
      </c>
      <c r="H154" s="28" t="s">
        <v>2159</v>
      </c>
      <c r="I154" s="28" t="s">
        <v>2137</v>
      </c>
      <c r="J154" s="28" t="s">
        <v>2381</v>
      </c>
    </row>
    <row r="155" s="1" customFormat="1" ht="30" customHeight="1" spans="1:10">
      <c r="A155" s="163" t="s">
        <v>1463</v>
      </c>
      <c r="B155" s="28" t="s">
        <v>2372</v>
      </c>
      <c r="C155" s="28" t="s">
        <v>2147</v>
      </c>
      <c r="D155" s="28" t="s">
        <v>2148</v>
      </c>
      <c r="E155" s="28" t="s">
        <v>2392</v>
      </c>
      <c r="F155" s="28" t="s">
        <v>2134</v>
      </c>
      <c r="G155" s="28" t="s">
        <v>2183</v>
      </c>
      <c r="H155" s="28" t="s">
        <v>2136</v>
      </c>
      <c r="I155" s="28" t="s">
        <v>2137</v>
      </c>
      <c r="J155" s="28" t="s">
        <v>2375</v>
      </c>
    </row>
    <row r="156" s="1" customFormat="1" ht="30" customHeight="1" spans="1:10">
      <c r="A156" s="163" t="s">
        <v>1463</v>
      </c>
      <c r="B156" s="28" t="s">
        <v>2372</v>
      </c>
      <c r="C156" s="28" t="s">
        <v>2147</v>
      </c>
      <c r="D156" s="28" t="s">
        <v>2148</v>
      </c>
      <c r="E156" s="28" t="s">
        <v>2393</v>
      </c>
      <c r="F156" s="28" t="s">
        <v>2134</v>
      </c>
      <c r="G156" s="28" t="s">
        <v>2183</v>
      </c>
      <c r="H156" s="28" t="s">
        <v>2136</v>
      </c>
      <c r="I156" s="28" t="s">
        <v>2137</v>
      </c>
      <c r="J156" s="28" t="s">
        <v>2377</v>
      </c>
    </row>
    <row r="157" s="1" customFormat="1" ht="30" customHeight="1" spans="1:10">
      <c r="A157" s="163" t="s">
        <v>1463</v>
      </c>
      <c r="B157" s="28" t="s">
        <v>2372</v>
      </c>
      <c r="C157" s="28" t="s">
        <v>2147</v>
      </c>
      <c r="D157" s="28" t="s">
        <v>2155</v>
      </c>
      <c r="E157" s="28" t="s">
        <v>2394</v>
      </c>
      <c r="F157" s="28" t="s">
        <v>2134</v>
      </c>
      <c r="G157" s="28" t="s">
        <v>2183</v>
      </c>
      <c r="H157" s="28" t="s">
        <v>2136</v>
      </c>
      <c r="I157" s="28" t="s">
        <v>2137</v>
      </c>
      <c r="J157" s="28" t="s">
        <v>2375</v>
      </c>
    </row>
    <row r="158" s="1" customFormat="1" ht="30" customHeight="1" spans="1:10">
      <c r="A158" s="163" t="s">
        <v>1463</v>
      </c>
      <c r="B158" s="28" t="s">
        <v>2372</v>
      </c>
      <c r="C158" s="28" t="s">
        <v>2147</v>
      </c>
      <c r="D158" s="28" t="s">
        <v>2155</v>
      </c>
      <c r="E158" s="28" t="s">
        <v>2394</v>
      </c>
      <c r="F158" s="28" t="s">
        <v>2134</v>
      </c>
      <c r="G158" s="28" t="s">
        <v>2183</v>
      </c>
      <c r="H158" s="28" t="s">
        <v>2136</v>
      </c>
      <c r="I158" s="28" t="s">
        <v>2137</v>
      </c>
      <c r="J158" s="28" t="s">
        <v>2377</v>
      </c>
    </row>
    <row r="159" s="1" customFormat="1" ht="30" customHeight="1" spans="1:10">
      <c r="A159" s="163" t="s">
        <v>1463</v>
      </c>
      <c r="B159" s="28" t="s">
        <v>2372</v>
      </c>
      <c r="C159" s="28" t="s">
        <v>2161</v>
      </c>
      <c r="D159" s="28" t="s">
        <v>2162</v>
      </c>
      <c r="E159" s="28" t="s">
        <v>2395</v>
      </c>
      <c r="F159" s="28" t="s">
        <v>2134</v>
      </c>
      <c r="G159" s="28" t="s">
        <v>2183</v>
      </c>
      <c r="H159" s="28" t="s">
        <v>2136</v>
      </c>
      <c r="I159" s="28" t="s">
        <v>2137</v>
      </c>
      <c r="J159" s="28" t="s">
        <v>2396</v>
      </c>
    </row>
    <row r="160" s="1" customFormat="1" ht="30" customHeight="1" spans="1:10">
      <c r="A160" s="163" t="s">
        <v>1463</v>
      </c>
      <c r="B160" s="28" t="s">
        <v>2372</v>
      </c>
      <c r="C160" s="28" t="s">
        <v>2161</v>
      </c>
      <c r="D160" s="28" t="s">
        <v>2162</v>
      </c>
      <c r="E160" s="28" t="s">
        <v>2397</v>
      </c>
      <c r="F160" s="28" t="s">
        <v>2134</v>
      </c>
      <c r="G160" s="28" t="s">
        <v>2183</v>
      </c>
      <c r="H160" s="28" t="s">
        <v>2136</v>
      </c>
      <c r="I160" s="28" t="s">
        <v>2137</v>
      </c>
      <c r="J160" s="28" t="s">
        <v>2397</v>
      </c>
    </row>
    <row r="161" s="1" customFormat="1" ht="30" customHeight="1" spans="1:10">
      <c r="A161" s="163" t="s">
        <v>1528</v>
      </c>
      <c r="B161" s="28" t="s">
        <v>2398</v>
      </c>
      <c r="C161" s="28" t="s">
        <v>2131</v>
      </c>
      <c r="D161" s="28" t="s">
        <v>2132</v>
      </c>
      <c r="E161" s="28" t="s">
        <v>2399</v>
      </c>
      <c r="F161" s="28" t="s">
        <v>2157</v>
      </c>
      <c r="G161" s="28" t="s">
        <v>2281</v>
      </c>
      <c r="H161" s="28" t="s">
        <v>2321</v>
      </c>
      <c r="I161" s="28" t="s">
        <v>2137</v>
      </c>
      <c r="J161" s="28" t="s">
        <v>2400</v>
      </c>
    </row>
    <row r="162" s="1" customFormat="1" ht="30" customHeight="1" spans="1:10">
      <c r="A162" s="163" t="s">
        <v>1528</v>
      </c>
      <c r="B162" s="28" t="s">
        <v>2398</v>
      </c>
      <c r="C162" s="28" t="s">
        <v>2131</v>
      </c>
      <c r="D162" s="28" t="s">
        <v>2132</v>
      </c>
      <c r="E162" s="28" t="s">
        <v>2401</v>
      </c>
      <c r="F162" s="28" t="s">
        <v>2157</v>
      </c>
      <c r="G162" s="28" t="s">
        <v>2402</v>
      </c>
      <c r="H162" s="28" t="s">
        <v>2168</v>
      </c>
      <c r="I162" s="28" t="s">
        <v>2137</v>
      </c>
      <c r="J162" s="28" t="s">
        <v>2403</v>
      </c>
    </row>
    <row r="163" s="1" customFormat="1" ht="30" customHeight="1" spans="1:10">
      <c r="A163" s="163" t="s">
        <v>1528</v>
      </c>
      <c r="B163" s="28" t="s">
        <v>2398</v>
      </c>
      <c r="C163" s="28" t="s">
        <v>2131</v>
      </c>
      <c r="D163" s="28" t="s">
        <v>2170</v>
      </c>
      <c r="E163" s="28" t="s">
        <v>2260</v>
      </c>
      <c r="F163" s="28" t="s">
        <v>2157</v>
      </c>
      <c r="G163" s="28" t="s">
        <v>2404</v>
      </c>
      <c r="H163" s="28" t="s">
        <v>2136</v>
      </c>
      <c r="I163" s="28" t="s">
        <v>2137</v>
      </c>
      <c r="J163" s="28" t="s">
        <v>2405</v>
      </c>
    </row>
    <row r="164" s="1" customFormat="1" ht="30" customHeight="1" spans="1:10">
      <c r="A164" s="163" t="s">
        <v>1528</v>
      </c>
      <c r="B164" s="28" t="s">
        <v>2398</v>
      </c>
      <c r="C164" s="28" t="s">
        <v>2131</v>
      </c>
      <c r="D164" s="28" t="s">
        <v>2139</v>
      </c>
      <c r="E164" s="28" t="s">
        <v>2225</v>
      </c>
      <c r="F164" s="28" t="s">
        <v>2157</v>
      </c>
      <c r="G164" s="28" t="s">
        <v>2406</v>
      </c>
      <c r="H164" s="28" t="s">
        <v>2407</v>
      </c>
      <c r="I164" s="28" t="s">
        <v>2137</v>
      </c>
      <c r="J164" s="28" t="s">
        <v>2408</v>
      </c>
    </row>
    <row r="165" s="1" customFormat="1" ht="30" customHeight="1" spans="1:10">
      <c r="A165" s="163" t="s">
        <v>1528</v>
      </c>
      <c r="B165" s="28" t="s">
        <v>2398</v>
      </c>
      <c r="C165" s="28" t="s">
        <v>2147</v>
      </c>
      <c r="D165" s="28" t="s">
        <v>2148</v>
      </c>
      <c r="E165" s="28" t="s">
        <v>2262</v>
      </c>
      <c r="F165" s="28" t="s">
        <v>2157</v>
      </c>
      <c r="G165" s="28" t="s">
        <v>2404</v>
      </c>
      <c r="H165" s="28" t="s">
        <v>2136</v>
      </c>
      <c r="I165" s="28" t="s">
        <v>2209</v>
      </c>
      <c r="J165" s="28" t="s">
        <v>2262</v>
      </c>
    </row>
    <row r="166" s="1" customFormat="1" ht="30" customHeight="1" spans="1:10">
      <c r="A166" s="163" t="s">
        <v>1528</v>
      </c>
      <c r="B166" s="28" t="s">
        <v>2398</v>
      </c>
      <c r="C166" s="28" t="s">
        <v>2147</v>
      </c>
      <c r="D166" s="28" t="s">
        <v>2155</v>
      </c>
      <c r="E166" s="28" t="s">
        <v>2409</v>
      </c>
      <c r="F166" s="28" t="s">
        <v>2157</v>
      </c>
      <c r="G166" s="28" t="s">
        <v>2268</v>
      </c>
      <c r="H166" s="28" t="s">
        <v>2136</v>
      </c>
      <c r="I166" s="28" t="s">
        <v>2209</v>
      </c>
      <c r="J166" s="28" t="s">
        <v>2410</v>
      </c>
    </row>
    <row r="167" s="1" customFormat="1" ht="30" customHeight="1" spans="1:10">
      <c r="A167" s="163" t="s">
        <v>1528</v>
      </c>
      <c r="B167" s="28" t="s">
        <v>2398</v>
      </c>
      <c r="C167" s="28" t="s">
        <v>2161</v>
      </c>
      <c r="D167" s="28" t="s">
        <v>2162</v>
      </c>
      <c r="E167" s="28" t="s">
        <v>2411</v>
      </c>
      <c r="F167" s="28" t="s">
        <v>2157</v>
      </c>
      <c r="G167" s="28" t="s">
        <v>2268</v>
      </c>
      <c r="H167" s="28" t="s">
        <v>2136</v>
      </c>
      <c r="I167" s="28" t="s">
        <v>2209</v>
      </c>
      <c r="J167" s="28" t="s">
        <v>2412</v>
      </c>
    </row>
    <row r="168" s="1" customFormat="1" ht="30" customHeight="1" spans="1:10">
      <c r="A168" s="163" t="s">
        <v>1405</v>
      </c>
      <c r="B168" s="28" t="s">
        <v>2413</v>
      </c>
      <c r="C168" s="28" t="s">
        <v>2131</v>
      </c>
      <c r="D168" s="28" t="s">
        <v>2132</v>
      </c>
      <c r="E168" s="28" t="s">
        <v>2414</v>
      </c>
      <c r="F168" s="28" t="s">
        <v>2157</v>
      </c>
      <c r="G168" s="28" t="s">
        <v>2415</v>
      </c>
      <c r="H168" s="28" t="s">
        <v>2321</v>
      </c>
      <c r="I168" s="28" t="s">
        <v>2137</v>
      </c>
      <c r="J168" s="28" t="s">
        <v>2416</v>
      </c>
    </row>
    <row r="169" s="1" customFormat="1" ht="30" customHeight="1" spans="1:10">
      <c r="A169" s="163" t="s">
        <v>1405</v>
      </c>
      <c r="B169" s="28" t="s">
        <v>2413</v>
      </c>
      <c r="C169" s="28" t="s">
        <v>2131</v>
      </c>
      <c r="D169" s="28" t="s">
        <v>2132</v>
      </c>
      <c r="E169" s="28" t="s">
        <v>2417</v>
      </c>
      <c r="F169" s="28" t="s">
        <v>2418</v>
      </c>
      <c r="G169" s="28" t="s">
        <v>2359</v>
      </c>
      <c r="H169" s="28" t="s">
        <v>2168</v>
      </c>
      <c r="I169" s="28" t="s">
        <v>2137</v>
      </c>
      <c r="J169" s="28" t="s">
        <v>2419</v>
      </c>
    </row>
    <row r="170" s="1" customFormat="1" ht="30" customHeight="1" spans="1:10">
      <c r="A170" s="163" t="s">
        <v>1405</v>
      </c>
      <c r="B170" s="28" t="s">
        <v>2413</v>
      </c>
      <c r="C170" s="28" t="s">
        <v>2131</v>
      </c>
      <c r="D170" s="28" t="s">
        <v>2170</v>
      </c>
      <c r="E170" s="28" t="s">
        <v>2420</v>
      </c>
      <c r="F170" s="28" t="s">
        <v>2134</v>
      </c>
      <c r="G170" s="28" t="s">
        <v>2404</v>
      </c>
      <c r="H170" s="28" t="s">
        <v>2159</v>
      </c>
      <c r="I170" s="28" t="s">
        <v>2137</v>
      </c>
      <c r="J170" s="28" t="s">
        <v>2421</v>
      </c>
    </row>
    <row r="171" s="1" customFormat="1" ht="30" customHeight="1" spans="1:10">
      <c r="A171" s="163" t="s">
        <v>1405</v>
      </c>
      <c r="B171" s="28" t="s">
        <v>2413</v>
      </c>
      <c r="C171" s="28" t="s">
        <v>2131</v>
      </c>
      <c r="D171" s="28" t="s">
        <v>2139</v>
      </c>
      <c r="E171" s="28" t="s">
        <v>2422</v>
      </c>
      <c r="F171" s="28" t="s">
        <v>2157</v>
      </c>
      <c r="G171" s="28" t="s">
        <v>2404</v>
      </c>
      <c r="H171" s="28" t="s">
        <v>2159</v>
      </c>
      <c r="I171" s="28" t="s">
        <v>2137</v>
      </c>
      <c r="J171" s="28" t="s">
        <v>2422</v>
      </c>
    </row>
    <row r="172" s="1" customFormat="1" ht="30" customHeight="1" spans="1:10">
      <c r="A172" s="163" t="s">
        <v>1405</v>
      </c>
      <c r="B172" s="28" t="s">
        <v>2413</v>
      </c>
      <c r="C172" s="28" t="s">
        <v>2147</v>
      </c>
      <c r="D172" s="28" t="s">
        <v>2148</v>
      </c>
      <c r="E172" s="28" t="s">
        <v>2423</v>
      </c>
      <c r="F172" s="28" t="s">
        <v>2157</v>
      </c>
      <c r="G172" s="28" t="s">
        <v>2404</v>
      </c>
      <c r="H172" s="28" t="s">
        <v>2136</v>
      </c>
      <c r="I172" s="28" t="s">
        <v>2137</v>
      </c>
      <c r="J172" s="28" t="s">
        <v>2422</v>
      </c>
    </row>
    <row r="173" s="1" customFormat="1" ht="30" customHeight="1" spans="1:10">
      <c r="A173" s="163" t="s">
        <v>1405</v>
      </c>
      <c r="B173" s="28" t="s">
        <v>2413</v>
      </c>
      <c r="C173" s="28" t="s">
        <v>2147</v>
      </c>
      <c r="D173" s="28" t="s">
        <v>2155</v>
      </c>
      <c r="E173" s="28" t="s">
        <v>2424</v>
      </c>
      <c r="F173" s="28" t="s">
        <v>2157</v>
      </c>
      <c r="G173" s="28" t="s">
        <v>2404</v>
      </c>
      <c r="H173" s="28" t="s">
        <v>2136</v>
      </c>
      <c r="I173" s="28" t="s">
        <v>2137</v>
      </c>
      <c r="J173" s="28" t="s">
        <v>2422</v>
      </c>
    </row>
    <row r="174" s="1" customFormat="1" ht="30" customHeight="1" spans="1:10">
      <c r="A174" s="163" t="s">
        <v>1405</v>
      </c>
      <c r="B174" s="28" t="s">
        <v>2413</v>
      </c>
      <c r="C174" s="28" t="s">
        <v>2161</v>
      </c>
      <c r="D174" s="28" t="s">
        <v>2162</v>
      </c>
      <c r="E174" s="28" t="s">
        <v>2425</v>
      </c>
      <c r="F174" s="28" t="s">
        <v>2134</v>
      </c>
      <c r="G174" s="28" t="s">
        <v>2268</v>
      </c>
      <c r="H174" s="28" t="s">
        <v>2136</v>
      </c>
      <c r="I174" s="28" t="s">
        <v>2137</v>
      </c>
      <c r="J174" s="28" t="s">
        <v>2425</v>
      </c>
    </row>
    <row r="175" s="1" customFormat="1" ht="30" customHeight="1" spans="1:10">
      <c r="A175" s="163" t="s">
        <v>1467</v>
      </c>
      <c r="B175" s="28" t="s">
        <v>2426</v>
      </c>
      <c r="C175" s="28" t="s">
        <v>2131</v>
      </c>
      <c r="D175" s="28" t="s">
        <v>2132</v>
      </c>
      <c r="E175" s="28" t="s">
        <v>2427</v>
      </c>
      <c r="F175" s="28" t="s">
        <v>2134</v>
      </c>
      <c r="G175" s="28" t="s">
        <v>238</v>
      </c>
      <c r="H175" s="28" t="s">
        <v>2282</v>
      </c>
      <c r="I175" s="28" t="s">
        <v>2137</v>
      </c>
      <c r="J175" s="28" t="s">
        <v>2427</v>
      </c>
    </row>
    <row r="176" s="1" customFormat="1" ht="30" customHeight="1" spans="1:10">
      <c r="A176" s="163" t="s">
        <v>1467</v>
      </c>
      <c r="B176" s="28" t="s">
        <v>2426</v>
      </c>
      <c r="C176" s="28" t="s">
        <v>2131</v>
      </c>
      <c r="D176" s="28" t="s">
        <v>2170</v>
      </c>
      <c r="E176" s="28" t="s">
        <v>2428</v>
      </c>
      <c r="F176" s="28" t="s">
        <v>2134</v>
      </c>
      <c r="G176" s="28" t="s">
        <v>2258</v>
      </c>
      <c r="H176" s="28" t="s">
        <v>2168</v>
      </c>
      <c r="I176" s="28" t="s">
        <v>2137</v>
      </c>
      <c r="J176" s="28" t="s">
        <v>2428</v>
      </c>
    </row>
    <row r="177" s="1" customFormat="1" ht="30" customHeight="1" spans="1:10">
      <c r="A177" s="163" t="s">
        <v>1467</v>
      </c>
      <c r="B177" s="28" t="s">
        <v>2426</v>
      </c>
      <c r="C177" s="28" t="s">
        <v>2131</v>
      </c>
      <c r="D177" s="28" t="s">
        <v>2139</v>
      </c>
      <c r="E177" s="28" t="s">
        <v>2429</v>
      </c>
      <c r="F177" s="28" t="s">
        <v>2145</v>
      </c>
      <c r="G177" s="28" t="s">
        <v>248</v>
      </c>
      <c r="H177" s="28" t="s">
        <v>2175</v>
      </c>
      <c r="I177" s="28" t="s">
        <v>2137</v>
      </c>
      <c r="J177" s="28" t="s">
        <v>2429</v>
      </c>
    </row>
    <row r="178" s="1" customFormat="1" ht="30" customHeight="1" spans="1:10">
      <c r="A178" s="163" t="s">
        <v>1467</v>
      </c>
      <c r="B178" s="28" t="s">
        <v>2426</v>
      </c>
      <c r="C178" s="28" t="s">
        <v>2147</v>
      </c>
      <c r="D178" s="28" t="s">
        <v>2148</v>
      </c>
      <c r="E178" s="28" t="s">
        <v>2430</v>
      </c>
      <c r="F178" s="28" t="s">
        <v>2134</v>
      </c>
      <c r="G178" s="28" t="s">
        <v>241</v>
      </c>
      <c r="H178" s="28" t="s">
        <v>2136</v>
      </c>
      <c r="I178" s="28" t="s">
        <v>2137</v>
      </c>
      <c r="J178" s="28" t="s">
        <v>2430</v>
      </c>
    </row>
    <row r="179" s="1" customFormat="1" ht="30" customHeight="1" spans="1:10">
      <c r="A179" s="163" t="s">
        <v>1467</v>
      </c>
      <c r="B179" s="28" t="s">
        <v>2426</v>
      </c>
      <c r="C179" s="28" t="s">
        <v>2147</v>
      </c>
      <c r="D179" s="28" t="s">
        <v>2155</v>
      </c>
      <c r="E179" s="28" t="s">
        <v>2431</v>
      </c>
      <c r="F179" s="28" t="s">
        <v>2134</v>
      </c>
      <c r="G179" s="28" t="s">
        <v>241</v>
      </c>
      <c r="H179" s="28" t="s">
        <v>2136</v>
      </c>
      <c r="I179" s="28" t="s">
        <v>2137</v>
      </c>
      <c r="J179" s="28" t="s">
        <v>2431</v>
      </c>
    </row>
    <row r="180" s="1" customFormat="1" ht="30" customHeight="1" spans="1:10">
      <c r="A180" s="163" t="s">
        <v>1467</v>
      </c>
      <c r="B180" s="28" t="s">
        <v>2426</v>
      </c>
      <c r="C180" s="28" t="s">
        <v>2161</v>
      </c>
      <c r="D180" s="28" t="s">
        <v>2162</v>
      </c>
      <c r="E180" s="28" t="s">
        <v>2162</v>
      </c>
      <c r="F180" s="28" t="s">
        <v>2134</v>
      </c>
      <c r="G180" s="28" t="s">
        <v>2186</v>
      </c>
      <c r="H180" s="28" t="s">
        <v>2136</v>
      </c>
      <c r="I180" s="28" t="s">
        <v>2137</v>
      </c>
      <c r="J180" s="28" t="s">
        <v>2162</v>
      </c>
    </row>
    <row r="181" s="1" customFormat="1" ht="30" customHeight="1" spans="1:10">
      <c r="A181" s="163" t="s">
        <v>1519</v>
      </c>
      <c r="B181" s="28" t="s">
        <v>2432</v>
      </c>
      <c r="C181" s="28" t="s">
        <v>2131</v>
      </c>
      <c r="D181" s="28" t="s">
        <v>2132</v>
      </c>
      <c r="E181" s="28" t="s">
        <v>2433</v>
      </c>
      <c r="F181" s="28" t="s">
        <v>2134</v>
      </c>
      <c r="G181" s="28" t="s">
        <v>244</v>
      </c>
      <c r="H181" s="28" t="s">
        <v>2434</v>
      </c>
      <c r="I181" s="28" t="s">
        <v>2137</v>
      </c>
      <c r="J181" s="28" t="s">
        <v>2435</v>
      </c>
    </row>
    <row r="182" s="1" customFormat="1" ht="30" customHeight="1" spans="1:10">
      <c r="A182" s="163" t="s">
        <v>1519</v>
      </c>
      <c r="B182" s="28" t="s">
        <v>2432</v>
      </c>
      <c r="C182" s="28" t="s">
        <v>2131</v>
      </c>
      <c r="D182" s="28" t="s">
        <v>2170</v>
      </c>
      <c r="E182" s="28" t="s">
        <v>2436</v>
      </c>
      <c r="F182" s="28" t="s">
        <v>2134</v>
      </c>
      <c r="G182" s="28" t="s">
        <v>244</v>
      </c>
      <c r="H182" s="28" t="s">
        <v>2434</v>
      </c>
      <c r="I182" s="28" t="s">
        <v>2137</v>
      </c>
      <c r="J182" s="28" t="s">
        <v>2435</v>
      </c>
    </row>
    <row r="183" s="1" customFormat="1" ht="30" customHeight="1" spans="1:10">
      <c r="A183" s="163" t="s">
        <v>1519</v>
      </c>
      <c r="B183" s="28" t="s">
        <v>2432</v>
      </c>
      <c r="C183" s="28" t="s">
        <v>2131</v>
      </c>
      <c r="D183" s="28" t="s">
        <v>2139</v>
      </c>
      <c r="E183" s="28" t="s">
        <v>2225</v>
      </c>
      <c r="F183" s="28" t="s">
        <v>2157</v>
      </c>
      <c r="G183" s="28" t="s">
        <v>2281</v>
      </c>
      <c r="H183" s="28" t="s">
        <v>2159</v>
      </c>
      <c r="I183" s="28" t="s">
        <v>2137</v>
      </c>
      <c r="J183" s="28" t="s">
        <v>2437</v>
      </c>
    </row>
    <row r="184" s="1" customFormat="1" ht="30" customHeight="1" spans="1:10">
      <c r="A184" s="163" t="s">
        <v>1519</v>
      </c>
      <c r="B184" s="28" t="s">
        <v>2432</v>
      </c>
      <c r="C184" s="28" t="s">
        <v>2131</v>
      </c>
      <c r="D184" s="28" t="s">
        <v>2177</v>
      </c>
      <c r="E184" s="28" t="s">
        <v>2214</v>
      </c>
      <c r="F184" s="28" t="s">
        <v>2134</v>
      </c>
      <c r="G184" s="28" t="s">
        <v>2186</v>
      </c>
      <c r="H184" s="28" t="s">
        <v>2136</v>
      </c>
      <c r="I184" s="28" t="s">
        <v>2209</v>
      </c>
      <c r="J184" s="28" t="s">
        <v>2438</v>
      </c>
    </row>
    <row r="185" s="1" customFormat="1" ht="30" customHeight="1" spans="1:10">
      <c r="A185" s="163" t="s">
        <v>1519</v>
      </c>
      <c r="B185" s="28" t="s">
        <v>2432</v>
      </c>
      <c r="C185" s="28" t="s">
        <v>2147</v>
      </c>
      <c r="D185" s="28" t="s">
        <v>2148</v>
      </c>
      <c r="E185" s="28" t="s">
        <v>2439</v>
      </c>
      <c r="F185" s="28" t="s">
        <v>2134</v>
      </c>
      <c r="G185" s="28" t="s">
        <v>2440</v>
      </c>
      <c r="H185" s="28" t="s">
        <v>2440</v>
      </c>
      <c r="I185" s="28" t="s">
        <v>2209</v>
      </c>
      <c r="J185" s="28" t="s">
        <v>2439</v>
      </c>
    </row>
    <row r="186" s="1" customFormat="1" ht="30" customHeight="1" spans="1:10">
      <c r="A186" s="163" t="s">
        <v>1519</v>
      </c>
      <c r="B186" s="28" t="s">
        <v>2432</v>
      </c>
      <c r="C186" s="28" t="s">
        <v>2161</v>
      </c>
      <c r="D186" s="28" t="s">
        <v>2162</v>
      </c>
      <c r="E186" s="28" t="s">
        <v>2441</v>
      </c>
      <c r="F186" s="28" t="s">
        <v>2134</v>
      </c>
      <c r="G186" s="28" t="s">
        <v>2186</v>
      </c>
      <c r="H186" s="28" t="s">
        <v>2136</v>
      </c>
      <c r="I186" s="28" t="s">
        <v>2137</v>
      </c>
      <c r="J186" s="28" t="s">
        <v>2441</v>
      </c>
    </row>
    <row r="187" s="1" customFormat="1" ht="30" customHeight="1" spans="1:10">
      <c r="A187" s="163" t="s">
        <v>1437</v>
      </c>
      <c r="B187" s="28" t="s">
        <v>2442</v>
      </c>
      <c r="C187" s="28" t="s">
        <v>2131</v>
      </c>
      <c r="D187" s="28" t="s">
        <v>2132</v>
      </c>
      <c r="E187" s="28" t="s">
        <v>2320</v>
      </c>
      <c r="F187" s="28" t="s">
        <v>2157</v>
      </c>
      <c r="G187" s="28" t="s">
        <v>2281</v>
      </c>
      <c r="H187" s="28" t="s">
        <v>2321</v>
      </c>
      <c r="I187" s="28" t="s">
        <v>2137</v>
      </c>
      <c r="J187" s="28" t="s">
        <v>2322</v>
      </c>
    </row>
    <row r="188" s="1" customFormat="1" ht="30" customHeight="1" spans="1:10">
      <c r="A188" s="163" t="s">
        <v>1437</v>
      </c>
      <c r="B188" s="28" t="s">
        <v>2442</v>
      </c>
      <c r="C188" s="28" t="s">
        <v>2131</v>
      </c>
      <c r="D188" s="28" t="s">
        <v>2170</v>
      </c>
      <c r="E188" s="28" t="s">
        <v>2323</v>
      </c>
      <c r="F188" s="28" t="s">
        <v>2157</v>
      </c>
      <c r="G188" s="28" t="s">
        <v>2135</v>
      </c>
      <c r="H188" s="28" t="s">
        <v>2136</v>
      </c>
      <c r="I188" s="28" t="s">
        <v>2137</v>
      </c>
      <c r="J188" s="28" t="s">
        <v>2324</v>
      </c>
    </row>
    <row r="189" s="1" customFormat="1" ht="30" customHeight="1" spans="1:10">
      <c r="A189" s="163" t="s">
        <v>1437</v>
      </c>
      <c r="B189" s="28" t="s">
        <v>2442</v>
      </c>
      <c r="C189" s="28" t="s">
        <v>2131</v>
      </c>
      <c r="D189" s="28" t="s">
        <v>2139</v>
      </c>
      <c r="E189" s="28" t="s">
        <v>2443</v>
      </c>
      <c r="F189" s="28" t="s">
        <v>2157</v>
      </c>
      <c r="G189" s="28" t="s">
        <v>2444</v>
      </c>
      <c r="H189" s="28" t="s">
        <v>2236</v>
      </c>
      <c r="I189" s="28" t="s">
        <v>2209</v>
      </c>
      <c r="J189" s="28" t="s">
        <v>2445</v>
      </c>
    </row>
    <row r="190" s="1" customFormat="1" ht="30" customHeight="1" spans="1:10">
      <c r="A190" s="163" t="s">
        <v>1437</v>
      </c>
      <c r="B190" s="28" t="s">
        <v>2442</v>
      </c>
      <c r="C190" s="28" t="s">
        <v>2131</v>
      </c>
      <c r="D190" s="28" t="s">
        <v>2177</v>
      </c>
      <c r="E190" s="28" t="s">
        <v>2178</v>
      </c>
      <c r="F190" s="28" t="s">
        <v>2145</v>
      </c>
      <c r="G190" s="28" t="s">
        <v>2446</v>
      </c>
      <c r="H190" s="28" t="s">
        <v>2227</v>
      </c>
      <c r="I190" s="28" t="s">
        <v>2137</v>
      </c>
      <c r="J190" s="28" t="s">
        <v>2327</v>
      </c>
    </row>
    <row r="191" s="1" customFormat="1" ht="30" customHeight="1" spans="1:10">
      <c r="A191" s="163" t="s">
        <v>1437</v>
      </c>
      <c r="B191" s="28" t="s">
        <v>2442</v>
      </c>
      <c r="C191" s="28" t="s">
        <v>2147</v>
      </c>
      <c r="D191" s="28" t="s">
        <v>2148</v>
      </c>
      <c r="E191" s="28" t="s">
        <v>2328</v>
      </c>
      <c r="F191" s="28" t="s">
        <v>2157</v>
      </c>
      <c r="G191" s="28" t="s">
        <v>2329</v>
      </c>
      <c r="H191" s="28" t="s">
        <v>2236</v>
      </c>
      <c r="I191" s="28" t="s">
        <v>2209</v>
      </c>
      <c r="J191" s="28" t="s">
        <v>2330</v>
      </c>
    </row>
    <row r="192" s="1" customFormat="1" ht="30" customHeight="1" spans="1:10">
      <c r="A192" s="163" t="s">
        <v>1437</v>
      </c>
      <c r="B192" s="28" t="s">
        <v>2442</v>
      </c>
      <c r="C192" s="28" t="s">
        <v>2147</v>
      </c>
      <c r="D192" s="28" t="s">
        <v>2155</v>
      </c>
      <c r="E192" s="28" t="s">
        <v>2331</v>
      </c>
      <c r="F192" s="28" t="s">
        <v>2134</v>
      </c>
      <c r="G192" s="28" t="s">
        <v>2447</v>
      </c>
      <c r="H192" s="28" t="s">
        <v>2159</v>
      </c>
      <c r="I192" s="28" t="s">
        <v>2137</v>
      </c>
      <c r="J192" s="28" t="s">
        <v>2448</v>
      </c>
    </row>
    <row r="193" s="1" customFormat="1" ht="30" customHeight="1" spans="1:10">
      <c r="A193" s="163" t="s">
        <v>1437</v>
      </c>
      <c r="B193" s="28" t="s">
        <v>2442</v>
      </c>
      <c r="C193" s="28" t="s">
        <v>2161</v>
      </c>
      <c r="D193" s="28" t="s">
        <v>2162</v>
      </c>
      <c r="E193" s="28" t="s">
        <v>2267</v>
      </c>
      <c r="F193" s="28" t="s">
        <v>2134</v>
      </c>
      <c r="G193" s="28" t="s">
        <v>2183</v>
      </c>
      <c r="H193" s="28" t="s">
        <v>2136</v>
      </c>
      <c r="I193" s="28" t="s">
        <v>2137</v>
      </c>
      <c r="J193" s="28" t="s">
        <v>2334</v>
      </c>
    </row>
    <row r="194" s="1" customFormat="1" ht="30" customHeight="1" spans="1:10">
      <c r="A194" s="163" t="s">
        <v>1387</v>
      </c>
      <c r="B194" s="28" t="s">
        <v>2349</v>
      </c>
      <c r="C194" s="28" t="s">
        <v>2131</v>
      </c>
      <c r="D194" s="28" t="s">
        <v>2132</v>
      </c>
      <c r="E194" s="28" t="s">
        <v>2350</v>
      </c>
      <c r="F194" s="28" t="s">
        <v>2157</v>
      </c>
      <c r="G194" s="28" t="s">
        <v>2449</v>
      </c>
      <c r="H194" s="28" t="s">
        <v>2168</v>
      </c>
      <c r="I194" s="28" t="s">
        <v>2137</v>
      </c>
      <c r="J194" s="28" t="s">
        <v>2350</v>
      </c>
    </row>
    <row r="195" s="1" customFormat="1" ht="30" customHeight="1" spans="1:10">
      <c r="A195" s="163" t="s">
        <v>1387</v>
      </c>
      <c r="B195" s="28" t="s">
        <v>2349</v>
      </c>
      <c r="C195" s="28" t="s">
        <v>2131</v>
      </c>
      <c r="D195" s="28" t="s">
        <v>2132</v>
      </c>
      <c r="E195" s="28" t="s">
        <v>2450</v>
      </c>
      <c r="F195" s="28" t="s">
        <v>2157</v>
      </c>
      <c r="G195" s="28" t="s">
        <v>242</v>
      </c>
      <c r="H195" s="28" t="s">
        <v>2168</v>
      </c>
      <c r="I195" s="28" t="s">
        <v>2137</v>
      </c>
      <c r="J195" s="28" t="s">
        <v>2450</v>
      </c>
    </row>
    <row r="196" s="1" customFormat="1" ht="30" customHeight="1" spans="1:10">
      <c r="A196" s="163" t="s">
        <v>1387</v>
      </c>
      <c r="B196" s="28" t="s">
        <v>2349</v>
      </c>
      <c r="C196" s="28" t="s">
        <v>2131</v>
      </c>
      <c r="D196" s="28" t="s">
        <v>2170</v>
      </c>
      <c r="E196" s="28" t="s">
        <v>2354</v>
      </c>
      <c r="F196" s="28" t="s">
        <v>2157</v>
      </c>
      <c r="G196" s="28" t="s">
        <v>2135</v>
      </c>
      <c r="H196" s="28" t="s">
        <v>2136</v>
      </c>
      <c r="I196" s="28" t="s">
        <v>2137</v>
      </c>
      <c r="J196" s="28" t="s">
        <v>2354</v>
      </c>
    </row>
    <row r="197" s="1" customFormat="1" ht="30" customHeight="1" spans="1:10">
      <c r="A197" s="163" t="s">
        <v>1387</v>
      </c>
      <c r="B197" s="28" t="s">
        <v>2349</v>
      </c>
      <c r="C197" s="28" t="s">
        <v>2131</v>
      </c>
      <c r="D197" s="28" t="s">
        <v>2170</v>
      </c>
      <c r="E197" s="28" t="s">
        <v>2355</v>
      </c>
      <c r="F197" s="28" t="s">
        <v>2134</v>
      </c>
      <c r="G197" s="28" t="s">
        <v>246</v>
      </c>
      <c r="H197" s="28" t="s">
        <v>2136</v>
      </c>
      <c r="I197" s="28" t="s">
        <v>2137</v>
      </c>
      <c r="J197" s="28" t="s">
        <v>2355</v>
      </c>
    </row>
    <row r="198" s="1" customFormat="1" ht="30" customHeight="1" spans="1:10">
      <c r="A198" s="163" t="s">
        <v>1387</v>
      </c>
      <c r="B198" s="28" t="s">
        <v>2349</v>
      </c>
      <c r="C198" s="28" t="s">
        <v>2131</v>
      </c>
      <c r="D198" s="28" t="s">
        <v>2139</v>
      </c>
      <c r="E198" s="28" t="s">
        <v>2356</v>
      </c>
      <c r="F198" s="28" t="s">
        <v>2157</v>
      </c>
      <c r="G198" s="28" t="s">
        <v>2135</v>
      </c>
      <c r="H198" s="28" t="s">
        <v>2136</v>
      </c>
      <c r="I198" s="28" t="s">
        <v>2137</v>
      </c>
      <c r="J198" s="28" t="s">
        <v>2356</v>
      </c>
    </row>
    <row r="199" s="1" customFormat="1" ht="30" customHeight="1" spans="1:10">
      <c r="A199" s="163" t="s">
        <v>1387</v>
      </c>
      <c r="B199" s="28" t="s">
        <v>2349</v>
      </c>
      <c r="C199" s="28" t="s">
        <v>2131</v>
      </c>
      <c r="D199" s="28" t="s">
        <v>2177</v>
      </c>
      <c r="E199" s="28" t="s">
        <v>2178</v>
      </c>
      <c r="F199" s="28" t="s">
        <v>2157</v>
      </c>
      <c r="G199" s="28" t="s">
        <v>2451</v>
      </c>
      <c r="H199" s="28" t="s">
        <v>2180</v>
      </c>
      <c r="I199" s="28" t="s">
        <v>2137</v>
      </c>
      <c r="J199" s="28" t="s">
        <v>2181</v>
      </c>
    </row>
    <row r="200" s="1" customFormat="1" ht="30" customHeight="1" spans="1:10">
      <c r="A200" s="163" t="s">
        <v>1387</v>
      </c>
      <c r="B200" s="28" t="s">
        <v>2349</v>
      </c>
      <c r="C200" s="28" t="s">
        <v>2147</v>
      </c>
      <c r="D200" s="28" t="s">
        <v>2148</v>
      </c>
      <c r="E200" s="28" t="s">
        <v>2360</v>
      </c>
      <c r="F200" s="28" t="s">
        <v>2134</v>
      </c>
      <c r="G200" s="28" t="s">
        <v>2361</v>
      </c>
      <c r="H200" s="28" t="s">
        <v>2136</v>
      </c>
      <c r="I200" s="28" t="s">
        <v>2137</v>
      </c>
      <c r="J200" s="28" t="s">
        <v>2360</v>
      </c>
    </row>
    <row r="201" s="1" customFormat="1" ht="30" customHeight="1" spans="1:10">
      <c r="A201" s="163" t="s">
        <v>1387</v>
      </c>
      <c r="B201" s="28" t="s">
        <v>2349</v>
      </c>
      <c r="C201" s="28" t="s">
        <v>2147</v>
      </c>
      <c r="D201" s="28" t="s">
        <v>2148</v>
      </c>
      <c r="E201" s="28" t="s">
        <v>2262</v>
      </c>
      <c r="F201" s="28" t="s">
        <v>2157</v>
      </c>
      <c r="G201" s="28" t="s">
        <v>2135</v>
      </c>
      <c r="H201" s="28" t="s">
        <v>2136</v>
      </c>
      <c r="I201" s="28" t="s">
        <v>2137</v>
      </c>
      <c r="J201" s="28" t="s">
        <v>2262</v>
      </c>
    </row>
    <row r="202" s="1" customFormat="1" ht="30" customHeight="1" spans="1:10">
      <c r="A202" s="163" t="s">
        <v>1387</v>
      </c>
      <c r="B202" s="28" t="s">
        <v>2349</v>
      </c>
      <c r="C202" s="28" t="s">
        <v>2147</v>
      </c>
      <c r="D202" s="28" t="s">
        <v>2155</v>
      </c>
      <c r="E202" s="28" t="s">
        <v>2362</v>
      </c>
      <c r="F202" s="28" t="s">
        <v>2157</v>
      </c>
      <c r="G202" s="28" t="s">
        <v>245</v>
      </c>
      <c r="H202" s="28" t="s">
        <v>2159</v>
      </c>
      <c r="I202" s="28" t="s">
        <v>2137</v>
      </c>
      <c r="J202" s="28" t="s">
        <v>2362</v>
      </c>
    </row>
    <row r="203" s="1" customFormat="1" ht="30" customHeight="1" spans="1:10">
      <c r="A203" s="163" t="s">
        <v>1387</v>
      </c>
      <c r="B203" s="28" t="s">
        <v>2349</v>
      </c>
      <c r="C203" s="28" t="s">
        <v>2161</v>
      </c>
      <c r="D203" s="28" t="s">
        <v>2162</v>
      </c>
      <c r="E203" s="28" t="s">
        <v>2185</v>
      </c>
      <c r="F203" s="28" t="s">
        <v>2134</v>
      </c>
      <c r="G203" s="28" t="s">
        <v>2183</v>
      </c>
      <c r="H203" s="28" t="s">
        <v>2136</v>
      </c>
      <c r="I203" s="28" t="s">
        <v>2137</v>
      </c>
      <c r="J203" s="28" t="s">
        <v>2185</v>
      </c>
    </row>
    <row r="204" s="1" customFormat="1" ht="30" customHeight="1" spans="1:10">
      <c r="A204" s="163" t="s">
        <v>1387</v>
      </c>
      <c r="B204" s="28" t="s">
        <v>2349</v>
      </c>
      <c r="C204" s="28" t="s">
        <v>2161</v>
      </c>
      <c r="D204" s="28" t="s">
        <v>2162</v>
      </c>
      <c r="E204" s="28" t="s">
        <v>2187</v>
      </c>
      <c r="F204" s="28" t="s">
        <v>2134</v>
      </c>
      <c r="G204" s="28" t="s">
        <v>2183</v>
      </c>
      <c r="H204" s="28" t="s">
        <v>2136</v>
      </c>
      <c r="I204" s="28" t="s">
        <v>2137</v>
      </c>
      <c r="J204" s="28" t="s">
        <v>2187</v>
      </c>
    </row>
    <row r="205" s="1" customFormat="1" ht="30" customHeight="1" spans="1:10">
      <c r="A205" s="163" t="s">
        <v>1465</v>
      </c>
      <c r="B205" s="28" t="s">
        <v>2452</v>
      </c>
      <c r="C205" s="28" t="s">
        <v>2131</v>
      </c>
      <c r="D205" s="28" t="s">
        <v>2132</v>
      </c>
      <c r="E205" s="28" t="s">
        <v>2453</v>
      </c>
      <c r="F205" s="28" t="s">
        <v>2134</v>
      </c>
      <c r="G205" s="28" t="s">
        <v>238</v>
      </c>
      <c r="H205" s="28" t="s">
        <v>2282</v>
      </c>
      <c r="I205" s="28" t="s">
        <v>2137</v>
      </c>
      <c r="J205" s="28" t="s">
        <v>2453</v>
      </c>
    </row>
    <row r="206" s="1" customFormat="1" ht="30" customHeight="1" spans="1:10">
      <c r="A206" s="163" t="s">
        <v>1465</v>
      </c>
      <c r="B206" s="28" t="s">
        <v>2452</v>
      </c>
      <c r="C206" s="28" t="s">
        <v>2131</v>
      </c>
      <c r="D206" s="28" t="s">
        <v>2170</v>
      </c>
      <c r="E206" s="28" t="s">
        <v>2454</v>
      </c>
      <c r="F206" s="28" t="s">
        <v>2134</v>
      </c>
      <c r="G206" s="28" t="s">
        <v>2455</v>
      </c>
      <c r="H206" s="28" t="s">
        <v>2168</v>
      </c>
      <c r="I206" s="28" t="s">
        <v>2137</v>
      </c>
      <c r="J206" s="28" t="s">
        <v>2454</v>
      </c>
    </row>
    <row r="207" s="1" customFormat="1" ht="30" customHeight="1" spans="1:10">
      <c r="A207" s="163" t="s">
        <v>1465</v>
      </c>
      <c r="B207" s="28" t="s">
        <v>2452</v>
      </c>
      <c r="C207" s="28" t="s">
        <v>2131</v>
      </c>
      <c r="D207" s="28" t="s">
        <v>2139</v>
      </c>
      <c r="E207" s="28" t="s">
        <v>2429</v>
      </c>
      <c r="F207" s="28" t="s">
        <v>2145</v>
      </c>
      <c r="G207" s="28" t="s">
        <v>248</v>
      </c>
      <c r="H207" s="28" t="s">
        <v>2175</v>
      </c>
      <c r="I207" s="28" t="s">
        <v>2137</v>
      </c>
      <c r="J207" s="28" t="s">
        <v>2429</v>
      </c>
    </row>
    <row r="208" s="1" customFormat="1" ht="30" customHeight="1" spans="1:10">
      <c r="A208" s="163" t="s">
        <v>1465</v>
      </c>
      <c r="B208" s="28" t="s">
        <v>2452</v>
      </c>
      <c r="C208" s="28" t="s">
        <v>2147</v>
      </c>
      <c r="D208" s="28" t="s">
        <v>2148</v>
      </c>
      <c r="E208" s="28" t="s">
        <v>2456</v>
      </c>
      <c r="F208" s="28" t="s">
        <v>2134</v>
      </c>
      <c r="G208" s="28" t="s">
        <v>241</v>
      </c>
      <c r="H208" s="28" t="s">
        <v>2136</v>
      </c>
      <c r="I208" s="28" t="s">
        <v>2137</v>
      </c>
      <c r="J208" s="28" t="s">
        <v>2456</v>
      </c>
    </row>
    <row r="209" s="1" customFormat="1" ht="30" customHeight="1" spans="1:10">
      <c r="A209" s="163" t="s">
        <v>1465</v>
      </c>
      <c r="B209" s="28" t="s">
        <v>2452</v>
      </c>
      <c r="C209" s="28" t="s">
        <v>2147</v>
      </c>
      <c r="D209" s="28" t="s">
        <v>2155</v>
      </c>
      <c r="E209" s="28" t="s">
        <v>2457</v>
      </c>
      <c r="F209" s="28" t="s">
        <v>2134</v>
      </c>
      <c r="G209" s="28" t="s">
        <v>241</v>
      </c>
      <c r="H209" s="28" t="s">
        <v>2136</v>
      </c>
      <c r="I209" s="28" t="s">
        <v>2137</v>
      </c>
      <c r="J209" s="28" t="s">
        <v>2457</v>
      </c>
    </row>
    <row r="210" s="1" customFormat="1" ht="30" customHeight="1" spans="1:10">
      <c r="A210" s="163" t="s">
        <v>1465</v>
      </c>
      <c r="B210" s="28" t="s">
        <v>2452</v>
      </c>
      <c r="C210" s="28" t="s">
        <v>2161</v>
      </c>
      <c r="D210" s="28" t="s">
        <v>2162</v>
      </c>
      <c r="E210" s="28" t="s">
        <v>2162</v>
      </c>
      <c r="F210" s="28" t="s">
        <v>2134</v>
      </c>
      <c r="G210" s="28" t="s">
        <v>2186</v>
      </c>
      <c r="H210" s="28" t="s">
        <v>2136</v>
      </c>
      <c r="I210" s="28" t="s">
        <v>2137</v>
      </c>
      <c r="J210" s="28" t="s">
        <v>2162</v>
      </c>
    </row>
    <row r="211" s="1" customFormat="1" ht="30" customHeight="1" spans="1:10">
      <c r="A211" s="163" t="s">
        <v>1477</v>
      </c>
      <c r="B211" s="28" t="s">
        <v>2458</v>
      </c>
      <c r="C211" s="28" t="s">
        <v>2131</v>
      </c>
      <c r="D211" s="28" t="s">
        <v>2132</v>
      </c>
      <c r="E211" s="28" t="s">
        <v>2459</v>
      </c>
      <c r="F211" s="28" t="s">
        <v>2157</v>
      </c>
      <c r="G211" s="28" t="s">
        <v>2460</v>
      </c>
      <c r="H211" s="28" t="s">
        <v>2285</v>
      </c>
      <c r="I211" s="28" t="s">
        <v>2137</v>
      </c>
      <c r="J211" s="28" t="s">
        <v>2460</v>
      </c>
    </row>
    <row r="212" s="1" customFormat="1" ht="30" customHeight="1" spans="1:10">
      <c r="A212" s="163" t="s">
        <v>1477</v>
      </c>
      <c r="B212" s="28" t="s">
        <v>2458</v>
      </c>
      <c r="C212" s="28" t="s">
        <v>2131</v>
      </c>
      <c r="D212" s="28" t="s">
        <v>2170</v>
      </c>
      <c r="E212" s="28" t="s">
        <v>2461</v>
      </c>
      <c r="F212" s="28" t="s">
        <v>2157</v>
      </c>
      <c r="G212" s="28" t="s">
        <v>2135</v>
      </c>
      <c r="H212" s="28" t="s">
        <v>2136</v>
      </c>
      <c r="I212" s="28" t="s">
        <v>2137</v>
      </c>
      <c r="J212" s="28" t="s">
        <v>2462</v>
      </c>
    </row>
    <row r="213" s="1" customFormat="1" ht="30" customHeight="1" spans="1:10">
      <c r="A213" s="163" t="s">
        <v>1477</v>
      </c>
      <c r="B213" s="28" t="s">
        <v>2458</v>
      </c>
      <c r="C213" s="28" t="s">
        <v>2131</v>
      </c>
      <c r="D213" s="28" t="s">
        <v>2177</v>
      </c>
      <c r="E213" s="28" t="s">
        <v>2178</v>
      </c>
      <c r="F213" s="28" t="s">
        <v>2157</v>
      </c>
      <c r="G213" s="28" t="s">
        <v>2463</v>
      </c>
      <c r="H213" s="28" t="s">
        <v>2285</v>
      </c>
      <c r="I213" s="28" t="s">
        <v>2137</v>
      </c>
      <c r="J213" s="28" t="s">
        <v>2463</v>
      </c>
    </row>
    <row r="214" s="1" customFormat="1" ht="30" customHeight="1" spans="1:10">
      <c r="A214" s="163" t="s">
        <v>1477</v>
      </c>
      <c r="B214" s="28" t="s">
        <v>2458</v>
      </c>
      <c r="C214" s="28" t="s">
        <v>2147</v>
      </c>
      <c r="D214" s="28" t="s">
        <v>2148</v>
      </c>
      <c r="E214" s="28" t="s">
        <v>2461</v>
      </c>
      <c r="F214" s="28" t="s">
        <v>2157</v>
      </c>
      <c r="G214" s="28" t="s">
        <v>2206</v>
      </c>
      <c r="H214" s="28" t="s">
        <v>2136</v>
      </c>
      <c r="I214" s="28" t="s">
        <v>2209</v>
      </c>
      <c r="J214" s="28" t="s">
        <v>2462</v>
      </c>
    </row>
    <row r="215" s="1" customFormat="1" ht="30" customHeight="1" spans="1:10">
      <c r="A215" s="163" t="s">
        <v>1477</v>
      </c>
      <c r="B215" s="28" t="s">
        <v>2458</v>
      </c>
      <c r="C215" s="28" t="s">
        <v>2161</v>
      </c>
      <c r="D215" s="28" t="s">
        <v>2162</v>
      </c>
      <c r="E215" s="28" t="s">
        <v>2464</v>
      </c>
      <c r="F215" s="28" t="s">
        <v>2157</v>
      </c>
      <c r="G215" s="28" t="s">
        <v>2183</v>
      </c>
      <c r="H215" s="28" t="s">
        <v>2136</v>
      </c>
      <c r="I215" s="28" t="s">
        <v>2209</v>
      </c>
      <c r="J215" s="28" t="s">
        <v>2462</v>
      </c>
    </row>
    <row r="216" s="1" customFormat="1" ht="30" customHeight="1" spans="1:10">
      <c r="A216" s="163" t="s">
        <v>1381</v>
      </c>
      <c r="B216" s="28" t="s">
        <v>2465</v>
      </c>
      <c r="C216" s="28" t="s">
        <v>2131</v>
      </c>
      <c r="D216" s="28" t="s">
        <v>2132</v>
      </c>
      <c r="E216" s="28" t="s">
        <v>2466</v>
      </c>
      <c r="F216" s="28" t="s">
        <v>2157</v>
      </c>
      <c r="G216" s="28" t="s">
        <v>2467</v>
      </c>
      <c r="H216" s="28" t="s">
        <v>2321</v>
      </c>
      <c r="I216" s="28" t="s">
        <v>2137</v>
      </c>
      <c r="J216" s="28" t="s">
        <v>2468</v>
      </c>
    </row>
    <row r="217" s="1" customFormat="1" ht="30" customHeight="1" spans="1:10">
      <c r="A217" s="163" t="s">
        <v>1381</v>
      </c>
      <c r="B217" s="28" t="s">
        <v>2465</v>
      </c>
      <c r="C217" s="28" t="s">
        <v>2131</v>
      </c>
      <c r="D217" s="28" t="s">
        <v>2170</v>
      </c>
      <c r="E217" s="28" t="s">
        <v>2260</v>
      </c>
      <c r="F217" s="28" t="s">
        <v>2157</v>
      </c>
      <c r="G217" s="28" t="s">
        <v>2135</v>
      </c>
      <c r="H217" s="28" t="s">
        <v>2136</v>
      </c>
      <c r="I217" s="28" t="s">
        <v>2137</v>
      </c>
      <c r="J217" s="28" t="s">
        <v>2260</v>
      </c>
    </row>
    <row r="218" s="1" customFormat="1" ht="30" customHeight="1" spans="1:10">
      <c r="A218" s="163" t="s">
        <v>1381</v>
      </c>
      <c r="B218" s="28" t="s">
        <v>2465</v>
      </c>
      <c r="C218" s="28" t="s">
        <v>2131</v>
      </c>
      <c r="D218" s="28" t="s">
        <v>2139</v>
      </c>
      <c r="E218" s="28" t="s">
        <v>2469</v>
      </c>
      <c r="F218" s="28" t="s">
        <v>2145</v>
      </c>
      <c r="G218" s="28" t="s">
        <v>2470</v>
      </c>
      <c r="H218" s="28" t="s">
        <v>2175</v>
      </c>
      <c r="I218" s="28" t="s">
        <v>2137</v>
      </c>
      <c r="J218" s="28" t="s">
        <v>2469</v>
      </c>
    </row>
    <row r="219" s="1" customFormat="1" ht="30" customHeight="1" spans="1:10">
      <c r="A219" s="163" t="s">
        <v>1381</v>
      </c>
      <c r="B219" s="28" t="s">
        <v>2465</v>
      </c>
      <c r="C219" s="28" t="s">
        <v>2147</v>
      </c>
      <c r="D219" s="28" t="s">
        <v>2311</v>
      </c>
      <c r="E219" s="28" t="s">
        <v>2471</v>
      </c>
      <c r="F219" s="28" t="s">
        <v>2134</v>
      </c>
      <c r="G219" s="28" t="s">
        <v>2186</v>
      </c>
      <c r="H219" s="28" t="s">
        <v>2136</v>
      </c>
      <c r="I219" s="28" t="s">
        <v>2137</v>
      </c>
      <c r="J219" s="28" t="s">
        <v>2471</v>
      </c>
    </row>
    <row r="220" s="1" customFormat="1" ht="30" customHeight="1" spans="1:10">
      <c r="A220" s="163" t="s">
        <v>1381</v>
      </c>
      <c r="B220" s="28" t="s">
        <v>2465</v>
      </c>
      <c r="C220" s="28" t="s">
        <v>2147</v>
      </c>
      <c r="D220" s="28" t="s">
        <v>2148</v>
      </c>
      <c r="E220" s="28" t="s">
        <v>2472</v>
      </c>
      <c r="F220" s="28" t="s">
        <v>2134</v>
      </c>
      <c r="G220" s="28" t="s">
        <v>2183</v>
      </c>
      <c r="H220" s="28" t="s">
        <v>2136</v>
      </c>
      <c r="I220" s="28" t="s">
        <v>2137</v>
      </c>
      <c r="J220" s="28" t="s">
        <v>2472</v>
      </c>
    </row>
    <row r="221" s="1" customFormat="1" ht="30" customHeight="1" spans="1:10">
      <c r="A221" s="163" t="s">
        <v>1381</v>
      </c>
      <c r="B221" s="28" t="s">
        <v>2465</v>
      </c>
      <c r="C221" s="28" t="s">
        <v>2147</v>
      </c>
      <c r="D221" s="28" t="s">
        <v>2473</v>
      </c>
      <c r="E221" s="28" t="s">
        <v>2474</v>
      </c>
      <c r="F221" s="28" t="s">
        <v>2134</v>
      </c>
      <c r="G221" s="28" t="s">
        <v>2158</v>
      </c>
      <c r="H221" s="28" t="s">
        <v>2136</v>
      </c>
      <c r="I221" s="28" t="s">
        <v>2137</v>
      </c>
      <c r="J221" s="28" t="s">
        <v>2474</v>
      </c>
    </row>
    <row r="222" s="1" customFormat="1" ht="30" customHeight="1" spans="1:10">
      <c r="A222" s="163" t="s">
        <v>1381</v>
      </c>
      <c r="B222" s="28" t="s">
        <v>2465</v>
      </c>
      <c r="C222" s="28" t="s">
        <v>2147</v>
      </c>
      <c r="D222" s="28" t="s">
        <v>2155</v>
      </c>
      <c r="E222" s="28" t="s">
        <v>2475</v>
      </c>
      <c r="F222" s="28" t="s">
        <v>2157</v>
      </c>
      <c r="G222" s="28" t="s">
        <v>2135</v>
      </c>
      <c r="H222" s="28" t="s">
        <v>2136</v>
      </c>
      <c r="I222" s="28" t="s">
        <v>2137</v>
      </c>
      <c r="J222" s="28" t="s">
        <v>2475</v>
      </c>
    </row>
    <row r="223" s="1" customFormat="1" ht="30" customHeight="1" spans="1:10">
      <c r="A223" s="163" t="s">
        <v>1381</v>
      </c>
      <c r="B223" s="28" t="s">
        <v>2465</v>
      </c>
      <c r="C223" s="28" t="s">
        <v>2161</v>
      </c>
      <c r="D223" s="28" t="s">
        <v>2162</v>
      </c>
      <c r="E223" s="28" t="s">
        <v>2476</v>
      </c>
      <c r="F223" s="28" t="s">
        <v>2134</v>
      </c>
      <c r="G223" s="28" t="s">
        <v>2268</v>
      </c>
      <c r="H223" s="28" t="s">
        <v>2136</v>
      </c>
      <c r="I223" s="28" t="s">
        <v>2137</v>
      </c>
      <c r="J223" s="28" t="s">
        <v>2476</v>
      </c>
    </row>
    <row r="224" s="1" customFormat="1" ht="30" customHeight="1" spans="1:10">
      <c r="A224" s="163" t="s">
        <v>1391</v>
      </c>
      <c r="B224" s="28" t="s">
        <v>2477</v>
      </c>
      <c r="C224" s="28" t="s">
        <v>2131</v>
      </c>
      <c r="D224" s="28" t="s">
        <v>2132</v>
      </c>
      <c r="E224" s="28" t="s">
        <v>2478</v>
      </c>
      <c r="F224" s="28" t="s">
        <v>2145</v>
      </c>
      <c r="G224" s="28" t="s">
        <v>2479</v>
      </c>
      <c r="H224" s="28" t="s">
        <v>2168</v>
      </c>
      <c r="I224" s="28" t="s">
        <v>2137</v>
      </c>
      <c r="J224" s="28" t="s">
        <v>2480</v>
      </c>
    </row>
    <row r="225" s="1" customFormat="1" ht="30" customHeight="1" spans="1:10">
      <c r="A225" s="163" t="s">
        <v>1391</v>
      </c>
      <c r="B225" s="28" t="s">
        <v>2477</v>
      </c>
      <c r="C225" s="28" t="s">
        <v>2131</v>
      </c>
      <c r="D225" s="28" t="s">
        <v>2132</v>
      </c>
      <c r="E225" s="28" t="s">
        <v>2481</v>
      </c>
      <c r="F225" s="28" t="s">
        <v>2145</v>
      </c>
      <c r="G225" s="28" t="s">
        <v>2455</v>
      </c>
      <c r="H225" s="28" t="s">
        <v>2168</v>
      </c>
      <c r="I225" s="28" t="s">
        <v>2137</v>
      </c>
      <c r="J225" s="28" t="s">
        <v>2482</v>
      </c>
    </row>
    <row r="226" s="1" customFormat="1" ht="30" customHeight="1" spans="1:10">
      <c r="A226" s="163" t="s">
        <v>1391</v>
      </c>
      <c r="B226" s="28" t="s">
        <v>2477</v>
      </c>
      <c r="C226" s="28" t="s">
        <v>2131</v>
      </c>
      <c r="D226" s="28" t="s">
        <v>2170</v>
      </c>
      <c r="E226" s="28" t="s">
        <v>2483</v>
      </c>
      <c r="F226" s="28" t="s">
        <v>2134</v>
      </c>
      <c r="G226" s="28" t="s">
        <v>2135</v>
      </c>
      <c r="H226" s="28" t="s">
        <v>2136</v>
      </c>
      <c r="I226" s="28" t="s">
        <v>2209</v>
      </c>
      <c r="J226" s="28" t="s">
        <v>2480</v>
      </c>
    </row>
    <row r="227" s="1" customFormat="1" ht="30" customHeight="1" spans="1:10">
      <c r="A227" s="163" t="s">
        <v>1391</v>
      </c>
      <c r="B227" s="28" t="s">
        <v>2477</v>
      </c>
      <c r="C227" s="28" t="s">
        <v>2131</v>
      </c>
      <c r="D227" s="28" t="s">
        <v>2139</v>
      </c>
      <c r="E227" s="28" t="s">
        <v>2484</v>
      </c>
      <c r="F227" s="28" t="s">
        <v>2145</v>
      </c>
      <c r="G227" s="28" t="s">
        <v>2337</v>
      </c>
      <c r="H227" s="28" t="s">
        <v>2485</v>
      </c>
      <c r="I227" s="28" t="s">
        <v>2209</v>
      </c>
      <c r="J227" s="28" t="s">
        <v>2486</v>
      </c>
    </row>
    <row r="228" s="1" customFormat="1" ht="30" customHeight="1" spans="1:10">
      <c r="A228" s="163" t="s">
        <v>1391</v>
      </c>
      <c r="B228" s="28" t="s">
        <v>2477</v>
      </c>
      <c r="C228" s="28" t="s">
        <v>2131</v>
      </c>
      <c r="D228" s="28" t="s">
        <v>2139</v>
      </c>
      <c r="E228" s="28" t="s">
        <v>2487</v>
      </c>
      <c r="F228" s="28" t="s">
        <v>2145</v>
      </c>
      <c r="G228" s="28" t="s">
        <v>243</v>
      </c>
      <c r="H228" s="28" t="s">
        <v>2488</v>
      </c>
      <c r="I228" s="28" t="s">
        <v>2137</v>
      </c>
      <c r="J228" s="28" t="s">
        <v>2489</v>
      </c>
    </row>
    <row r="229" s="1" customFormat="1" ht="30" customHeight="1" spans="1:10">
      <c r="A229" s="163" t="s">
        <v>1391</v>
      </c>
      <c r="B229" s="28" t="s">
        <v>2477</v>
      </c>
      <c r="C229" s="28" t="s">
        <v>2131</v>
      </c>
      <c r="D229" s="28" t="s">
        <v>2139</v>
      </c>
      <c r="E229" s="28" t="s">
        <v>2490</v>
      </c>
      <c r="F229" s="28" t="s">
        <v>2145</v>
      </c>
      <c r="G229" s="28" t="s">
        <v>2491</v>
      </c>
      <c r="H229" s="28" t="s">
        <v>2485</v>
      </c>
      <c r="I229" s="28" t="s">
        <v>2137</v>
      </c>
      <c r="J229" s="28" t="s">
        <v>2492</v>
      </c>
    </row>
    <row r="230" s="1" customFormat="1" ht="30" customHeight="1" spans="1:10">
      <c r="A230" s="163" t="s">
        <v>1391</v>
      </c>
      <c r="B230" s="28" t="s">
        <v>2477</v>
      </c>
      <c r="C230" s="28" t="s">
        <v>2131</v>
      </c>
      <c r="D230" s="28" t="s">
        <v>2139</v>
      </c>
      <c r="E230" s="28" t="s">
        <v>2493</v>
      </c>
      <c r="F230" s="28" t="s">
        <v>2145</v>
      </c>
      <c r="G230" s="28" t="s">
        <v>2494</v>
      </c>
      <c r="H230" s="28" t="s">
        <v>2485</v>
      </c>
      <c r="I230" s="28" t="s">
        <v>2137</v>
      </c>
      <c r="J230" s="28" t="s">
        <v>2495</v>
      </c>
    </row>
    <row r="231" s="1" customFormat="1" ht="30" customHeight="1" spans="1:10">
      <c r="A231" s="163" t="s">
        <v>1391</v>
      </c>
      <c r="B231" s="28" t="s">
        <v>2477</v>
      </c>
      <c r="C231" s="28" t="s">
        <v>2147</v>
      </c>
      <c r="D231" s="28" t="s">
        <v>2148</v>
      </c>
      <c r="E231" s="28" t="s">
        <v>2496</v>
      </c>
      <c r="F231" s="28" t="s">
        <v>2145</v>
      </c>
      <c r="G231" s="28" t="s">
        <v>2183</v>
      </c>
      <c r="H231" s="28" t="s">
        <v>2136</v>
      </c>
      <c r="I231" s="28" t="s">
        <v>2137</v>
      </c>
      <c r="J231" s="28" t="s">
        <v>2480</v>
      </c>
    </row>
    <row r="232" s="1" customFormat="1" ht="30" customHeight="1" spans="1:10">
      <c r="A232" s="163" t="s">
        <v>1391</v>
      </c>
      <c r="B232" s="28" t="s">
        <v>2477</v>
      </c>
      <c r="C232" s="28" t="s">
        <v>2147</v>
      </c>
      <c r="D232" s="28" t="s">
        <v>2155</v>
      </c>
      <c r="E232" s="28" t="s">
        <v>2497</v>
      </c>
      <c r="F232" s="28" t="s">
        <v>2134</v>
      </c>
      <c r="G232" s="28" t="s">
        <v>2186</v>
      </c>
      <c r="H232" s="28" t="s">
        <v>2136</v>
      </c>
      <c r="I232" s="28" t="s">
        <v>2137</v>
      </c>
      <c r="J232" s="28" t="s">
        <v>2480</v>
      </c>
    </row>
    <row r="233" s="1" customFormat="1" ht="30" customHeight="1" spans="1:10">
      <c r="A233" s="163" t="s">
        <v>1391</v>
      </c>
      <c r="B233" s="28" t="s">
        <v>2477</v>
      </c>
      <c r="C233" s="28" t="s">
        <v>2161</v>
      </c>
      <c r="D233" s="28" t="s">
        <v>2162</v>
      </c>
      <c r="E233" s="28" t="s">
        <v>2498</v>
      </c>
      <c r="F233" s="28" t="s">
        <v>2134</v>
      </c>
      <c r="G233" s="28" t="s">
        <v>2183</v>
      </c>
      <c r="H233" s="28" t="s">
        <v>2136</v>
      </c>
      <c r="I233" s="28" t="s">
        <v>2137</v>
      </c>
      <c r="J233" s="28" t="s">
        <v>2480</v>
      </c>
    </row>
    <row r="234" s="1" customFormat="1" ht="30" customHeight="1" spans="1:10">
      <c r="A234" s="163" t="s">
        <v>1429</v>
      </c>
      <c r="B234" s="28" t="s">
        <v>2499</v>
      </c>
      <c r="C234" s="28" t="s">
        <v>2131</v>
      </c>
      <c r="D234" s="28" t="s">
        <v>2132</v>
      </c>
      <c r="E234" s="28" t="s">
        <v>2500</v>
      </c>
      <c r="F234" s="28" t="s">
        <v>2157</v>
      </c>
      <c r="G234" s="28" t="s">
        <v>2501</v>
      </c>
      <c r="H234" s="28" t="s">
        <v>2502</v>
      </c>
      <c r="I234" s="28" t="s">
        <v>2137</v>
      </c>
      <c r="J234" s="28" t="s">
        <v>2503</v>
      </c>
    </row>
    <row r="235" s="1" customFormat="1" ht="30" customHeight="1" spans="1:10">
      <c r="A235" s="163" t="s">
        <v>1429</v>
      </c>
      <c r="B235" s="28" t="s">
        <v>2499</v>
      </c>
      <c r="C235" s="28" t="s">
        <v>2131</v>
      </c>
      <c r="D235" s="28" t="s">
        <v>2170</v>
      </c>
      <c r="E235" s="28" t="s">
        <v>2504</v>
      </c>
      <c r="F235" s="28" t="s">
        <v>2134</v>
      </c>
      <c r="G235" s="28" t="s">
        <v>2183</v>
      </c>
      <c r="H235" s="28" t="s">
        <v>2136</v>
      </c>
      <c r="I235" s="28" t="s">
        <v>2137</v>
      </c>
      <c r="J235" s="28" t="s">
        <v>2505</v>
      </c>
    </row>
    <row r="236" s="1" customFormat="1" ht="30" customHeight="1" spans="1:10">
      <c r="A236" s="163" t="s">
        <v>1429</v>
      </c>
      <c r="B236" s="28" t="s">
        <v>2499</v>
      </c>
      <c r="C236" s="28" t="s">
        <v>2131</v>
      </c>
      <c r="D236" s="28" t="s">
        <v>2139</v>
      </c>
      <c r="E236" s="28" t="s">
        <v>2173</v>
      </c>
      <c r="F236" s="28" t="s">
        <v>2157</v>
      </c>
      <c r="G236" s="28" t="s">
        <v>2506</v>
      </c>
      <c r="H236" s="28" t="s">
        <v>2175</v>
      </c>
      <c r="I236" s="28" t="s">
        <v>2137</v>
      </c>
      <c r="J236" s="28" t="s">
        <v>2507</v>
      </c>
    </row>
    <row r="237" s="1" customFormat="1" ht="30" customHeight="1" spans="1:10">
      <c r="A237" s="163" t="s">
        <v>1429</v>
      </c>
      <c r="B237" s="28" t="s">
        <v>2499</v>
      </c>
      <c r="C237" s="28" t="s">
        <v>2147</v>
      </c>
      <c r="D237" s="28" t="s">
        <v>2148</v>
      </c>
      <c r="E237" s="28" t="s">
        <v>2314</v>
      </c>
      <c r="F237" s="28" t="s">
        <v>2134</v>
      </c>
      <c r="G237" s="28" t="s">
        <v>2183</v>
      </c>
      <c r="H237" s="28" t="s">
        <v>2136</v>
      </c>
      <c r="I237" s="28" t="s">
        <v>2137</v>
      </c>
      <c r="J237" s="28" t="s">
        <v>2314</v>
      </c>
    </row>
    <row r="238" s="1" customFormat="1" ht="30" customHeight="1" spans="1:10">
      <c r="A238" s="163" t="s">
        <v>1429</v>
      </c>
      <c r="B238" s="28" t="s">
        <v>2499</v>
      </c>
      <c r="C238" s="28" t="s">
        <v>2147</v>
      </c>
      <c r="D238" s="28" t="s">
        <v>2155</v>
      </c>
      <c r="E238" s="28" t="s">
        <v>2508</v>
      </c>
      <c r="F238" s="28" t="s">
        <v>2134</v>
      </c>
      <c r="G238" s="28" t="s">
        <v>2183</v>
      </c>
      <c r="H238" s="28" t="s">
        <v>2136</v>
      </c>
      <c r="I238" s="28" t="s">
        <v>2137</v>
      </c>
      <c r="J238" s="28" t="s">
        <v>2509</v>
      </c>
    </row>
    <row r="239" s="1" customFormat="1" ht="30" customHeight="1" spans="1:10">
      <c r="A239" s="163" t="s">
        <v>1429</v>
      </c>
      <c r="B239" s="28" t="s">
        <v>2499</v>
      </c>
      <c r="C239" s="28" t="s">
        <v>2161</v>
      </c>
      <c r="D239" s="28" t="s">
        <v>2162</v>
      </c>
      <c r="E239" s="28" t="s">
        <v>2510</v>
      </c>
      <c r="F239" s="28" t="s">
        <v>2134</v>
      </c>
      <c r="G239" s="28" t="s">
        <v>2183</v>
      </c>
      <c r="H239" s="28" t="s">
        <v>2136</v>
      </c>
      <c r="I239" s="28" t="s">
        <v>2137</v>
      </c>
      <c r="J239" s="28" t="s">
        <v>2511</v>
      </c>
    </row>
    <row r="240" s="1" customFormat="1" ht="30" customHeight="1" spans="1:10">
      <c r="A240" s="163" t="s">
        <v>1395</v>
      </c>
      <c r="B240" s="28" t="s">
        <v>2512</v>
      </c>
      <c r="C240" s="28" t="s">
        <v>2131</v>
      </c>
      <c r="D240" s="28" t="s">
        <v>2132</v>
      </c>
      <c r="E240" s="28" t="s">
        <v>2513</v>
      </c>
      <c r="F240" s="28" t="s">
        <v>2134</v>
      </c>
      <c r="G240" s="28" t="s">
        <v>2514</v>
      </c>
      <c r="H240" s="28" t="s">
        <v>2168</v>
      </c>
      <c r="I240" s="28" t="s">
        <v>2137</v>
      </c>
      <c r="J240" s="28" t="s">
        <v>2515</v>
      </c>
    </row>
    <row r="241" s="1" customFormat="1" ht="30" customHeight="1" spans="1:10">
      <c r="A241" s="163" t="s">
        <v>1395</v>
      </c>
      <c r="B241" s="28" t="s">
        <v>2512</v>
      </c>
      <c r="C241" s="28" t="s">
        <v>2131</v>
      </c>
      <c r="D241" s="28" t="s">
        <v>2132</v>
      </c>
      <c r="E241" s="28" t="s">
        <v>2516</v>
      </c>
      <c r="F241" s="28" t="s">
        <v>2134</v>
      </c>
      <c r="G241" s="28" t="s">
        <v>2479</v>
      </c>
      <c r="H241" s="28" t="s">
        <v>2282</v>
      </c>
      <c r="I241" s="28" t="s">
        <v>2137</v>
      </c>
      <c r="J241" s="28" t="s">
        <v>2517</v>
      </c>
    </row>
    <row r="242" s="1" customFormat="1" ht="30" customHeight="1" spans="1:10">
      <c r="A242" s="163" t="s">
        <v>1395</v>
      </c>
      <c r="B242" s="28" t="s">
        <v>2512</v>
      </c>
      <c r="C242" s="28" t="s">
        <v>2131</v>
      </c>
      <c r="D242" s="28" t="s">
        <v>2170</v>
      </c>
      <c r="E242" s="28" t="s">
        <v>2518</v>
      </c>
      <c r="F242" s="28" t="s">
        <v>2157</v>
      </c>
      <c r="G242" s="28" t="s">
        <v>2404</v>
      </c>
      <c r="H242" s="28" t="s">
        <v>2136</v>
      </c>
      <c r="I242" s="28" t="s">
        <v>2137</v>
      </c>
      <c r="J242" s="28" t="s">
        <v>2519</v>
      </c>
    </row>
    <row r="243" s="1" customFormat="1" ht="30" customHeight="1" spans="1:10">
      <c r="A243" s="163" t="s">
        <v>1395</v>
      </c>
      <c r="B243" s="28" t="s">
        <v>2512</v>
      </c>
      <c r="C243" s="28" t="s">
        <v>2131</v>
      </c>
      <c r="D243" s="28" t="s">
        <v>2139</v>
      </c>
      <c r="E243" s="28" t="s">
        <v>2520</v>
      </c>
      <c r="F243" s="28" t="s">
        <v>2145</v>
      </c>
      <c r="G243" s="28" t="s">
        <v>2521</v>
      </c>
      <c r="H243" s="28" t="s">
        <v>2175</v>
      </c>
      <c r="I243" s="28" t="s">
        <v>2137</v>
      </c>
      <c r="J243" s="28" t="s">
        <v>2522</v>
      </c>
    </row>
    <row r="244" s="1" customFormat="1" ht="30" customHeight="1" spans="1:10">
      <c r="A244" s="163" t="s">
        <v>1395</v>
      </c>
      <c r="B244" s="28" t="s">
        <v>2512</v>
      </c>
      <c r="C244" s="28" t="s">
        <v>2131</v>
      </c>
      <c r="D244" s="28" t="s">
        <v>2139</v>
      </c>
      <c r="E244" s="28" t="s">
        <v>2523</v>
      </c>
      <c r="F244" s="28" t="s">
        <v>2134</v>
      </c>
      <c r="G244" s="28" t="s">
        <v>2524</v>
      </c>
      <c r="H244" s="28" t="s">
        <v>2175</v>
      </c>
      <c r="I244" s="28" t="s">
        <v>2137</v>
      </c>
      <c r="J244" s="28" t="s">
        <v>2525</v>
      </c>
    </row>
    <row r="245" s="1" customFormat="1" ht="30" customHeight="1" spans="1:10">
      <c r="A245" s="163" t="s">
        <v>1395</v>
      </c>
      <c r="B245" s="28" t="s">
        <v>2512</v>
      </c>
      <c r="C245" s="28" t="s">
        <v>2147</v>
      </c>
      <c r="D245" s="28" t="s">
        <v>2148</v>
      </c>
      <c r="E245" s="28" t="s">
        <v>2526</v>
      </c>
      <c r="F245" s="28" t="s">
        <v>2134</v>
      </c>
      <c r="G245" s="28" t="s">
        <v>2404</v>
      </c>
      <c r="H245" s="28" t="s">
        <v>2159</v>
      </c>
      <c r="I245" s="28" t="s">
        <v>2137</v>
      </c>
      <c r="J245" s="28" t="s">
        <v>2527</v>
      </c>
    </row>
    <row r="246" s="1" customFormat="1" ht="30" customHeight="1" spans="1:10">
      <c r="A246" s="163" t="s">
        <v>1395</v>
      </c>
      <c r="B246" s="28" t="s">
        <v>2512</v>
      </c>
      <c r="C246" s="28" t="s">
        <v>2147</v>
      </c>
      <c r="D246" s="28" t="s">
        <v>2155</v>
      </c>
      <c r="E246" s="28" t="s">
        <v>2526</v>
      </c>
      <c r="F246" s="28" t="s">
        <v>2134</v>
      </c>
      <c r="G246" s="28" t="s">
        <v>2404</v>
      </c>
      <c r="H246" s="28" t="s">
        <v>2159</v>
      </c>
      <c r="I246" s="28" t="s">
        <v>2137</v>
      </c>
      <c r="J246" s="28" t="s">
        <v>2528</v>
      </c>
    </row>
    <row r="247" s="1" customFormat="1" ht="30" customHeight="1" spans="1:10">
      <c r="A247" s="163" t="s">
        <v>1395</v>
      </c>
      <c r="B247" s="28" t="s">
        <v>2512</v>
      </c>
      <c r="C247" s="28" t="s">
        <v>2161</v>
      </c>
      <c r="D247" s="28" t="s">
        <v>2162</v>
      </c>
      <c r="E247" s="28" t="s">
        <v>2529</v>
      </c>
      <c r="F247" s="28" t="s">
        <v>2134</v>
      </c>
      <c r="G247" s="28" t="s">
        <v>2268</v>
      </c>
      <c r="H247" s="28" t="s">
        <v>2159</v>
      </c>
      <c r="I247" s="28" t="s">
        <v>2137</v>
      </c>
      <c r="J247" s="28" t="s">
        <v>2530</v>
      </c>
    </row>
    <row r="248" s="1" customFormat="1" ht="30" customHeight="1" spans="1:10">
      <c r="A248" s="163" t="s">
        <v>1407</v>
      </c>
      <c r="B248" s="169" t="s">
        <v>2531</v>
      </c>
      <c r="C248" s="28" t="s">
        <v>2131</v>
      </c>
      <c r="D248" s="28" t="s">
        <v>2132</v>
      </c>
      <c r="E248" s="28" t="s">
        <v>2532</v>
      </c>
      <c r="F248" s="28" t="s">
        <v>2157</v>
      </c>
      <c r="G248" s="28" t="s">
        <v>241</v>
      </c>
      <c r="H248" s="28" t="s">
        <v>2282</v>
      </c>
      <c r="I248" s="28" t="s">
        <v>2137</v>
      </c>
      <c r="J248" s="28" t="s">
        <v>2533</v>
      </c>
    </row>
    <row r="249" s="1" customFormat="1" ht="30" customHeight="1" spans="1:10">
      <c r="A249" s="163" t="s">
        <v>1407</v>
      </c>
      <c r="B249" s="169" t="s">
        <v>2531</v>
      </c>
      <c r="C249" s="28" t="s">
        <v>2131</v>
      </c>
      <c r="D249" s="28" t="s">
        <v>2132</v>
      </c>
      <c r="E249" s="28" t="s">
        <v>2534</v>
      </c>
      <c r="F249" s="28" t="s">
        <v>2134</v>
      </c>
      <c r="G249" s="28" t="s">
        <v>241</v>
      </c>
      <c r="H249" s="28" t="s">
        <v>2282</v>
      </c>
      <c r="I249" s="28" t="s">
        <v>2137</v>
      </c>
      <c r="J249" s="28" t="s">
        <v>2533</v>
      </c>
    </row>
    <row r="250" s="1" customFormat="1" ht="30" customHeight="1" spans="1:10">
      <c r="A250" s="163" t="s">
        <v>1407</v>
      </c>
      <c r="B250" s="169" t="s">
        <v>2531</v>
      </c>
      <c r="C250" s="28" t="s">
        <v>2131</v>
      </c>
      <c r="D250" s="28" t="s">
        <v>2132</v>
      </c>
      <c r="E250" s="28" t="s">
        <v>2535</v>
      </c>
      <c r="F250" s="28" t="s">
        <v>2134</v>
      </c>
      <c r="G250" s="28" t="s">
        <v>2536</v>
      </c>
      <c r="H250" s="28" t="s">
        <v>2502</v>
      </c>
      <c r="I250" s="28" t="s">
        <v>2137</v>
      </c>
      <c r="J250" s="28" t="s">
        <v>2533</v>
      </c>
    </row>
    <row r="251" s="1" customFormat="1" ht="30" customHeight="1" spans="1:10">
      <c r="A251" s="163" t="s">
        <v>1407</v>
      </c>
      <c r="B251" s="169" t="s">
        <v>2531</v>
      </c>
      <c r="C251" s="28" t="s">
        <v>2131</v>
      </c>
      <c r="D251" s="28" t="s">
        <v>2132</v>
      </c>
      <c r="E251" s="28" t="s">
        <v>2537</v>
      </c>
      <c r="F251" s="28" t="s">
        <v>2134</v>
      </c>
      <c r="G251" s="28" t="s">
        <v>246</v>
      </c>
      <c r="H251" s="28" t="s">
        <v>2282</v>
      </c>
      <c r="I251" s="28" t="s">
        <v>2137</v>
      </c>
      <c r="J251" s="28" t="s">
        <v>2538</v>
      </c>
    </row>
    <row r="252" s="1" customFormat="1" ht="30" customHeight="1" spans="1:10">
      <c r="A252" s="163" t="s">
        <v>1407</v>
      </c>
      <c r="B252" s="169" t="s">
        <v>2531</v>
      </c>
      <c r="C252" s="28" t="s">
        <v>2131</v>
      </c>
      <c r="D252" s="28" t="s">
        <v>2170</v>
      </c>
      <c r="E252" s="28" t="s">
        <v>2539</v>
      </c>
      <c r="F252" s="28" t="s">
        <v>2134</v>
      </c>
      <c r="G252" s="28" t="s">
        <v>2158</v>
      </c>
      <c r="H252" s="28" t="s">
        <v>2136</v>
      </c>
      <c r="I252" s="28" t="s">
        <v>2137</v>
      </c>
      <c r="J252" s="28" t="s">
        <v>2533</v>
      </c>
    </row>
    <row r="253" s="1" customFormat="1" ht="30" customHeight="1" spans="1:10">
      <c r="A253" s="163" t="s">
        <v>1407</v>
      </c>
      <c r="B253" s="169" t="s">
        <v>2531</v>
      </c>
      <c r="C253" s="28" t="s">
        <v>2131</v>
      </c>
      <c r="D253" s="28" t="s">
        <v>2170</v>
      </c>
      <c r="E253" s="28" t="s">
        <v>2540</v>
      </c>
      <c r="F253" s="28" t="s">
        <v>2157</v>
      </c>
      <c r="G253" s="28" t="s">
        <v>2281</v>
      </c>
      <c r="H253" s="28" t="s">
        <v>2282</v>
      </c>
      <c r="I253" s="28" t="s">
        <v>2137</v>
      </c>
      <c r="J253" s="28" t="s">
        <v>2533</v>
      </c>
    </row>
    <row r="254" s="1" customFormat="1" ht="30" customHeight="1" spans="1:10">
      <c r="A254" s="163" t="s">
        <v>1407</v>
      </c>
      <c r="B254" s="169" t="s">
        <v>2531</v>
      </c>
      <c r="C254" s="28" t="s">
        <v>2131</v>
      </c>
      <c r="D254" s="28" t="s">
        <v>2170</v>
      </c>
      <c r="E254" s="28" t="s">
        <v>2541</v>
      </c>
      <c r="F254" s="28" t="s">
        <v>2134</v>
      </c>
      <c r="G254" s="28" t="s">
        <v>2232</v>
      </c>
      <c r="H254" s="28" t="s">
        <v>2136</v>
      </c>
      <c r="I254" s="28" t="s">
        <v>2137</v>
      </c>
      <c r="J254" s="28" t="s">
        <v>2538</v>
      </c>
    </row>
    <row r="255" s="1" customFormat="1" ht="30" customHeight="1" spans="1:10">
      <c r="A255" s="163" t="s">
        <v>1407</v>
      </c>
      <c r="B255" s="169" t="s">
        <v>2531</v>
      </c>
      <c r="C255" s="28" t="s">
        <v>2131</v>
      </c>
      <c r="D255" s="28" t="s">
        <v>2139</v>
      </c>
      <c r="E255" s="28" t="s">
        <v>2542</v>
      </c>
      <c r="F255" s="28" t="s">
        <v>2145</v>
      </c>
      <c r="G255" s="28" t="s">
        <v>240</v>
      </c>
      <c r="H255" s="28" t="s">
        <v>2175</v>
      </c>
      <c r="I255" s="28" t="s">
        <v>2137</v>
      </c>
      <c r="J255" s="28" t="s">
        <v>2533</v>
      </c>
    </row>
    <row r="256" s="1" customFormat="1" ht="30" customHeight="1" spans="1:10">
      <c r="A256" s="163" t="s">
        <v>1407</v>
      </c>
      <c r="B256" s="169" t="s">
        <v>2531</v>
      </c>
      <c r="C256" s="28" t="s">
        <v>2131</v>
      </c>
      <c r="D256" s="28" t="s">
        <v>2139</v>
      </c>
      <c r="E256" s="28" t="s">
        <v>2543</v>
      </c>
      <c r="F256" s="28" t="s">
        <v>2145</v>
      </c>
      <c r="G256" s="28" t="s">
        <v>241</v>
      </c>
      <c r="H256" s="28" t="s">
        <v>2175</v>
      </c>
      <c r="I256" s="28" t="s">
        <v>2137</v>
      </c>
      <c r="J256" s="28" t="s">
        <v>2533</v>
      </c>
    </row>
    <row r="257" s="1" customFormat="1" ht="30" customHeight="1" spans="1:10">
      <c r="A257" s="163" t="s">
        <v>1407</v>
      </c>
      <c r="B257" s="169" t="s">
        <v>2531</v>
      </c>
      <c r="C257" s="28" t="s">
        <v>2131</v>
      </c>
      <c r="D257" s="28" t="s">
        <v>2139</v>
      </c>
      <c r="E257" s="28" t="s">
        <v>2544</v>
      </c>
      <c r="F257" s="28" t="s">
        <v>2145</v>
      </c>
      <c r="G257" s="28" t="s">
        <v>2281</v>
      </c>
      <c r="H257" s="28" t="s">
        <v>2159</v>
      </c>
      <c r="I257" s="28" t="s">
        <v>2137</v>
      </c>
      <c r="J257" s="28" t="s">
        <v>2538</v>
      </c>
    </row>
    <row r="258" s="1" customFormat="1" ht="30" customHeight="1" spans="1:10">
      <c r="A258" s="163" t="s">
        <v>1407</v>
      </c>
      <c r="B258" s="169" t="s">
        <v>2531</v>
      </c>
      <c r="C258" s="28" t="s">
        <v>2147</v>
      </c>
      <c r="D258" s="28" t="s">
        <v>2148</v>
      </c>
      <c r="E258" s="28" t="s">
        <v>2545</v>
      </c>
      <c r="F258" s="28" t="s">
        <v>2134</v>
      </c>
      <c r="G258" s="28" t="s">
        <v>2186</v>
      </c>
      <c r="H258" s="28" t="s">
        <v>2136</v>
      </c>
      <c r="I258" s="28" t="s">
        <v>2137</v>
      </c>
      <c r="J258" s="28" t="s">
        <v>2533</v>
      </c>
    </row>
    <row r="259" s="1" customFormat="1" ht="30" customHeight="1" spans="1:10">
      <c r="A259" s="163" t="s">
        <v>1407</v>
      </c>
      <c r="B259" s="169" t="s">
        <v>2531</v>
      </c>
      <c r="C259" s="28" t="s">
        <v>2147</v>
      </c>
      <c r="D259" s="28" t="s">
        <v>2155</v>
      </c>
      <c r="E259" s="28" t="s">
        <v>2546</v>
      </c>
      <c r="F259" s="28" t="s">
        <v>2134</v>
      </c>
      <c r="G259" s="28" t="s">
        <v>2186</v>
      </c>
      <c r="H259" s="28" t="s">
        <v>2136</v>
      </c>
      <c r="I259" s="28" t="s">
        <v>2137</v>
      </c>
      <c r="J259" s="28" t="s">
        <v>2533</v>
      </c>
    </row>
    <row r="260" s="1" customFormat="1" ht="30" customHeight="1" spans="1:10">
      <c r="A260" s="163" t="s">
        <v>1407</v>
      </c>
      <c r="B260" s="169" t="s">
        <v>2531</v>
      </c>
      <c r="C260" s="28" t="s">
        <v>2161</v>
      </c>
      <c r="D260" s="28" t="s">
        <v>2162</v>
      </c>
      <c r="E260" s="28" t="s">
        <v>2185</v>
      </c>
      <c r="F260" s="28" t="s">
        <v>2134</v>
      </c>
      <c r="G260" s="28" t="s">
        <v>2186</v>
      </c>
      <c r="H260" s="28" t="s">
        <v>2136</v>
      </c>
      <c r="I260" s="28" t="s">
        <v>2137</v>
      </c>
      <c r="J260" s="28" t="s">
        <v>2533</v>
      </c>
    </row>
    <row r="261" s="1" customFormat="1" ht="30" customHeight="1" spans="1:10">
      <c r="A261" s="163" t="s">
        <v>1407</v>
      </c>
      <c r="B261" s="169" t="s">
        <v>2531</v>
      </c>
      <c r="C261" s="28" t="s">
        <v>2161</v>
      </c>
      <c r="D261" s="28" t="s">
        <v>2162</v>
      </c>
      <c r="E261" s="28" t="s">
        <v>2187</v>
      </c>
      <c r="F261" s="28" t="s">
        <v>2134</v>
      </c>
      <c r="G261" s="28" t="s">
        <v>2186</v>
      </c>
      <c r="H261" s="28" t="s">
        <v>2136</v>
      </c>
      <c r="I261" s="28" t="s">
        <v>2137</v>
      </c>
      <c r="J261" s="28" t="s">
        <v>2533</v>
      </c>
    </row>
    <row r="262" s="1" customFormat="1" ht="30" customHeight="1" spans="1:10">
      <c r="A262" s="163" t="s">
        <v>1457</v>
      </c>
      <c r="B262" s="28" t="s">
        <v>2547</v>
      </c>
      <c r="C262" s="28" t="s">
        <v>2131</v>
      </c>
      <c r="D262" s="28" t="s">
        <v>2132</v>
      </c>
      <c r="E262" s="28" t="s">
        <v>2548</v>
      </c>
      <c r="F262" s="28" t="s">
        <v>2157</v>
      </c>
      <c r="G262" s="28" t="s">
        <v>2135</v>
      </c>
      <c r="H262" s="28" t="s">
        <v>2136</v>
      </c>
      <c r="I262" s="28" t="s">
        <v>2137</v>
      </c>
      <c r="J262" s="28" t="s">
        <v>2549</v>
      </c>
    </row>
    <row r="263" s="1" customFormat="1" ht="30" customHeight="1" spans="1:10">
      <c r="A263" s="163" t="s">
        <v>1457</v>
      </c>
      <c r="B263" s="28" t="s">
        <v>2547</v>
      </c>
      <c r="C263" s="28" t="s">
        <v>2131</v>
      </c>
      <c r="D263" s="28" t="s">
        <v>2132</v>
      </c>
      <c r="E263" s="28" t="s">
        <v>2550</v>
      </c>
      <c r="F263" s="28" t="s">
        <v>2157</v>
      </c>
      <c r="G263" s="28" t="s">
        <v>2551</v>
      </c>
      <c r="H263" s="28" t="s">
        <v>2168</v>
      </c>
      <c r="I263" s="28" t="s">
        <v>2137</v>
      </c>
      <c r="J263" s="28" t="s">
        <v>2552</v>
      </c>
    </row>
    <row r="264" s="1" customFormat="1" ht="30" customHeight="1" spans="1:10">
      <c r="A264" s="163" t="s">
        <v>1457</v>
      </c>
      <c r="B264" s="28" t="s">
        <v>2547</v>
      </c>
      <c r="C264" s="28" t="s">
        <v>2131</v>
      </c>
      <c r="D264" s="28" t="s">
        <v>2170</v>
      </c>
      <c r="E264" s="28" t="s">
        <v>2553</v>
      </c>
      <c r="F264" s="28" t="s">
        <v>2134</v>
      </c>
      <c r="G264" s="28" t="s">
        <v>2183</v>
      </c>
      <c r="H264" s="28" t="s">
        <v>2136</v>
      </c>
      <c r="I264" s="28" t="s">
        <v>2137</v>
      </c>
      <c r="J264" s="28" t="s">
        <v>2554</v>
      </c>
    </row>
    <row r="265" s="1" customFormat="1" ht="30" customHeight="1" spans="1:10">
      <c r="A265" s="163" t="s">
        <v>1457</v>
      </c>
      <c r="B265" s="28" t="s">
        <v>2547</v>
      </c>
      <c r="C265" s="28" t="s">
        <v>2131</v>
      </c>
      <c r="D265" s="28" t="s">
        <v>2139</v>
      </c>
      <c r="E265" s="28" t="s">
        <v>2555</v>
      </c>
      <c r="F265" s="28" t="s">
        <v>2157</v>
      </c>
      <c r="G265" s="28" t="s">
        <v>2135</v>
      </c>
      <c r="H265" s="28" t="s">
        <v>2136</v>
      </c>
      <c r="I265" s="28" t="s">
        <v>2137</v>
      </c>
      <c r="J265" s="28" t="s">
        <v>2556</v>
      </c>
    </row>
    <row r="266" s="1" customFormat="1" ht="30" customHeight="1" spans="1:10">
      <c r="A266" s="163" t="s">
        <v>1457</v>
      </c>
      <c r="B266" s="28" t="s">
        <v>2547</v>
      </c>
      <c r="C266" s="28" t="s">
        <v>2131</v>
      </c>
      <c r="D266" s="28" t="s">
        <v>2139</v>
      </c>
      <c r="E266" s="28" t="s">
        <v>2173</v>
      </c>
      <c r="F266" s="28" t="s">
        <v>2157</v>
      </c>
      <c r="G266" s="28" t="s">
        <v>2557</v>
      </c>
      <c r="H266" s="28" t="s">
        <v>2175</v>
      </c>
      <c r="I266" s="28" t="s">
        <v>2137</v>
      </c>
      <c r="J266" s="28" t="s">
        <v>2558</v>
      </c>
    </row>
    <row r="267" s="1" customFormat="1" ht="30" customHeight="1" spans="1:10">
      <c r="A267" s="163" t="s">
        <v>1457</v>
      </c>
      <c r="B267" s="28" t="s">
        <v>2547</v>
      </c>
      <c r="C267" s="28" t="s">
        <v>2147</v>
      </c>
      <c r="D267" s="28" t="s">
        <v>2148</v>
      </c>
      <c r="E267" s="28" t="s">
        <v>2559</v>
      </c>
      <c r="F267" s="28" t="s">
        <v>2157</v>
      </c>
      <c r="G267" s="28" t="s">
        <v>2135</v>
      </c>
      <c r="H267" s="28" t="s">
        <v>2136</v>
      </c>
      <c r="I267" s="28" t="s">
        <v>2137</v>
      </c>
      <c r="J267" s="28" t="s">
        <v>2560</v>
      </c>
    </row>
    <row r="268" s="1" customFormat="1" ht="30" customHeight="1" spans="1:10">
      <c r="A268" s="163" t="s">
        <v>1457</v>
      </c>
      <c r="B268" s="28" t="s">
        <v>2547</v>
      </c>
      <c r="C268" s="28" t="s">
        <v>2147</v>
      </c>
      <c r="D268" s="28" t="s">
        <v>2155</v>
      </c>
      <c r="E268" s="28" t="s">
        <v>2300</v>
      </c>
      <c r="F268" s="28" t="s">
        <v>2157</v>
      </c>
      <c r="G268" s="28" t="s">
        <v>2135</v>
      </c>
      <c r="H268" s="28" t="s">
        <v>2136</v>
      </c>
      <c r="I268" s="28" t="s">
        <v>2137</v>
      </c>
      <c r="J268" s="28" t="s">
        <v>2561</v>
      </c>
    </row>
    <row r="269" s="1" customFormat="1" ht="30" customHeight="1" spans="1:10">
      <c r="A269" s="163" t="s">
        <v>1457</v>
      </c>
      <c r="B269" s="28" t="s">
        <v>2547</v>
      </c>
      <c r="C269" s="28" t="s">
        <v>2161</v>
      </c>
      <c r="D269" s="28" t="s">
        <v>2162</v>
      </c>
      <c r="E269" s="28" t="s">
        <v>2562</v>
      </c>
      <c r="F269" s="28" t="s">
        <v>2134</v>
      </c>
      <c r="G269" s="28" t="s">
        <v>2183</v>
      </c>
      <c r="H269" s="28" t="s">
        <v>2136</v>
      </c>
      <c r="I269" s="28" t="s">
        <v>2137</v>
      </c>
      <c r="J269" s="28" t="s">
        <v>2563</v>
      </c>
    </row>
    <row r="270" s="1" customFormat="1" ht="30" customHeight="1" spans="1:10">
      <c r="A270" s="163" t="s">
        <v>1513</v>
      </c>
      <c r="B270" s="28" t="s">
        <v>2564</v>
      </c>
      <c r="C270" s="28" t="s">
        <v>2131</v>
      </c>
      <c r="D270" s="28" t="s">
        <v>2132</v>
      </c>
      <c r="E270" s="28" t="s">
        <v>2565</v>
      </c>
      <c r="F270" s="28" t="s">
        <v>2134</v>
      </c>
      <c r="G270" s="28" t="s">
        <v>242</v>
      </c>
      <c r="H270" s="28" t="s">
        <v>2566</v>
      </c>
      <c r="I270" s="28" t="s">
        <v>2137</v>
      </c>
      <c r="J270" s="28" t="s">
        <v>2567</v>
      </c>
    </row>
    <row r="271" s="1" customFormat="1" ht="30" customHeight="1" spans="1:10">
      <c r="A271" s="163" t="s">
        <v>1513</v>
      </c>
      <c r="B271" s="28" t="s">
        <v>2564</v>
      </c>
      <c r="C271" s="28" t="s">
        <v>2131</v>
      </c>
      <c r="D271" s="28" t="s">
        <v>2170</v>
      </c>
      <c r="E271" s="28" t="s">
        <v>2568</v>
      </c>
      <c r="F271" s="28" t="s">
        <v>2134</v>
      </c>
      <c r="G271" s="28" t="s">
        <v>244</v>
      </c>
      <c r="H271" s="28" t="s">
        <v>2434</v>
      </c>
      <c r="I271" s="28" t="s">
        <v>2137</v>
      </c>
      <c r="J271" s="28" t="s">
        <v>2569</v>
      </c>
    </row>
    <row r="272" s="1" customFormat="1" ht="30" customHeight="1" spans="1:10">
      <c r="A272" s="163" t="s">
        <v>1513</v>
      </c>
      <c r="B272" s="28" t="s">
        <v>2564</v>
      </c>
      <c r="C272" s="28" t="s">
        <v>2131</v>
      </c>
      <c r="D272" s="28" t="s">
        <v>2139</v>
      </c>
      <c r="E272" s="28" t="s">
        <v>2570</v>
      </c>
      <c r="F272" s="28" t="s">
        <v>2157</v>
      </c>
      <c r="G272" s="28" t="s">
        <v>2571</v>
      </c>
      <c r="H272" s="28" t="s">
        <v>2159</v>
      </c>
      <c r="I272" s="28" t="s">
        <v>2137</v>
      </c>
      <c r="J272" s="28" t="s">
        <v>2569</v>
      </c>
    </row>
    <row r="273" s="1" customFormat="1" ht="30" customHeight="1" spans="1:10">
      <c r="A273" s="163" t="s">
        <v>1513</v>
      </c>
      <c r="B273" s="28" t="s">
        <v>2564</v>
      </c>
      <c r="C273" s="28" t="s">
        <v>2131</v>
      </c>
      <c r="D273" s="28" t="s">
        <v>2177</v>
      </c>
      <c r="E273" s="28" t="s">
        <v>2178</v>
      </c>
      <c r="F273" s="28" t="s">
        <v>2134</v>
      </c>
      <c r="G273" s="28" t="s">
        <v>239</v>
      </c>
      <c r="H273" s="28" t="s">
        <v>2572</v>
      </c>
      <c r="I273" s="28" t="s">
        <v>2137</v>
      </c>
      <c r="J273" s="28" t="s">
        <v>2569</v>
      </c>
    </row>
    <row r="274" s="1" customFormat="1" ht="30" customHeight="1" spans="1:10">
      <c r="A274" s="163" t="s">
        <v>1513</v>
      </c>
      <c r="B274" s="28" t="s">
        <v>2564</v>
      </c>
      <c r="C274" s="28" t="s">
        <v>2147</v>
      </c>
      <c r="D274" s="28" t="s">
        <v>2155</v>
      </c>
      <c r="E274" s="28" t="s">
        <v>2573</v>
      </c>
      <c r="F274" s="28" t="s">
        <v>2134</v>
      </c>
      <c r="G274" s="28" t="s">
        <v>2186</v>
      </c>
      <c r="H274" s="28" t="s">
        <v>2136</v>
      </c>
      <c r="I274" s="28" t="s">
        <v>2137</v>
      </c>
      <c r="J274" s="28" t="s">
        <v>2569</v>
      </c>
    </row>
    <row r="275" s="1" customFormat="1" ht="30" customHeight="1" spans="1:10">
      <c r="A275" s="163" t="s">
        <v>1513</v>
      </c>
      <c r="B275" s="28" t="s">
        <v>2564</v>
      </c>
      <c r="C275" s="28" t="s">
        <v>2161</v>
      </c>
      <c r="D275" s="28" t="s">
        <v>2162</v>
      </c>
      <c r="E275" s="28" t="s">
        <v>2574</v>
      </c>
      <c r="F275" s="28" t="s">
        <v>2134</v>
      </c>
      <c r="G275" s="28" t="s">
        <v>2186</v>
      </c>
      <c r="H275" s="28" t="s">
        <v>2136</v>
      </c>
      <c r="I275" s="28" t="s">
        <v>2137</v>
      </c>
      <c r="J275" s="28" t="s">
        <v>2569</v>
      </c>
    </row>
    <row r="276" s="1" customFormat="1" ht="30" customHeight="1" spans="1:10">
      <c r="A276" s="163" t="s">
        <v>1423</v>
      </c>
      <c r="B276" s="28" t="s">
        <v>2575</v>
      </c>
      <c r="C276" s="28" t="s">
        <v>2131</v>
      </c>
      <c r="D276" s="28" t="s">
        <v>2132</v>
      </c>
      <c r="E276" s="28" t="s">
        <v>2576</v>
      </c>
      <c r="F276" s="28" t="s">
        <v>2157</v>
      </c>
      <c r="G276" s="28" t="s">
        <v>2135</v>
      </c>
      <c r="H276" s="28" t="s">
        <v>2136</v>
      </c>
      <c r="I276" s="28" t="s">
        <v>2137</v>
      </c>
      <c r="J276" s="28" t="s">
        <v>2577</v>
      </c>
    </row>
    <row r="277" s="1" customFormat="1" ht="30" customHeight="1" spans="1:10">
      <c r="A277" s="163" t="s">
        <v>1423</v>
      </c>
      <c r="B277" s="28" t="s">
        <v>2575</v>
      </c>
      <c r="C277" s="28" t="s">
        <v>2131</v>
      </c>
      <c r="D277" s="28" t="s">
        <v>2170</v>
      </c>
      <c r="E277" s="28" t="s">
        <v>2578</v>
      </c>
      <c r="F277" s="28" t="s">
        <v>2157</v>
      </c>
      <c r="G277" s="28" t="s">
        <v>2135</v>
      </c>
      <c r="H277" s="28" t="s">
        <v>2136</v>
      </c>
      <c r="I277" s="28" t="s">
        <v>2137</v>
      </c>
      <c r="J277" s="28" t="s">
        <v>2579</v>
      </c>
    </row>
    <row r="278" s="1" customFormat="1" ht="30" customHeight="1" spans="1:10">
      <c r="A278" s="163" t="s">
        <v>1423</v>
      </c>
      <c r="B278" s="28" t="s">
        <v>2575</v>
      </c>
      <c r="C278" s="28" t="s">
        <v>2131</v>
      </c>
      <c r="D278" s="28" t="s">
        <v>2139</v>
      </c>
      <c r="E278" s="28" t="s">
        <v>2580</v>
      </c>
      <c r="F278" s="28" t="s">
        <v>2157</v>
      </c>
      <c r="G278" s="28" t="s">
        <v>2135</v>
      </c>
      <c r="H278" s="28" t="s">
        <v>2136</v>
      </c>
      <c r="I278" s="28" t="s">
        <v>2137</v>
      </c>
      <c r="J278" s="28" t="s">
        <v>2581</v>
      </c>
    </row>
    <row r="279" s="1" customFormat="1" ht="30" customHeight="1" spans="1:10">
      <c r="A279" s="163" t="s">
        <v>1423</v>
      </c>
      <c r="B279" s="28" t="s">
        <v>2575</v>
      </c>
      <c r="C279" s="28" t="s">
        <v>2131</v>
      </c>
      <c r="D279" s="28" t="s">
        <v>2177</v>
      </c>
      <c r="E279" s="28" t="s">
        <v>2178</v>
      </c>
      <c r="F279" s="28" t="s">
        <v>2145</v>
      </c>
      <c r="G279" s="28" t="s">
        <v>2582</v>
      </c>
      <c r="H279" s="28" t="s">
        <v>2216</v>
      </c>
      <c r="I279" s="28" t="s">
        <v>2137</v>
      </c>
      <c r="J279" s="28" t="s">
        <v>1423</v>
      </c>
    </row>
    <row r="280" s="1" customFormat="1" ht="30" customHeight="1" spans="1:10">
      <c r="A280" s="163" t="s">
        <v>1423</v>
      </c>
      <c r="B280" s="28" t="s">
        <v>2575</v>
      </c>
      <c r="C280" s="28" t="s">
        <v>2147</v>
      </c>
      <c r="D280" s="28" t="s">
        <v>2148</v>
      </c>
      <c r="E280" s="28" t="s">
        <v>2583</v>
      </c>
      <c r="F280" s="28" t="s">
        <v>2157</v>
      </c>
      <c r="G280" s="28" t="s">
        <v>2135</v>
      </c>
      <c r="H280" s="28" t="s">
        <v>2136</v>
      </c>
      <c r="I280" s="28" t="s">
        <v>2209</v>
      </c>
      <c r="J280" s="28" t="s">
        <v>2584</v>
      </c>
    </row>
    <row r="281" s="1" customFormat="1" ht="30" customHeight="1" spans="1:10">
      <c r="A281" s="163" t="s">
        <v>1423</v>
      </c>
      <c r="B281" s="28" t="s">
        <v>2575</v>
      </c>
      <c r="C281" s="28" t="s">
        <v>2147</v>
      </c>
      <c r="D281" s="28" t="s">
        <v>2155</v>
      </c>
      <c r="E281" s="28" t="s">
        <v>2585</v>
      </c>
      <c r="F281" s="28" t="s">
        <v>2157</v>
      </c>
      <c r="G281" s="28" t="s">
        <v>2135</v>
      </c>
      <c r="H281" s="28" t="s">
        <v>2136</v>
      </c>
      <c r="I281" s="28" t="s">
        <v>2209</v>
      </c>
      <c r="J281" s="28" t="s">
        <v>2586</v>
      </c>
    </row>
    <row r="282" s="1" customFormat="1" ht="30" customHeight="1" spans="1:10">
      <c r="A282" s="163" t="s">
        <v>1423</v>
      </c>
      <c r="B282" s="28" t="s">
        <v>2575</v>
      </c>
      <c r="C282" s="28" t="s">
        <v>2161</v>
      </c>
      <c r="D282" s="28" t="s">
        <v>2162</v>
      </c>
      <c r="E282" s="28" t="s">
        <v>2587</v>
      </c>
      <c r="F282" s="28" t="s">
        <v>2134</v>
      </c>
      <c r="G282" s="28" t="s">
        <v>2183</v>
      </c>
      <c r="H282" s="28" t="s">
        <v>2136</v>
      </c>
      <c r="I282" s="28" t="s">
        <v>2137</v>
      </c>
      <c r="J282" s="28" t="s">
        <v>2588</v>
      </c>
    </row>
    <row r="283" s="1" customFormat="1" ht="30" customHeight="1" spans="1:10">
      <c r="A283" s="163" t="s">
        <v>1493</v>
      </c>
      <c r="B283" s="28" t="s">
        <v>2589</v>
      </c>
      <c r="C283" s="28" t="s">
        <v>2131</v>
      </c>
      <c r="D283" s="28" t="s">
        <v>2132</v>
      </c>
      <c r="E283" s="28" t="s">
        <v>2590</v>
      </c>
      <c r="F283" s="28" t="s">
        <v>2157</v>
      </c>
      <c r="G283" s="28" t="s">
        <v>237</v>
      </c>
      <c r="H283" s="28" t="s">
        <v>2282</v>
      </c>
      <c r="I283" s="28" t="s">
        <v>2137</v>
      </c>
      <c r="J283" s="28" t="s">
        <v>2591</v>
      </c>
    </row>
    <row r="284" s="1" customFormat="1" ht="30" customHeight="1" spans="1:10">
      <c r="A284" s="163" t="s">
        <v>1493</v>
      </c>
      <c r="B284" s="28" t="s">
        <v>2589</v>
      </c>
      <c r="C284" s="28" t="s">
        <v>2131</v>
      </c>
      <c r="D284" s="28" t="s">
        <v>2170</v>
      </c>
      <c r="E284" s="28" t="s">
        <v>2592</v>
      </c>
      <c r="F284" s="28" t="s">
        <v>2134</v>
      </c>
      <c r="G284" s="28" t="s">
        <v>2593</v>
      </c>
      <c r="H284" s="28" t="s">
        <v>2136</v>
      </c>
      <c r="I284" s="28" t="s">
        <v>2137</v>
      </c>
      <c r="J284" s="28" t="s">
        <v>2594</v>
      </c>
    </row>
    <row r="285" s="1" customFormat="1" ht="30" customHeight="1" spans="1:10">
      <c r="A285" s="163" t="s">
        <v>1493</v>
      </c>
      <c r="B285" s="28" t="s">
        <v>2589</v>
      </c>
      <c r="C285" s="28" t="s">
        <v>2131</v>
      </c>
      <c r="D285" s="28" t="s">
        <v>2139</v>
      </c>
      <c r="E285" s="28" t="s">
        <v>2595</v>
      </c>
      <c r="F285" s="28" t="s">
        <v>2157</v>
      </c>
      <c r="G285" s="28" t="s">
        <v>2135</v>
      </c>
      <c r="H285" s="28" t="s">
        <v>2136</v>
      </c>
      <c r="I285" s="28" t="s">
        <v>2137</v>
      </c>
      <c r="J285" s="28" t="s">
        <v>2596</v>
      </c>
    </row>
    <row r="286" s="1" customFormat="1" ht="30" customHeight="1" spans="1:10">
      <c r="A286" s="163" t="s">
        <v>1493</v>
      </c>
      <c r="B286" s="28" t="s">
        <v>2589</v>
      </c>
      <c r="C286" s="28" t="s">
        <v>2131</v>
      </c>
      <c r="D286" s="28" t="s">
        <v>2132</v>
      </c>
      <c r="E286" s="28" t="s">
        <v>2178</v>
      </c>
      <c r="F286" s="28" t="s">
        <v>2157</v>
      </c>
      <c r="G286" s="28" t="s">
        <v>2597</v>
      </c>
      <c r="H286" s="28" t="s">
        <v>2216</v>
      </c>
      <c r="I286" s="28" t="s">
        <v>2137</v>
      </c>
      <c r="J286" s="28" t="s">
        <v>2598</v>
      </c>
    </row>
    <row r="287" s="1" customFormat="1" ht="30" customHeight="1" spans="1:10">
      <c r="A287" s="163" t="s">
        <v>1493</v>
      </c>
      <c r="B287" s="28" t="s">
        <v>2589</v>
      </c>
      <c r="C287" s="28" t="s">
        <v>2147</v>
      </c>
      <c r="D287" s="28" t="s">
        <v>2148</v>
      </c>
      <c r="E287" s="28" t="s">
        <v>2198</v>
      </c>
      <c r="F287" s="28" t="s">
        <v>2134</v>
      </c>
      <c r="G287" s="28" t="s">
        <v>2135</v>
      </c>
      <c r="H287" s="28" t="s">
        <v>2136</v>
      </c>
      <c r="I287" s="28" t="s">
        <v>2137</v>
      </c>
      <c r="J287" s="28" t="s">
        <v>2199</v>
      </c>
    </row>
    <row r="288" s="1" customFormat="1" ht="30" customHeight="1" spans="1:10">
      <c r="A288" s="163" t="s">
        <v>1493</v>
      </c>
      <c r="B288" s="28" t="s">
        <v>2589</v>
      </c>
      <c r="C288" s="28" t="s">
        <v>2161</v>
      </c>
      <c r="D288" s="28" t="s">
        <v>2162</v>
      </c>
      <c r="E288" s="28" t="s">
        <v>2599</v>
      </c>
      <c r="F288" s="28" t="s">
        <v>2134</v>
      </c>
      <c r="G288" s="28" t="s">
        <v>2135</v>
      </c>
      <c r="H288" s="28" t="s">
        <v>2136</v>
      </c>
      <c r="I288" s="28" t="s">
        <v>2137</v>
      </c>
      <c r="J288" s="28" t="s">
        <v>2199</v>
      </c>
    </row>
    <row r="289" s="1" customFormat="1" ht="30" customHeight="1" spans="1:10">
      <c r="A289" s="163" t="s">
        <v>1461</v>
      </c>
      <c r="B289" s="28" t="s">
        <v>2600</v>
      </c>
      <c r="C289" s="28" t="s">
        <v>2131</v>
      </c>
      <c r="D289" s="28" t="s">
        <v>2132</v>
      </c>
      <c r="E289" s="28" t="s">
        <v>2601</v>
      </c>
      <c r="F289" s="28" t="s">
        <v>2157</v>
      </c>
      <c r="G289" s="28" t="s">
        <v>2135</v>
      </c>
      <c r="H289" s="28" t="s">
        <v>2136</v>
      </c>
      <c r="I289" s="28" t="s">
        <v>2137</v>
      </c>
      <c r="J289" s="28" t="s">
        <v>2602</v>
      </c>
    </row>
    <row r="290" s="1" customFormat="1" ht="30" customHeight="1" spans="1:10">
      <c r="A290" s="163" t="s">
        <v>1461</v>
      </c>
      <c r="B290" s="28" t="s">
        <v>2600</v>
      </c>
      <c r="C290" s="28" t="s">
        <v>2131</v>
      </c>
      <c r="D290" s="28" t="s">
        <v>2132</v>
      </c>
      <c r="E290" s="28" t="s">
        <v>2603</v>
      </c>
      <c r="F290" s="28" t="s">
        <v>2157</v>
      </c>
      <c r="G290" s="28" t="s">
        <v>2604</v>
      </c>
      <c r="H290" s="28" t="s">
        <v>2168</v>
      </c>
      <c r="I290" s="28" t="s">
        <v>2137</v>
      </c>
      <c r="J290" s="28" t="s">
        <v>2605</v>
      </c>
    </row>
    <row r="291" s="1" customFormat="1" ht="30" customHeight="1" spans="1:10">
      <c r="A291" s="163" t="s">
        <v>1461</v>
      </c>
      <c r="B291" s="28" t="s">
        <v>2600</v>
      </c>
      <c r="C291" s="28" t="s">
        <v>2131</v>
      </c>
      <c r="D291" s="28" t="s">
        <v>2170</v>
      </c>
      <c r="E291" s="28" t="s">
        <v>2553</v>
      </c>
      <c r="F291" s="28" t="s">
        <v>2134</v>
      </c>
      <c r="G291" s="28" t="s">
        <v>2183</v>
      </c>
      <c r="H291" s="28" t="s">
        <v>2136</v>
      </c>
      <c r="I291" s="28" t="s">
        <v>2137</v>
      </c>
      <c r="J291" s="28" t="s">
        <v>2606</v>
      </c>
    </row>
    <row r="292" s="1" customFormat="1" ht="30" customHeight="1" spans="1:10">
      <c r="A292" s="163" t="s">
        <v>1461</v>
      </c>
      <c r="B292" s="28" t="s">
        <v>2600</v>
      </c>
      <c r="C292" s="28" t="s">
        <v>2131</v>
      </c>
      <c r="D292" s="28" t="s">
        <v>2139</v>
      </c>
      <c r="E292" s="28" t="s">
        <v>2555</v>
      </c>
      <c r="F292" s="28" t="s">
        <v>2157</v>
      </c>
      <c r="G292" s="28" t="s">
        <v>2135</v>
      </c>
      <c r="H292" s="28" t="s">
        <v>2136</v>
      </c>
      <c r="I292" s="28" t="s">
        <v>2137</v>
      </c>
      <c r="J292" s="28" t="s">
        <v>2607</v>
      </c>
    </row>
    <row r="293" s="1" customFormat="1" ht="30" customHeight="1" spans="1:10">
      <c r="A293" s="163" t="s">
        <v>1461</v>
      </c>
      <c r="B293" s="28" t="s">
        <v>2600</v>
      </c>
      <c r="C293" s="28" t="s">
        <v>2131</v>
      </c>
      <c r="D293" s="28" t="s">
        <v>2139</v>
      </c>
      <c r="E293" s="28" t="s">
        <v>2608</v>
      </c>
      <c r="F293" s="28" t="s">
        <v>2157</v>
      </c>
      <c r="G293" s="28" t="s">
        <v>2557</v>
      </c>
      <c r="H293" s="28" t="s">
        <v>2175</v>
      </c>
      <c r="I293" s="28" t="s">
        <v>2137</v>
      </c>
      <c r="J293" s="28" t="s">
        <v>2609</v>
      </c>
    </row>
    <row r="294" s="1" customFormat="1" ht="30" customHeight="1" spans="1:10">
      <c r="A294" s="163" t="s">
        <v>1461</v>
      </c>
      <c r="B294" s="28" t="s">
        <v>2600</v>
      </c>
      <c r="C294" s="28" t="s">
        <v>2147</v>
      </c>
      <c r="D294" s="28" t="s">
        <v>2148</v>
      </c>
      <c r="E294" s="28" t="s">
        <v>2559</v>
      </c>
      <c r="F294" s="28" t="s">
        <v>2157</v>
      </c>
      <c r="G294" s="28" t="s">
        <v>2135</v>
      </c>
      <c r="H294" s="28" t="s">
        <v>2136</v>
      </c>
      <c r="I294" s="28" t="s">
        <v>2137</v>
      </c>
      <c r="J294" s="28" t="s">
        <v>2610</v>
      </c>
    </row>
    <row r="295" s="1" customFormat="1" ht="30" customHeight="1" spans="1:10">
      <c r="A295" s="163" t="s">
        <v>1461</v>
      </c>
      <c r="B295" s="28" t="s">
        <v>2600</v>
      </c>
      <c r="C295" s="28" t="s">
        <v>2147</v>
      </c>
      <c r="D295" s="28" t="s">
        <v>2155</v>
      </c>
      <c r="E295" s="28" t="s">
        <v>2300</v>
      </c>
      <c r="F295" s="28" t="s">
        <v>2157</v>
      </c>
      <c r="G295" s="28" t="s">
        <v>2135</v>
      </c>
      <c r="H295" s="28" t="s">
        <v>2136</v>
      </c>
      <c r="I295" s="28" t="s">
        <v>2137</v>
      </c>
      <c r="J295" s="28" t="s">
        <v>2611</v>
      </c>
    </row>
    <row r="296" s="1" customFormat="1" ht="30" customHeight="1" spans="1:10">
      <c r="A296" s="163" t="s">
        <v>1461</v>
      </c>
      <c r="B296" s="28" t="s">
        <v>2600</v>
      </c>
      <c r="C296" s="28" t="s">
        <v>2161</v>
      </c>
      <c r="D296" s="28" t="s">
        <v>2162</v>
      </c>
      <c r="E296" s="28" t="s">
        <v>2562</v>
      </c>
      <c r="F296" s="28" t="s">
        <v>2134</v>
      </c>
      <c r="G296" s="28" t="s">
        <v>2183</v>
      </c>
      <c r="H296" s="28" t="s">
        <v>2136</v>
      </c>
      <c r="I296" s="28" t="s">
        <v>2137</v>
      </c>
      <c r="J296" s="28" t="s">
        <v>2612</v>
      </c>
    </row>
    <row r="297" s="1" customFormat="1" ht="30" customHeight="1" spans="1:10">
      <c r="A297" s="163" t="s">
        <v>1419</v>
      </c>
      <c r="B297" s="169" t="s">
        <v>2613</v>
      </c>
      <c r="C297" s="28" t="s">
        <v>2131</v>
      </c>
      <c r="D297" s="28" t="s">
        <v>2132</v>
      </c>
      <c r="E297" s="28" t="s">
        <v>2532</v>
      </c>
      <c r="F297" s="28" t="s">
        <v>2157</v>
      </c>
      <c r="G297" s="28" t="s">
        <v>241</v>
      </c>
      <c r="H297" s="28" t="s">
        <v>2282</v>
      </c>
      <c r="I297" s="28" t="s">
        <v>2137</v>
      </c>
      <c r="J297" s="28" t="s">
        <v>2533</v>
      </c>
    </row>
    <row r="298" s="1" customFormat="1" ht="30" customHeight="1" spans="1:10">
      <c r="A298" s="163" t="s">
        <v>1419</v>
      </c>
      <c r="B298" s="169" t="s">
        <v>2613</v>
      </c>
      <c r="C298" s="28" t="s">
        <v>2131</v>
      </c>
      <c r="D298" s="28" t="s">
        <v>2132</v>
      </c>
      <c r="E298" s="28" t="s">
        <v>2534</v>
      </c>
      <c r="F298" s="28" t="s">
        <v>2134</v>
      </c>
      <c r="G298" s="28" t="s">
        <v>241</v>
      </c>
      <c r="H298" s="28" t="s">
        <v>2282</v>
      </c>
      <c r="I298" s="28" t="s">
        <v>2137</v>
      </c>
      <c r="J298" s="28" t="s">
        <v>2614</v>
      </c>
    </row>
    <row r="299" s="1" customFormat="1" ht="30" customHeight="1" spans="1:10">
      <c r="A299" s="163" t="s">
        <v>1419</v>
      </c>
      <c r="B299" s="169" t="s">
        <v>2613</v>
      </c>
      <c r="C299" s="28" t="s">
        <v>2131</v>
      </c>
      <c r="D299" s="28" t="s">
        <v>2132</v>
      </c>
      <c r="E299" s="28" t="s">
        <v>2535</v>
      </c>
      <c r="F299" s="28" t="s">
        <v>2134</v>
      </c>
      <c r="G299" s="28" t="s">
        <v>2536</v>
      </c>
      <c r="H299" s="28" t="s">
        <v>2502</v>
      </c>
      <c r="I299" s="28" t="s">
        <v>2137</v>
      </c>
      <c r="J299" s="28" t="s">
        <v>2533</v>
      </c>
    </row>
    <row r="300" s="1" customFormat="1" ht="30" customHeight="1" spans="1:10">
      <c r="A300" s="163" t="s">
        <v>1419</v>
      </c>
      <c r="B300" s="169" t="s">
        <v>2613</v>
      </c>
      <c r="C300" s="28" t="s">
        <v>2131</v>
      </c>
      <c r="D300" s="28" t="s">
        <v>2132</v>
      </c>
      <c r="E300" s="28" t="s">
        <v>2537</v>
      </c>
      <c r="F300" s="28" t="s">
        <v>2134</v>
      </c>
      <c r="G300" s="28" t="s">
        <v>246</v>
      </c>
      <c r="H300" s="28" t="s">
        <v>2282</v>
      </c>
      <c r="I300" s="28" t="s">
        <v>2137</v>
      </c>
      <c r="J300" s="28" t="s">
        <v>2538</v>
      </c>
    </row>
    <row r="301" s="1" customFormat="1" ht="30" customHeight="1" spans="1:10">
      <c r="A301" s="163" t="s">
        <v>1419</v>
      </c>
      <c r="B301" s="169" t="s">
        <v>2613</v>
      </c>
      <c r="C301" s="28" t="s">
        <v>2131</v>
      </c>
      <c r="D301" s="28" t="s">
        <v>2170</v>
      </c>
      <c r="E301" s="28" t="s">
        <v>2539</v>
      </c>
      <c r="F301" s="28" t="s">
        <v>2134</v>
      </c>
      <c r="G301" s="28" t="s">
        <v>2158</v>
      </c>
      <c r="H301" s="28" t="s">
        <v>2136</v>
      </c>
      <c r="I301" s="28" t="s">
        <v>2137</v>
      </c>
      <c r="J301" s="28" t="s">
        <v>2533</v>
      </c>
    </row>
    <row r="302" s="1" customFormat="1" ht="30" customHeight="1" spans="1:10">
      <c r="A302" s="163" t="s">
        <v>1419</v>
      </c>
      <c r="B302" s="169" t="s">
        <v>2613</v>
      </c>
      <c r="C302" s="28" t="s">
        <v>2131</v>
      </c>
      <c r="D302" s="28" t="s">
        <v>2170</v>
      </c>
      <c r="E302" s="28" t="s">
        <v>2540</v>
      </c>
      <c r="F302" s="28" t="s">
        <v>2157</v>
      </c>
      <c r="G302" s="28" t="s">
        <v>2281</v>
      </c>
      <c r="H302" s="28" t="s">
        <v>2282</v>
      </c>
      <c r="I302" s="28" t="s">
        <v>2137</v>
      </c>
      <c r="J302" s="28" t="s">
        <v>2533</v>
      </c>
    </row>
    <row r="303" s="1" customFormat="1" ht="30" customHeight="1" spans="1:10">
      <c r="A303" s="163" t="s">
        <v>1419</v>
      </c>
      <c r="B303" s="169" t="s">
        <v>2613</v>
      </c>
      <c r="C303" s="28" t="s">
        <v>2131</v>
      </c>
      <c r="D303" s="28" t="s">
        <v>2170</v>
      </c>
      <c r="E303" s="28" t="s">
        <v>2541</v>
      </c>
      <c r="F303" s="28" t="s">
        <v>2134</v>
      </c>
      <c r="G303" s="28" t="s">
        <v>2232</v>
      </c>
      <c r="H303" s="28" t="s">
        <v>2136</v>
      </c>
      <c r="I303" s="28" t="s">
        <v>2137</v>
      </c>
      <c r="J303" s="28" t="s">
        <v>2538</v>
      </c>
    </row>
    <row r="304" s="1" customFormat="1" ht="30" customHeight="1" spans="1:10">
      <c r="A304" s="163" t="s">
        <v>1419</v>
      </c>
      <c r="B304" s="169" t="s">
        <v>2613</v>
      </c>
      <c r="C304" s="28" t="s">
        <v>2131</v>
      </c>
      <c r="D304" s="28" t="s">
        <v>2139</v>
      </c>
      <c r="E304" s="28" t="s">
        <v>2615</v>
      </c>
      <c r="F304" s="28" t="s">
        <v>2145</v>
      </c>
      <c r="G304" s="28" t="s">
        <v>2616</v>
      </c>
      <c r="H304" s="28" t="s">
        <v>2407</v>
      </c>
      <c r="I304" s="28" t="s">
        <v>2137</v>
      </c>
      <c r="J304" s="28" t="s">
        <v>2533</v>
      </c>
    </row>
    <row r="305" s="1" customFormat="1" ht="30" customHeight="1" spans="1:10">
      <c r="A305" s="163" t="s">
        <v>1419</v>
      </c>
      <c r="B305" s="169" t="s">
        <v>2613</v>
      </c>
      <c r="C305" s="28" t="s">
        <v>2131</v>
      </c>
      <c r="D305" s="28" t="s">
        <v>2139</v>
      </c>
      <c r="E305" s="28" t="s">
        <v>2617</v>
      </c>
      <c r="F305" s="28" t="s">
        <v>2145</v>
      </c>
      <c r="G305" s="28" t="s">
        <v>2618</v>
      </c>
      <c r="H305" s="28" t="s">
        <v>2407</v>
      </c>
      <c r="I305" s="28" t="s">
        <v>2137</v>
      </c>
      <c r="J305" s="28" t="s">
        <v>2533</v>
      </c>
    </row>
    <row r="306" s="1" customFormat="1" ht="30" customHeight="1" spans="1:10">
      <c r="A306" s="163" t="s">
        <v>1419</v>
      </c>
      <c r="B306" s="169" t="s">
        <v>2613</v>
      </c>
      <c r="C306" s="28" t="s">
        <v>2131</v>
      </c>
      <c r="D306" s="28" t="s">
        <v>2139</v>
      </c>
      <c r="E306" s="28" t="s">
        <v>2544</v>
      </c>
      <c r="F306" s="28" t="s">
        <v>2145</v>
      </c>
      <c r="G306" s="28" t="s">
        <v>2619</v>
      </c>
      <c r="H306" s="28" t="s">
        <v>2407</v>
      </c>
      <c r="I306" s="28" t="s">
        <v>2137</v>
      </c>
      <c r="J306" s="28" t="s">
        <v>2538</v>
      </c>
    </row>
    <row r="307" s="1" customFormat="1" ht="30" customHeight="1" spans="1:10">
      <c r="A307" s="163" t="s">
        <v>1419</v>
      </c>
      <c r="B307" s="169" t="s">
        <v>2613</v>
      </c>
      <c r="C307" s="28" t="s">
        <v>2147</v>
      </c>
      <c r="D307" s="28" t="s">
        <v>2148</v>
      </c>
      <c r="E307" s="28" t="s">
        <v>2545</v>
      </c>
      <c r="F307" s="28" t="s">
        <v>2134</v>
      </c>
      <c r="G307" s="28" t="s">
        <v>2186</v>
      </c>
      <c r="H307" s="28" t="s">
        <v>2136</v>
      </c>
      <c r="I307" s="28" t="s">
        <v>2137</v>
      </c>
      <c r="J307" s="28" t="s">
        <v>2533</v>
      </c>
    </row>
    <row r="308" s="1" customFormat="1" ht="30" customHeight="1" spans="1:10">
      <c r="A308" s="163" t="s">
        <v>1419</v>
      </c>
      <c r="B308" s="169" t="s">
        <v>2613</v>
      </c>
      <c r="C308" s="28" t="s">
        <v>2147</v>
      </c>
      <c r="D308" s="28" t="s">
        <v>2155</v>
      </c>
      <c r="E308" s="28" t="s">
        <v>2546</v>
      </c>
      <c r="F308" s="28" t="s">
        <v>2134</v>
      </c>
      <c r="G308" s="28" t="s">
        <v>2186</v>
      </c>
      <c r="H308" s="28" t="s">
        <v>2136</v>
      </c>
      <c r="I308" s="28" t="s">
        <v>2137</v>
      </c>
      <c r="J308" s="28" t="s">
        <v>2533</v>
      </c>
    </row>
    <row r="309" s="1" customFormat="1" ht="30" customHeight="1" spans="1:10">
      <c r="A309" s="163" t="s">
        <v>1419</v>
      </c>
      <c r="B309" s="169" t="s">
        <v>2613</v>
      </c>
      <c r="C309" s="28" t="s">
        <v>2161</v>
      </c>
      <c r="D309" s="28" t="s">
        <v>2162</v>
      </c>
      <c r="E309" s="28" t="s">
        <v>2185</v>
      </c>
      <c r="F309" s="28" t="s">
        <v>2134</v>
      </c>
      <c r="G309" s="28" t="s">
        <v>2186</v>
      </c>
      <c r="H309" s="28" t="s">
        <v>2136</v>
      </c>
      <c r="I309" s="28" t="s">
        <v>2137</v>
      </c>
      <c r="J309" s="28" t="s">
        <v>2533</v>
      </c>
    </row>
    <row r="310" s="1" customFormat="1" ht="30" customHeight="1" spans="1:10">
      <c r="A310" s="163" t="s">
        <v>1419</v>
      </c>
      <c r="B310" s="169" t="s">
        <v>2613</v>
      </c>
      <c r="C310" s="28" t="s">
        <v>2161</v>
      </c>
      <c r="D310" s="28" t="s">
        <v>2162</v>
      </c>
      <c r="E310" s="28" t="s">
        <v>2187</v>
      </c>
      <c r="F310" s="28" t="s">
        <v>2134</v>
      </c>
      <c r="G310" s="28" t="s">
        <v>2186</v>
      </c>
      <c r="H310" s="28" t="s">
        <v>2136</v>
      </c>
      <c r="I310" s="28" t="s">
        <v>2137</v>
      </c>
      <c r="J310" s="28" t="s">
        <v>2533</v>
      </c>
    </row>
    <row r="311" s="1" customFormat="1" ht="30" customHeight="1" spans="1:10">
      <c r="A311" s="163" t="s">
        <v>1417</v>
      </c>
      <c r="B311" s="28" t="s">
        <v>2620</v>
      </c>
      <c r="C311" s="28" t="s">
        <v>2131</v>
      </c>
      <c r="D311" s="28" t="s">
        <v>2132</v>
      </c>
      <c r="E311" s="28" t="s">
        <v>2167</v>
      </c>
      <c r="F311" s="28" t="s">
        <v>2157</v>
      </c>
      <c r="G311" s="28" t="s">
        <v>2621</v>
      </c>
      <c r="H311" s="28" t="s">
        <v>2168</v>
      </c>
      <c r="I311" s="28" t="s">
        <v>2137</v>
      </c>
      <c r="J311" s="28" t="s">
        <v>2622</v>
      </c>
    </row>
    <row r="312" s="1" customFormat="1" ht="30" customHeight="1" spans="1:10">
      <c r="A312" s="163" t="s">
        <v>1417</v>
      </c>
      <c r="B312" s="28" t="s">
        <v>2620</v>
      </c>
      <c r="C312" s="28" t="s">
        <v>2131</v>
      </c>
      <c r="D312" s="28" t="s">
        <v>2170</v>
      </c>
      <c r="E312" s="28" t="s">
        <v>2260</v>
      </c>
      <c r="F312" s="28" t="s">
        <v>2157</v>
      </c>
      <c r="G312" s="28" t="s">
        <v>2135</v>
      </c>
      <c r="H312" s="28" t="s">
        <v>2136</v>
      </c>
      <c r="I312" s="28" t="s">
        <v>2137</v>
      </c>
      <c r="J312" s="28" t="s">
        <v>2346</v>
      </c>
    </row>
    <row r="313" s="1" customFormat="1" ht="30" customHeight="1" spans="1:10">
      <c r="A313" s="163" t="s">
        <v>1417</v>
      </c>
      <c r="B313" s="28" t="s">
        <v>2620</v>
      </c>
      <c r="C313" s="28" t="s">
        <v>2131</v>
      </c>
      <c r="D313" s="28" t="s">
        <v>2139</v>
      </c>
      <c r="E313" s="28" t="s">
        <v>2623</v>
      </c>
      <c r="F313" s="28" t="s">
        <v>2145</v>
      </c>
      <c r="G313" s="28" t="s">
        <v>2340</v>
      </c>
      <c r="H313" s="28" t="s">
        <v>2159</v>
      </c>
      <c r="I313" s="28" t="s">
        <v>2137</v>
      </c>
      <c r="J313" s="28" t="s">
        <v>2624</v>
      </c>
    </row>
    <row r="314" s="1" customFormat="1" ht="30" customHeight="1" spans="1:10">
      <c r="A314" s="163" t="s">
        <v>1417</v>
      </c>
      <c r="B314" s="28" t="s">
        <v>2620</v>
      </c>
      <c r="C314" s="28" t="s">
        <v>2147</v>
      </c>
      <c r="D314" s="28" t="s">
        <v>2148</v>
      </c>
      <c r="E314" s="28" t="s">
        <v>2343</v>
      </c>
      <c r="F314" s="28" t="s">
        <v>2157</v>
      </c>
      <c r="G314" s="28" t="s">
        <v>2135</v>
      </c>
      <c r="H314" s="28" t="s">
        <v>2136</v>
      </c>
      <c r="I314" s="28" t="s">
        <v>2137</v>
      </c>
      <c r="J314" s="28" t="s">
        <v>2346</v>
      </c>
    </row>
    <row r="315" s="1" customFormat="1" ht="30" customHeight="1" spans="1:10">
      <c r="A315" s="163" t="s">
        <v>1417</v>
      </c>
      <c r="B315" s="28" t="s">
        <v>2620</v>
      </c>
      <c r="C315" s="28" t="s">
        <v>2147</v>
      </c>
      <c r="D315" s="28" t="s">
        <v>2148</v>
      </c>
      <c r="E315" s="28" t="s">
        <v>2625</v>
      </c>
      <c r="F315" s="28" t="s">
        <v>2157</v>
      </c>
      <c r="G315" s="28" t="s">
        <v>2135</v>
      </c>
      <c r="H315" s="28" t="s">
        <v>2136</v>
      </c>
      <c r="I315" s="28" t="s">
        <v>2137</v>
      </c>
      <c r="J315" s="28" t="s">
        <v>2346</v>
      </c>
    </row>
    <row r="316" s="1" customFormat="1" ht="30" customHeight="1" spans="1:10">
      <c r="A316" s="163" t="s">
        <v>1417</v>
      </c>
      <c r="B316" s="28" t="s">
        <v>2620</v>
      </c>
      <c r="C316" s="28" t="s">
        <v>2147</v>
      </c>
      <c r="D316" s="28" t="s">
        <v>2155</v>
      </c>
      <c r="E316" s="28" t="s">
        <v>2345</v>
      </c>
      <c r="F316" s="28" t="s">
        <v>2157</v>
      </c>
      <c r="G316" s="28" t="s">
        <v>237</v>
      </c>
      <c r="H316" s="28" t="s">
        <v>2203</v>
      </c>
      <c r="I316" s="28" t="s">
        <v>2137</v>
      </c>
      <c r="J316" s="28" t="s">
        <v>2346</v>
      </c>
    </row>
    <row r="317" s="1" customFormat="1" ht="30" customHeight="1" spans="1:10">
      <c r="A317" s="163" t="s">
        <v>1417</v>
      </c>
      <c r="B317" s="28" t="s">
        <v>2620</v>
      </c>
      <c r="C317" s="28" t="s">
        <v>2161</v>
      </c>
      <c r="D317" s="28" t="s">
        <v>2162</v>
      </c>
      <c r="E317" s="28" t="s">
        <v>2347</v>
      </c>
      <c r="F317" s="28" t="s">
        <v>2134</v>
      </c>
      <c r="G317" s="28" t="s">
        <v>2183</v>
      </c>
      <c r="H317" s="28" t="s">
        <v>2136</v>
      </c>
      <c r="I317" s="28" t="s">
        <v>2137</v>
      </c>
      <c r="J317" s="28" t="s">
        <v>2346</v>
      </c>
    </row>
    <row r="318" s="1" customFormat="1" ht="30" customHeight="1" spans="1:10">
      <c r="A318" s="163" t="s">
        <v>1411</v>
      </c>
      <c r="B318" s="28" t="s">
        <v>2349</v>
      </c>
      <c r="C318" s="28" t="s">
        <v>2131</v>
      </c>
      <c r="D318" s="28" t="s">
        <v>2132</v>
      </c>
      <c r="E318" s="28" t="s">
        <v>2626</v>
      </c>
      <c r="F318" s="28" t="s">
        <v>2157</v>
      </c>
      <c r="G318" s="28" t="s">
        <v>2627</v>
      </c>
      <c r="H318" s="28" t="s">
        <v>2180</v>
      </c>
      <c r="I318" s="28" t="s">
        <v>2137</v>
      </c>
      <c r="J318" s="28" t="s">
        <v>2628</v>
      </c>
    </row>
    <row r="319" s="1" customFormat="1" ht="30" customHeight="1" spans="1:10">
      <c r="A319" s="163" t="s">
        <v>1411</v>
      </c>
      <c r="B319" s="28" t="s">
        <v>2349</v>
      </c>
      <c r="C319" s="28" t="s">
        <v>2131</v>
      </c>
      <c r="D319" s="28" t="s">
        <v>2132</v>
      </c>
      <c r="E319" s="28" t="s">
        <v>2629</v>
      </c>
      <c r="F319" s="28" t="s">
        <v>2157</v>
      </c>
      <c r="G319" s="28" t="s">
        <v>2630</v>
      </c>
      <c r="H319" s="28" t="s">
        <v>2180</v>
      </c>
      <c r="I319" s="28" t="s">
        <v>2137</v>
      </c>
      <c r="J319" s="28" t="s">
        <v>2631</v>
      </c>
    </row>
    <row r="320" s="1" customFormat="1" ht="30" customHeight="1" spans="1:10">
      <c r="A320" s="163" t="s">
        <v>1411</v>
      </c>
      <c r="B320" s="28" t="s">
        <v>2349</v>
      </c>
      <c r="C320" s="28" t="s">
        <v>2131</v>
      </c>
      <c r="D320" s="28" t="s">
        <v>2132</v>
      </c>
      <c r="E320" s="28" t="s">
        <v>2632</v>
      </c>
      <c r="F320" s="28" t="s">
        <v>2157</v>
      </c>
      <c r="G320" s="28" t="s">
        <v>2633</v>
      </c>
      <c r="H320" s="28" t="s">
        <v>2180</v>
      </c>
      <c r="I320" s="28" t="s">
        <v>2137</v>
      </c>
      <c r="J320" s="28" t="s">
        <v>2634</v>
      </c>
    </row>
    <row r="321" s="1" customFormat="1" ht="30" customHeight="1" spans="1:10">
      <c r="A321" s="163" t="s">
        <v>1411</v>
      </c>
      <c r="B321" s="28" t="s">
        <v>2349</v>
      </c>
      <c r="C321" s="28" t="s">
        <v>2131</v>
      </c>
      <c r="D321" s="28" t="s">
        <v>2132</v>
      </c>
      <c r="E321" s="28" t="s">
        <v>2635</v>
      </c>
      <c r="F321" s="28" t="s">
        <v>2157</v>
      </c>
      <c r="G321" s="28" t="s">
        <v>2636</v>
      </c>
      <c r="H321" s="28" t="s">
        <v>2180</v>
      </c>
      <c r="I321" s="28" t="s">
        <v>2137</v>
      </c>
      <c r="J321" s="28" t="s">
        <v>2637</v>
      </c>
    </row>
    <row r="322" s="1" customFormat="1" ht="30" customHeight="1" spans="1:10">
      <c r="A322" s="163" t="s">
        <v>1411</v>
      </c>
      <c r="B322" s="28" t="s">
        <v>2349</v>
      </c>
      <c r="C322" s="28" t="s">
        <v>2131</v>
      </c>
      <c r="D322" s="28" t="s">
        <v>2170</v>
      </c>
      <c r="E322" s="28" t="s">
        <v>2354</v>
      </c>
      <c r="F322" s="28" t="s">
        <v>2157</v>
      </c>
      <c r="G322" s="28" t="s">
        <v>2135</v>
      </c>
      <c r="H322" s="28" t="s">
        <v>2136</v>
      </c>
      <c r="I322" s="28" t="s">
        <v>2137</v>
      </c>
      <c r="J322" s="28" t="s">
        <v>2354</v>
      </c>
    </row>
    <row r="323" s="1" customFormat="1" ht="30" customHeight="1" spans="1:10">
      <c r="A323" s="163" t="s">
        <v>1411</v>
      </c>
      <c r="B323" s="28" t="s">
        <v>2349</v>
      </c>
      <c r="C323" s="28" t="s">
        <v>2131</v>
      </c>
      <c r="D323" s="28" t="s">
        <v>2170</v>
      </c>
      <c r="E323" s="28" t="s">
        <v>2355</v>
      </c>
      <c r="F323" s="28" t="s">
        <v>2134</v>
      </c>
      <c r="G323" s="28" t="s">
        <v>246</v>
      </c>
      <c r="H323" s="28" t="s">
        <v>2136</v>
      </c>
      <c r="I323" s="28" t="s">
        <v>2137</v>
      </c>
      <c r="J323" s="28" t="s">
        <v>2355</v>
      </c>
    </row>
    <row r="324" s="1" customFormat="1" ht="30" customHeight="1" spans="1:10">
      <c r="A324" s="163" t="s">
        <v>1411</v>
      </c>
      <c r="B324" s="28" t="s">
        <v>2349</v>
      </c>
      <c r="C324" s="28" t="s">
        <v>2131</v>
      </c>
      <c r="D324" s="28" t="s">
        <v>2139</v>
      </c>
      <c r="E324" s="28" t="s">
        <v>2356</v>
      </c>
      <c r="F324" s="28" t="s">
        <v>2157</v>
      </c>
      <c r="G324" s="28" t="s">
        <v>2135</v>
      </c>
      <c r="H324" s="28" t="s">
        <v>2136</v>
      </c>
      <c r="I324" s="28" t="s">
        <v>2137</v>
      </c>
      <c r="J324" s="28" t="s">
        <v>2356</v>
      </c>
    </row>
    <row r="325" s="1" customFormat="1" ht="30" customHeight="1" spans="1:10">
      <c r="A325" s="163" t="s">
        <v>1411</v>
      </c>
      <c r="B325" s="28" t="s">
        <v>2349</v>
      </c>
      <c r="C325" s="28" t="s">
        <v>2131</v>
      </c>
      <c r="D325" s="28" t="s">
        <v>2139</v>
      </c>
      <c r="E325" s="28" t="s">
        <v>2173</v>
      </c>
      <c r="F325" s="28" t="s">
        <v>2157</v>
      </c>
      <c r="G325" s="28" t="s">
        <v>2357</v>
      </c>
      <c r="H325" s="28" t="s">
        <v>2175</v>
      </c>
      <c r="I325" s="28" t="s">
        <v>2209</v>
      </c>
      <c r="J325" s="28" t="s">
        <v>2638</v>
      </c>
    </row>
    <row r="326" s="1" customFormat="1" ht="30" customHeight="1" spans="1:10">
      <c r="A326" s="163" t="s">
        <v>1411</v>
      </c>
      <c r="B326" s="28" t="s">
        <v>2349</v>
      </c>
      <c r="C326" s="28" t="s">
        <v>2147</v>
      </c>
      <c r="D326" s="28" t="s">
        <v>2148</v>
      </c>
      <c r="E326" s="28" t="s">
        <v>2360</v>
      </c>
      <c r="F326" s="28" t="s">
        <v>2134</v>
      </c>
      <c r="G326" s="28" t="s">
        <v>2361</v>
      </c>
      <c r="H326" s="28" t="s">
        <v>2136</v>
      </c>
      <c r="I326" s="28" t="s">
        <v>2137</v>
      </c>
      <c r="J326" s="28" t="s">
        <v>2360</v>
      </c>
    </row>
    <row r="327" s="1" customFormat="1" ht="30" customHeight="1" spans="1:10">
      <c r="A327" s="163" t="s">
        <v>1411</v>
      </c>
      <c r="B327" s="28" t="s">
        <v>2349</v>
      </c>
      <c r="C327" s="28" t="s">
        <v>2147</v>
      </c>
      <c r="D327" s="28" t="s">
        <v>2148</v>
      </c>
      <c r="E327" s="28" t="s">
        <v>2262</v>
      </c>
      <c r="F327" s="28" t="s">
        <v>2157</v>
      </c>
      <c r="G327" s="28" t="s">
        <v>2135</v>
      </c>
      <c r="H327" s="28" t="s">
        <v>2136</v>
      </c>
      <c r="I327" s="28" t="s">
        <v>2137</v>
      </c>
      <c r="J327" s="28" t="s">
        <v>2262</v>
      </c>
    </row>
    <row r="328" s="1" customFormat="1" ht="30" customHeight="1" spans="1:10">
      <c r="A328" s="163" t="s">
        <v>1411</v>
      </c>
      <c r="B328" s="28" t="s">
        <v>2349</v>
      </c>
      <c r="C328" s="28" t="s">
        <v>2147</v>
      </c>
      <c r="D328" s="28" t="s">
        <v>2155</v>
      </c>
      <c r="E328" s="28" t="s">
        <v>2362</v>
      </c>
      <c r="F328" s="28" t="s">
        <v>2157</v>
      </c>
      <c r="G328" s="28" t="s">
        <v>245</v>
      </c>
      <c r="H328" s="28" t="s">
        <v>2159</v>
      </c>
      <c r="I328" s="28" t="s">
        <v>2137</v>
      </c>
      <c r="J328" s="28" t="s">
        <v>2362</v>
      </c>
    </row>
    <row r="329" s="1" customFormat="1" ht="30" customHeight="1" spans="1:10">
      <c r="A329" s="163" t="s">
        <v>1411</v>
      </c>
      <c r="B329" s="28" t="s">
        <v>2349</v>
      </c>
      <c r="C329" s="28" t="s">
        <v>2161</v>
      </c>
      <c r="D329" s="28" t="s">
        <v>2162</v>
      </c>
      <c r="E329" s="28" t="s">
        <v>2185</v>
      </c>
      <c r="F329" s="28" t="s">
        <v>2134</v>
      </c>
      <c r="G329" s="28" t="s">
        <v>2183</v>
      </c>
      <c r="H329" s="28" t="s">
        <v>2136</v>
      </c>
      <c r="I329" s="28" t="s">
        <v>2137</v>
      </c>
      <c r="J329" s="28" t="s">
        <v>2185</v>
      </c>
    </row>
    <row r="330" s="1" customFormat="1" ht="30" customHeight="1" spans="1:10">
      <c r="A330" s="163" t="s">
        <v>1411</v>
      </c>
      <c r="B330" s="28" t="s">
        <v>2349</v>
      </c>
      <c r="C330" s="28" t="s">
        <v>2161</v>
      </c>
      <c r="D330" s="28" t="s">
        <v>2162</v>
      </c>
      <c r="E330" s="28" t="s">
        <v>2187</v>
      </c>
      <c r="F330" s="28" t="s">
        <v>2134</v>
      </c>
      <c r="G330" s="28" t="s">
        <v>2183</v>
      </c>
      <c r="H330" s="28" t="s">
        <v>2136</v>
      </c>
      <c r="I330" s="28" t="s">
        <v>2137</v>
      </c>
      <c r="J330" s="28" t="s">
        <v>2187</v>
      </c>
    </row>
    <row r="331" s="1" customFormat="1" ht="30" customHeight="1" spans="1:10">
      <c r="A331" s="163" t="s">
        <v>1421</v>
      </c>
      <c r="B331" s="28" t="s">
        <v>2639</v>
      </c>
      <c r="C331" s="28" t="s">
        <v>2131</v>
      </c>
      <c r="D331" s="28" t="s">
        <v>2132</v>
      </c>
      <c r="E331" s="28" t="s">
        <v>2640</v>
      </c>
      <c r="F331" s="28" t="s">
        <v>2157</v>
      </c>
      <c r="G331" s="28" t="s">
        <v>248</v>
      </c>
      <c r="H331" s="28" t="s">
        <v>2434</v>
      </c>
      <c r="I331" s="28" t="s">
        <v>2137</v>
      </c>
      <c r="J331" s="28" t="s">
        <v>2641</v>
      </c>
    </row>
    <row r="332" s="1" customFormat="1" ht="30" customHeight="1" spans="1:10">
      <c r="A332" s="163" t="s">
        <v>1421</v>
      </c>
      <c r="B332" s="28" t="s">
        <v>2639</v>
      </c>
      <c r="C332" s="28" t="s">
        <v>2131</v>
      </c>
      <c r="D332" s="28" t="s">
        <v>2170</v>
      </c>
      <c r="E332" s="28" t="s">
        <v>2642</v>
      </c>
      <c r="F332" s="28" t="s">
        <v>2134</v>
      </c>
      <c r="G332" s="28" t="s">
        <v>241</v>
      </c>
      <c r="H332" s="28" t="s">
        <v>2434</v>
      </c>
      <c r="I332" s="28" t="s">
        <v>2137</v>
      </c>
      <c r="J332" s="28" t="s">
        <v>2641</v>
      </c>
    </row>
    <row r="333" s="1" customFormat="1" ht="30" customHeight="1" spans="1:10">
      <c r="A333" s="163" t="s">
        <v>1421</v>
      </c>
      <c r="B333" s="28" t="s">
        <v>2639</v>
      </c>
      <c r="C333" s="28" t="s">
        <v>2131</v>
      </c>
      <c r="D333" s="28" t="s">
        <v>2139</v>
      </c>
      <c r="E333" s="28" t="s">
        <v>2643</v>
      </c>
      <c r="F333" s="28" t="s">
        <v>2157</v>
      </c>
      <c r="G333" s="28" t="s">
        <v>2571</v>
      </c>
      <c r="H333" s="28" t="s">
        <v>2159</v>
      </c>
      <c r="I333" s="28" t="s">
        <v>2137</v>
      </c>
      <c r="J333" s="28" t="s">
        <v>2641</v>
      </c>
    </row>
    <row r="334" s="1" customFormat="1" ht="30" customHeight="1" spans="1:10">
      <c r="A334" s="163" t="s">
        <v>1421</v>
      </c>
      <c r="B334" s="28" t="s">
        <v>2639</v>
      </c>
      <c r="C334" s="28" t="s">
        <v>2131</v>
      </c>
      <c r="D334" s="28" t="s">
        <v>2177</v>
      </c>
      <c r="E334" s="28" t="s">
        <v>2178</v>
      </c>
      <c r="F334" s="28" t="s">
        <v>2157</v>
      </c>
      <c r="G334" s="28" t="s">
        <v>2644</v>
      </c>
      <c r="H334" s="28" t="s">
        <v>2216</v>
      </c>
      <c r="I334" s="28" t="s">
        <v>2137</v>
      </c>
      <c r="J334" s="28" t="s">
        <v>2645</v>
      </c>
    </row>
    <row r="335" s="1" customFormat="1" ht="30" customHeight="1" spans="1:10">
      <c r="A335" s="163" t="s">
        <v>1421</v>
      </c>
      <c r="B335" s="28" t="s">
        <v>2639</v>
      </c>
      <c r="C335" s="28" t="s">
        <v>2147</v>
      </c>
      <c r="D335" s="28" t="s">
        <v>2148</v>
      </c>
      <c r="E335" s="28" t="s">
        <v>2646</v>
      </c>
      <c r="F335" s="28" t="s">
        <v>2134</v>
      </c>
      <c r="G335" s="28" t="s">
        <v>2206</v>
      </c>
      <c r="H335" s="28" t="s">
        <v>2136</v>
      </c>
      <c r="I335" s="28" t="s">
        <v>2209</v>
      </c>
      <c r="J335" s="28" t="s">
        <v>2646</v>
      </c>
    </row>
    <row r="336" s="1" customFormat="1" ht="30" customHeight="1" spans="1:10">
      <c r="A336" s="163" t="s">
        <v>1421</v>
      </c>
      <c r="B336" s="28" t="s">
        <v>2639</v>
      </c>
      <c r="C336" s="28" t="s">
        <v>2147</v>
      </c>
      <c r="D336" s="28" t="s">
        <v>2155</v>
      </c>
      <c r="E336" s="28" t="s">
        <v>2647</v>
      </c>
      <c r="F336" s="28" t="s">
        <v>2134</v>
      </c>
      <c r="G336" s="28" t="s">
        <v>2183</v>
      </c>
      <c r="H336" s="28" t="s">
        <v>2136</v>
      </c>
      <c r="I336" s="28" t="s">
        <v>2137</v>
      </c>
      <c r="J336" s="28" t="s">
        <v>2641</v>
      </c>
    </row>
    <row r="337" s="1" customFormat="1" ht="30" customHeight="1" spans="1:10">
      <c r="A337" s="163" t="s">
        <v>1421</v>
      </c>
      <c r="B337" s="28" t="s">
        <v>2639</v>
      </c>
      <c r="C337" s="28" t="s">
        <v>2161</v>
      </c>
      <c r="D337" s="28" t="s">
        <v>2162</v>
      </c>
      <c r="E337" s="28" t="s">
        <v>2185</v>
      </c>
      <c r="F337" s="28" t="s">
        <v>2134</v>
      </c>
      <c r="G337" s="28" t="s">
        <v>2183</v>
      </c>
      <c r="H337" s="28" t="s">
        <v>2136</v>
      </c>
      <c r="I337" s="28" t="s">
        <v>2137</v>
      </c>
      <c r="J337" s="28" t="s">
        <v>2641</v>
      </c>
    </row>
    <row r="338" s="1" customFormat="1" ht="30" customHeight="1" spans="1:10">
      <c r="A338" s="163" t="s">
        <v>1421</v>
      </c>
      <c r="B338" s="28" t="s">
        <v>2639</v>
      </c>
      <c r="C338" s="28" t="s">
        <v>2161</v>
      </c>
      <c r="D338" s="28" t="s">
        <v>2162</v>
      </c>
      <c r="E338" s="28" t="s">
        <v>2648</v>
      </c>
      <c r="F338" s="28" t="s">
        <v>2134</v>
      </c>
      <c r="G338" s="28" t="s">
        <v>2183</v>
      </c>
      <c r="H338" s="28" t="s">
        <v>2136</v>
      </c>
      <c r="I338" s="28" t="s">
        <v>2137</v>
      </c>
      <c r="J338" s="28" t="s">
        <v>2641</v>
      </c>
    </row>
    <row r="339" s="1" customFormat="1" ht="30" customHeight="1" spans="1:10">
      <c r="A339" s="163" t="s">
        <v>1431</v>
      </c>
      <c r="B339" s="28" t="s">
        <v>2649</v>
      </c>
      <c r="C339" s="28" t="s">
        <v>2131</v>
      </c>
      <c r="D339" s="28" t="s">
        <v>2132</v>
      </c>
      <c r="E339" s="28" t="s">
        <v>2650</v>
      </c>
      <c r="F339" s="28" t="s">
        <v>2157</v>
      </c>
      <c r="G339" s="28" t="s">
        <v>238</v>
      </c>
      <c r="H339" s="28" t="s">
        <v>2282</v>
      </c>
      <c r="I339" s="28" t="s">
        <v>2137</v>
      </c>
      <c r="J339" s="28" t="s">
        <v>2650</v>
      </c>
    </row>
    <row r="340" s="1" customFormat="1" ht="30" customHeight="1" spans="1:10">
      <c r="A340" s="163" t="s">
        <v>1431</v>
      </c>
      <c r="B340" s="28" t="s">
        <v>2649</v>
      </c>
      <c r="C340" s="28" t="s">
        <v>2131</v>
      </c>
      <c r="D340" s="28" t="s">
        <v>2170</v>
      </c>
      <c r="E340" s="28" t="s">
        <v>2651</v>
      </c>
      <c r="F340" s="28" t="s">
        <v>2157</v>
      </c>
      <c r="G340" s="28" t="s">
        <v>2135</v>
      </c>
      <c r="H340" s="28" t="s">
        <v>2136</v>
      </c>
      <c r="I340" s="28" t="s">
        <v>2137</v>
      </c>
      <c r="J340" s="28" t="s">
        <v>2651</v>
      </c>
    </row>
    <row r="341" s="1" customFormat="1" ht="30" customHeight="1" spans="1:10">
      <c r="A341" s="163" t="s">
        <v>1431</v>
      </c>
      <c r="B341" s="28" t="s">
        <v>2649</v>
      </c>
      <c r="C341" s="28" t="s">
        <v>2131</v>
      </c>
      <c r="D341" s="28" t="s">
        <v>2139</v>
      </c>
      <c r="E341" s="28" t="s">
        <v>2173</v>
      </c>
      <c r="F341" s="28" t="s">
        <v>2145</v>
      </c>
      <c r="G341" s="28" t="s">
        <v>2524</v>
      </c>
      <c r="H341" s="28" t="s">
        <v>2175</v>
      </c>
      <c r="I341" s="28" t="s">
        <v>2137</v>
      </c>
      <c r="J341" s="28" t="s">
        <v>2652</v>
      </c>
    </row>
    <row r="342" s="1" customFormat="1" ht="30" customHeight="1" spans="1:10">
      <c r="A342" s="163" t="s">
        <v>1431</v>
      </c>
      <c r="B342" s="28" t="s">
        <v>2649</v>
      </c>
      <c r="C342" s="28" t="s">
        <v>2131</v>
      </c>
      <c r="D342" s="28" t="s">
        <v>2177</v>
      </c>
      <c r="E342" s="28" t="s">
        <v>2178</v>
      </c>
      <c r="F342" s="28" t="s">
        <v>2157</v>
      </c>
      <c r="G342" s="28" t="s">
        <v>2653</v>
      </c>
      <c r="H342" s="28" t="s">
        <v>2216</v>
      </c>
      <c r="I342" s="28" t="s">
        <v>2137</v>
      </c>
      <c r="J342" s="28" t="s">
        <v>2654</v>
      </c>
    </row>
    <row r="343" s="1" customFormat="1" ht="30" customHeight="1" spans="1:10">
      <c r="A343" s="163" t="s">
        <v>1431</v>
      </c>
      <c r="B343" s="28" t="s">
        <v>2649</v>
      </c>
      <c r="C343" s="28" t="s">
        <v>2147</v>
      </c>
      <c r="D343" s="28" t="s">
        <v>2148</v>
      </c>
      <c r="E343" s="28" t="s">
        <v>2655</v>
      </c>
      <c r="F343" s="28" t="s">
        <v>2134</v>
      </c>
      <c r="G343" s="28" t="s">
        <v>2183</v>
      </c>
      <c r="H343" s="28" t="s">
        <v>2136</v>
      </c>
      <c r="I343" s="28" t="s">
        <v>2137</v>
      </c>
      <c r="J343" s="28" t="s">
        <v>2655</v>
      </c>
    </row>
    <row r="344" s="1" customFormat="1" ht="30" customHeight="1" spans="1:10">
      <c r="A344" s="163" t="s">
        <v>1431</v>
      </c>
      <c r="B344" s="28" t="s">
        <v>2649</v>
      </c>
      <c r="C344" s="28" t="s">
        <v>2147</v>
      </c>
      <c r="D344" s="28" t="s">
        <v>2155</v>
      </c>
      <c r="E344" s="28" t="s">
        <v>2656</v>
      </c>
      <c r="F344" s="28" t="s">
        <v>2134</v>
      </c>
      <c r="G344" s="28" t="s">
        <v>241</v>
      </c>
      <c r="H344" s="28" t="s">
        <v>2159</v>
      </c>
      <c r="I344" s="28" t="s">
        <v>2137</v>
      </c>
      <c r="J344" s="28" t="s">
        <v>2656</v>
      </c>
    </row>
    <row r="345" s="1" customFormat="1" ht="30" customHeight="1" spans="1:10">
      <c r="A345" s="163" t="s">
        <v>1431</v>
      </c>
      <c r="B345" s="28" t="s">
        <v>2649</v>
      </c>
      <c r="C345" s="28" t="s">
        <v>2161</v>
      </c>
      <c r="D345" s="28" t="s">
        <v>2162</v>
      </c>
      <c r="E345" s="28" t="s">
        <v>2657</v>
      </c>
      <c r="F345" s="28" t="s">
        <v>2134</v>
      </c>
      <c r="G345" s="28" t="s">
        <v>2183</v>
      </c>
      <c r="H345" s="28" t="s">
        <v>2136</v>
      </c>
      <c r="I345" s="28" t="s">
        <v>2137</v>
      </c>
      <c r="J345" s="28" t="s">
        <v>2657</v>
      </c>
    </row>
    <row r="346" s="1" customFormat="1" ht="30" customHeight="1" spans="1:10">
      <c r="A346" s="163" t="s">
        <v>1415</v>
      </c>
      <c r="B346" s="28" t="s">
        <v>2658</v>
      </c>
      <c r="C346" s="28" t="s">
        <v>2131</v>
      </c>
      <c r="D346" s="28" t="s">
        <v>2132</v>
      </c>
      <c r="E346" s="28" t="s">
        <v>2659</v>
      </c>
      <c r="F346" s="28" t="s">
        <v>2134</v>
      </c>
      <c r="G346" s="28" t="s">
        <v>2536</v>
      </c>
      <c r="H346" s="28" t="s">
        <v>2216</v>
      </c>
      <c r="I346" s="28" t="s">
        <v>2137</v>
      </c>
      <c r="J346" s="28" t="s">
        <v>2660</v>
      </c>
    </row>
    <row r="347" s="1" customFormat="1" ht="30" customHeight="1" spans="1:10">
      <c r="A347" s="163" t="s">
        <v>1415</v>
      </c>
      <c r="B347" s="28" t="s">
        <v>2658</v>
      </c>
      <c r="C347" s="28" t="s">
        <v>2131</v>
      </c>
      <c r="D347" s="28" t="s">
        <v>2170</v>
      </c>
      <c r="E347" s="28" t="s">
        <v>2661</v>
      </c>
      <c r="F347" s="28" t="s">
        <v>2134</v>
      </c>
      <c r="G347" s="28" t="s">
        <v>2404</v>
      </c>
      <c r="H347" s="28" t="s">
        <v>2136</v>
      </c>
      <c r="I347" s="28" t="s">
        <v>2137</v>
      </c>
      <c r="J347" s="28" t="s">
        <v>2662</v>
      </c>
    </row>
    <row r="348" s="1" customFormat="1" ht="30" customHeight="1" spans="1:10">
      <c r="A348" s="163" t="s">
        <v>1415</v>
      </c>
      <c r="B348" s="28" t="s">
        <v>2658</v>
      </c>
      <c r="C348" s="28" t="s">
        <v>2131</v>
      </c>
      <c r="D348" s="28" t="s">
        <v>2139</v>
      </c>
      <c r="E348" s="28" t="s">
        <v>2663</v>
      </c>
      <c r="F348" s="28" t="s">
        <v>2157</v>
      </c>
      <c r="G348" s="28" t="s">
        <v>2664</v>
      </c>
      <c r="H348" s="28" t="s">
        <v>2159</v>
      </c>
      <c r="I348" s="28" t="s">
        <v>2137</v>
      </c>
      <c r="J348" s="28" t="s">
        <v>2665</v>
      </c>
    </row>
    <row r="349" s="1" customFormat="1" ht="30" customHeight="1" spans="1:10">
      <c r="A349" s="163" t="s">
        <v>1415</v>
      </c>
      <c r="B349" s="28" t="s">
        <v>2658</v>
      </c>
      <c r="C349" s="28" t="s">
        <v>2147</v>
      </c>
      <c r="D349" s="28" t="s">
        <v>2148</v>
      </c>
      <c r="E349" s="28" t="s">
        <v>2666</v>
      </c>
      <c r="F349" s="28" t="s">
        <v>2134</v>
      </c>
      <c r="G349" s="28" t="s">
        <v>2404</v>
      </c>
      <c r="H349" s="28" t="s">
        <v>2136</v>
      </c>
      <c r="I349" s="28" t="s">
        <v>2137</v>
      </c>
      <c r="J349" s="28" t="s">
        <v>2667</v>
      </c>
    </row>
    <row r="350" s="1" customFormat="1" ht="30" customHeight="1" spans="1:10">
      <c r="A350" s="163" t="s">
        <v>1415</v>
      </c>
      <c r="B350" s="28" t="s">
        <v>2658</v>
      </c>
      <c r="C350" s="28" t="s">
        <v>2147</v>
      </c>
      <c r="D350" s="28" t="s">
        <v>2155</v>
      </c>
      <c r="E350" s="28" t="s">
        <v>2666</v>
      </c>
      <c r="F350" s="28" t="s">
        <v>2134</v>
      </c>
      <c r="G350" s="28" t="s">
        <v>2404</v>
      </c>
      <c r="H350" s="28" t="s">
        <v>2136</v>
      </c>
      <c r="I350" s="28" t="s">
        <v>2137</v>
      </c>
      <c r="J350" s="28" t="s">
        <v>2527</v>
      </c>
    </row>
    <row r="351" s="1" customFormat="1" ht="30" customHeight="1" spans="1:10">
      <c r="A351" s="163" t="s">
        <v>1415</v>
      </c>
      <c r="B351" s="28" t="s">
        <v>2658</v>
      </c>
      <c r="C351" s="28" t="s">
        <v>2161</v>
      </c>
      <c r="D351" s="28" t="s">
        <v>2162</v>
      </c>
      <c r="E351" s="28" t="s">
        <v>2529</v>
      </c>
      <c r="F351" s="28" t="s">
        <v>2134</v>
      </c>
      <c r="G351" s="28" t="s">
        <v>2268</v>
      </c>
      <c r="H351" s="28" t="s">
        <v>2136</v>
      </c>
      <c r="I351" s="28" t="s">
        <v>2137</v>
      </c>
      <c r="J351" s="28" t="s">
        <v>2530</v>
      </c>
    </row>
    <row r="352" s="1" customFormat="1" ht="30" customHeight="1" spans="1:10">
      <c r="A352" s="163" t="s">
        <v>1524</v>
      </c>
      <c r="B352" s="28" t="s">
        <v>2668</v>
      </c>
      <c r="C352" s="28" t="s">
        <v>2131</v>
      </c>
      <c r="D352" s="28" t="s">
        <v>2132</v>
      </c>
      <c r="E352" s="28" t="s">
        <v>2669</v>
      </c>
      <c r="F352" s="28" t="s">
        <v>2134</v>
      </c>
      <c r="G352" s="28" t="s">
        <v>2670</v>
      </c>
      <c r="H352" s="28" t="s">
        <v>2282</v>
      </c>
      <c r="I352" s="28" t="s">
        <v>2137</v>
      </c>
      <c r="J352" s="28" t="s">
        <v>2671</v>
      </c>
    </row>
    <row r="353" s="1" customFormat="1" ht="30" customHeight="1" spans="1:10">
      <c r="A353" s="163" t="s">
        <v>1524</v>
      </c>
      <c r="B353" s="28" t="s">
        <v>2668</v>
      </c>
      <c r="C353" s="28" t="s">
        <v>2131</v>
      </c>
      <c r="D353" s="28" t="s">
        <v>2132</v>
      </c>
      <c r="E353" s="28" t="s">
        <v>2672</v>
      </c>
      <c r="F353" s="28" t="s">
        <v>2134</v>
      </c>
      <c r="G353" s="28" t="s">
        <v>2673</v>
      </c>
      <c r="H353" s="28" t="s">
        <v>2674</v>
      </c>
      <c r="I353" s="28" t="s">
        <v>2137</v>
      </c>
      <c r="J353" s="28" t="s">
        <v>2675</v>
      </c>
    </row>
    <row r="354" s="1" customFormat="1" ht="30" customHeight="1" spans="1:10">
      <c r="A354" s="163" t="s">
        <v>1524</v>
      </c>
      <c r="B354" s="28" t="s">
        <v>2668</v>
      </c>
      <c r="C354" s="28" t="s">
        <v>2131</v>
      </c>
      <c r="D354" s="28" t="s">
        <v>2132</v>
      </c>
      <c r="E354" s="28" t="s">
        <v>2284</v>
      </c>
      <c r="F354" s="28" t="s">
        <v>2134</v>
      </c>
      <c r="G354" s="28" t="s">
        <v>240</v>
      </c>
      <c r="H354" s="28" t="s">
        <v>2285</v>
      </c>
      <c r="I354" s="28" t="s">
        <v>2137</v>
      </c>
      <c r="J354" s="28" t="s">
        <v>2286</v>
      </c>
    </row>
    <row r="355" s="1" customFormat="1" ht="30" customHeight="1" spans="1:10">
      <c r="A355" s="163" t="s">
        <v>1524</v>
      </c>
      <c r="B355" s="28" t="s">
        <v>2668</v>
      </c>
      <c r="C355" s="28" t="s">
        <v>2131</v>
      </c>
      <c r="D355" s="28" t="s">
        <v>2170</v>
      </c>
      <c r="E355" s="28" t="s">
        <v>2676</v>
      </c>
      <c r="F355" s="28" t="s">
        <v>2134</v>
      </c>
      <c r="G355" s="28" t="s">
        <v>240</v>
      </c>
      <c r="H355" s="28" t="s">
        <v>2282</v>
      </c>
      <c r="I355" s="28" t="s">
        <v>2137</v>
      </c>
      <c r="J355" s="28" t="s">
        <v>2677</v>
      </c>
    </row>
    <row r="356" s="1" customFormat="1" ht="30" customHeight="1" spans="1:10">
      <c r="A356" s="163" t="s">
        <v>1524</v>
      </c>
      <c r="B356" s="28" t="s">
        <v>2668</v>
      </c>
      <c r="C356" s="28" t="s">
        <v>2131</v>
      </c>
      <c r="D356" s="28" t="s">
        <v>2170</v>
      </c>
      <c r="E356" s="28" t="s">
        <v>2287</v>
      </c>
      <c r="F356" s="28" t="s">
        <v>2134</v>
      </c>
      <c r="G356" s="28" t="s">
        <v>240</v>
      </c>
      <c r="H356" s="28" t="s">
        <v>2282</v>
      </c>
      <c r="I356" s="28" t="s">
        <v>2137</v>
      </c>
      <c r="J356" s="28" t="s">
        <v>2288</v>
      </c>
    </row>
    <row r="357" s="1" customFormat="1" ht="30" customHeight="1" spans="1:10">
      <c r="A357" s="163" t="s">
        <v>1524</v>
      </c>
      <c r="B357" s="28" t="s">
        <v>2668</v>
      </c>
      <c r="C357" s="28" t="s">
        <v>2147</v>
      </c>
      <c r="D357" s="28" t="s">
        <v>2148</v>
      </c>
      <c r="E357" s="28" t="s">
        <v>2678</v>
      </c>
      <c r="F357" s="28" t="s">
        <v>2134</v>
      </c>
      <c r="G357" s="28" t="s">
        <v>240</v>
      </c>
      <c r="H357" s="28" t="s">
        <v>2203</v>
      </c>
      <c r="I357" s="28" t="s">
        <v>2137</v>
      </c>
      <c r="J357" s="28" t="s">
        <v>2292</v>
      </c>
    </row>
    <row r="358" s="1" customFormat="1" ht="30" customHeight="1" spans="1:10">
      <c r="A358" s="163" t="s">
        <v>1524</v>
      </c>
      <c r="B358" s="28" t="s">
        <v>2668</v>
      </c>
      <c r="C358" s="28" t="s">
        <v>2147</v>
      </c>
      <c r="D358" s="28" t="s">
        <v>2148</v>
      </c>
      <c r="E358" s="28" t="s">
        <v>2679</v>
      </c>
      <c r="F358" s="28" t="s">
        <v>2134</v>
      </c>
      <c r="G358" s="28" t="s">
        <v>240</v>
      </c>
      <c r="H358" s="28" t="s">
        <v>2136</v>
      </c>
      <c r="I358" s="28" t="s">
        <v>2137</v>
      </c>
      <c r="J358" s="28" t="s">
        <v>2680</v>
      </c>
    </row>
    <row r="359" s="1" customFormat="1" ht="30" customHeight="1" spans="1:10">
      <c r="A359" s="163" t="s">
        <v>1524</v>
      </c>
      <c r="B359" s="28" t="s">
        <v>2668</v>
      </c>
      <c r="C359" s="28" t="s">
        <v>2161</v>
      </c>
      <c r="D359" s="28" t="s">
        <v>2162</v>
      </c>
      <c r="E359" s="28" t="s">
        <v>2162</v>
      </c>
      <c r="F359" s="28" t="s">
        <v>2134</v>
      </c>
      <c r="G359" s="28" t="s">
        <v>2186</v>
      </c>
      <c r="H359" s="28" t="s">
        <v>2136</v>
      </c>
      <c r="I359" s="28" t="s">
        <v>2137</v>
      </c>
      <c r="J359" s="28" t="s">
        <v>2293</v>
      </c>
    </row>
    <row r="360" s="1" customFormat="1" ht="30" customHeight="1" spans="1:10">
      <c r="A360" s="163" t="s">
        <v>1435</v>
      </c>
      <c r="B360" s="28" t="s">
        <v>2681</v>
      </c>
      <c r="C360" s="28" t="s">
        <v>2131</v>
      </c>
      <c r="D360" s="28" t="s">
        <v>2132</v>
      </c>
      <c r="E360" s="28" t="s">
        <v>2682</v>
      </c>
      <c r="F360" s="28" t="s">
        <v>2145</v>
      </c>
      <c r="G360" s="28" t="s">
        <v>240</v>
      </c>
      <c r="H360" s="28" t="s">
        <v>2203</v>
      </c>
      <c r="I360" s="28" t="s">
        <v>2137</v>
      </c>
      <c r="J360" s="28" t="s">
        <v>2683</v>
      </c>
    </row>
    <row r="361" s="1" customFormat="1" ht="30" customHeight="1" spans="1:10">
      <c r="A361" s="163" t="s">
        <v>1435</v>
      </c>
      <c r="B361" s="28" t="s">
        <v>2681</v>
      </c>
      <c r="C361" s="28" t="s">
        <v>2131</v>
      </c>
      <c r="D361" s="28" t="s">
        <v>2132</v>
      </c>
      <c r="E361" s="28" t="s">
        <v>2684</v>
      </c>
      <c r="F361" s="28" t="s">
        <v>2134</v>
      </c>
      <c r="G361" s="28" t="s">
        <v>239</v>
      </c>
      <c r="H361" s="28" t="s">
        <v>2203</v>
      </c>
      <c r="I361" s="28" t="s">
        <v>2137</v>
      </c>
      <c r="J361" s="28" t="s">
        <v>2683</v>
      </c>
    </row>
    <row r="362" s="1" customFormat="1" ht="30" customHeight="1" spans="1:10">
      <c r="A362" s="163" t="s">
        <v>1435</v>
      </c>
      <c r="B362" s="28" t="s">
        <v>2681</v>
      </c>
      <c r="C362" s="28" t="s">
        <v>2131</v>
      </c>
      <c r="D362" s="28" t="s">
        <v>2132</v>
      </c>
      <c r="E362" s="28" t="s">
        <v>2685</v>
      </c>
      <c r="F362" s="28" t="s">
        <v>2134</v>
      </c>
      <c r="G362" s="28" t="s">
        <v>240</v>
      </c>
      <c r="H362" s="28" t="s">
        <v>2203</v>
      </c>
      <c r="I362" s="28" t="s">
        <v>2137</v>
      </c>
      <c r="J362" s="28" t="s">
        <v>2683</v>
      </c>
    </row>
    <row r="363" s="1" customFormat="1" ht="30" customHeight="1" spans="1:10">
      <c r="A363" s="163" t="s">
        <v>1435</v>
      </c>
      <c r="B363" s="28" t="s">
        <v>2681</v>
      </c>
      <c r="C363" s="28" t="s">
        <v>2131</v>
      </c>
      <c r="D363" s="28" t="s">
        <v>2132</v>
      </c>
      <c r="E363" s="28" t="s">
        <v>2686</v>
      </c>
      <c r="F363" s="28" t="s">
        <v>2157</v>
      </c>
      <c r="G363" s="28" t="s">
        <v>2206</v>
      </c>
      <c r="H363" s="28" t="s">
        <v>2136</v>
      </c>
      <c r="I363" s="28" t="s">
        <v>2137</v>
      </c>
      <c r="J363" s="28" t="s">
        <v>2683</v>
      </c>
    </row>
    <row r="364" s="1" customFormat="1" ht="30" customHeight="1" spans="1:10">
      <c r="A364" s="163" t="s">
        <v>1435</v>
      </c>
      <c r="B364" s="28" t="s">
        <v>2681</v>
      </c>
      <c r="C364" s="28" t="s">
        <v>2131</v>
      </c>
      <c r="D364" s="28" t="s">
        <v>2170</v>
      </c>
      <c r="E364" s="28" t="s">
        <v>2687</v>
      </c>
      <c r="F364" s="28" t="s">
        <v>2157</v>
      </c>
      <c r="G364" s="28" t="s">
        <v>2135</v>
      </c>
      <c r="H364" s="28" t="s">
        <v>2136</v>
      </c>
      <c r="I364" s="28" t="s">
        <v>2209</v>
      </c>
      <c r="J364" s="28" t="s">
        <v>2683</v>
      </c>
    </row>
    <row r="365" s="1" customFormat="1" ht="30" customHeight="1" spans="1:10">
      <c r="A365" s="163" t="s">
        <v>1435</v>
      </c>
      <c r="B365" s="28" t="s">
        <v>2681</v>
      </c>
      <c r="C365" s="28" t="s">
        <v>2131</v>
      </c>
      <c r="D365" s="28" t="s">
        <v>2170</v>
      </c>
      <c r="E365" s="28" t="s">
        <v>2211</v>
      </c>
      <c r="F365" s="28" t="s">
        <v>2157</v>
      </c>
      <c r="G365" s="28" t="s">
        <v>2135</v>
      </c>
      <c r="H365" s="28" t="s">
        <v>2136</v>
      </c>
      <c r="I365" s="28" t="s">
        <v>2209</v>
      </c>
      <c r="J365" s="28" t="s">
        <v>2683</v>
      </c>
    </row>
    <row r="366" s="1" customFormat="1" ht="30" customHeight="1" spans="1:10">
      <c r="A366" s="163" t="s">
        <v>1435</v>
      </c>
      <c r="B366" s="28" t="s">
        <v>2681</v>
      </c>
      <c r="C366" s="28" t="s">
        <v>2131</v>
      </c>
      <c r="D366" s="28" t="s">
        <v>2139</v>
      </c>
      <c r="E366" s="28" t="s">
        <v>2688</v>
      </c>
      <c r="F366" s="28" t="s">
        <v>2145</v>
      </c>
      <c r="G366" s="28" t="s">
        <v>2689</v>
      </c>
      <c r="H366" s="28" t="s">
        <v>2175</v>
      </c>
      <c r="I366" s="28" t="s">
        <v>2209</v>
      </c>
      <c r="J366" s="28" t="s">
        <v>2683</v>
      </c>
    </row>
    <row r="367" s="1" customFormat="1" ht="30" customHeight="1" spans="1:10">
      <c r="A367" s="163" t="s">
        <v>1435</v>
      </c>
      <c r="B367" s="28" t="s">
        <v>2681</v>
      </c>
      <c r="C367" s="28" t="s">
        <v>2131</v>
      </c>
      <c r="D367" s="28" t="s">
        <v>2139</v>
      </c>
      <c r="E367" s="28" t="s">
        <v>2690</v>
      </c>
      <c r="F367" s="28" t="s">
        <v>2145</v>
      </c>
      <c r="G367" s="28" t="s">
        <v>2691</v>
      </c>
      <c r="H367" s="28" t="s">
        <v>2175</v>
      </c>
      <c r="I367" s="28" t="s">
        <v>2209</v>
      </c>
      <c r="J367" s="28" t="s">
        <v>2683</v>
      </c>
    </row>
    <row r="368" s="1" customFormat="1" ht="30" customHeight="1" spans="1:10">
      <c r="A368" s="163" t="s">
        <v>1435</v>
      </c>
      <c r="B368" s="28" t="s">
        <v>2681</v>
      </c>
      <c r="C368" s="28" t="s">
        <v>2131</v>
      </c>
      <c r="D368" s="28" t="s">
        <v>2139</v>
      </c>
      <c r="E368" s="28" t="s">
        <v>2692</v>
      </c>
      <c r="F368" s="28" t="s">
        <v>2145</v>
      </c>
      <c r="G368" s="28" t="s">
        <v>2693</v>
      </c>
      <c r="H368" s="28" t="s">
        <v>2175</v>
      </c>
      <c r="I368" s="28" t="s">
        <v>2209</v>
      </c>
      <c r="J368" s="28" t="s">
        <v>2683</v>
      </c>
    </row>
    <row r="369" s="1" customFormat="1" ht="30" customHeight="1" spans="1:10">
      <c r="A369" s="163" t="s">
        <v>1435</v>
      </c>
      <c r="B369" s="28" t="s">
        <v>2681</v>
      </c>
      <c r="C369" s="28" t="s">
        <v>2131</v>
      </c>
      <c r="D369" s="28" t="s">
        <v>2139</v>
      </c>
      <c r="E369" s="28" t="s">
        <v>2694</v>
      </c>
      <c r="F369" s="28" t="s">
        <v>2134</v>
      </c>
      <c r="G369" s="28" t="s">
        <v>2695</v>
      </c>
      <c r="H369" s="28" t="s">
        <v>2175</v>
      </c>
      <c r="I369" s="28" t="s">
        <v>2209</v>
      </c>
      <c r="J369" s="28" t="s">
        <v>2683</v>
      </c>
    </row>
    <row r="370" s="1" customFormat="1" ht="30" customHeight="1" spans="1:10">
      <c r="A370" s="163" t="s">
        <v>1435</v>
      </c>
      <c r="B370" s="28" t="s">
        <v>2681</v>
      </c>
      <c r="C370" s="28" t="s">
        <v>2131</v>
      </c>
      <c r="D370" s="28" t="s">
        <v>2139</v>
      </c>
      <c r="E370" s="28" t="s">
        <v>2696</v>
      </c>
      <c r="F370" s="28" t="s">
        <v>2145</v>
      </c>
      <c r="G370" s="28" t="s">
        <v>237</v>
      </c>
      <c r="H370" s="28" t="s">
        <v>2159</v>
      </c>
      <c r="I370" s="28" t="s">
        <v>2209</v>
      </c>
      <c r="J370" s="28" t="s">
        <v>2683</v>
      </c>
    </row>
    <row r="371" s="1" customFormat="1" ht="30" customHeight="1" spans="1:10">
      <c r="A371" s="163" t="s">
        <v>1435</v>
      </c>
      <c r="B371" s="28" t="s">
        <v>2681</v>
      </c>
      <c r="C371" s="28" t="s">
        <v>2131</v>
      </c>
      <c r="D371" s="28" t="s">
        <v>2177</v>
      </c>
      <c r="E371" s="28" t="s">
        <v>2178</v>
      </c>
      <c r="F371" s="28" t="s">
        <v>2157</v>
      </c>
      <c r="G371" s="28" t="s">
        <v>246</v>
      </c>
      <c r="H371" s="28" t="s">
        <v>2227</v>
      </c>
      <c r="I371" s="28" t="s">
        <v>2137</v>
      </c>
      <c r="J371" s="28" t="s">
        <v>2683</v>
      </c>
    </row>
    <row r="372" s="1" customFormat="1" ht="30" customHeight="1" spans="1:10">
      <c r="A372" s="163" t="s">
        <v>1435</v>
      </c>
      <c r="B372" s="28" t="s">
        <v>2681</v>
      </c>
      <c r="C372" s="28" t="s">
        <v>2147</v>
      </c>
      <c r="D372" s="28" t="s">
        <v>2148</v>
      </c>
      <c r="E372" s="28" t="s">
        <v>2697</v>
      </c>
      <c r="F372" s="28" t="s">
        <v>2134</v>
      </c>
      <c r="G372" s="28" t="s">
        <v>2206</v>
      </c>
      <c r="H372" s="28" t="s">
        <v>2136</v>
      </c>
      <c r="I372" s="28" t="s">
        <v>2209</v>
      </c>
      <c r="J372" s="28" t="s">
        <v>2683</v>
      </c>
    </row>
    <row r="373" s="1" customFormat="1" ht="30" customHeight="1" spans="1:10">
      <c r="A373" s="163" t="s">
        <v>1435</v>
      </c>
      <c r="B373" s="28" t="s">
        <v>2681</v>
      </c>
      <c r="C373" s="28" t="s">
        <v>2147</v>
      </c>
      <c r="D373" s="28" t="s">
        <v>2155</v>
      </c>
      <c r="E373" s="28" t="s">
        <v>2698</v>
      </c>
      <c r="F373" s="28" t="s">
        <v>2134</v>
      </c>
      <c r="G373" s="28" t="s">
        <v>2206</v>
      </c>
      <c r="H373" s="28" t="s">
        <v>2136</v>
      </c>
      <c r="I373" s="28" t="s">
        <v>2209</v>
      </c>
      <c r="J373" s="28" t="s">
        <v>2683</v>
      </c>
    </row>
    <row r="374" s="1" customFormat="1" ht="30" customHeight="1" spans="1:10">
      <c r="A374" s="163" t="s">
        <v>1435</v>
      </c>
      <c r="B374" s="28" t="s">
        <v>2681</v>
      </c>
      <c r="C374" s="28" t="s">
        <v>2161</v>
      </c>
      <c r="D374" s="28" t="s">
        <v>2162</v>
      </c>
      <c r="E374" s="28" t="s">
        <v>2699</v>
      </c>
      <c r="F374" s="28" t="s">
        <v>2134</v>
      </c>
      <c r="G374" s="28" t="s">
        <v>2206</v>
      </c>
      <c r="H374" s="28" t="s">
        <v>2136</v>
      </c>
      <c r="I374" s="28" t="s">
        <v>2209</v>
      </c>
      <c r="J374" s="28" t="s">
        <v>2683</v>
      </c>
    </row>
    <row r="375" s="1" customFormat="1" ht="30" customHeight="1" spans="1:10">
      <c r="A375" s="163" t="s">
        <v>1479</v>
      </c>
      <c r="B375" s="28" t="s">
        <v>2700</v>
      </c>
      <c r="C375" s="28" t="s">
        <v>2131</v>
      </c>
      <c r="D375" s="28" t="s">
        <v>2132</v>
      </c>
      <c r="E375" s="28" t="s">
        <v>2320</v>
      </c>
      <c r="F375" s="28" t="s">
        <v>2157</v>
      </c>
      <c r="G375" s="28" t="s">
        <v>2281</v>
      </c>
      <c r="H375" s="28" t="s">
        <v>2321</v>
      </c>
      <c r="I375" s="28" t="s">
        <v>2137</v>
      </c>
      <c r="J375" s="28" t="s">
        <v>2322</v>
      </c>
    </row>
    <row r="376" s="1" customFormat="1" ht="30" customHeight="1" spans="1:10">
      <c r="A376" s="163" t="s">
        <v>1479</v>
      </c>
      <c r="B376" s="28" t="s">
        <v>2700</v>
      </c>
      <c r="C376" s="28" t="s">
        <v>2131</v>
      </c>
      <c r="D376" s="28" t="s">
        <v>2170</v>
      </c>
      <c r="E376" s="28" t="s">
        <v>2323</v>
      </c>
      <c r="F376" s="28" t="s">
        <v>2157</v>
      </c>
      <c r="G376" s="28" t="s">
        <v>2135</v>
      </c>
      <c r="H376" s="28" t="s">
        <v>2136</v>
      </c>
      <c r="I376" s="28" t="s">
        <v>2137</v>
      </c>
      <c r="J376" s="28" t="s">
        <v>2324</v>
      </c>
    </row>
    <row r="377" s="1" customFormat="1" ht="30" customHeight="1" spans="1:10">
      <c r="A377" s="163" t="s">
        <v>1479</v>
      </c>
      <c r="B377" s="28" t="s">
        <v>2700</v>
      </c>
      <c r="C377" s="28" t="s">
        <v>2131</v>
      </c>
      <c r="D377" s="28" t="s">
        <v>2139</v>
      </c>
      <c r="E377" s="28" t="s">
        <v>2443</v>
      </c>
      <c r="F377" s="28" t="s">
        <v>2157</v>
      </c>
      <c r="G377" s="28" t="s">
        <v>2701</v>
      </c>
      <c r="H377" s="28" t="s">
        <v>2236</v>
      </c>
      <c r="I377" s="28" t="s">
        <v>2209</v>
      </c>
      <c r="J377" s="28" t="s">
        <v>2445</v>
      </c>
    </row>
    <row r="378" s="1" customFormat="1" ht="30" customHeight="1" spans="1:10">
      <c r="A378" s="163" t="s">
        <v>1479</v>
      </c>
      <c r="B378" s="28" t="s">
        <v>2700</v>
      </c>
      <c r="C378" s="28" t="s">
        <v>2131</v>
      </c>
      <c r="D378" s="28" t="s">
        <v>2177</v>
      </c>
      <c r="E378" s="28" t="s">
        <v>2178</v>
      </c>
      <c r="F378" s="28" t="s">
        <v>2157</v>
      </c>
      <c r="G378" s="28" t="s">
        <v>2702</v>
      </c>
      <c r="H378" s="28" t="s">
        <v>2227</v>
      </c>
      <c r="I378" s="28" t="s">
        <v>2137</v>
      </c>
      <c r="J378" s="28" t="s">
        <v>2445</v>
      </c>
    </row>
    <row r="379" s="1" customFormat="1" ht="30" customHeight="1" spans="1:10">
      <c r="A379" s="163" t="s">
        <v>1479</v>
      </c>
      <c r="B379" s="28" t="s">
        <v>2700</v>
      </c>
      <c r="C379" s="28" t="s">
        <v>2147</v>
      </c>
      <c r="D379" s="28" t="s">
        <v>2148</v>
      </c>
      <c r="E379" s="28" t="s">
        <v>2328</v>
      </c>
      <c r="F379" s="28" t="s">
        <v>2157</v>
      </c>
      <c r="G379" s="28" t="s">
        <v>2329</v>
      </c>
      <c r="H379" s="28" t="s">
        <v>2236</v>
      </c>
      <c r="I379" s="28" t="s">
        <v>2209</v>
      </c>
      <c r="J379" s="28" t="s">
        <v>2330</v>
      </c>
    </row>
    <row r="380" s="1" customFormat="1" ht="30" customHeight="1" spans="1:10">
      <c r="A380" s="163" t="s">
        <v>1479</v>
      </c>
      <c r="B380" s="28" t="s">
        <v>2700</v>
      </c>
      <c r="C380" s="28" t="s">
        <v>2147</v>
      </c>
      <c r="D380" s="28" t="s">
        <v>2155</v>
      </c>
      <c r="E380" s="28" t="s">
        <v>2331</v>
      </c>
      <c r="F380" s="28" t="s">
        <v>2157</v>
      </c>
      <c r="G380" s="28" t="s">
        <v>2703</v>
      </c>
      <c r="H380" s="28" t="s">
        <v>2159</v>
      </c>
      <c r="I380" s="28" t="s">
        <v>2209</v>
      </c>
      <c r="J380" s="28" t="s">
        <v>2700</v>
      </c>
    </row>
    <row r="381" s="1" customFormat="1" ht="30" customHeight="1" spans="1:10">
      <c r="A381" s="163" t="s">
        <v>1479</v>
      </c>
      <c r="B381" s="28" t="s">
        <v>2700</v>
      </c>
      <c r="C381" s="28" t="s">
        <v>2161</v>
      </c>
      <c r="D381" s="28" t="s">
        <v>2162</v>
      </c>
      <c r="E381" s="28" t="s">
        <v>2267</v>
      </c>
      <c r="F381" s="28" t="s">
        <v>2134</v>
      </c>
      <c r="G381" s="28" t="s">
        <v>2183</v>
      </c>
      <c r="H381" s="28" t="s">
        <v>2136</v>
      </c>
      <c r="I381" s="28" t="s">
        <v>2209</v>
      </c>
      <c r="J381" s="28" t="s">
        <v>2334</v>
      </c>
    </row>
    <row r="382" s="1" customFormat="1" ht="30" customHeight="1" spans="1:10">
      <c r="A382" s="163" t="s">
        <v>1499</v>
      </c>
      <c r="B382" s="28" t="s">
        <v>2704</v>
      </c>
      <c r="C382" s="28" t="s">
        <v>2131</v>
      </c>
      <c r="D382" s="28" t="s">
        <v>2132</v>
      </c>
      <c r="E382" s="28" t="s">
        <v>2271</v>
      </c>
      <c r="F382" s="28" t="s">
        <v>2157</v>
      </c>
      <c r="G382" s="28" t="s">
        <v>2705</v>
      </c>
      <c r="H382" s="28" t="s">
        <v>2168</v>
      </c>
      <c r="I382" s="28" t="s">
        <v>2137</v>
      </c>
      <c r="J382" s="28" t="s">
        <v>2706</v>
      </c>
    </row>
    <row r="383" s="1" customFormat="1" ht="30" customHeight="1" spans="1:10">
      <c r="A383" s="163" t="s">
        <v>1499</v>
      </c>
      <c r="B383" s="28" t="s">
        <v>2704</v>
      </c>
      <c r="C383" s="28" t="s">
        <v>2131</v>
      </c>
      <c r="D383" s="28" t="s">
        <v>2170</v>
      </c>
      <c r="E383" s="28" t="s">
        <v>2192</v>
      </c>
      <c r="F383" s="28" t="s">
        <v>2157</v>
      </c>
      <c r="G383" s="28" t="s">
        <v>2135</v>
      </c>
      <c r="H383" s="28" t="s">
        <v>2136</v>
      </c>
      <c r="I383" s="28" t="s">
        <v>2137</v>
      </c>
      <c r="J383" s="28" t="s">
        <v>2707</v>
      </c>
    </row>
    <row r="384" s="1" customFormat="1" ht="30" customHeight="1" spans="1:10">
      <c r="A384" s="163" t="s">
        <v>1499</v>
      </c>
      <c r="B384" s="28" t="s">
        <v>2704</v>
      </c>
      <c r="C384" s="28" t="s">
        <v>2131</v>
      </c>
      <c r="D384" s="28" t="s">
        <v>2139</v>
      </c>
      <c r="E384" s="28" t="s">
        <v>2273</v>
      </c>
      <c r="F384" s="28" t="s">
        <v>2157</v>
      </c>
      <c r="G384" s="28" t="s">
        <v>2135</v>
      </c>
      <c r="H384" s="28" t="s">
        <v>2136</v>
      </c>
      <c r="I384" s="28" t="s">
        <v>2137</v>
      </c>
      <c r="J384" s="28" t="s">
        <v>2194</v>
      </c>
    </row>
    <row r="385" s="1" customFormat="1" ht="30" customHeight="1" spans="1:10">
      <c r="A385" s="163" t="s">
        <v>1499</v>
      </c>
      <c r="B385" s="28" t="s">
        <v>2704</v>
      </c>
      <c r="C385" s="28" t="s">
        <v>2131</v>
      </c>
      <c r="D385" s="28" t="s">
        <v>2132</v>
      </c>
      <c r="E385" s="28" t="s">
        <v>2178</v>
      </c>
      <c r="F385" s="28" t="s">
        <v>2157</v>
      </c>
      <c r="G385" s="28" t="s">
        <v>2708</v>
      </c>
      <c r="H385" s="28" t="s">
        <v>2196</v>
      </c>
      <c r="I385" s="28" t="s">
        <v>2137</v>
      </c>
      <c r="J385" s="28" t="s">
        <v>2197</v>
      </c>
    </row>
    <row r="386" s="1" customFormat="1" ht="30" customHeight="1" spans="1:10">
      <c r="A386" s="163" t="s">
        <v>1499</v>
      </c>
      <c r="B386" s="28" t="s">
        <v>2704</v>
      </c>
      <c r="C386" s="28" t="s">
        <v>2147</v>
      </c>
      <c r="D386" s="28" t="s">
        <v>2148</v>
      </c>
      <c r="E386" s="28" t="s">
        <v>2198</v>
      </c>
      <c r="F386" s="28" t="s">
        <v>2134</v>
      </c>
      <c r="G386" s="28" t="s">
        <v>2135</v>
      </c>
      <c r="H386" s="28" t="s">
        <v>2136</v>
      </c>
      <c r="I386" s="28" t="s">
        <v>2137</v>
      </c>
      <c r="J386" s="28" t="s">
        <v>2199</v>
      </c>
    </row>
    <row r="387" s="1" customFormat="1" ht="30" customHeight="1" spans="1:10">
      <c r="A387" s="163" t="s">
        <v>1499</v>
      </c>
      <c r="B387" s="28" t="s">
        <v>2704</v>
      </c>
      <c r="C387" s="28" t="s">
        <v>2161</v>
      </c>
      <c r="D387" s="28" t="s">
        <v>2162</v>
      </c>
      <c r="E387" s="28" t="s">
        <v>2200</v>
      </c>
      <c r="F387" s="28" t="s">
        <v>2134</v>
      </c>
      <c r="G387" s="28" t="s">
        <v>2183</v>
      </c>
      <c r="H387" s="28" t="s">
        <v>2136</v>
      </c>
      <c r="I387" s="28" t="s">
        <v>2137</v>
      </c>
      <c r="J387" s="28" t="s">
        <v>2199</v>
      </c>
    </row>
    <row r="388" s="1" customFormat="1" ht="30" customHeight="1" spans="1:10">
      <c r="A388" s="163" t="s">
        <v>1473</v>
      </c>
      <c r="B388" s="28" t="s">
        <v>2709</v>
      </c>
      <c r="C388" s="28" t="s">
        <v>2131</v>
      </c>
      <c r="D388" s="28" t="s">
        <v>2132</v>
      </c>
      <c r="E388" s="28" t="s">
        <v>2320</v>
      </c>
      <c r="F388" s="28" t="s">
        <v>2157</v>
      </c>
      <c r="G388" s="28" t="s">
        <v>2281</v>
      </c>
      <c r="H388" s="28" t="s">
        <v>2321</v>
      </c>
      <c r="I388" s="28" t="s">
        <v>2137</v>
      </c>
      <c r="J388" s="28" t="s">
        <v>2322</v>
      </c>
    </row>
    <row r="389" s="1" customFormat="1" ht="30" customHeight="1" spans="1:10">
      <c r="A389" s="163" t="s">
        <v>1473</v>
      </c>
      <c r="B389" s="28" t="s">
        <v>2709</v>
      </c>
      <c r="C389" s="28" t="s">
        <v>2131</v>
      </c>
      <c r="D389" s="28" t="s">
        <v>2170</v>
      </c>
      <c r="E389" s="28" t="s">
        <v>2323</v>
      </c>
      <c r="F389" s="28" t="s">
        <v>2157</v>
      </c>
      <c r="G389" s="28" t="s">
        <v>2135</v>
      </c>
      <c r="H389" s="28" t="s">
        <v>2136</v>
      </c>
      <c r="I389" s="28" t="s">
        <v>2137</v>
      </c>
      <c r="J389" s="28" t="s">
        <v>2324</v>
      </c>
    </row>
    <row r="390" s="1" customFormat="1" ht="30" customHeight="1" spans="1:10">
      <c r="A390" s="163" t="s">
        <v>1473</v>
      </c>
      <c r="B390" s="28" t="s">
        <v>2709</v>
      </c>
      <c r="C390" s="28" t="s">
        <v>2131</v>
      </c>
      <c r="D390" s="28" t="s">
        <v>2139</v>
      </c>
      <c r="E390" s="28" t="s">
        <v>2325</v>
      </c>
      <c r="F390" s="28" t="s">
        <v>2157</v>
      </c>
      <c r="G390" s="28" t="s">
        <v>2135</v>
      </c>
      <c r="H390" s="28" t="s">
        <v>2136</v>
      </c>
      <c r="I390" s="28" t="s">
        <v>2209</v>
      </c>
      <c r="J390" s="28" t="s">
        <v>2445</v>
      </c>
    </row>
    <row r="391" s="1" customFormat="1" ht="30" customHeight="1" spans="1:10">
      <c r="A391" s="163" t="s">
        <v>1473</v>
      </c>
      <c r="B391" s="28" t="s">
        <v>2709</v>
      </c>
      <c r="C391" s="28" t="s">
        <v>2131</v>
      </c>
      <c r="D391" s="28" t="s">
        <v>2177</v>
      </c>
      <c r="E391" s="28" t="s">
        <v>2178</v>
      </c>
      <c r="F391" s="28" t="s">
        <v>2157</v>
      </c>
      <c r="G391" s="28" t="s">
        <v>2710</v>
      </c>
      <c r="H391" s="28" t="s">
        <v>2227</v>
      </c>
      <c r="I391" s="28" t="s">
        <v>2137</v>
      </c>
      <c r="J391" s="28" t="s">
        <v>2711</v>
      </c>
    </row>
    <row r="392" s="1" customFormat="1" ht="30" customHeight="1" spans="1:10">
      <c r="A392" s="163" t="s">
        <v>1473</v>
      </c>
      <c r="B392" s="28" t="s">
        <v>2709</v>
      </c>
      <c r="C392" s="28" t="s">
        <v>2147</v>
      </c>
      <c r="D392" s="28" t="s">
        <v>2148</v>
      </c>
      <c r="E392" s="28" t="s">
        <v>2328</v>
      </c>
      <c r="F392" s="28" t="s">
        <v>2134</v>
      </c>
      <c r="G392" s="28" t="s">
        <v>2329</v>
      </c>
      <c r="H392" s="28" t="s">
        <v>2236</v>
      </c>
      <c r="I392" s="28" t="s">
        <v>2209</v>
      </c>
      <c r="J392" s="28" t="s">
        <v>2330</v>
      </c>
    </row>
    <row r="393" s="1" customFormat="1" ht="30" customHeight="1" spans="1:10">
      <c r="A393" s="163" t="s">
        <v>1473</v>
      </c>
      <c r="B393" s="28" t="s">
        <v>2709</v>
      </c>
      <c r="C393" s="28" t="s">
        <v>2147</v>
      </c>
      <c r="D393" s="28" t="s">
        <v>2155</v>
      </c>
      <c r="E393" s="28" t="s">
        <v>2331</v>
      </c>
      <c r="F393" s="28" t="s">
        <v>2134</v>
      </c>
      <c r="G393" s="28" t="s">
        <v>2703</v>
      </c>
      <c r="H393" s="28" t="s">
        <v>2159</v>
      </c>
      <c r="I393" s="28" t="s">
        <v>2137</v>
      </c>
      <c r="J393" s="28" t="s">
        <v>2709</v>
      </c>
    </row>
    <row r="394" s="1" customFormat="1" ht="30" customHeight="1" spans="1:10">
      <c r="A394" s="163" t="s">
        <v>1473</v>
      </c>
      <c r="B394" s="28" t="s">
        <v>2709</v>
      </c>
      <c r="C394" s="28" t="s">
        <v>2161</v>
      </c>
      <c r="D394" s="28" t="s">
        <v>2162</v>
      </c>
      <c r="E394" s="28" t="s">
        <v>2267</v>
      </c>
      <c r="F394" s="28" t="s">
        <v>2134</v>
      </c>
      <c r="G394" s="28" t="s">
        <v>2183</v>
      </c>
      <c r="H394" s="28" t="s">
        <v>2136</v>
      </c>
      <c r="I394" s="28" t="s">
        <v>2137</v>
      </c>
      <c r="J394" s="28" t="s">
        <v>2334</v>
      </c>
    </row>
    <row r="395" s="1" customFormat="1" ht="30" customHeight="1" spans="1:10">
      <c r="A395" s="163" t="s">
        <v>1451</v>
      </c>
      <c r="B395" s="28" t="s">
        <v>2712</v>
      </c>
      <c r="C395" s="28" t="s">
        <v>2131</v>
      </c>
      <c r="D395" s="28" t="s">
        <v>2132</v>
      </c>
      <c r="E395" s="28" t="s">
        <v>2713</v>
      </c>
      <c r="F395" s="28" t="s">
        <v>2157</v>
      </c>
      <c r="G395" s="28" t="s">
        <v>2714</v>
      </c>
      <c r="H395" s="28" t="s">
        <v>2282</v>
      </c>
      <c r="I395" s="28" t="s">
        <v>2137</v>
      </c>
      <c r="J395" s="28" t="s">
        <v>2713</v>
      </c>
    </row>
    <row r="396" s="1" customFormat="1" ht="30" customHeight="1" spans="1:10">
      <c r="A396" s="163" t="s">
        <v>1451</v>
      </c>
      <c r="B396" s="28" t="s">
        <v>2712</v>
      </c>
      <c r="C396" s="28" t="s">
        <v>2131</v>
      </c>
      <c r="D396" s="28" t="s">
        <v>2170</v>
      </c>
      <c r="E396" s="28" t="s">
        <v>2715</v>
      </c>
      <c r="F396" s="28" t="s">
        <v>2134</v>
      </c>
      <c r="G396" s="28" t="s">
        <v>2135</v>
      </c>
      <c r="H396" s="28" t="s">
        <v>2136</v>
      </c>
      <c r="I396" s="28" t="s">
        <v>2209</v>
      </c>
      <c r="J396" s="28" t="s">
        <v>2716</v>
      </c>
    </row>
    <row r="397" s="1" customFormat="1" ht="30" customHeight="1" spans="1:10">
      <c r="A397" s="163" t="s">
        <v>1451</v>
      </c>
      <c r="B397" s="28" t="s">
        <v>2712</v>
      </c>
      <c r="C397" s="28" t="s">
        <v>2131</v>
      </c>
      <c r="D397" s="28" t="s">
        <v>2139</v>
      </c>
      <c r="E397" s="28" t="s">
        <v>2717</v>
      </c>
      <c r="F397" s="28" t="s">
        <v>2134</v>
      </c>
      <c r="G397" s="28" t="s">
        <v>2135</v>
      </c>
      <c r="H397" s="28" t="s">
        <v>2136</v>
      </c>
      <c r="I397" s="28" t="s">
        <v>2209</v>
      </c>
      <c r="J397" s="28" t="s">
        <v>2718</v>
      </c>
    </row>
    <row r="398" s="1" customFormat="1" ht="30" customHeight="1" spans="1:10">
      <c r="A398" s="163" t="s">
        <v>1451</v>
      </c>
      <c r="B398" s="28" t="s">
        <v>2712</v>
      </c>
      <c r="C398" s="28" t="s">
        <v>2147</v>
      </c>
      <c r="D398" s="28" t="s">
        <v>2148</v>
      </c>
      <c r="E398" s="28" t="s">
        <v>2719</v>
      </c>
      <c r="F398" s="28" t="s">
        <v>2134</v>
      </c>
      <c r="G398" s="28" t="s">
        <v>2135</v>
      </c>
      <c r="H398" s="28" t="s">
        <v>2136</v>
      </c>
      <c r="I398" s="28" t="s">
        <v>2209</v>
      </c>
      <c r="J398" s="28" t="s">
        <v>2720</v>
      </c>
    </row>
    <row r="399" s="1" customFormat="1" ht="30" customHeight="1" spans="1:10">
      <c r="A399" s="163" t="s">
        <v>1451</v>
      </c>
      <c r="B399" s="28" t="s">
        <v>2712</v>
      </c>
      <c r="C399" s="28" t="s">
        <v>2147</v>
      </c>
      <c r="D399" s="28" t="s">
        <v>2155</v>
      </c>
      <c r="E399" s="28" t="s">
        <v>2721</v>
      </c>
      <c r="F399" s="28" t="s">
        <v>2157</v>
      </c>
      <c r="G399" s="28" t="s">
        <v>2135</v>
      </c>
      <c r="H399" s="28" t="s">
        <v>2136</v>
      </c>
      <c r="I399" s="28" t="s">
        <v>2209</v>
      </c>
      <c r="J399" s="28" t="s">
        <v>2722</v>
      </c>
    </row>
    <row r="400" s="1" customFormat="1" ht="30" customHeight="1" spans="1:10">
      <c r="A400" s="163" t="s">
        <v>1451</v>
      </c>
      <c r="B400" s="28" t="s">
        <v>2712</v>
      </c>
      <c r="C400" s="28" t="s">
        <v>2161</v>
      </c>
      <c r="D400" s="28" t="s">
        <v>2162</v>
      </c>
      <c r="E400" s="28" t="s">
        <v>2723</v>
      </c>
      <c r="F400" s="28" t="s">
        <v>2157</v>
      </c>
      <c r="G400" s="28" t="s">
        <v>2183</v>
      </c>
      <c r="H400" s="28" t="s">
        <v>2136</v>
      </c>
      <c r="I400" s="28" t="s">
        <v>2209</v>
      </c>
      <c r="J400" s="28" t="s">
        <v>2724</v>
      </c>
    </row>
    <row r="401" s="1" customFormat="1" ht="30" customHeight="1" spans="1:10">
      <c r="A401" s="163" t="s">
        <v>1483</v>
      </c>
      <c r="B401" s="28" t="s">
        <v>2725</v>
      </c>
      <c r="C401" s="28" t="s">
        <v>2131</v>
      </c>
      <c r="D401" s="28" t="s">
        <v>2132</v>
      </c>
      <c r="E401" s="28" t="s">
        <v>2364</v>
      </c>
      <c r="F401" s="28" t="s">
        <v>2145</v>
      </c>
      <c r="G401" s="28" t="s">
        <v>2726</v>
      </c>
      <c r="H401" s="28" t="s">
        <v>2168</v>
      </c>
      <c r="I401" s="28" t="s">
        <v>2137</v>
      </c>
      <c r="J401" s="28" t="s">
        <v>2727</v>
      </c>
    </row>
    <row r="402" s="1" customFormat="1" ht="30" customHeight="1" spans="1:10">
      <c r="A402" s="163" t="s">
        <v>1483</v>
      </c>
      <c r="B402" s="28" t="s">
        <v>2725</v>
      </c>
      <c r="C402" s="28" t="s">
        <v>2131</v>
      </c>
      <c r="D402" s="28" t="s">
        <v>2132</v>
      </c>
      <c r="E402" s="28" t="s">
        <v>2367</v>
      </c>
      <c r="F402" s="28" t="s">
        <v>2145</v>
      </c>
      <c r="G402" s="28" t="s">
        <v>2728</v>
      </c>
      <c r="H402" s="28" t="s">
        <v>2168</v>
      </c>
      <c r="I402" s="28" t="s">
        <v>2137</v>
      </c>
      <c r="J402" s="28" t="s">
        <v>2727</v>
      </c>
    </row>
    <row r="403" s="1" customFormat="1" ht="30" customHeight="1" spans="1:10">
      <c r="A403" s="163" t="s">
        <v>1483</v>
      </c>
      <c r="B403" s="28" t="s">
        <v>2725</v>
      </c>
      <c r="C403" s="28" t="s">
        <v>2131</v>
      </c>
      <c r="D403" s="28" t="s">
        <v>2170</v>
      </c>
      <c r="E403" s="28" t="s">
        <v>2192</v>
      </c>
      <c r="F403" s="28" t="s">
        <v>2157</v>
      </c>
      <c r="G403" s="28" t="s">
        <v>2135</v>
      </c>
      <c r="H403" s="28" t="s">
        <v>2136</v>
      </c>
      <c r="I403" s="28" t="s">
        <v>2137</v>
      </c>
      <c r="J403" s="28" t="s">
        <v>2727</v>
      </c>
    </row>
    <row r="404" s="1" customFormat="1" ht="30" customHeight="1" spans="1:10">
      <c r="A404" s="163" t="s">
        <v>1483</v>
      </c>
      <c r="B404" s="28" t="s">
        <v>2725</v>
      </c>
      <c r="C404" s="28" t="s">
        <v>2131</v>
      </c>
      <c r="D404" s="28" t="s">
        <v>2139</v>
      </c>
      <c r="E404" s="28" t="s">
        <v>2273</v>
      </c>
      <c r="F404" s="28" t="s">
        <v>2157</v>
      </c>
      <c r="G404" s="28" t="s">
        <v>2135</v>
      </c>
      <c r="H404" s="28" t="s">
        <v>2136</v>
      </c>
      <c r="I404" s="28" t="s">
        <v>2137</v>
      </c>
      <c r="J404" s="28" t="s">
        <v>2276</v>
      </c>
    </row>
    <row r="405" s="1" customFormat="1" ht="30" customHeight="1" spans="1:10">
      <c r="A405" s="163" t="s">
        <v>1483</v>
      </c>
      <c r="B405" s="28" t="s">
        <v>2725</v>
      </c>
      <c r="C405" s="28" t="s">
        <v>2131</v>
      </c>
      <c r="D405" s="28" t="s">
        <v>2132</v>
      </c>
      <c r="E405" s="28" t="s">
        <v>2178</v>
      </c>
      <c r="F405" s="28" t="s">
        <v>2157</v>
      </c>
      <c r="G405" s="28" t="s">
        <v>2370</v>
      </c>
      <c r="H405" s="28" t="s">
        <v>2196</v>
      </c>
      <c r="I405" s="28" t="s">
        <v>2137</v>
      </c>
      <c r="J405" s="28" t="s">
        <v>2371</v>
      </c>
    </row>
    <row r="406" s="1" customFormat="1" ht="30" customHeight="1" spans="1:10">
      <c r="A406" s="163" t="s">
        <v>1483</v>
      </c>
      <c r="B406" s="28" t="s">
        <v>2725</v>
      </c>
      <c r="C406" s="28" t="s">
        <v>2147</v>
      </c>
      <c r="D406" s="28" t="s">
        <v>2148</v>
      </c>
      <c r="E406" s="28" t="s">
        <v>2198</v>
      </c>
      <c r="F406" s="28" t="s">
        <v>2134</v>
      </c>
      <c r="G406" s="28" t="s">
        <v>2135</v>
      </c>
      <c r="H406" s="28" t="s">
        <v>2136</v>
      </c>
      <c r="I406" s="28" t="s">
        <v>2137</v>
      </c>
      <c r="J406" s="28" t="s">
        <v>2199</v>
      </c>
    </row>
    <row r="407" s="1" customFormat="1" ht="30" customHeight="1" spans="1:10">
      <c r="A407" s="163" t="s">
        <v>1483</v>
      </c>
      <c r="B407" s="28" t="s">
        <v>2725</v>
      </c>
      <c r="C407" s="28" t="s">
        <v>2161</v>
      </c>
      <c r="D407" s="28" t="s">
        <v>2162</v>
      </c>
      <c r="E407" s="28" t="s">
        <v>2200</v>
      </c>
      <c r="F407" s="28" t="s">
        <v>2134</v>
      </c>
      <c r="G407" s="28" t="s">
        <v>2183</v>
      </c>
      <c r="H407" s="28" t="s">
        <v>2136</v>
      </c>
      <c r="I407" s="28" t="s">
        <v>2137</v>
      </c>
      <c r="J407" s="28" t="s">
        <v>2199</v>
      </c>
    </row>
    <row r="408" s="1" customFormat="1" ht="30" customHeight="1" spans="1:10">
      <c r="A408" s="163" t="s">
        <v>1389</v>
      </c>
      <c r="B408" s="28" t="s">
        <v>2349</v>
      </c>
      <c r="C408" s="28" t="s">
        <v>2131</v>
      </c>
      <c r="D408" s="28" t="s">
        <v>2132</v>
      </c>
      <c r="E408" s="28" t="s">
        <v>2626</v>
      </c>
      <c r="F408" s="28" t="s">
        <v>2157</v>
      </c>
      <c r="G408" s="28" t="s">
        <v>2729</v>
      </c>
      <c r="H408" s="28" t="s">
        <v>2168</v>
      </c>
      <c r="I408" s="28" t="s">
        <v>2137</v>
      </c>
      <c r="J408" s="28" t="s">
        <v>2628</v>
      </c>
    </row>
    <row r="409" s="1" customFormat="1" ht="30" customHeight="1" spans="1:10">
      <c r="A409" s="163" t="s">
        <v>1389</v>
      </c>
      <c r="B409" s="28" t="s">
        <v>2349</v>
      </c>
      <c r="C409" s="28" t="s">
        <v>2131</v>
      </c>
      <c r="D409" s="28" t="s">
        <v>2132</v>
      </c>
      <c r="E409" s="28" t="s">
        <v>2450</v>
      </c>
      <c r="F409" s="28" t="s">
        <v>2157</v>
      </c>
      <c r="G409" s="28" t="s">
        <v>2730</v>
      </c>
      <c r="H409" s="28" t="s">
        <v>2168</v>
      </c>
      <c r="I409" s="28" t="s">
        <v>2137</v>
      </c>
      <c r="J409" s="28" t="s">
        <v>2731</v>
      </c>
    </row>
    <row r="410" s="1" customFormat="1" ht="30" customHeight="1" spans="1:10">
      <c r="A410" s="163" t="s">
        <v>1389</v>
      </c>
      <c r="B410" s="28" t="s">
        <v>2349</v>
      </c>
      <c r="C410" s="28" t="s">
        <v>2131</v>
      </c>
      <c r="D410" s="28" t="s">
        <v>2170</v>
      </c>
      <c r="E410" s="28" t="s">
        <v>2354</v>
      </c>
      <c r="F410" s="28" t="s">
        <v>2157</v>
      </c>
      <c r="G410" s="28" t="s">
        <v>2135</v>
      </c>
      <c r="H410" s="28" t="s">
        <v>2136</v>
      </c>
      <c r="I410" s="28" t="s">
        <v>2137</v>
      </c>
      <c r="J410" s="28" t="s">
        <v>2354</v>
      </c>
    </row>
    <row r="411" s="1" customFormat="1" ht="30" customHeight="1" spans="1:10">
      <c r="A411" s="163" t="s">
        <v>1389</v>
      </c>
      <c r="B411" s="28" t="s">
        <v>2349</v>
      </c>
      <c r="C411" s="28" t="s">
        <v>2131</v>
      </c>
      <c r="D411" s="28" t="s">
        <v>2170</v>
      </c>
      <c r="E411" s="28" t="s">
        <v>2355</v>
      </c>
      <c r="F411" s="28" t="s">
        <v>2134</v>
      </c>
      <c r="G411" s="28" t="s">
        <v>246</v>
      </c>
      <c r="H411" s="28" t="s">
        <v>2136</v>
      </c>
      <c r="I411" s="28" t="s">
        <v>2137</v>
      </c>
      <c r="J411" s="28" t="s">
        <v>2355</v>
      </c>
    </row>
    <row r="412" s="1" customFormat="1" ht="30" customHeight="1" spans="1:10">
      <c r="A412" s="163" t="s">
        <v>1389</v>
      </c>
      <c r="B412" s="28" t="s">
        <v>2349</v>
      </c>
      <c r="C412" s="28" t="s">
        <v>2131</v>
      </c>
      <c r="D412" s="28" t="s">
        <v>2139</v>
      </c>
      <c r="E412" s="28" t="s">
        <v>2356</v>
      </c>
      <c r="F412" s="28" t="s">
        <v>2157</v>
      </c>
      <c r="G412" s="28" t="s">
        <v>2135</v>
      </c>
      <c r="H412" s="28" t="s">
        <v>2136</v>
      </c>
      <c r="I412" s="28" t="s">
        <v>2137</v>
      </c>
      <c r="J412" s="28" t="s">
        <v>2356</v>
      </c>
    </row>
    <row r="413" s="1" customFormat="1" ht="30" customHeight="1" spans="1:10">
      <c r="A413" s="163" t="s">
        <v>1389</v>
      </c>
      <c r="B413" s="28" t="s">
        <v>2349</v>
      </c>
      <c r="C413" s="28" t="s">
        <v>2131</v>
      </c>
      <c r="D413" s="28" t="s">
        <v>2139</v>
      </c>
      <c r="E413" s="28" t="s">
        <v>2173</v>
      </c>
      <c r="F413" s="28" t="s">
        <v>2157</v>
      </c>
      <c r="G413" s="28" t="s">
        <v>2732</v>
      </c>
      <c r="H413" s="28" t="s">
        <v>2175</v>
      </c>
      <c r="I413" s="28" t="s">
        <v>2209</v>
      </c>
      <c r="J413" s="28" t="s">
        <v>2358</v>
      </c>
    </row>
    <row r="414" s="1" customFormat="1" ht="30" customHeight="1" spans="1:10">
      <c r="A414" s="163" t="s">
        <v>1389</v>
      </c>
      <c r="B414" s="28" t="s">
        <v>2349</v>
      </c>
      <c r="C414" s="28" t="s">
        <v>2131</v>
      </c>
      <c r="D414" s="28" t="s">
        <v>2177</v>
      </c>
      <c r="E414" s="28" t="s">
        <v>2178</v>
      </c>
      <c r="F414" s="28" t="s">
        <v>2157</v>
      </c>
      <c r="G414" s="28" t="s">
        <v>2733</v>
      </c>
      <c r="H414" s="28" t="s">
        <v>2180</v>
      </c>
      <c r="I414" s="28" t="s">
        <v>2137</v>
      </c>
      <c r="J414" s="28" t="s">
        <v>2181</v>
      </c>
    </row>
    <row r="415" s="1" customFormat="1" ht="30" customHeight="1" spans="1:10">
      <c r="A415" s="163" t="s">
        <v>1389</v>
      </c>
      <c r="B415" s="28" t="s">
        <v>2349</v>
      </c>
      <c r="C415" s="28" t="s">
        <v>2147</v>
      </c>
      <c r="D415" s="28" t="s">
        <v>2148</v>
      </c>
      <c r="E415" s="28" t="s">
        <v>2360</v>
      </c>
      <c r="F415" s="28" t="s">
        <v>2134</v>
      </c>
      <c r="G415" s="28" t="s">
        <v>2361</v>
      </c>
      <c r="H415" s="28" t="s">
        <v>2136</v>
      </c>
      <c r="I415" s="28" t="s">
        <v>2137</v>
      </c>
      <c r="J415" s="28" t="s">
        <v>2360</v>
      </c>
    </row>
    <row r="416" s="1" customFormat="1" ht="30" customHeight="1" spans="1:10">
      <c r="A416" s="163" t="s">
        <v>1389</v>
      </c>
      <c r="B416" s="28" t="s">
        <v>2349</v>
      </c>
      <c r="C416" s="28" t="s">
        <v>2147</v>
      </c>
      <c r="D416" s="28" t="s">
        <v>2148</v>
      </c>
      <c r="E416" s="28" t="s">
        <v>2262</v>
      </c>
      <c r="F416" s="28" t="s">
        <v>2157</v>
      </c>
      <c r="G416" s="28" t="s">
        <v>2135</v>
      </c>
      <c r="H416" s="28" t="s">
        <v>2136</v>
      </c>
      <c r="I416" s="28" t="s">
        <v>2137</v>
      </c>
      <c r="J416" s="28" t="s">
        <v>2262</v>
      </c>
    </row>
    <row r="417" s="1" customFormat="1" ht="30" customHeight="1" spans="1:10">
      <c r="A417" s="163" t="s">
        <v>1389</v>
      </c>
      <c r="B417" s="28" t="s">
        <v>2349</v>
      </c>
      <c r="C417" s="28" t="s">
        <v>2147</v>
      </c>
      <c r="D417" s="28" t="s">
        <v>2155</v>
      </c>
      <c r="E417" s="28" t="s">
        <v>2362</v>
      </c>
      <c r="F417" s="28" t="s">
        <v>2157</v>
      </c>
      <c r="G417" s="28" t="s">
        <v>245</v>
      </c>
      <c r="H417" s="28" t="s">
        <v>2159</v>
      </c>
      <c r="I417" s="28" t="s">
        <v>2137</v>
      </c>
      <c r="J417" s="28" t="s">
        <v>2362</v>
      </c>
    </row>
    <row r="418" s="1" customFormat="1" ht="30" customHeight="1" spans="1:10">
      <c r="A418" s="163" t="s">
        <v>1389</v>
      </c>
      <c r="B418" s="28" t="s">
        <v>2349</v>
      </c>
      <c r="C418" s="28" t="s">
        <v>2161</v>
      </c>
      <c r="D418" s="28" t="s">
        <v>2162</v>
      </c>
      <c r="E418" s="28" t="s">
        <v>2185</v>
      </c>
      <c r="F418" s="28" t="s">
        <v>2134</v>
      </c>
      <c r="G418" s="28" t="s">
        <v>2183</v>
      </c>
      <c r="H418" s="28" t="s">
        <v>2136</v>
      </c>
      <c r="I418" s="28" t="s">
        <v>2137</v>
      </c>
      <c r="J418" s="28" t="s">
        <v>2185</v>
      </c>
    </row>
    <row r="419" s="1" customFormat="1" ht="30" customHeight="1" spans="1:10">
      <c r="A419" s="163" t="s">
        <v>1389</v>
      </c>
      <c r="B419" s="28" t="s">
        <v>2349</v>
      </c>
      <c r="C419" s="28" t="s">
        <v>2161</v>
      </c>
      <c r="D419" s="28" t="s">
        <v>2162</v>
      </c>
      <c r="E419" s="28" t="s">
        <v>2187</v>
      </c>
      <c r="F419" s="28" t="s">
        <v>2134</v>
      </c>
      <c r="G419" s="28" t="s">
        <v>2183</v>
      </c>
      <c r="H419" s="28" t="s">
        <v>2136</v>
      </c>
      <c r="I419" s="28" t="s">
        <v>2137</v>
      </c>
      <c r="J419" s="28" t="s">
        <v>2187</v>
      </c>
    </row>
    <row r="420" s="1" customFormat="1" ht="30" customHeight="1" spans="1:10">
      <c r="A420" s="163" t="s">
        <v>1439</v>
      </c>
      <c r="B420" s="28" t="s">
        <v>2734</v>
      </c>
      <c r="C420" s="28" t="s">
        <v>2131</v>
      </c>
      <c r="D420" s="28" t="s">
        <v>2132</v>
      </c>
      <c r="E420" s="28" t="s">
        <v>2735</v>
      </c>
      <c r="F420" s="28" t="s">
        <v>2157</v>
      </c>
      <c r="G420" s="28" t="s">
        <v>237</v>
      </c>
      <c r="H420" s="28" t="s">
        <v>2282</v>
      </c>
      <c r="I420" s="28" t="s">
        <v>2137</v>
      </c>
      <c r="J420" s="28" t="s">
        <v>2736</v>
      </c>
    </row>
    <row r="421" s="1" customFormat="1" ht="30" customHeight="1" spans="1:10">
      <c r="A421" s="163" t="s">
        <v>1439</v>
      </c>
      <c r="B421" s="28" t="s">
        <v>2734</v>
      </c>
      <c r="C421" s="28" t="s">
        <v>2131</v>
      </c>
      <c r="D421" s="28" t="s">
        <v>2170</v>
      </c>
      <c r="E421" s="28" t="s">
        <v>2737</v>
      </c>
      <c r="F421" s="28" t="s">
        <v>2157</v>
      </c>
      <c r="G421" s="28" t="s">
        <v>2404</v>
      </c>
      <c r="H421" s="28" t="s">
        <v>2216</v>
      </c>
      <c r="I421" s="28" t="s">
        <v>2137</v>
      </c>
      <c r="J421" s="28" t="s">
        <v>2738</v>
      </c>
    </row>
    <row r="422" s="1" customFormat="1" ht="30" customHeight="1" spans="1:10">
      <c r="A422" s="163" t="s">
        <v>1439</v>
      </c>
      <c r="B422" s="28" t="s">
        <v>2734</v>
      </c>
      <c r="C422" s="28" t="s">
        <v>2131</v>
      </c>
      <c r="D422" s="28" t="s">
        <v>2139</v>
      </c>
      <c r="E422" s="28" t="s">
        <v>2739</v>
      </c>
      <c r="F422" s="28" t="s">
        <v>2157</v>
      </c>
      <c r="G422" s="28" t="s">
        <v>2740</v>
      </c>
      <c r="H422" s="28" t="s">
        <v>2175</v>
      </c>
      <c r="I422" s="28" t="s">
        <v>2209</v>
      </c>
      <c r="J422" s="28" t="s">
        <v>2738</v>
      </c>
    </row>
    <row r="423" s="1" customFormat="1" ht="30" customHeight="1" spans="1:10">
      <c r="A423" s="163" t="s">
        <v>1439</v>
      </c>
      <c r="B423" s="28" t="s">
        <v>2734</v>
      </c>
      <c r="C423" s="28" t="s">
        <v>2131</v>
      </c>
      <c r="D423" s="28" t="s">
        <v>2177</v>
      </c>
      <c r="E423" s="28" t="s">
        <v>2178</v>
      </c>
      <c r="F423" s="28" t="s">
        <v>2157</v>
      </c>
      <c r="G423" s="28" t="s">
        <v>2741</v>
      </c>
      <c r="H423" s="28" t="s">
        <v>2227</v>
      </c>
      <c r="I423" s="28" t="s">
        <v>2137</v>
      </c>
      <c r="J423" s="28" t="s">
        <v>2322</v>
      </c>
    </row>
    <row r="424" s="1" customFormat="1" ht="30" customHeight="1" spans="1:10">
      <c r="A424" s="163" t="s">
        <v>1439</v>
      </c>
      <c r="B424" s="28" t="s">
        <v>2734</v>
      </c>
      <c r="C424" s="28" t="s">
        <v>2147</v>
      </c>
      <c r="D424" s="28" t="s">
        <v>2148</v>
      </c>
      <c r="E424" s="28" t="s">
        <v>2657</v>
      </c>
      <c r="F424" s="28" t="s">
        <v>2134</v>
      </c>
      <c r="G424" s="28" t="s">
        <v>2328</v>
      </c>
      <c r="H424" s="28" t="s">
        <v>2236</v>
      </c>
      <c r="I424" s="28" t="s">
        <v>2209</v>
      </c>
      <c r="J424" s="28" t="s">
        <v>2330</v>
      </c>
    </row>
    <row r="425" s="1" customFormat="1" ht="30" customHeight="1" spans="1:10">
      <c r="A425" s="163" t="s">
        <v>1439</v>
      </c>
      <c r="B425" s="28" t="s">
        <v>2734</v>
      </c>
      <c r="C425" s="28" t="s">
        <v>2147</v>
      </c>
      <c r="D425" s="28" t="s">
        <v>2155</v>
      </c>
      <c r="E425" s="28" t="s">
        <v>2742</v>
      </c>
      <c r="F425" s="28" t="s">
        <v>2157</v>
      </c>
      <c r="G425" s="28" t="s">
        <v>2743</v>
      </c>
      <c r="H425" s="28" t="s">
        <v>2282</v>
      </c>
      <c r="I425" s="28" t="s">
        <v>2209</v>
      </c>
      <c r="J425" s="28" t="s">
        <v>2744</v>
      </c>
    </row>
    <row r="426" s="1" customFormat="1" ht="30" customHeight="1" spans="1:10">
      <c r="A426" s="163" t="s">
        <v>1439</v>
      </c>
      <c r="B426" s="28" t="s">
        <v>2734</v>
      </c>
      <c r="C426" s="28" t="s">
        <v>2161</v>
      </c>
      <c r="D426" s="28" t="s">
        <v>2162</v>
      </c>
      <c r="E426" s="28" t="s">
        <v>2267</v>
      </c>
      <c r="F426" s="28" t="s">
        <v>2134</v>
      </c>
      <c r="G426" s="28" t="s">
        <v>2183</v>
      </c>
      <c r="H426" s="28" t="s">
        <v>2136</v>
      </c>
      <c r="I426" s="28" t="s">
        <v>2137</v>
      </c>
      <c r="J426" s="28" t="s">
        <v>2744</v>
      </c>
    </row>
    <row r="427" s="1" customFormat="1" ht="30" customHeight="1" spans="1:10">
      <c r="A427" s="163" t="s">
        <v>1485</v>
      </c>
      <c r="B427" s="28" t="s">
        <v>2704</v>
      </c>
      <c r="C427" s="28" t="s">
        <v>2131</v>
      </c>
      <c r="D427" s="28" t="s">
        <v>2132</v>
      </c>
      <c r="E427" s="28" t="s">
        <v>2271</v>
      </c>
      <c r="F427" s="28" t="s">
        <v>2145</v>
      </c>
      <c r="G427" s="28" t="s">
        <v>2745</v>
      </c>
      <c r="H427" s="28" t="s">
        <v>2168</v>
      </c>
      <c r="I427" s="28" t="s">
        <v>2137</v>
      </c>
      <c r="J427" s="28" t="s">
        <v>2727</v>
      </c>
    </row>
    <row r="428" s="1" customFormat="1" ht="30" customHeight="1" spans="1:10">
      <c r="A428" s="163" t="s">
        <v>1485</v>
      </c>
      <c r="B428" s="28" t="s">
        <v>2704</v>
      </c>
      <c r="C428" s="28" t="s">
        <v>2131</v>
      </c>
      <c r="D428" s="28" t="s">
        <v>2170</v>
      </c>
      <c r="E428" s="28" t="s">
        <v>2192</v>
      </c>
      <c r="F428" s="28" t="s">
        <v>2157</v>
      </c>
      <c r="G428" s="28" t="s">
        <v>2135</v>
      </c>
      <c r="H428" s="28" t="s">
        <v>2136</v>
      </c>
      <c r="I428" s="28" t="s">
        <v>2137</v>
      </c>
      <c r="J428" s="28" t="s">
        <v>2727</v>
      </c>
    </row>
    <row r="429" s="1" customFormat="1" ht="30" customHeight="1" spans="1:10">
      <c r="A429" s="163" t="s">
        <v>1485</v>
      </c>
      <c r="B429" s="28" t="s">
        <v>2704</v>
      </c>
      <c r="C429" s="28" t="s">
        <v>2131</v>
      </c>
      <c r="D429" s="28" t="s">
        <v>2139</v>
      </c>
      <c r="E429" s="28" t="s">
        <v>2746</v>
      </c>
      <c r="F429" s="28" t="s">
        <v>2157</v>
      </c>
      <c r="G429" s="28" t="s">
        <v>2135</v>
      </c>
      <c r="H429" s="28" t="s">
        <v>2136</v>
      </c>
      <c r="I429" s="28" t="s">
        <v>2137</v>
      </c>
      <c r="J429" s="28" t="s">
        <v>2194</v>
      </c>
    </row>
    <row r="430" s="1" customFormat="1" ht="30" customHeight="1" spans="1:10">
      <c r="A430" s="163" t="s">
        <v>1485</v>
      </c>
      <c r="B430" s="28" t="s">
        <v>2704</v>
      </c>
      <c r="C430" s="28" t="s">
        <v>2131</v>
      </c>
      <c r="D430" s="28" t="s">
        <v>2132</v>
      </c>
      <c r="E430" s="28" t="s">
        <v>2178</v>
      </c>
      <c r="F430" s="28" t="s">
        <v>2157</v>
      </c>
      <c r="G430" s="28" t="s">
        <v>2747</v>
      </c>
      <c r="H430" s="28" t="s">
        <v>2196</v>
      </c>
      <c r="I430" s="28" t="s">
        <v>2137</v>
      </c>
      <c r="J430" s="28" t="s">
        <v>2197</v>
      </c>
    </row>
    <row r="431" s="1" customFormat="1" ht="30" customHeight="1" spans="1:10">
      <c r="A431" s="163" t="s">
        <v>1485</v>
      </c>
      <c r="B431" s="28" t="s">
        <v>2704</v>
      </c>
      <c r="C431" s="28" t="s">
        <v>2147</v>
      </c>
      <c r="D431" s="28" t="s">
        <v>2148</v>
      </c>
      <c r="E431" s="28" t="s">
        <v>2198</v>
      </c>
      <c r="F431" s="28" t="s">
        <v>2134</v>
      </c>
      <c r="G431" s="28" t="s">
        <v>2135</v>
      </c>
      <c r="H431" s="28" t="s">
        <v>2136</v>
      </c>
      <c r="I431" s="28" t="s">
        <v>2137</v>
      </c>
      <c r="J431" s="28" t="s">
        <v>2199</v>
      </c>
    </row>
    <row r="432" s="1" customFormat="1" ht="30" customHeight="1" spans="1:10">
      <c r="A432" s="163" t="s">
        <v>1485</v>
      </c>
      <c r="B432" s="28" t="s">
        <v>2704</v>
      </c>
      <c r="C432" s="28" t="s">
        <v>2161</v>
      </c>
      <c r="D432" s="28" t="s">
        <v>2162</v>
      </c>
      <c r="E432" s="28" t="s">
        <v>2200</v>
      </c>
      <c r="F432" s="28" t="s">
        <v>2134</v>
      </c>
      <c r="G432" s="28" t="s">
        <v>2183</v>
      </c>
      <c r="H432" s="28" t="s">
        <v>2136</v>
      </c>
      <c r="I432" s="28" t="s">
        <v>2137</v>
      </c>
      <c r="J432" s="28" t="s">
        <v>2199</v>
      </c>
    </row>
    <row r="433" s="1" customFormat="1" ht="30" customHeight="1" spans="1:10">
      <c r="A433" s="163" t="s">
        <v>1503</v>
      </c>
      <c r="B433" s="28" t="s">
        <v>2748</v>
      </c>
      <c r="C433" s="28" t="s">
        <v>2131</v>
      </c>
      <c r="D433" s="28" t="s">
        <v>2132</v>
      </c>
      <c r="E433" s="28" t="s">
        <v>2749</v>
      </c>
      <c r="F433" s="28" t="s">
        <v>2134</v>
      </c>
      <c r="G433" s="28" t="s">
        <v>2750</v>
      </c>
      <c r="H433" s="28" t="s">
        <v>2168</v>
      </c>
      <c r="I433" s="28" t="s">
        <v>2137</v>
      </c>
      <c r="J433" s="28" t="s">
        <v>2751</v>
      </c>
    </row>
    <row r="434" s="1" customFormat="1" ht="30" customHeight="1" spans="1:10">
      <c r="A434" s="163" t="s">
        <v>1503</v>
      </c>
      <c r="B434" s="28" t="s">
        <v>2748</v>
      </c>
      <c r="C434" s="28" t="s">
        <v>2131</v>
      </c>
      <c r="D434" s="28" t="s">
        <v>2132</v>
      </c>
      <c r="E434" s="28" t="s">
        <v>2752</v>
      </c>
      <c r="F434" s="28" t="s">
        <v>2134</v>
      </c>
      <c r="G434" s="28" t="s">
        <v>2753</v>
      </c>
      <c r="H434" s="28" t="s">
        <v>2168</v>
      </c>
      <c r="I434" s="28" t="s">
        <v>2137</v>
      </c>
      <c r="J434" s="28" t="s">
        <v>2751</v>
      </c>
    </row>
    <row r="435" s="1" customFormat="1" ht="30" customHeight="1" spans="1:10">
      <c r="A435" s="163" t="s">
        <v>1503</v>
      </c>
      <c r="B435" s="28" t="s">
        <v>2748</v>
      </c>
      <c r="C435" s="28" t="s">
        <v>2131</v>
      </c>
      <c r="D435" s="28" t="s">
        <v>2132</v>
      </c>
      <c r="E435" s="28" t="s">
        <v>2754</v>
      </c>
      <c r="F435" s="28" t="s">
        <v>2134</v>
      </c>
      <c r="G435" s="28" t="s">
        <v>2755</v>
      </c>
      <c r="H435" s="28" t="s">
        <v>2168</v>
      </c>
      <c r="I435" s="28" t="s">
        <v>2137</v>
      </c>
      <c r="J435" s="28" t="s">
        <v>2751</v>
      </c>
    </row>
    <row r="436" s="1" customFormat="1" ht="30" customHeight="1" spans="1:10">
      <c r="A436" s="163" t="s">
        <v>1503</v>
      </c>
      <c r="B436" s="28" t="s">
        <v>2748</v>
      </c>
      <c r="C436" s="28" t="s">
        <v>2131</v>
      </c>
      <c r="D436" s="28" t="s">
        <v>2132</v>
      </c>
      <c r="E436" s="28" t="s">
        <v>2756</v>
      </c>
      <c r="F436" s="28" t="s">
        <v>2134</v>
      </c>
      <c r="G436" s="28" t="s">
        <v>2757</v>
      </c>
      <c r="H436" s="28" t="s">
        <v>2168</v>
      </c>
      <c r="I436" s="28" t="s">
        <v>2137</v>
      </c>
      <c r="J436" s="28" t="s">
        <v>2751</v>
      </c>
    </row>
    <row r="437" s="1" customFormat="1" ht="30" customHeight="1" spans="1:10">
      <c r="A437" s="163" t="s">
        <v>1503</v>
      </c>
      <c r="B437" s="28" t="s">
        <v>2748</v>
      </c>
      <c r="C437" s="28" t="s">
        <v>2131</v>
      </c>
      <c r="D437" s="28" t="s">
        <v>2170</v>
      </c>
      <c r="E437" s="28" t="s">
        <v>2758</v>
      </c>
      <c r="F437" s="28" t="s">
        <v>2157</v>
      </c>
      <c r="G437" s="28" t="s">
        <v>2135</v>
      </c>
      <c r="H437" s="28" t="s">
        <v>2136</v>
      </c>
      <c r="I437" s="28" t="s">
        <v>2137</v>
      </c>
      <c r="J437" s="28" t="s">
        <v>2759</v>
      </c>
    </row>
    <row r="438" s="1" customFormat="1" ht="30" customHeight="1" spans="1:10">
      <c r="A438" s="163" t="s">
        <v>1503</v>
      </c>
      <c r="B438" s="28" t="s">
        <v>2748</v>
      </c>
      <c r="C438" s="28" t="s">
        <v>2131</v>
      </c>
      <c r="D438" s="28" t="s">
        <v>2139</v>
      </c>
      <c r="E438" s="28" t="s">
        <v>2356</v>
      </c>
      <c r="F438" s="28" t="s">
        <v>2157</v>
      </c>
      <c r="G438" s="28" t="s">
        <v>2135</v>
      </c>
      <c r="H438" s="28" t="s">
        <v>2136</v>
      </c>
      <c r="I438" s="28" t="s">
        <v>2137</v>
      </c>
      <c r="J438" s="28" t="s">
        <v>2760</v>
      </c>
    </row>
    <row r="439" s="1" customFormat="1" ht="30" customHeight="1" spans="1:10">
      <c r="A439" s="163" t="s">
        <v>1503</v>
      </c>
      <c r="B439" s="28" t="s">
        <v>2748</v>
      </c>
      <c r="C439" s="28" t="s">
        <v>2131</v>
      </c>
      <c r="D439" s="28" t="s">
        <v>2139</v>
      </c>
      <c r="E439" s="28" t="s">
        <v>2761</v>
      </c>
      <c r="F439" s="28" t="s">
        <v>2157</v>
      </c>
      <c r="G439" s="28" t="s">
        <v>2135</v>
      </c>
      <c r="H439" s="28" t="s">
        <v>2136</v>
      </c>
      <c r="I439" s="28" t="s">
        <v>2137</v>
      </c>
      <c r="J439" s="28" t="s">
        <v>2762</v>
      </c>
    </row>
    <row r="440" s="1" customFormat="1" ht="30" customHeight="1" spans="1:10">
      <c r="A440" s="163" t="s">
        <v>1503</v>
      </c>
      <c r="B440" s="28" t="s">
        <v>2748</v>
      </c>
      <c r="C440" s="28" t="s">
        <v>2131</v>
      </c>
      <c r="D440" s="28" t="s">
        <v>2177</v>
      </c>
      <c r="E440" s="28" t="s">
        <v>2178</v>
      </c>
      <c r="F440" s="28" t="s">
        <v>2157</v>
      </c>
      <c r="G440" s="28" t="s">
        <v>2763</v>
      </c>
      <c r="H440" s="28" t="s">
        <v>2764</v>
      </c>
      <c r="I440" s="28" t="s">
        <v>2137</v>
      </c>
      <c r="J440" s="28" t="s">
        <v>2765</v>
      </c>
    </row>
    <row r="441" s="1" customFormat="1" ht="30" customHeight="1" spans="1:10">
      <c r="A441" s="163" t="s">
        <v>1503</v>
      </c>
      <c r="B441" s="28" t="s">
        <v>2748</v>
      </c>
      <c r="C441" s="28" t="s">
        <v>2147</v>
      </c>
      <c r="D441" s="28" t="s">
        <v>2148</v>
      </c>
      <c r="E441" s="28" t="s">
        <v>2262</v>
      </c>
      <c r="F441" s="28" t="s">
        <v>2157</v>
      </c>
      <c r="G441" s="28" t="s">
        <v>2135</v>
      </c>
      <c r="H441" s="28" t="s">
        <v>2136</v>
      </c>
      <c r="I441" s="28" t="s">
        <v>2137</v>
      </c>
      <c r="J441" s="28" t="s">
        <v>2766</v>
      </c>
    </row>
    <row r="442" s="1" customFormat="1" ht="30" customHeight="1" spans="1:10">
      <c r="A442" s="163" t="s">
        <v>1503</v>
      </c>
      <c r="B442" s="28" t="s">
        <v>2748</v>
      </c>
      <c r="C442" s="28" t="s">
        <v>2147</v>
      </c>
      <c r="D442" s="28" t="s">
        <v>2148</v>
      </c>
      <c r="E442" s="28" t="s">
        <v>2360</v>
      </c>
      <c r="F442" s="28" t="s">
        <v>2134</v>
      </c>
      <c r="G442" s="28" t="s">
        <v>2361</v>
      </c>
      <c r="H442" s="28" t="s">
        <v>2136</v>
      </c>
      <c r="I442" s="28" t="s">
        <v>2137</v>
      </c>
      <c r="J442" s="28" t="s">
        <v>2767</v>
      </c>
    </row>
    <row r="443" s="1" customFormat="1" ht="30" customHeight="1" spans="1:10">
      <c r="A443" s="163" t="s">
        <v>1503</v>
      </c>
      <c r="B443" s="28" t="s">
        <v>2748</v>
      </c>
      <c r="C443" s="28" t="s">
        <v>2161</v>
      </c>
      <c r="D443" s="28" t="s">
        <v>2162</v>
      </c>
      <c r="E443" s="28" t="s">
        <v>2768</v>
      </c>
      <c r="F443" s="28" t="s">
        <v>2134</v>
      </c>
      <c r="G443" s="28" t="s">
        <v>2183</v>
      </c>
      <c r="H443" s="28" t="s">
        <v>2136</v>
      </c>
      <c r="I443" s="28" t="s">
        <v>2137</v>
      </c>
      <c r="J443" s="28" t="s">
        <v>2769</v>
      </c>
    </row>
    <row r="444" s="1" customFormat="1" ht="30" customHeight="1" spans="1:10">
      <c r="A444" s="163" t="s">
        <v>1503</v>
      </c>
      <c r="B444" s="28" t="s">
        <v>2748</v>
      </c>
      <c r="C444" s="28" t="s">
        <v>2161</v>
      </c>
      <c r="D444" s="28" t="s">
        <v>2162</v>
      </c>
      <c r="E444" s="28" t="s">
        <v>2187</v>
      </c>
      <c r="F444" s="28" t="s">
        <v>2134</v>
      </c>
      <c r="G444" s="28" t="s">
        <v>2183</v>
      </c>
      <c r="H444" s="28" t="s">
        <v>2136</v>
      </c>
      <c r="I444" s="28" t="s">
        <v>2137</v>
      </c>
      <c r="J444" s="28" t="s">
        <v>2770</v>
      </c>
    </row>
    <row r="445" s="1" customFormat="1" ht="30" customHeight="1" spans="1:10">
      <c r="A445" s="163" t="s">
        <v>1505</v>
      </c>
      <c r="B445" s="28" t="s">
        <v>2748</v>
      </c>
      <c r="C445" s="28" t="s">
        <v>2131</v>
      </c>
      <c r="D445" s="28" t="s">
        <v>2132</v>
      </c>
      <c r="E445" s="28" t="s">
        <v>2749</v>
      </c>
      <c r="F445" s="28" t="s">
        <v>2134</v>
      </c>
      <c r="G445" s="28" t="s">
        <v>2750</v>
      </c>
      <c r="H445" s="28" t="s">
        <v>2168</v>
      </c>
      <c r="I445" s="28" t="s">
        <v>2137</v>
      </c>
      <c r="J445" s="28" t="s">
        <v>2751</v>
      </c>
    </row>
    <row r="446" s="1" customFormat="1" ht="30" customHeight="1" spans="1:10">
      <c r="A446" s="163" t="s">
        <v>1505</v>
      </c>
      <c r="B446" s="28" t="s">
        <v>2748</v>
      </c>
      <c r="C446" s="28" t="s">
        <v>2131</v>
      </c>
      <c r="D446" s="28" t="s">
        <v>2132</v>
      </c>
      <c r="E446" s="28" t="s">
        <v>2752</v>
      </c>
      <c r="F446" s="28" t="s">
        <v>2134</v>
      </c>
      <c r="G446" s="28" t="s">
        <v>2258</v>
      </c>
      <c r="H446" s="28" t="s">
        <v>2168</v>
      </c>
      <c r="I446" s="28" t="s">
        <v>2137</v>
      </c>
      <c r="J446" s="28" t="s">
        <v>2751</v>
      </c>
    </row>
    <row r="447" s="1" customFormat="1" ht="30" customHeight="1" spans="1:10">
      <c r="A447" s="163" t="s">
        <v>1505</v>
      </c>
      <c r="B447" s="28" t="s">
        <v>2748</v>
      </c>
      <c r="C447" s="28" t="s">
        <v>2131</v>
      </c>
      <c r="D447" s="28" t="s">
        <v>2132</v>
      </c>
      <c r="E447" s="28" t="s">
        <v>2754</v>
      </c>
      <c r="F447" s="28" t="s">
        <v>2134</v>
      </c>
      <c r="G447" s="28" t="s">
        <v>2771</v>
      </c>
      <c r="H447" s="28" t="s">
        <v>2168</v>
      </c>
      <c r="I447" s="28" t="s">
        <v>2137</v>
      </c>
      <c r="J447" s="28" t="s">
        <v>2751</v>
      </c>
    </row>
    <row r="448" s="1" customFormat="1" ht="30" customHeight="1" spans="1:10">
      <c r="A448" s="163" t="s">
        <v>1505</v>
      </c>
      <c r="B448" s="28" t="s">
        <v>2748</v>
      </c>
      <c r="C448" s="28" t="s">
        <v>2131</v>
      </c>
      <c r="D448" s="28" t="s">
        <v>2132</v>
      </c>
      <c r="E448" s="28" t="s">
        <v>2756</v>
      </c>
      <c r="F448" s="28" t="s">
        <v>2134</v>
      </c>
      <c r="G448" s="28" t="s">
        <v>2772</v>
      </c>
      <c r="H448" s="28" t="s">
        <v>2168</v>
      </c>
      <c r="I448" s="28" t="s">
        <v>2137</v>
      </c>
      <c r="J448" s="28" t="s">
        <v>2751</v>
      </c>
    </row>
    <row r="449" s="1" customFormat="1" ht="30" customHeight="1" spans="1:10">
      <c r="A449" s="163" t="s">
        <v>1505</v>
      </c>
      <c r="B449" s="28" t="s">
        <v>2748</v>
      </c>
      <c r="C449" s="28" t="s">
        <v>2131</v>
      </c>
      <c r="D449" s="28" t="s">
        <v>2170</v>
      </c>
      <c r="E449" s="28" t="s">
        <v>2758</v>
      </c>
      <c r="F449" s="28" t="s">
        <v>2157</v>
      </c>
      <c r="G449" s="28" t="s">
        <v>2135</v>
      </c>
      <c r="H449" s="28" t="s">
        <v>2136</v>
      </c>
      <c r="I449" s="28" t="s">
        <v>2137</v>
      </c>
      <c r="J449" s="28" t="s">
        <v>2773</v>
      </c>
    </row>
    <row r="450" s="1" customFormat="1" ht="30" customHeight="1" spans="1:10">
      <c r="A450" s="163" t="s">
        <v>1505</v>
      </c>
      <c r="B450" s="28" t="s">
        <v>2748</v>
      </c>
      <c r="C450" s="28" t="s">
        <v>2131</v>
      </c>
      <c r="D450" s="28" t="s">
        <v>2139</v>
      </c>
      <c r="E450" s="28" t="s">
        <v>2356</v>
      </c>
      <c r="F450" s="28" t="s">
        <v>2157</v>
      </c>
      <c r="G450" s="28" t="s">
        <v>2135</v>
      </c>
      <c r="H450" s="28" t="s">
        <v>2136</v>
      </c>
      <c r="I450" s="28" t="s">
        <v>2137</v>
      </c>
      <c r="J450" s="28" t="s">
        <v>2760</v>
      </c>
    </row>
    <row r="451" s="1" customFormat="1" ht="30" customHeight="1" spans="1:10">
      <c r="A451" s="163" t="s">
        <v>1505</v>
      </c>
      <c r="B451" s="28" t="s">
        <v>2748</v>
      </c>
      <c r="C451" s="28" t="s">
        <v>2131</v>
      </c>
      <c r="D451" s="28" t="s">
        <v>2139</v>
      </c>
      <c r="E451" s="28" t="s">
        <v>2761</v>
      </c>
      <c r="F451" s="28" t="s">
        <v>2157</v>
      </c>
      <c r="G451" s="28" t="s">
        <v>2135</v>
      </c>
      <c r="H451" s="28" t="s">
        <v>2136</v>
      </c>
      <c r="I451" s="28" t="s">
        <v>2137</v>
      </c>
      <c r="J451" s="28" t="s">
        <v>2762</v>
      </c>
    </row>
    <row r="452" s="1" customFormat="1" ht="30" customHeight="1" spans="1:10">
      <c r="A452" s="163" t="s">
        <v>1505</v>
      </c>
      <c r="B452" s="28" t="s">
        <v>2748</v>
      </c>
      <c r="C452" s="28" t="s">
        <v>2131</v>
      </c>
      <c r="D452" s="28" t="s">
        <v>2177</v>
      </c>
      <c r="E452" s="28" t="s">
        <v>2178</v>
      </c>
      <c r="F452" s="28" t="s">
        <v>2157</v>
      </c>
      <c r="G452" s="28" t="s">
        <v>2763</v>
      </c>
      <c r="H452" s="28" t="s">
        <v>2216</v>
      </c>
      <c r="I452" s="28" t="s">
        <v>2137</v>
      </c>
      <c r="J452" s="28" t="s">
        <v>2774</v>
      </c>
    </row>
    <row r="453" s="1" customFormat="1" ht="30" customHeight="1" spans="1:10">
      <c r="A453" s="163" t="s">
        <v>1505</v>
      </c>
      <c r="B453" s="28" t="s">
        <v>2748</v>
      </c>
      <c r="C453" s="28" t="s">
        <v>2147</v>
      </c>
      <c r="D453" s="28" t="s">
        <v>2148</v>
      </c>
      <c r="E453" s="28" t="s">
        <v>2262</v>
      </c>
      <c r="F453" s="28" t="s">
        <v>2157</v>
      </c>
      <c r="G453" s="28" t="s">
        <v>2135</v>
      </c>
      <c r="H453" s="28" t="s">
        <v>2136</v>
      </c>
      <c r="I453" s="28" t="s">
        <v>2137</v>
      </c>
      <c r="J453" s="28" t="s">
        <v>2766</v>
      </c>
    </row>
    <row r="454" s="1" customFormat="1" ht="30" customHeight="1" spans="1:10">
      <c r="A454" s="163" t="s">
        <v>1505</v>
      </c>
      <c r="B454" s="28" t="s">
        <v>2748</v>
      </c>
      <c r="C454" s="28" t="s">
        <v>2147</v>
      </c>
      <c r="D454" s="28" t="s">
        <v>2148</v>
      </c>
      <c r="E454" s="28" t="s">
        <v>2360</v>
      </c>
      <c r="F454" s="28" t="s">
        <v>2134</v>
      </c>
      <c r="G454" s="28" t="s">
        <v>2361</v>
      </c>
      <c r="H454" s="28" t="s">
        <v>2136</v>
      </c>
      <c r="I454" s="28" t="s">
        <v>2137</v>
      </c>
      <c r="J454" s="28" t="s">
        <v>2767</v>
      </c>
    </row>
    <row r="455" s="1" customFormat="1" ht="30" customHeight="1" spans="1:10">
      <c r="A455" s="163" t="s">
        <v>1505</v>
      </c>
      <c r="B455" s="28" t="s">
        <v>2748</v>
      </c>
      <c r="C455" s="28" t="s">
        <v>2161</v>
      </c>
      <c r="D455" s="28" t="s">
        <v>2162</v>
      </c>
      <c r="E455" s="28" t="s">
        <v>2768</v>
      </c>
      <c r="F455" s="28" t="s">
        <v>2134</v>
      </c>
      <c r="G455" s="28" t="s">
        <v>2183</v>
      </c>
      <c r="H455" s="28" t="s">
        <v>2136</v>
      </c>
      <c r="I455" s="28" t="s">
        <v>2137</v>
      </c>
      <c r="J455" s="28" t="s">
        <v>2769</v>
      </c>
    </row>
    <row r="456" s="1" customFormat="1" ht="30" customHeight="1" spans="1:10">
      <c r="A456" s="163" t="s">
        <v>1505</v>
      </c>
      <c r="B456" s="28" t="s">
        <v>2748</v>
      </c>
      <c r="C456" s="28" t="s">
        <v>2161</v>
      </c>
      <c r="D456" s="28" t="s">
        <v>2162</v>
      </c>
      <c r="E456" s="28" t="s">
        <v>2187</v>
      </c>
      <c r="F456" s="28" t="s">
        <v>2134</v>
      </c>
      <c r="G456" s="28" t="s">
        <v>2183</v>
      </c>
      <c r="H456" s="28" t="s">
        <v>2136</v>
      </c>
      <c r="I456" s="28" t="s">
        <v>2137</v>
      </c>
      <c r="J456" s="28" t="s">
        <v>2770</v>
      </c>
    </row>
    <row r="457" s="1" customFormat="1" ht="30" customHeight="1" spans="1:10">
      <c r="A457" s="163" t="s">
        <v>1441</v>
      </c>
      <c r="B457" s="28" t="s">
        <v>2775</v>
      </c>
      <c r="C457" s="28" t="s">
        <v>2131</v>
      </c>
      <c r="D457" s="28" t="s">
        <v>2132</v>
      </c>
      <c r="E457" s="28" t="s">
        <v>2776</v>
      </c>
      <c r="F457" s="28" t="s">
        <v>2145</v>
      </c>
      <c r="G457" s="28" t="s">
        <v>2741</v>
      </c>
      <c r="H457" s="28" t="s">
        <v>2168</v>
      </c>
      <c r="I457" s="28" t="s">
        <v>2137</v>
      </c>
      <c r="J457" s="28" t="s">
        <v>2777</v>
      </c>
    </row>
    <row r="458" s="1" customFormat="1" ht="30" customHeight="1" spans="1:10">
      <c r="A458" s="163" t="s">
        <v>1441</v>
      </c>
      <c r="B458" s="28" t="s">
        <v>2775</v>
      </c>
      <c r="C458" s="28" t="s">
        <v>2131</v>
      </c>
      <c r="D458" s="28" t="s">
        <v>2132</v>
      </c>
      <c r="E458" s="28" t="s">
        <v>2778</v>
      </c>
      <c r="F458" s="28" t="s">
        <v>2145</v>
      </c>
      <c r="G458" s="28" t="s">
        <v>239</v>
      </c>
      <c r="H458" s="28" t="s">
        <v>2168</v>
      </c>
      <c r="I458" s="28" t="s">
        <v>2137</v>
      </c>
      <c r="J458" s="28" t="s">
        <v>2779</v>
      </c>
    </row>
    <row r="459" s="1" customFormat="1" ht="30" customHeight="1" spans="1:10">
      <c r="A459" s="163" t="s">
        <v>1441</v>
      </c>
      <c r="B459" s="28" t="s">
        <v>2775</v>
      </c>
      <c r="C459" s="28" t="s">
        <v>2131</v>
      </c>
      <c r="D459" s="28" t="s">
        <v>2170</v>
      </c>
      <c r="E459" s="28" t="s">
        <v>2780</v>
      </c>
      <c r="F459" s="28" t="s">
        <v>2145</v>
      </c>
      <c r="G459" s="28" t="s">
        <v>2135</v>
      </c>
      <c r="H459" s="28" t="s">
        <v>2136</v>
      </c>
      <c r="I459" s="28" t="s">
        <v>2137</v>
      </c>
      <c r="J459" s="28" t="s">
        <v>2781</v>
      </c>
    </row>
    <row r="460" s="1" customFormat="1" ht="30" customHeight="1" spans="1:10">
      <c r="A460" s="163" t="s">
        <v>1441</v>
      </c>
      <c r="B460" s="28" t="s">
        <v>2775</v>
      </c>
      <c r="C460" s="28" t="s">
        <v>2131</v>
      </c>
      <c r="D460" s="28" t="s">
        <v>2139</v>
      </c>
      <c r="E460" s="28" t="s">
        <v>2782</v>
      </c>
      <c r="F460" s="28" t="s">
        <v>2145</v>
      </c>
      <c r="G460" s="28" t="s">
        <v>2239</v>
      </c>
      <c r="H460" s="28" t="s">
        <v>2488</v>
      </c>
      <c r="I460" s="28" t="s">
        <v>2137</v>
      </c>
      <c r="J460" s="28" t="s">
        <v>2783</v>
      </c>
    </row>
    <row r="461" s="1" customFormat="1" ht="30" customHeight="1" spans="1:10">
      <c r="A461" s="163" t="s">
        <v>1441</v>
      </c>
      <c r="B461" s="28" t="s">
        <v>2775</v>
      </c>
      <c r="C461" s="28" t="s">
        <v>2147</v>
      </c>
      <c r="D461" s="28" t="s">
        <v>2148</v>
      </c>
      <c r="E461" s="28" t="s">
        <v>2784</v>
      </c>
      <c r="F461" s="28" t="s">
        <v>2134</v>
      </c>
      <c r="G461" s="28" t="s">
        <v>2183</v>
      </c>
      <c r="H461" s="28" t="s">
        <v>2136</v>
      </c>
      <c r="I461" s="28" t="s">
        <v>2137</v>
      </c>
      <c r="J461" s="28" t="s">
        <v>2785</v>
      </c>
    </row>
    <row r="462" s="1" customFormat="1" ht="30" customHeight="1" spans="1:10">
      <c r="A462" s="163" t="s">
        <v>1441</v>
      </c>
      <c r="B462" s="28" t="s">
        <v>2775</v>
      </c>
      <c r="C462" s="28" t="s">
        <v>2147</v>
      </c>
      <c r="D462" s="28" t="s">
        <v>2155</v>
      </c>
      <c r="E462" s="28" t="s">
        <v>2786</v>
      </c>
      <c r="F462" s="28" t="s">
        <v>2134</v>
      </c>
      <c r="G462" s="28" t="s">
        <v>2787</v>
      </c>
      <c r="H462" s="28" t="s">
        <v>2136</v>
      </c>
      <c r="I462" s="28" t="s">
        <v>2137</v>
      </c>
      <c r="J462" s="28" t="s">
        <v>2788</v>
      </c>
    </row>
    <row r="463" s="1" customFormat="1" ht="30" customHeight="1" spans="1:10">
      <c r="A463" s="163" t="s">
        <v>1441</v>
      </c>
      <c r="B463" s="28" t="s">
        <v>2775</v>
      </c>
      <c r="C463" s="28" t="s">
        <v>2161</v>
      </c>
      <c r="D463" s="28" t="s">
        <v>2162</v>
      </c>
      <c r="E463" s="28" t="s">
        <v>2789</v>
      </c>
      <c r="F463" s="28" t="s">
        <v>2134</v>
      </c>
      <c r="G463" s="28" t="s">
        <v>2183</v>
      </c>
      <c r="H463" s="28" t="s">
        <v>2136</v>
      </c>
      <c r="I463" s="28" t="s">
        <v>2137</v>
      </c>
      <c r="J463" s="28" t="s">
        <v>2788</v>
      </c>
    </row>
    <row r="464" s="1" customFormat="1" ht="30" customHeight="1" spans="1:10">
      <c r="A464" s="163" t="s">
        <v>1507</v>
      </c>
      <c r="B464" s="28" t="s">
        <v>2790</v>
      </c>
      <c r="C464" s="28" t="s">
        <v>2131</v>
      </c>
      <c r="D464" s="28" t="s">
        <v>2132</v>
      </c>
      <c r="E464" s="28" t="s">
        <v>2244</v>
      </c>
      <c r="F464" s="28" t="s">
        <v>2134</v>
      </c>
      <c r="G464" s="28" t="s">
        <v>2791</v>
      </c>
      <c r="H464" s="28" t="s">
        <v>2246</v>
      </c>
      <c r="I464" s="28" t="s">
        <v>2137</v>
      </c>
      <c r="J464" s="28" t="s">
        <v>2792</v>
      </c>
    </row>
    <row r="465" s="1" customFormat="1" ht="30" customHeight="1" spans="1:10">
      <c r="A465" s="163" t="s">
        <v>1507</v>
      </c>
      <c r="B465" s="28" t="s">
        <v>2790</v>
      </c>
      <c r="C465" s="28" t="s">
        <v>2131</v>
      </c>
      <c r="D465" s="28" t="s">
        <v>2132</v>
      </c>
      <c r="E465" s="28" t="s">
        <v>2133</v>
      </c>
      <c r="F465" s="28" t="s">
        <v>2157</v>
      </c>
      <c r="G465" s="28" t="s">
        <v>2135</v>
      </c>
      <c r="H465" s="28" t="s">
        <v>2136</v>
      </c>
      <c r="I465" s="28" t="s">
        <v>2137</v>
      </c>
      <c r="J465" s="28" t="s">
        <v>2138</v>
      </c>
    </row>
    <row r="466" s="1" customFormat="1" ht="30" customHeight="1" spans="1:10">
      <c r="A466" s="163" t="s">
        <v>1507</v>
      </c>
      <c r="B466" s="28" t="s">
        <v>2790</v>
      </c>
      <c r="C466" s="28" t="s">
        <v>2131</v>
      </c>
      <c r="D466" s="28" t="s">
        <v>2132</v>
      </c>
      <c r="E466" s="28" t="s">
        <v>2793</v>
      </c>
      <c r="F466" s="28" t="s">
        <v>2134</v>
      </c>
      <c r="G466" s="28" t="s">
        <v>237</v>
      </c>
      <c r="H466" s="28" t="s">
        <v>2794</v>
      </c>
      <c r="I466" s="28" t="s">
        <v>2137</v>
      </c>
      <c r="J466" s="28" t="s">
        <v>2795</v>
      </c>
    </row>
    <row r="467" s="1" customFormat="1" ht="30" customHeight="1" spans="1:10">
      <c r="A467" s="163" t="s">
        <v>1507</v>
      </c>
      <c r="B467" s="28" t="s">
        <v>2790</v>
      </c>
      <c r="C467" s="28" t="s">
        <v>2131</v>
      </c>
      <c r="D467" s="28" t="s">
        <v>2132</v>
      </c>
      <c r="E467" s="28" t="s">
        <v>2796</v>
      </c>
      <c r="F467" s="28" t="s">
        <v>2157</v>
      </c>
      <c r="G467" s="28" t="s">
        <v>2135</v>
      </c>
      <c r="H467" s="28" t="s">
        <v>2136</v>
      </c>
      <c r="I467" s="28" t="s">
        <v>2137</v>
      </c>
      <c r="J467" s="28" t="s">
        <v>2797</v>
      </c>
    </row>
    <row r="468" s="1" customFormat="1" ht="30" customHeight="1" spans="1:10">
      <c r="A468" s="163" t="s">
        <v>1507</v>
      </c>
      <c r="B468" s="28" t="s">
        <v>2790</v>
      </c>
      <c r="C468" s="28" t="s">
        <v>2131</v>
      </c>
      <c r="D468" s="28" t="s">
        <v>2170</v>
      </c>
      <c r="E468" s="28" t="s">
        <v>2798</v>
      </c>
      <c r="F468" s="28" t="s">
        <v>2157</v>
      </c>
      <c r="G468" s="28" t="s">
        <v>2799</v>
      </c>
      <c r="H468" s="28"/>
      <c r="I468" s="28" t="s">
        <v>2209</v>
      </c>
      <c r="J468" s="28" t="s">
        <v>2800</v>
      </c>
    </row>
    <row r="469" s="1" customFormat="1" ht="30" customHeight="1" spans="1:10">
      <c r="A469" s="163" t="s">
        <v>1507</v>
      </c>
      <c r="B469" s="28" t="s">
        <v>2790</v>
      </c>
      <c r="C469" s="28" t="s">
        <v>2131</v>
      </c>
      <c r="D469" s="28" t="s">
        <v>2139</v>
      </c>
      <c r="E469" s="28" t="s">
        <v>2801</v>
      </c>
      <c r="F469" s="28" t="s">
        <v>2157</v>
      </c>
      <c r="G469" s="28" t="s">
        <v>237</v>
      </c>
      <c r="H469" s="28" t="s">
        <v>2159</v>
      </c>
      <c r="I469" s="28" t="s">
        <v>2137</v>
      </c>
      <c r="J469" s="28" t="s">
        <v>2802</v>
      </c>
    </row>
    <row r="470" s="1" customFormat="1" ht="30" customHeight="1" spans="1:10">
      <c r="A470" s="163" t="s">
        <v>1507</v>
      </c>
      <c r="B470" s="28" t="s">
        <v>2790</v>
      </c>
      <c r="C470" s="28" t="s">
        <v>2131</v>
      </c>
      <c r="D470" s="28" t="s">
        <v>2132</v>
      </c>
      <c r="E470" s="28" t="s">
        <v>2178</v>
      </c>
      <c r="F470" s="28" t="s">
        <v>2157</v>
      </c>
      <c r="G470" s="28" t="s">
        <v>2803</v>
      </c>
      <c r="H470" s="28" t="s">
        <v>2216</v>
      </c>
      <c r="I470" s="28" t="s">
        <v>2137</v>
      </c>
      <c r="J470" s="28" t="s">
        <v>2804</v>
      </c>
    </row>
    <row r="471" s="1" customFormat="1" ht="30" customHeight="1" spans="1:10">
      <c r="A471" s="163" t="s">
        <v>1507</v>
      </c>
      <c r="B471" s="28" t="s">
        <v>2790</v>
      </c>
      <c r="C471" s="28" t="s">
        <v>2131</v>
      </c>
      <c r="D471" s="28" t="s">
        <v>2177</v>
      </c>
      <c r="E471" s="28" t="s">
        <v>2214</v>
      </c>
      <c r="F471" s="28" t="s">
        <v>2157</v>
      </c>
      <c r="G471" s="28" t="s">
        <v>2805</v>
      </c>
      <c r="H471" s="28"/>
      <c r="I471" s="28" t="s">
        <v>2209</v>
      </c>
      <c r="J471" s="28" t="s">
        <v>2806</v>
      </c>
    </row>
    <row r="472" s="1" customFormat="1" ht="30" customHeight="1" spans="1:10">
      <c r="A472" s="163" t="s">
        <v>1507</v>
      </c>
      <c r="B472" s="28" t="s">
        <v>2790</v>
      </c>
      <c r="C472" s="28" t="s">
        <v>2131</v>
      </c>
      <c r="D472" s="28" t="s">
        <v>2177</v>
      </c>
      <c r="E472" s="28" t="s">
        <v>2807</v>
      </c>
      <c r="F472" s="28" t="s">
        <v>2157</v>
      </c>
      <c r="G472" s="28" t="s">
        <v>2808</v>
      </c>
      <c r="H472" s="28"/>
      <c r="I472" s="28" t="s">
        <v>2209</v>
      </c>
      <c r="J472" s="28" t="s">
        <v>2809</v>
      </c>
    </row>
    <row r="473" s="1" customFormat="1" ht="30" customHeight="1" spans="1:10">
      <c r="A473" s="163" t="s">
        <v>1507</v>
      </c>
      <c r="B473" s="28" t="s">
        <v>2790</v>
      </c>
      <c r="C473" s="28" t="s">
        <v>2147</v>
      </c>
      <c r="D473" s="28" t="s">
        <v>2148</v>
      </c>
      <c r="E473" s="28" t="s">
        <v>2149</v>
      </c>
      <c r="F473" s="28" t="s">
        <v>2157</v>
      </c>
      <c r="G473" s="28" t="s">
        <v>2135</v>
      </c>
      <c r="H473" s="28" t="s">
        <v>2136</v>
      </c>
      <c r="I473" s="28" t="s">
        <v>2209</v>
      </c>
      <c r="J473" s="28" t="s">
        <v>2150</v>
      </c>
    </row>
    <row r="474" s="1" customFormat="1" ht="30" customHeight="1" spans="1:10">
      <c r="A474" s="163" t="s">
        <v>1507</v>
      </c>
      <c r="B474" s="28" t="s">
        <v>2790</v>
      </c>
      <c r="C474" s="28" t="s">
        <v>2147</v>
      </c>
      <c r="D474" s="28" t="s">
        <v>2148</v>
      </c>
      <c r="E474" s="28" t="s">
        <v>2151</v>
      </c>
      <c r="F474" s="28" t="s">
        <v>2157</v>
      </c>
      <c r="G474" s="28" t="s">
        <v>2135</v>
      </c>
      <c r="H474" s="28" t="s">
        <v>2136</v>
      </c>
      <c r="I474" s="28" t="s">
        <v>2209</v>
      </c>
      <c r="J474" s="28" t="s">
        <v>2152</v>
      </c>
    </row>
    <row r="475" s="1" customFormat="1" ht="30" customHeight="1" spans="1:10">
      <c r="A475" s="163" t="s">
        <v>1507</v>
      </c>
      <c r="B475" s="28" t="s">
        <v>2790</v>
      </c>
      <c r="C475" s="28" t="s">
        <v>2147</v>
      </c>
      <c r="D475" s="28" t="s">
        <v>2148</v>
      </c>
      <c r="E475" s="28" t="s">
        <v>2153</v>
      </c>
      <c r="F475" s="28" t="s">
        <v>2134</v>
      </c>
      <c r="G475" s="28" t="s">
        <v>2135</v>
      </c>
      <c r="H475" s="28" t="s">
        <v>2136</v>
      </c>
      <c r="I475" s="28" t="s">
        <v>2137</v>
      </c>
      <c r="J475" s="28" t="s">
        <v>2154</v>
      </c>
    </row>
    <row r="476" s="1" customFormat="1" ht="30" customHeight="1" spans="1:10">
      <c r="A476" s="163" t="s">
        <v>1507</v>
      </c>
      <c r="B476" s="28" t="s">
        <v>2790</v>
      </c>
      <c r="C476" s="28" t="s">
        <v>2161</v>
      </c>
      <c r="D476" s="28" t="s">
        <v>2162</v>
      </c>
      <c r="E476" s="28" t="s">
        <v>2163</v>
      </c>
      <c r="F476" s="28" t="s">
        <v>2157</v>
      </c>
      <c r="G476" s="28" t="s">
        <v>2135</v>
      </c>
      <c r="H476" s="28" t="s">
        <v>2136</v>
      </c>
      <c r="I476" s="28" t="s">
        <v>2209</v>
      </c>
      <c r="J476" s="28" t="s">
        <v>2164</v>
      </c>
    </row>
    <row r="477" s="1" customFormat="1" ht="30" customHeight="1" spans="1:10">
      <c r="A477" s="163" t="s">
        <v>1401</v>
      </c>
      <c r="B477" s="28" t="s">
        <v>2810</v>
      </c>
      <c r="C477" s="28" t="s">
        <v>2131</v>
      </c>
      <c r="D477" s="28" t="s">
        <v>2132</v>
      </c>
      <c r="E477" s="28" t="s">
        <v>2811</v>
      </c>
      <c r="F477" s="28" t="s">
        <v>2145</v>
      </c>
      <c r="G477" s="28" t="s">
        <v>2812</v>
      </c>
      <c r="H477" s="28" t="s">
        <v>2168</v>
      </c>
      <c r="I477" s="28" t="s">
        <v>2137</v>
      </c>
      <c r="J477" s="28" t="s">
        <v>2813</v>
      </c>
    </row>
    <row r="478" s="1" customFormat="1" ht="30" customHeight="1" spans="1:10">
      <c r="A478" s="163" t="s">
        <v>1401</v>
      </c>
      <c r="B478" s="28" t="s">
        <v>2810</v>
      </c>
      <c r="C478" s="28" t="s">
        <v>2131</v>
      </c>
      <c r="D478" s="28" t="s">
        <v>2170</v>
      </c>
      <c r="E478" s="28" t="s">
        <v>2234</v>
      </c>
      <c r="F478" s="28" t="s">
        <v>2157</v>
      </c>
      <c r="G478" s="28" t="s">
        <v>2235</v>
      </c>
      <c r="H478" s="28"/>
      <c r="I478" s="28" t="s">
        <v>2209</v>
      </c>
      <c r="J478" s="28" t="s">
        <v>2237</v>
      </c>
    </row>
    <row r="479" s="1" customFormat="1" ht="30" customHeight="1" spans="1:10">
      <c r="A479" s="163" t="s">
        <v>1401</v>
      </c>
      <c r="B479" s="28" t="s">
        <v>2810</v>
      </c>
      <c r="C479" s="28" t="s">
        <v>2131</v>
      </c>
      <c r="D479" s="28" t="s">
        <v>2139</v>
      </c>
      <c r="E479" s="28" t="s">
        <v>2814</v>
      </c>
      <c r="F479" s="28" t="s">
        <v>2145</v>
      </c>
      <c r="G479" s="28" t="s">
        <v>2239</v>
      </c>
      <c r="H479" s="28" t="s">
        <v>2236</v>
      </c>
      <c r="I479" s="28" t="s">
        <v>2209</v>
      </c>
      <c r="J479" s="28" t="s">
        <v>2815</v>
      </c>
    </row>
    <row r="480" s="1" customFormat="1" ht="30" customHeight="1" spans="1:10">
      <c r="A480" s="163" t="s">
        <v>1401</v>
      </c>
      <c r="B480" s="28" t="s">
        <v>2810</v>
      </c>
      <c r="C480" s="28" t="s">
        <v>2131</v>
      </c>
      <c r="D480" s="28" t="s">
        <v>2139</v>
      </c>
      <c r="E480" s="28" t="s">
        <v>2816</v>
      </c>
      <c r="F480" s="28" t="s">
        <v>2145</v>
      </c>
      <c r="G480" s="28" t="s">
        <v>2239</v>
      </c>
      <c r="H480" s="28" t="s">
        <v>2236</v>
      </c>
      <c r="I480" s="28" t="s">
        <v>2209</v>
      </c>
      <c r="J480" s="28" t="s">
        <v>2815</v>
      </c>
    </row>
    <row r="481" s="1" customFormat="1" ht="30" customHeight="1" spans="1:10">
      <c r="A481" s="163" t="s">
        <v>1401</v>
      </c>
      <c r="B481" s="28" t="s">
        <v>2810</v>
      </c>
      <c r="C481" s="28" t="s">
        <v>2131</v>
      </c>
      <c r="D481" s="28" t="s">
        <v>2177</v>
      </c>
      <c r="E481" s="28" t="s">
        <v>2178</v>
      </c>
      <c r="F481" s="28" t="s">
        <v>2145</v>
      </c>
      <c r="G481" s="28" t="s">
        <v>2817</v>
      </c>
      <c r="H481" s="28" t="s">
        <v>2227</v>
      </c>
      <c r="I481" s="28" t="s">
        <v>2137</v>
      </c>
      <c r="J481" s="28" t="s">
        <v>2327</v>
      </c>
    </row>
    <row r="482" s="1" customFormat="1" ht="30" customHeight="1" spans="1:10">
      <c r="A482" s="163" t="s">
        <v>1401</v>
      </c>
      <c r="B482" s="28" t="s">
        <v>2810</v>
      </c>
      <c r="C482" s="28" t="s">
        <v>2147</v>
      </c>
      <c r="D482" s="28" t="s">
        <v>2148</v>
      </c>
      <c r="E482" s="28" t="s">
        <v>2818</v>
      </c>
      <c r="F482" s="28" t="s">
        <v>2157</v>
      </c>
      <c r="G482" s="28" t="s">
        <v>2241</v>
      </c>
      <c r="H482" s="28" t="s">
        <v>2236</v>
      </c>
      <c r="I482" s="28" t="s">
        <v>2209</v>
      </c>
      <c r="J482" s="28" t="s">
        <v>2819</v>
      </c>
    </row>
    <row r="483" s="1" customFormat="1" ht="30" customHeight="1" spans="1:10">
      <c r="A483" s="163" t="s">
        <v>1401</v>
      </c>
      <c r="B483" s="28" t="s">
        <v>2810</v>
      </c>
      <c r="C483" s="28" t="s">
        <v>2147</v>
      </c>
      <c r="D483" s="28" t="s">
        <v>2155</v>
      </c>
      <c r="E483" s="28" t="s">
        <v>2820</v>
      </c>
      <c r="F483" s="28" t="s">
        <v>2134</v>
      </c>
      <c r="G483" s="28" t="s">
        <v>2258</v>
      </c>
      <c r="H483" s="28" t="s">
        <v>2236</v>
      </c>
      <c r="I483" s="28" t="s">
        <v>2209</v>
      </c>
      <c r="J483" s="28" t="s">
        <v>2821</v>
      </c>
    </row>
    <row r="484" s="1" customFormat="1" ht="30" customHeight="1" spans="1:10">
      <c r="A484" s="163" t="s">
        <v>1401</v>
      </c>
      <c r="B484" s="28" t="s">
        <v>2810</v>
      </c>
      <c r="C484" s="28" t="s">
        <v>2161</v>
      </c>
      <c r="D484" s="28" t="s">
        <v>2162</v>
      </c>
      <c r="E484" s="28" t="s">
        <v>2822</v>
      </c>
      <c r="F484" s="28" t="s">
        <v>2134</v>
      </c>
      <c r="G484" s="28" t="s">
        <v>2186</v>
      </c>
      <c r="H484" s="28" t="s">
        <v>2136</v>
      </c>
      <c r="I484" s="28" t="s">
        <v>2209</v>
      </c>
      <c r="J484" s="28" t="s">
        <v>2823</v>
      </c>
    </row>
    <row r="485" s="1" customFormat="1" ht="30" customHeight="1" spans="1:10">
      <c r="A485" s="163" t="s">
        <v>1397</v>
      </c>
      <c r="B485" s="28" t="s">
        <v>2824</v>
      </c>
      <c r="C485" s="28" t="s">
        <v>2131</v>
      </c>
      <c r="D485" s="28" t="s">
        <v>2132</v>
      </c>
      <c r="E485" s="28" t="s">
        <v>2825</v>
      </c>
      <c r="F485" s="28" t="s">
        <v>2157</v>
      </c>
      <c r="G485" s="28" t="s">
        <v>240</v>
      </c>
      <c r="H485" s="28" t="s">
        <v>2168</v>
      </c>
      <c r="I485" s="28" t="s">
        <v>2137</v>
      </c>
      <c r="J485" s="28" t="s">
        <v>2826</v>
      </c>
    </row>
    <row r="486" s="1" customFormat="1" ht="30" customHeight="1" spans="1:10">
      <c r="A486" s="163" t="s">
        <v>1397</v>
      </c>
      <c r="B486" s="28" t="s">
        <v>2824</v>
      </c>
      <c r="C486" s="28" t="s">
        <v>2131</v>
      </c>
      <c r="D486" s="28" t="s">
        <v>2170</v>
      </c>
      <c r="E486" s="28" t="s">
        <v>2827</v>
      </c>
      <c r="F486" s="28" t="s">
        <v>2157</v>
      </c>
      <c r="G486" s="28" t="s">
        <v>2828</v>
      </c>
      <c r="H486" s="28" t="s">
        <v>2488</v>
      </c>
      <c r="I486" s="28" t="s">
        <v>2137</v>
      </c>
      <c r="J486" s="28" t="s">
        <v>2826</v>
      </c>
    </row>
    <row r="487" s="1" customFormat="1" ht="30" customHeight="1" spans="1:10">
      <c r="A487" s="163" t="s">
        <v>1397</v>
      </c>
      <c r="B487" s="28" t="s">
        <v>2824</v>
      </c>
      <c r="C487" s="28" t="s">
        <v>2131</v>
      </c>
      <c r="D487" s="28" t="s">
        <v>2170</v>
      </c>
      <c r="E487" s="28" t="s">
        <v>2829</v>
      </c>
      <c r="F487" s="28" t="s">
        <v>2157</v>
      </c>
      <c r="G487" s="28" t="s">
        <v>2239</v>
      </c>
      <c r="H487" s="28" t="s">
        <v>2488</v>
      </c>
      <c r="I487" s="28" t="s">
        <v>2137</v>
      </c>
      <c r="J487" s="28" t="s">
        <v>2830</v>
      </c>
    </row>
    <row r="488" s="1" customFormat="1" ht="30" customHeight="1" spans="1:10">
      <c r="A488" s="163" t="s">
        <v>1397</v>
      </c>
      <c r="B488" s="28" t="s">
        <v>2824</v>
      </c>
      <c r="C488" s="28" t="s">
        <v>2131</v>
      </c>
      <c r="D488" s="28" t="s">
        <v>2139</v>
      </c>
      <c r="E488" s="28" t="s">
        <v>2831</v>
      </c>
      <c r="F488" s="28" t="s">
        <v>2145</v>
      </c>
      <c r="G488" s="28" t="s">
        <v>2239</v>
      </c>
      <c r="H488" s="28" t="s">
        <v>2485</v>
      </c>
      <c r="I488" s="28" t="s">
        <v>2209</v>
      </c>
      <c r="J488" s="28" t="s">
        <v>2826</v>
      </c>
    </row>
    <row r="489" s="1" customFormat="1" ht="30" customHeight="1" spans="1:10">
      <c r="A489" s="163" t="s">
        <v>1397</v>
      </c>
      <c r="B489" s="28" t="s">
        <v>2824</v>
      </c>
      <c r="C489" s="28" t="s">
        <v>2147</v>
      </c>
      <c r="D489" s="28" t="s">
        <v>2148</v>
      </c>
      <c r="E489" s="28" t="s">
        <v>2832</v>
      </c>
      <c r="F489" s="28" t="s">
        <v>2134</v>
      </c>
      <c r="G489" s="28" t="s">
        <v>2206</v>
      </c>
      <c r="H489" s="28" t="s">
        <v>2136</v>
      </c>
      <c r="I489" s="28" t="s">
        <v>2209</v>
      </c>
      <c r="J489" s="28" t="s">
        <v>2826</v>
      </c>
    </row>
    <row r="490" s="1" customFormat="1" ht="30" customHeight="1" spans="1:10">
      <c r="A490" s="163" t="s">
        <v>1397</v>
      </c>
      <c r="B490" s="28" t="s">
        <v>2824</v>
      </c>
      <c r="C490" s="28" t="s">
        <v>2147</v>
      </c>
      <c r="D490" s="28" t="s">
        <v>2155</v>
      </c>
      <c r="E490" s="28" t="s">
        <v>2833</v>
      </c>
      <c r="F490" s="28" t="s">
        <v>2134</v>
      </c>
      <c r="G490" s="28" t="s">
        <v>2183</v>
      </c>
      <c r="H490" s="28" t="s">
        <v>2136</v>
      </c>
      <c r="I490" s="28" t="s">
        <v>2209</v>
      </c>
      <c r="J490" s="28" t="s">
        <v>2826</v>
      </c>
    </row>
    <row r="491" s="1" customFormat="1" ht="30" customHeight="1" spans="1:10">
      <c r="A491" s="163" t="s">
        <v>1397</v>
      </c>
      <c r="B491" s="28" t="s">
        <v>2824</v>
      </c>
      <c r="C491" s="28" t="s">
        <v>2161</v>
      </c>
      <c r="D491" s="28" t="s">
        <v>2162</v>
      </c>
      <c r="E491" s="28" t="s">
        <v>2834</v>
      </c>
      <c r="F491" s="28" t="s">
        <v>2134</v>
      </c>
      <c r="G491" s="28" t="s">
        <v>2206</v>
      </c>
      <c r="H491" s="28" t="s">
        <v>2136</v>
      </c>
      <c r="I491" s="28" t="s">
        <v>2209</v>
      </c>
      <c r="J491" s="28" t="s">
        <v>2826</v>
      </c>
    </row>
    <row r="492" s="1" customFormat="1" ht="30" customHeight="1" spans="1:10">
      <c r="A492" s="163" t="s">
        <v>1455</v>
      </c>
      <c r="B492" s="28" t="s">
        <v>2835</v>
      </c>
      <c r="C492" s="28" t="s">
        <v>2131</v>
      </c>
      <c r="D492" s="28" t="s">
        <v>2132</v>
      </c>
      <c r="E492" s="28" t="s">
        <v>2836</v>
      </c>
      <c r="F492" s="28" t="s">
        <v>2134</v>
      </c>
      <c r="G492" s="28" t="s">
        <v>2837</v>
      </c>
      <c r="H492" s="28" t="s">
        <v>2168</v>
      </c>
      <c r="I492" s="28" t="s">
        <v>2137</v>
      </c>
      <c r="J492" s="28" t="s">
        <v>2838</v>
      </c>
    </row>
    <row r="493" s="1" customFormat="1" ht="30" customHeight="1" spans="1:10">
      <c r="A493" s="163" t="s">
        <v>1455</v>
      </c>
      <c r="B493" s="28" t="s">
        <v>2835</v>
      </c>
      <c r="C493" s="28" t="s">
        <v>2131</v>
      </c>
      <c r="D493" s="28" t="s">
        <v>2170</v>
      </c>
      <c r="E493" s="28" t="s">
        <v>2839</v>
      </c>
      <c r="F493" s="28" t="s">
        <v>2134</v>
      </c>
      <c r="G493" s="28" t="s">
        <v>2840</v>
      </c>
      <c r="H493" s="28" t="s">
        <v>2136</v>
      </c>
      <c r="I493" s="28" t="s">
        <v>2137</v>
      </c>
      <c r="J493" s="28" t="s">
        <v>2841</v>
      </c>
    </row>
    <row r="494" s="1" customFormat="1" ht="30" customHeight="1" spans="1:10">
      <c r="A494" s="163" t="s">
        <v>1455</v>
      </c>
      <c r="B494" s="28" t="s">
        <v>2835</v>
      </c>
      <c r="C494" s="28" t="s">
        <v>2131</v>
      </c>
      <c r="D494" s="28" t="s">
        <v>2177</v>
      </c>
      <c r="E494" s="28" t="s">
        <v>2178</v>
      </c>
      <c r="F494" s="28" t="s">
        <v>2157</v>
      </c>
      <c r="G494" s="28" t="s">
        <v>2842</v>
      </c>
      <c r="H494" s="28" t="s">
        <v>2216</v>
      </c>
      <c r="I494" s="28" t="s">
        <v>2137</v>
      </c>
      <c r="J494" s="28" t="s">
        <v>2838</v>
      </c>
    </row>
    <row r="495" s="1" customFormat="1" ht="30" customHeight="1" spans="1:10">
      <c r="A495" s="163" t="s">
        <v>1455</v>
      </c>
      <c r="B495" s="28" t="s">
        <v>2835</v>
      </c>
      <c r="C495" s="28" t="s">
        <v>2147</v>
      </c>
      <c r="D495" s="28" t="s">
        <v>2148</v>
      </c>
      <c r="E495" s="28" t="s">
        <v>2697</v>
      </c>
      <c r="F495" s="28" t="s">
        <v>2157</v>
      </c>
      <c r="G495" s="28" t="s">
        <v>2404</v>
      </c>
      <c r="H495" s="28" t="s">
        <v>2136</v>
      </c>
      <c r="I495" s="28" t="s">
        <v>2209</v>
      </c>
      <c r="J495" s="28" t="s">
        <v>2841</v>
      </c>
    </row>
    <row r="496" s="1" customFormat="1" ht="30" customHeight="1" spans="1:10">
      <c r="A496" s="163" t="s">
        <v>1455</v>
      </c>
      <c r="B496" s="28" t="s">
        <v>2835</v>
      </c>
      <c r="C496" s="28" t="s">
        <v>2161</v>
      </c>
      <c r="D496" s="28" t="s">
        <v>2162</v>
      </c>
      <c r="E496" s="28" t="s">
        <v>2221</v>
      </c>
      <c r="F496" s="28" t="s">
        <v>2157</v>
      </c>
      <c r="G496" s="28" t="s">
        <v>2219</v>
      </c>
      <c r="H496" s="28" t="s">
        <v>2136</v>
      </c>
      <c r="I496" s="28" t="s">
        <v>2209</v>
      </c>
      <c r="J496" s="28" t="s">
        <v>2841</v>
      </c>
    </row>
    <row r="497" s="1" customFormat="1" ht="30" customHeight="1" spans="1:10">
      <c r="A497" s="163" t="s">
        <v>1489</v>
      </c>
      <c r="B497" s="28" t="s">
        <v>2589</v>
      </c>
      <c r="C497" s="28" t="s">
        <v>2131</v>
      </c>
      <c r="D497" s="28" t="s">
        <v>2132</v>
      </c>
      <c r="E497" s="28" t="s">
        <v>2843</v>
      </c>
      <c r="F497" s="28" t="s">
        <v>2157</v>
      </c>
      <c r="G497" s="28" t="s">
        <v>237</v>
      </c>
      <c r="H497" s="28" t="s">
        <v>2168</v>
      </c>
      <c r="I497" s="28" t="s">
        <v>2137</v>
      </c>
      <c r="J497" s="28" t="s">
        <v>2844</v>
      </c>
    </row>
    <row r="498" s="1" customFormat="1" ht="30" customHeight="1" spans="1:10">
      <c r="A498" s="163" t="s">
        <v>1489</v>
      </c>
      <c r="B498" s="28" t="s">
        <v>2589</v>
      </c>
      <c r="C498" s="28" t="s">
        <v>2131</v>
      </c>
      <c r="D498" s="28" t="s">
        <v>2170</v>
      </c>
      <c r="E498" s="28" t="s">
        <v>2592</v>
      </c>
      <c r="F498" s="28" t="s">
        <v>2157</v>
      </c>
      <c r="G498" s="28" t="s">
        <v>2593</v>
      </c>
      <c r="H498" s="28" t="s">
        <v>2136</v>
      </c>
      <c r="I498" s="28" t="s">
        <v>2137</v>
      </c>
      <c r="J498" s="28" t="s">
        <v>2845</v>
      </c>
    </row>
    <row r="499" s="1" customFormat="1" ht="30" customHeight="1" spans="1:10">
      <c r="A499" s="163" t="s">
        <v>1489</v>
      </c>
      <c r="B499" s="28" t="s">
        <v>2589</v>
      </c>
      <c r="C499" s="28" t="s">
        <v>2131</v>
      </c>
      <c r="D499" s="28" t="s">
        <v>2139</v>
      </c>
      <c r="E499" s="28" t="s">
        <v>2846</v>
      </c>
      <c r="F499" s="28" t="s">
        <v>2157</v>
      </c>
      <c r="G499" s="28" t="s">
        <v>2135</v>
      </c>
      <c r="H499" s="28" t="s">
        <v>2136</v>
      </c>
      <c r="I499" s="28" t="s">
        <v>2137</v>
      </c>
      <c r="J499" s="28" t="s">
        <v>2847</v>
      </c>
    </row>
    <row r="500" s="1" customFormat="1" ht="30" customHeight="1" spans="1:10">
      <c r="A500" s="163" t="s">
        <v>1489</v>
      </c>
      <c r="B500" s="28" t="s">
        <v>2589</v>
      </c>
      <c r="C500" s="28" t="s">
        <v>2131</v>
      </c>
      <c r="D500" s="28" t="s">
        <v>2132</v>
      </c>
      <c r="E500" s="28" t="s">
        <v>2178</v>
      </c>
      <c r="F500" s="28" t="s">
        <v>2157</v>
      </c>
      <c r="G500" s="28" t="s">
        <v>2848</v>
      </c>
      <c r="H500" s="28" t="s">
        <v>2216</v>
      </c>
      <c r="I500" s="28" t="s">
        <v>2137</v>
      </c>
      <c r="J500" s="28" t="s">
        <v>2849</v>
      </c>
    </row>
    <row r="501" s="1" customFormat="1" ht="30" customHeight="1" spans="1:10">
      <c r="A501" s="163" t="s">
        <v>1489</v>
      </c>
      <c r="B501" s="28" t="s">
        <v>2589</v>
      </c>
      <c r="C501" s="28" t="s">
        <v>2147</v>
      </c>
      <c r="D501" s="28" t="s">
        <v>2148</v>
      </c>
      <c r="E501" s="28" t="s">
        <v>2850</v>
      </c>
      <c r="F501" s="28" t="s">
        <v>2134</v>
      </c>
      <c r="G501" s="28" t="s">
        <v>2186</v>
      </c>
      <c r="H501" s="28" t="s">
        <v>2136</v>
      </c>
      <c r="I501" s="28" t="s">
        <v>2137</v>
      </c>
      <c r="J501" s="28" t="s">
        <v>2851</v>
      </c>
    </row>
    <row r="502" s="1" customFormat="1" ht="30" customHeight="1" spans="1:10">
      <c r="A502" s="163" t="s">
        <v>1489</v>
      </c>
      <c r="B502" s="28" t="s">
        <v>2589</v>
      </c>
      <c r="C502" s="28" t="s">
        <v>2161</v>
      </c>
      <c r="D502" s="28" t="s">
        <v>2162</v>
      </c>
      <c r="E502" s="28" t="s">
        <v>2852</v>
      </c>
      <c r="F502" s="28" t="s">
        <v>2134</v>
      </c>
      <c r="G502" s="28" t="s">
        <v>2183</v>
      </c>
      <c r="H502" s="28" t="s">
        <v>2136</v>
      </c>
      <c r="I502" s="28" t="s">
        <v>2137</v>
      </c>
      <c r="J502" s="28" t="s">
        <v>2853</v>
      </c>
    </row>
    <row r="503" s="1" customFormat="1" ht="30" customHeight="1" spans="1:10">
      <c r="A503" s="163" t="s">
        <v>1449</v>
      </c>
      <c r="B503" s="28" t="s">
        <v>2854</v>
      </c>
      <c r="C503" s="28" t="s">
        <v>2131</v>
      </c>
      <c r="D503" s="28" t="s">
        <v>2132</v>
      </c>
      <c r="E503" s="28" t="s">
        <v>2640</v>
      </c>
      <c r="F503" s="28" t="s">
        <v>2157</v>
      </c>
      <c r="G503" s="28" t="s">
        <v>248</v>
      </c>
      <c r="H503" s="28" t="s">
        <v>2434</v>
      </c>
      <c r="I503" s="28" t="s">
        <v>2137</v>
      </c>
      <c r="J503" s="28" t="s">
        <v>2855</v>
      </c>
    </row>
    <row r="504" s="1" customFormat="1" ht="30" customHeight="1" spans="1:10">
      <c r="A504" s="163" t="s">
        <v>1449</v>
      </c>
      <c r="B504" s="28" t="s">
        <v>2854</v>
      </c>
      <c r="C504" s="28" t="s">
        <v>2131</v>
      </c>
      <c r="D504" s="28" t="s">
        <v>2170</v>
      </c>
      <c r="E504" s="28" t="s">
        <v>2856</v>
      </c>
      <c r="F504" s="28" t="s">
        <v>2134</v>
      </c>
      <c r="G504" s="28" t="s">
        <v>246</v>
      </c>
      <c r="H504" s="28" t="s">
        <v>2434</v>
      </c>
      <c r="I504" s="28" t="s">
        <v>2137</v>
      </c>
      <c r="J504" s="28" t="s">
        <v>2857</v>
      </c>
    </row>
    <row r="505" s="1" customFormat="1" ht="30" customHeight="1" spans="1:10">
      <c r="A505" s="163" t="s">
        <v>1449</v>
      </c>
      <c r="B505" s="28" t="s">
        <v>2854</v>
      </c>
      <c r="C505" s="28" t="s">
        <v>2131</v>
      </c>
      <c r="D505" s="28" t="s">
        <v>2139</v>
      </c>
      <c r="E505" s="28" t="s">
        <v>2858</v>
      </c>
      <c r="F505" s="28" t="s">
        <v>2157</v>
      </c>
      <c r="G505" s="28" t="s">
        <v>2571</v>
      </c>
      <c r="H505" s="28" t="s">
        <v>2159</v>
      </c>
      <c r="I505" s="28" t="s">
        <v>2137</v>
      </c>
      <c r="J505" s="28" t="s">
        <v>2859</v>
      </c>
    </row>
    <row r="506" s="1" customFormat="1" ht="30" customHeight="1" spans="1:10">
      <c r="A506" s="163" t="s">
        <v>1449</v>
      </c>
      <c r="B506" s="28" t="s">
        <v>2854</v>
      </c>
      <c r="C506" s="28" t="s">
        <v>2147</v>
      </c>
      <c r="D506" s="28" t="s">
        <v>2148</v>
      </c>
      <c r="E506" s="28" t="s">
        <v>2860</v>
      </c>
      <c r="F506" s="28" t="s">
        <v>2134</v>
      </c>
      <c r="G506" s="28" t="s">
        <v>2186</v>
      </c>
      <c r="H506" s="28" t="s">
        <v>2136</v>
      </c>
      <c r="I506" s="28" t="s">
        <v>2137</v>
      </c>
      <c r="J506" s="28" t="s">
        <v>2861</v>
      </c>
    </row>
    <row r="507" s="1" customFormat="1" ht="30" customHeight="1" spans="1:10">
      <c r="A507" s="163" t="s">
        <v>1449</v>
      </c>
      <c r="B507" s="28" t="s">
        <v>2854</v>
      </c>
      <c r="C507" s="28" t="s">
        <v>2147</v>
      </c>
      <c r="D507" s="28" t="s">
        <v>2155</v>
      </c>
      <c r="E507" s="28" t="s">
        <v>2862</v>
      </c>
      <c r="F507" s="28" t="s">
        <v>2134</v>
      </c>
      <c r="G507" s="28" t="s">
        <v>2206</v>
      </c>
      <c r="H507" s="28" t="s">
        <v>2136</v>
      </c>
      <c r="I507" s="28" t="s">
        <v>2137</v>
      </c>
      <c r="J507" s="28" t="s">
        <v>2855</v>
      </c>
    </row>
    <row r="508" s="1" customFormat="1" ht="30" customHeight="1" spans="1:10">
      <c r="A508" s="163" t="s">
        <v>1449</v>
      </c>
      <c r="B508" s="28" t="s">
        <v>2854</v>
      </c>
      <c r="C508" s="28" t="s">
        <v>2161</v>
      </c>
      <c r="D508" s="28" t="s">
        <v>2162</v>
      </c>
      <c r="E508" s="28" t="s">
        <v>2863</v>
      </c>
      <c r="F508" s="28" t="s">
        <v>2134</v>
      </c>
      <c r="G508" s="28" t="s">
        <v>2183</v>
      </c>
      <c r="H508" s="28" t="s">
        <v>2136</v>
      </c>
      <c r="I508" s="28" t="s">
        <v>2137</v>
      </c>
      <c r="J508" s="28" t="s">
        <v>2855</v>
      </c>
    </row>
    <row r="509" s="1" customFormat="1" ht="30" customHeight="1" spans="1:10">
      <c r="A509" s="163" t="s">
        <v>1427</v>
      </c>
      <c r="B509" s="28" t="s">
        <v>2864</v>
      </c>
      <c r="C509" s="28" t="s">
        <v>2131</v>
      </c>
      <c r="D509" s="28" t="s">
        <v>2132</v>
      </c>
      <c r="E509" s="28" t="s">
        <v>2399</v>
      </c>
      <c r="F509" s="28" t="s">
        <v>2157</v>
      </c>
      <c r="G509" s="28" t="s">
        <v>2865</v>
      </c>
      <c r="H509" s="28" t="s">
        <v>2321</v>
      </c>
      <c r="I509" s="28" t="s">
        <v>2137</v>
      </c>
      <c r="J509" s="28" t="s">
        <v>2400</v>
      </c>
    </row>
    <row r="510" s="1" customFormat="1" ht="30" customHeight="1" spans="1:10">
      <c r="A510" s="163" t="s">
        <v>1427</v>
      </c>
      <c r="B510" s="28" t="s">
        <v>2864</v>
      </c>
      <c r="C510" s="28" t="s">
        <v>2131</v>
      </c>
      <c r="D510" s="28" t="s">
        <v>2132</v>
      </c>
      <c r="E510" s="28" t="s">
        <v>2401</v>
      </c>
      <c r="F510" s="28" t="s">
        <v>2157</v>
      </c>
      <c r="G510" s="28" t="s">
        <v>2866</v>
      </c>
      <c r="H510" s="28" t="s">
        <v>2168</v>
      </c>
      <c r="I510" s="28" t="s">
        <v>2137</v>
      </c>
      <c r="J510" s="28" t="s">
        <v>2403</v>
      </c>
    </row>
    <row r="511" s="1" customFormat="1" ht="30" customHeight="1" spans="1:10">
      <c r="A511" s="163" t="s">
        <v>1427</v>
      </c>
      <c r="B511" s="28" t="s">
        <v>2864</v>
      </c>
      <c r="C511" s="28" t="s">
        <v>2131</v>
      </c>
      <c r="D511" s="28" t="s">
        <v>2170</v>
      </c>
      <c r="E511" s="28" t="s">
        <v>2260</v>
      </c>
      <c r="F511" s="28" t="s">
        <v>2157</v>
      </c>
      <c r="G511" s="28" t="s">
        <v>2404</v>
      </c>
      <c r="H511" s="28" t="s">
        <v>2136</v>
      </c>
      <c r="I511" s="28" t="s">
        <v>2137</v>
      </c>
      <c r="J511" s="28" t="s">
        <v>2405</v>
      </c>
    </row>
    <row r="512" s="1" customFormat="1" ht="30" customHeight="1" spans="1:10">
      <c r="A512" s="163" t="s">
        <v>1427</v>
      </c>
      <c r="B512" s="28" t="s">
        <v>2864</v>
      </c>
      <c r="C512" s="28" t="s">
        <v>2131</v>
      </c>
      <c r="D512" s="28" t="s">
        <v>2139</v>
      </c>
      <c r="E512" s="28" t="s">
        <v>2225</v>
      </c>
      <c r="F512" s="28" t="s">
        <v>2157</v>
      </c>
      <c r="G512" s="28" t="s">
        <v>2406</v>
      </c>
      <c r="H512" s="28" t="s">
        <v>2407</v>
      </c>
      <c r="I512" s="28" t="s">
        <v>2137</v>
      </c>
      <c r="J512" s="28" t="s">
        <v>2408</v>
      </c>
    </row>
    <row r="513" s="1" customFormat="1" ht="30" customHeight="1" spans="1:10">
      <c r="A513" s="163" t="s">
        <v>1427</v>
      </c>
      <c r="B513" s="28" t="s">
        <v>2864</v>
      </c>
      <c r="C513" s="28" t="s">
        <v>2147</v>
      </c>
      <c r="D513" s="28" t="s">
        <v>2148</v>
      </c>
      <c r="E513" s="28" t="s">
        <v>2262</v>
      </c>
      <c r="F513" s="28" t="s">
        <v>2157</v>
      </c>
      <c r="G513" s="28" t="s">
        <v>2404</v>
      </c>
      <c r="H513" s="28" t="s">
        <v>2136</v>
      </c>
      <c r="I513" s="28" t="s">
        <v>2209</v>
      </c>
      <c r="J513" s="28" t="s">
        <v>2262</v>
      </c>
    </row>
    <row r="514" s="1" customFormat="1" ht="30" customHeight="1" spans="1:10">
      <c r="A514" s="163" t="s">
        <v>1427</v>
      </c>
      <c r="B514" s="28" t="s">
        <v>2864</v>
      </c>
      <c r="C514" s="28" t="s">
        <v>2147</v>
      </c>
      <c r="D514" s="28" t="s">
        <v>2155</v>
      </c>
      <c r="E514" s="28" t="s">
        <v>2409</v>
      </c>
      <c r="F514" s="28" t="s">
        <v>2157</v>
      </c>
      <c r="G514" s="28" t="s">
        <v>2268</v>
      </c>
      <c r="H514" s="28" t="s">
        <v>2136</v>
      </c>
      <c r="I514" s="28" t="s">
        <v>2209</v>
      </c>
      <c r="J514" s="28" t="s">
        <v>2410</v>
      </c>
    </row>
    <row r="515" s="1" customFormat="1" ht="30" customHeight="1" spans="1:10">
      <c r="A515" s="163" t="s">
        <v>1427</v>
      </c>
      <c r="B515" s="28" t="s">
        <v>2864</v>
      </c>
      <c r="C515" s="28" t="s">
        <v>2161</v>
      </c>
      <c r="D515" s="28" t="s">
        <v>2162</v>
      </c>
      <c r="E515" s="28" t="s">
        <v>2411</v>
      </c>
      <c r="F515" s="28" t="s">
        <v>2157</v>
      </c>
      <c r="G515" s="28" t="s">
        <v>2268</v>
      </c>
      <c r="H515" s="28" t="s">
        <v>2136</v>
      </c>
      <c r="I515" s="28" t="s">
        <v>2209</v>
      </c>
      <c r="J515" s="28" t="s">
        <v>2412</v>
      </c>
    </row>
    <row r="516" s="1" customFormat="1" ht="30" customHeight="1" spans="1:10">
      <c r="A516" s="163" t="s">
        <v>1384</v>
      </c>
      <c r="B516" s="28" t="s">
        <v>2681</v>
      </c>
      <c r="C516" s="28" t="s">
        <v>2131</v>
      </c>
      <c r="D516" s="28" t="s">
        <v>2132</v>
      </c>
      <c r="E516" s="28" t="s">
        <v>2682</v>
      </c>
      <c r="F516" s="28" t="s">
        <v>2145</v>
      </c>
      <c r="G516" s="28" t="s">
        <v>240</v>
      </c>
      <c r="H516" s="28" t="s">
        <v>2203</v>
      </c>
      <c r="I516" s="28" t="s">
        <v>2137</v>
      </c>
      <c r="J516" s="28" t="s">
        <v>2683</v>
      </c>
    </row>
    <row r="517" s="1" customFormat="1" ht="30" customHeight="1" spans="1:10">
      <c r="A517" s="163" t="s">
        <v>1384</v>
      </c>
      <c r="B517" s="28" t="s">
        <v>2681</v>
      </c>
      <c r="C517" s="28" t="s">
        <v>2131</v>
      </c>
      <c r="D517" s="28" t="s">
        <v>2132</v>
      </c>
      <c r="E517" s="28" t="s">
        <v>2684</v>
      </c>
      <c r="F517" s="28" t="s">
        <v>2134</v>
      </c>
      <c r="G517" s="28" t="s">
        <v>239</v>
      </c>
      <c r="H517" s="28" t="s">
        <v>2203</v>
      </c>
      <c r="I517" s="28" t="s">
        <v>2137</v>
      </c>
      <c r="J517" s="28" t="s">
        <v>2683</v>
      </c>
    </row>
    <row r="518" s="1" customFormat="1" ht="30" customHeight="1" spans="1:10">
      <c r="A518" s="163" t="s">
        <v>1384</v>
      </c>
      <c r="B518" s="28" t="s">
        <v>2681</v>
      </c>
      <c r="C518" s="28" t="s">
        <v>2131</v>
      </c>
      <c r="D518" s="28" t="s">
        <v>2132</v>
      </c>
      <c r="E518" s="28" t="s">
        <v>2685</v>
      </c>
      <c r="F518" s="28" t="s">
        <v>2134</v>
      </c>
      <c r="G518" s="28" t="s">
        <v>240</v>
      </c>
      <c r="H518" s="28" t="s">
        <v>2203</v>
      </c>
      <c r="I518" s="28" t="s">
        <v>2137</v>
      </c>
      <c r="J518" s="28" t="s">
        <v>2683</v>
      </c>
    </row>
    <row r="519" s="1" customFormat="1" ht="30" customHeight="1" spans="1:10">
      <c r="A519" s="163" t="s">
        <v>1384</v>
      </c>
      <c r="B519" s="28" t="s">
        <v>2681</v>
      </c>
      <c r="C519" s="28" t="s">
        <v>2131</v>
      </c>
      <c r="D519" s="28" t="s">
        <v>2132</v>
      </c>
      <c r="E519" s="28" t="s">
        <v>2686</v>
      </c>
      <c r="F519" s="28" t="s">
        <v>2157</v>
      </c>
      <c r="G519" s="28" t="s">
        <v>2206</v>
      </c>
      <c r="H519" s="28" t="s">
        <v>2136</v>
      </c>
      <c r="I519" s="28" t="s">
        <v>2137</v>
      </c>
      <c r="J519" s="28" t="s">
        <v>2683</v>
      </c>
    </row>
    <row r="520" s="1" customFormat="1" ht="30" customHeight="1" spans="1:10">
      <c r="A520" s="163" t="s">
        <v>1384</v>
      </c>
      <c r="B520" s="28" t="s">
        <v>2681</v>
      </c>
      <c r="C520" s="28" t="s">
        <v>2131</v>
      </c>
      <c r="D520" s="28" t="s">
        <v>2170</v>
      </c>
      <c r="E520" s="28" t="s">
        <v>2687</v>
      </c>
      <c r="F520" s="28" t="s">
        <v>2157</v>
      </c>
      <c r="G520" s="28" t="s">
        <v>2135</v>
      </c>
      <c r="H520" s="28" t="s">
        <v>2136</v>
      </c>
      <c r="I520" s="28" t="s">
        <v>2209</v>
      </c>
      <c r="J520" s="28" t="s">
        <v>2683</v>
      </c>
    </row>
    <row r="521" s="1" customFormat="1" ht="30" customHeight="1" spans="1:10">
      <c r="A521" s="163" t="s">
        <v>1384</v>
      </c>
      <c r="B521" s="28" t="s">
        <v>2681</v>
      </c>
      <c r="C521" s="28" t="s">
        <v>2131</v>
      </c>
      <c r="D521" s="28" t="s">
        <v>2170</v>
      </c>
      <c r="E521" s="28" t="s">
        <v>2211</v>
      </c>
      <c r="F521" s="28" t="s">
        <v>2157</v>
      </c>
      <c r="G521" s="28" t="s">
        <v>2135</v>
      </c>
      <c r="H521" s="28" t="s">
        <v>2136</v>
      </c>
      <c r="I521" s="28" t="s">
        <v>2209</v>
      </c>
      <c r="J521" s="28" t="s">
        <v>2683</v>
      </c>
    </row>
    <row r="522" s="1" customFormat="1" ht="30" customHeight="1" spans="1:10">
      <c r="A522" s="163" t="s">
        <v>1384</v>
      </c>
      <c r="B522" s="28" t="s">
        <v>2681</v>
      </c>
      <c r="C522" s="28" t="s">
        <v>2131</v>
      </c>
      <c r="D522" s="28" t="s">
        <v>2139</v>
      </c>
      <c r="E522" s="28" t="s">
        <v>2688</v>
      </c>
      <c r="F522" s="28" t="s">
        <v>2145</v>
      </c>
      <c r="G522" s="28" t="s">
        <v>2689</v>
      </c>
      <c r="H522" s="28" t="s">
        <v>2175</v>
      </c>
      <c r="I522" s="28" t="s">
        <v>2209</v>
      </c>
      <c r="J522" s="28" t="s">
        <v>2683</v>
      </c>
    </row>
    <row r="523" s="1" customFormat="1" ht="30" customHeight="1" spans="1:10">
      <c r="A523" s="163" t="s">
        <v>1384</v>
      </c>
      <c r="B523" s="28" t="s">
        <v>2681</v>
      </c>
      <c r="C523" s="28" t="s">
        <v>2131</v>
      </c>
      <c r="D523" s="28" t="s">
        <v>2139</v>
      </c>
      <c r="E523" s="28" t="s">
        <v>2690</v>
      </c>
      <c r="F523" s="28" t="s">
        <v>2145</v>
      </c>
      <c r="G523" s="28" t="s">
        <v>2691</v>
      </c>
      <c r="H523" s="28" t="s">
        <v>2175</v>
      </c>
      <c r="I523" s="28" t="s">
        <v>2209</v>
      </c>
      <c r="J523" s="28" t="s">
        <v>2683</v>
      </c>
    </row>
    <row r="524" s="1" customFormat="1" ht="30" customHeight="1" spans="1:10">
      <c r="A524" s="163" t="s">
        <v>1384</v>
      </c>
      <c r="B524" s="28" t="s">
        <v>2681</v>
      </c>
      <c r="C524" s="28" t="s">
        <v>2131</v>
      </c>
      <c r="D524" s="28" t="s">
        <v>2139</v>
      </c>
      <c r="E524" s="28" t="s">
        <v>2692</v>
      </c>
      <c r="F524" s="28" t="s">
        <v>2145</v>
      </c>
      <c r="G524" s="28" t="s">
        <v>2693</v>
      </c>
      <c r="H524" s="28" t="s">
        <v>2175</v>
      </c>
      <c r="I524" s="28" t="s">
        <v>2209</v>
      </c>
      <c r="J524" s="28" t="s">
        <v>2683</v>
      </c>
    </row>
    <row r="525" s="1" customFormat="1" ht="30" customHeight="1" spans="1:10">
      <c r="A525" s="163" t="s">
        <v>1384</v>
      </c>
      <c r="B525" s="28" t="s">
        <v>2681</v>
      </c>
      <c r="C525" s="28" t="s">
        <v>2131</v>
      </c>
      <c r="D525" s="28" t="s">
        <v>2139</v>
      </c>
      <c r="E525" s="28" t="s">
        <v>2694</v>
      </c>
      <c r="F525" s="28" t="s">
        <v>2134</v>
      </c>
      <c r="G525" s="28" t="s">
        <v>2695</v>
      </c>
      <c r="H525" s="28" t="s">
        <v>2175</v>
      </c>
      <c r="I525" s="28" t="s">
        <v>2209</v>
      </c>
      <c r="J525" s="28" t="s">
        <v>2683</v>
      </c>
    </row>
    <row r="526" s="1" customFormat="1" ht="30" customHeight="1" spans="1:10">
      <c r="A526" s="163" t="s">
        <v>1384</v>
      </c>
      <c r="B526" s="28" t="s">
        <v>2681</v>
      </c>
      <c r="C526" s="28" t="s">
        <v>2131</v>
      </c>
      <c r="D526" s="28" t="s">
        <v>2139</v>
      </c>
      <c r="E526" s="28" t="s">
        <v>2696</v>
      </c>
      <c r="F526" s="28" t="s">
        <v>2145</v>
      </c>
      <c r="G526" s="28" t="s">
        <v>237</v>
      </c>
      <c r="H526" s="28" t="s">
        <v>2159</v>
      </c>
      <c r="I526" s="28" t="s">
        <v>2209</v>
      </c>
      <c r="J526" s="28" t="s">
        <v>2683</v>
      </c>
    </row>
    <row r="527" s="1" customFormat="1" ht="30" customHeight="1" spans="1:10">
      <c r="A527" s="163" t="s">
        <v>1384</v>
      </c>
      <c r="B527" s="28" t="s">
        <v>2681</v>
      </c>
      <c r="C527" s="28" t="s">
        <v>2147</v>
      </c>
      <c r="D527" s="28" t="s">
        <v>2148</v>
      </c>
      <c r="E527" s="28" t="s">
        <v>2867</v>
      </c>
      <c r="F527" s="28" t="s">
        <v>2134</v>
      </c>
      <c r="G527" s="28" t="s">
        <v>2206</v>
      </c>
      <c r="H527" s="28" t="s">
        <v>2136</v>
      </c>
      <c r="I527" s="28" t="s">
        <v>2209</v>
      </c>
      <c r="J527" s="28" t="s">
        <v>2683</v>
      </c>
    </row>
    <row r="528" s="1" customFormat="1" ht="30" customHeight="1" spans="1:10">
      <c r="A528" s="163" t="s">
        <v>1384</v>
      </c>
      <c r="B528" s="28" t="s">
        <v>2681</v>
      </c>
      <c r="C528" s="28" t="s">
        <v>2147</v>
      </c>
      <c r="D528" s="28" t="s">
        <v>2155</v>
      </c>
      <c r="E528" s="28" t="s">
        <v>2698</v>
      </c>
      <c r="F528" s="28" t="s">
        <v>2134</v>
      </c>
      <c r="G528" s="28" t="s">
        <v>2206</v>
      </c>
      <c r="H528" s="28" t="s">
        <v>2136</v>
      </c>
      <c r="I528" s="28" t="s">
        <v>2209</v>
      </c>
      <c r="J528" s="28" t="s">
        <v>2683</v>
      </c>
    </row>
    <row r="529" s="1" customFormat="1" ht="30" customHeight="1" spans="1:10">
      <c r="A529" s="163" t="s">
        <v>1384</v>
      </c>
      <c r="B529" s="28" t="s">
        <v>2681</v>
      </c>
      <c r="C529" s="28" t="s">
        <v>2161</v>
      </c>
      <c r="D529" s="28" t="s">
        <v>2162</v>
      </c>
      <c r="E529" s="28" t="s">
        <v>2699</v>
      </c>
      <c r="F529" s="28" t="s">
        <v>2134</v>
      </c>
      <c r="G529" s="28" t="s">
        <v>2206</v>
      </c>
      <c r="H529" s="28" t="s">
        <v>2136</v>
      </c>
      <c r="I529" s="28" t="s">
        <v>2209</v>
      </c>
      <c r="J529" s="28" t="s">
        <v>2683</v>
      </c>
    </row>
    <row r="530" s="1" customFormat="1" ht="30" customHeight="1" spans="1:10">
      <c r="A530" s="163" t="s">
        <v>1469</v>
      </c>
      <c r="B530" s="28" t="s">
        <v>2868</v>
      </c>
      <c r="C530" s="28" t="s">
        <v>2131</v>
      </c>
      <c r="D530" s="28" t="s">
        <v>2132</v>
      </c>
      <c r="E530" s="28" t="s">
        <v>2869</v>
      </c>
      <c r="F530" s="28" t="s">
        <v>2157</v>
      </c>
      <c r="G530" s="28" t="s">
        <v>2281</v>
      </c>
      <c r="H530" s="28" t="s">
        <v>2159</v>
      </c>
      <c r="I530" s="28" t="s">
        <v>2137</v>
      </c>
      <c r="J530" s="28" t="s">
        <v>2870</v>
      </c>
    </row>
    <row r="531" s="1" customFormat="1" ht="30" customHeight="1" spans="1:10">
      <c r="A531" s="163" t="s">
        <v>1469</v>
      </c>
      <c r="B531" s="28" t="s">
        <v>2871</v>
      </c>
      <c r="C531" s="28" t="s">
        <v>2131</v>
      </c>
      <c r="D531" s="28" t="s">
        <v>2170</v>
      </c>
      <c r="E531" s="28" t="s">
        <v>2869</v>
      </c>
      <c r="F531" s="28" t="s">
        <v>2145</v>
      </c>
      <c r="G531" s="28" t="s">
        <v>2281</v>
      </c>
      <c r="H531" s="28" t="s">
        <v>2159</v>
      </c>
      <c r="I531" s="28" t="s">
        <v>2137</v>
      </c>
      <c r="J531" s="28" t="s">
        <v>2869</v>
      </c>
    </row>
    <row r="532" s="1" customFormat="1" ht="30" customHeight="1" spans="1:10">
      <c r="A532" s="163" t="s">
        <v>1469</v>
      </c>
      <c r="B532" s="28" t="s">
        <v>2871</v>
      </c>
      <c r="C532" s="28" t="s">
        <v>2131</v>
      </c>
      <c r="D532" s="28" t="s">
        <v>2139</v>
      </c>
      <c r="E532" s="28" t="s">
        <v>2872</v>
      </c>
      <c r="F532" s="28" t="s">
        <v>2157</v>
      </c>
      <c r="G532" s="28" t="s">
        <v>2873</v>
      </c>
      <c r="H532" s="28" t="s">
        <v>2159</v>
      </c>
      <c r="I532" s="28" t="s">
        <v>2137</v>
      </c>
      <c r="J532" s="28" t="s">
        <v>2869</v>
      </c>
    </row>
    <row r="533" s="1" customFormat="1" ht="30" customHeight="1" spans="1:10">
      <c r="A533" s="163" t="s">
        <v>1469</v>
      </c>
      <c r="B533" s="28" t="s">
        <v>2871</v>
      </c>
      <c r="C533" s="28" t="s">
        <v>2131</v>
      </c>
      <c r="D533" s="28" t="s">
        <v>2177</v>
      </c>
      <c r="E533" s="28" t="s">
        <v>2178</v>
      </c>
      <c r="F533" s="28" t="s">
        <v>2157</v>
      </c>
      <c r="G533" s="28" t="s">
        <v>2874</v>
      </c>
      <c r="H533" s="28" t="s">
        <v>2216</v>
      </c>
      <c r="I533" s="28" t="s">
        <v>2137</v>
      </c>
      <c r="J533" s="28" t="s">
        <v>2875</v>
      </c>
    </row>
    <row r="534" s="1" customFormat="1" ht="30" customHeight="1" spans="1:10">
      <c r="A534" s="163" t="s">
        <v>1469</v>
      </c>
      <c r="B534" s="28" t="s">
        <v>2871</v>
      </c>
      <c r="C534" s="28" t="s">
        <v>2147</v>
      </c>
      <c r="D534" s="28" t="s">
        <v>2148</v>
      </c>
      <c r="E534" s="28" t="s">
        <v>2876</v>
      </c>
      <c r="F534" s="28" t="s">
        <v>2157</v>
      </c>
      <c r="G534" s="28" t="s">
        <v>2873</v>
      </c>
      <c r="H534" s="28" t="s">
        <v>2159</v>
      </c>
      <c r="I534" s="28" t="s">
        <v>2137</v>
      </c>
      <c r="J534" s="28" t="s">
        <v>2877</v>
      </c>
    </row>
    <row r="535" s="1" customFormat="1" ht="30" customHeight="1" spans="1:10">
      <c r="A535" s="163" t="s">
        <v>1469</v>
      </c>
      <c r="B535" s="28" t="s">
        <v>2871</v>
      </c>
      <c r="C535" s="28" t="s">
        <v>2147</v>
      </c>
      <c r="D535" s="28" t="s">
        <v>2155</v>
      </c>
      <c r="E535" s="28" t="s">
        <v>2878</v>
      </c>
      <c r="F535" s="28" t="s">
        <v>2145</v>
      </c>
      <c r="G535" s="28" t="s">
        <v>2873</v>
      </c>
      <c r="H535" s="28" t="s">
        <v>2159</v>
      </c>
      <c r="I535" s="28" t="s">
        <v>2137</v>
      </c>
      <c r="J535" s="28" t="s">
        <v>2869</v>
      </c>
    </row>
    <row r="536" s="1" customFormat="1" ht="30" customHeight="1" spans="1:10">
      <c r="A536" s="163" t="s">
        <v>1469</v>
      </c>
      <c r="B536" s="28" t="s">
        <v>2871</v>
      </c>
      <c r="C536" s="28" t="s">
        <v>2161</v>
      </c>
      <c r="D536" s="28" t="s">
        <v>2162</v>
      </c>
      <c r="E536" s="28" t="s">
        <v>2397</v>
      </c>
      <c r="F536" s="28" t="s">
        <v>2145</v>
      </c>
      <c r="G536" s="28" t="s">
        <v>2183</v>
      </c>
      <c r="H536" s="28" t="s">
        <v>2136</v>
      </c>
      <c r="I536" s="28" t="s">
        <v>2137</v>
      </c>
      <c r="J536" s="28" t="s">
        <v>2397</v>
      </c>
    </row>
    <row r="537" s="1" customFormat="1" ht="30" customHeight="1" spans="1:10">
      <c r="A537" s="163" t="s">
        <v>1501</v>
      </c>
      <c r="B537" s="28" t="s">
        <v>2270</v>
      </c>
      <c r="C537" s="28" t="s">
        <v>2131</v>
      </c>
      <c r="D537" s="28" t="s">
        <v>2132</v>
      </c>
      <c r="E537" s="28" t="s">
        <v>2271</v>
      </c>
      <c r="F537" s="28" t="s">
        <v>2157</v>
      </c>
      <c r="G537" s="28" t="s">
        <v>246</v>
      </c>
      <c r="H537" s="28" t="s">
        <v>2168</v>
      </c>
      <c r="I537" s="28" t="s">
        <v>2137</v>
      </c>
      <c r="J537" s="28" t="s">
        <v>2191</v>
      </c>
    </row>
    <row r="538" s="1" customFormat="1" ht="30" customHeight="1" spans="1:10">
      <c r="A538" s="163" t="s">
        <v>1501</v>
      </c>
      <c r="B538" s="28" t="s">
        <v>2270</v>
      </c>
      <c r="C538" s="28" t="s">
        <v>2131</v>
      </c>
      <c r="D538" s="28" t="s">
        <v>2170</v>
      </c>
      <c r="E538" s="28" t="s">
        <v>2192</v>
      </c>
      <c r="F538" s="28" t="s">
        <v>2157</v>
      </c>
      <c r="G538" s="28" t="s">
        <v>2135</v>
      </c>
      <c r="H538" s="28" t="s">
        <v>2136</v>
      </c>
      <c r="I538" s="28" t="s">
        <v>2137</v>
      </c>
      <c r="J538" s="28" t="s">
        <v>2191</v>
      </c>
    </row>
    <row r="539" s="1" customFormat="1" ht="30" customHeight="1" spans="1:10">
      <c r="A539" s="163" t="s">
        <v>1501</v>
      </c>
      <c r="B539" s="28" t="s">
        <v>2270</v>
      </c>
      <c r="C539" s="28" t="s">
        <v>2131</v>
      </c>
      <c r="D539" s="28" t="s">
        <v>2139</v>
      </c>
      <c r="E539" s="28" t="s">
        <v>2273</v>
      </c>
      <c r="F539" s="28" t="s">
        <v>2157</v>
      </c>
      <c r="G539" s="28" t="s">
        <v>2135</v>
      </c>
      <c r="H539" s="28" t="s">
        <v>2136</v>
      </c>
      <c r="I539" s="28" t="s">
        <v>2137</v>
      </c>
      <c r="J539" s="28" t="s">
        <v>2194</v>
      </c>
    </row>
    <row r="540" s="1" customFormat="1" ht="30" customHeight="1" spans="1:10">
      <c r="A540" s="163" t="s">
        <v>1501</v>
      </c>
      <c r="B540" s="28" t="s">
        <v>2270</v>
      </c>
      <c r="C540" s="28" t="s">
        <v>2131</v>
      </c>
      <c r="D540" s="28" t="s">
        <v>2132</v>
      </c>
      <c r="E540" s="28" t="s">
        <v>2178</v>
      </c>
      <c r="F540" s="28" t="s">
        <v>2157</v>
      </c>
      <c r="G540" s="28" t="s">
        <v>2274</v>
      </c>
      <c r="H540" s="28" t="s">
        <v>2196</v>
      </c>
      <c r="I540" s="28" t="s">
        <v>2137</v>
      </c>
      <c r="J540" s="28" t="s">
        <v>2197</v>
      </c>
    </row>
    <row r="541" s="1" customFormat="1" ht="30" customHeight="1" spans="1:10">
      <c r="A541" s="163" t="s">
        <v>1501</v>
      </c>
      <c r="B541" s="28" t="s">
        <v>2270</v>
      </c>
      <c r="C541" s="28" t="s">
        <v>2147</v>
      </c>
      <c r="D541" s="28" t="s">
        <v>2148</v>
      </c>
      <c r="E541" s="28" t="s">
        <v>2198</v>
      </c>
      <c r="F541" s="28" t="s">
        <v>2134</v>
      </c>
      <c r="G541" s="28" t="s">
        <v>2135</v>
      </c>
      <c r="H541" s="28" t="s">
        <v>2136</v>
      </c>
      <c r="I541" s="28" t="s">
        <v>2137</v>
      </c>
      <c r="J541" s="28" t="s">
        <v>2199</v>
      </c>
    </row>
    <row r="542" s="1" customFormat="1" ht="30" customHeight="1" spans="1:10">
      <c r="A542" s="163" t="s">
        <v>1501</v>
      </c>
      <c r="B542" s="28" t="s">
        <v>2270</v>
      </c>
      <c r="C542" s="28" t="s">
        <v>2161</v>
      </c>
      <c r="D542" s="28" t="s">
        <v>2162</v>
      </c>
      <c r="E542" s="28" t="s">
        <v>2200</v>
      </c>
      <c r="F542" s="28" t="s">
        <v>2134</v>
      </c>
      <c r="G542" s="28" t="s">
        <v>2183</v>
      </c>
      <c r="H542" s="28" t="s">
        <v>2136</v>
      </c>
      <c r="I542" s="28" t="s">
        <v>2137</v>
      </c>
      <c r="J542" s="28" t="s">
        <v>2199</v>
      </c>
    </row>
    <row r="543" s="1" customFormat="1" ht="30" customHeight="1" spans="1:10">
      <c r="A543" s="163" t="s">
        <v>1481</v>
      </c>
      <c r="B543" s="28" t="s">
        <v>2879</v>
      </c>
      <c r="C543" s="28" t="s">
        <v>2131</v>
      </c>
      <c r="D543" s="28" t="s">
        <v>2132</v>
      </c>
      <c r="E543" s="28" t="s">
        <v>2880</v>
      </c>
      <c r="F543" s="28" t="s">
        <v>2134</v>
      </c>
      <c r="G543" s="28" t="s">
        <v>2158</v>
      </c>
      <c r="H543" s="28" t="s">
        <v>2502</v>
      </c>
      <c r="I543" s="28" t="s">
        <v>2137</v>
      </c>
      <c r="J543" s="28" t="s">
        <v>2503</v>
      </c>
    </row>
    <row r="544" s="1" customFormat="1" ht="30" customHeight="1" spans="1:10">
      <c r="A544" s="163" t="s">
        <v>1481</v>
      </c>
      <c r="B544" s="28" t="s">
        <v>2879</v>
      </c>
      <c r="C544" s="28" t="s">
        <v>2131</v>
      </c>
      <c r="D544" s="28" t="s">
        <v>2170</v>
      </c>
      <c r="E544" s="28" t="s">
        <v>2881</v>
      </c>
      <c r="F544" s="28" t="s">
        <v>2134</v>
      </c>
      <c r="G544" s="28" t="s">
        <v>2206</v>
      </c>
      <c r="H544" s="28" t="s">
        <v>2136</v>
      </c>
      <c r="I544" s="28" t="s">
        <v>2137</v>
      </c>
      <c r="J544" s="28" t="s">
        <v>2882</v>
      </c>
    </row>
    <row r="545" s="1" customFormat="1" ht="30" customHeight="1" spans="1:10">
      <c r="A545" s="163" t="s">
        <v>1481</v>
      </c>
      <c r="B545" s="28" t="s">
        <v>2879</v>
      </c>
      <c r="C545" s="28" t="s">
        <v>2131</v>
      </c>
      <c r="D545" s="28" t="s">
        <v>2170</v>
      </c>
      <c r="E545" s="28" t="s">
        <v>2883</v>
      </c>
      <c r="F545" s="28" t="s">
        <v>2134</v>
      </c>
      <c r="G545" s="28" t="s">
        <v>2206</v>
      </c>
      <c r="H545" s="28" t="s">
        <v>2136</v>
      </c>
      <c r="I545" s="28" t="s">
        <v>2137</v>
      </c>
      <c r="J545" s="28" t="s">
        <v>2505</v>
      </c>
    </row>
    <row r="546" s="1" customFormat="1" ht="30" customHeight="1" spans="1:10">
      <c r="A546" s="163" t="s">
        <v>1481</v>
      </c>
      <c r="B546" s="28" t="s">
        <v>2879</v>
      </c>
      <c r="C546" s="28" t="s">
        <v>2131</v>
      </c>
      <c r="D546" s="28" t="s">
        <v>2170</v>
      </c>
      <c r="E546" s="28" t="s">
        <v>2884</v>
      </c>
      <c r="F546" s="28" t="s">
        <v>2134</v>
      </c>
      <c r="G546" s="28" t="s">
        <v>2206</v>
      </c>
      <c r="H546" s="28" t="s">
        <v>2136</v>
      </c>
      <c r="I546" s="28" t="s">
        <v>2137</v>
      </c>
      <c r="J546" s="28" t="s">
        <v>2885</v>
      </c>
    </row>
    <row r="547" s="1" customFormat="1" ht="30" customHeight="1" spans="1:10">
      <c r="A547" s="163" t="s">
        <v>1481</v>
      </c>
      <c r="B547" s="28" t="s">
        <v>2879</v>
      </c>
      <c r="C547" s="28" t="s">
        <v>2131</v>
      </c>
      <c r="D547" s="28" t="s">
        <v>2139</v>
      </c>
      <c r="E547" s="28" t="s">
        <v>2886</v>
      </c>
      <c r="F547" s="28" t="s">
        <v>2157</v>
      </c>
      <c r="G547" s="28" t="s">
        <v>2281</v>
      </c>
      <c r="H547" s="28" t="s">
        <v>2159</v>
      </c>
      <c r="I547" s="28" t="s">
        <v>2137</v>
      </c>
      <c r="J547" s="28" t="s">
        <v>2887</v>
      </c>
    </row>
    <row r="548" s="1" customFormat="1" ht="30" customHeight="1" spans="1:10">
      <c r="A548" s="163" t="s">
        <v>1481</v>
      </c>
      <c r="B548" s="28" t="s">
        <v>2879</v>
      </c>
      <c r="C548" s="28" t="s">
        <v>2131</v>
      </c>
      <c r="D548" s="28" t="s">
        <v>2177</v>
      </c>
      <c r="E548" s="28" t="s">
        <v>2178</v>
      </c>
      <c r="F548" s="28" t="s">
        <v>2145</v>
      </c>
      <c r="G548" s="28" t="s">
        <v>2888</v>
      </c>
      <c r="H548" s="28" t="s">
        <v>2180</v>
      </c>
      <c r="I548" s="28" t="s">
        <v>2137</v>
      </c>
      <c r="J548" s="28" t="s">
        <v>2889</v>
      </c>
    </row>
    <row r="549" s="1" customFormat="1" ht="30" customHeight="1" spans="1:10">
      <c r="A549" s="163" t="s">
        <v>1481</v>
      </c>
      <c r="B549" s="28" t="s">
        <v>2879</v>
      </c>
      <c r="C549" s="28" t="s">
        <v>2147</v>
      </c>
      <c r="D549" s="28" t="s">
        <v>2155</v>
      </c>
      <c r="E549" s="28" t="s">
        <v>2890</v>
      </c>
      <c r="F549" s="28" t="s">
        <v>2145</v>
      </c>
      <c r="G549" s="28" t="s">
        <v>2158</v>
      </c>
      <c r="H549" s="28" t="s">
        <v>2168</v>
      </c>
      <c r="I549" s="28" t="s">
        <v>2137</v>
      </c>
      <c r="J549" s="28" t="s">
        <v>2891</v>
      </c>
    </row>
    <row r="550" s="1" customFormat="1" ht="30" customHeight="1" spans="1:10">
      <c r="A550" s="163" t="s">
        <v>1481</v>
      </c>
      <c r="B550" s="28" t="s">
        <v>2879</v>
      </c>
      <c r="C550" s="28" t="s">
        <v>2161</v>
      </c>
      <c r="D550" s="28" t="s">
        <v>2162</v>
      </c>
      <c r="E550" s="28" t="s">
        <v>2510</v>
      </c>
      <c r="F550" s="28" t="s">
        <v>2134</v>
      </c>
      <c r="G550" s="28" t="s">
        <v>2183</v>
      </c>
      <c r="H550" s="28" t="s">
        <v>2136</v>
      </c>
      <c r="I550" s="28" t="s">
        <v>2137</v>
      </c>
      <c r="J550" s="28" t="s">
        <v>2511</v>
      </c>
    </row>
    <row r="551" s="1" customFormat="1" ht="30" customHeight="1" spans="1:10">
      <c r="A551" s="163" t="s">
        <v>1471</v>
      </c>
      <c r="B551" s="28" t="s">
        <v>2892</v>
      </c>
      <c r="C551" s="28" t="s">
        <v>2131</v>
      </c>
      <c r="D551" s="28" t="s">
        <v>2132</v>
      </c>
      <c r="E551" s="28" t="s">
        <v>2320</v>
      </c>
      <c r="F551" s="28" t="s">
        <v>2157</v>
      </c>
      <c r="G551" s="28" t="s">
        <v>2281</v>
      </c>
      <c r="H551" s="28" t="s">
        <v>2321</v>
      </c>
      <c r="I551" s="28" t="s">
        <v>2137</v>
      </c>
      <c r="J551" s="28" t="s">
        <v>2322</v>
      </c>
    </row>
    <row r="552" s="1" customFormat="1" ht="30" customHeight="1" spans="1:10">
      <c r="A552" s="163" t="s">
        <v>1471</v>
      </c>
      <c r="B552" s="28" t="s">
        <v>2892</v>
      </c>
      <c r="C552" s="28" t="s">
        <v>2131</v>
      </c>
      <c r="D552" s="28" t="s">
        <v>2170</v>
      </c>
      <c r="E552" s="28" t="s">
        <v>2323</v>
      </c>
      <c r="F552" s="28" t="s">
        <v>2157</v>
      </c>
      <c r="G552" s="28" t="s">
        <v>2135</v>
      </c>
      <c r="H552" s="28" t="s">
        <v>2136</v>
      </c>
      <c r="I552" s="28" t="s">
        <v>2137</v>
      </c>
      <c r="J552" s="28" t="s">
        <v>2324</v>
      </c>
    </row>
    <row r="553" s="1" customFormat="1" ht="30" customHeight="1" spans="1:10">
      <c r="A553" s="163" t="s">
        <v>1471</v>
      </c>
      <c r="B553" s="28" t="s">
        <v>2892</v>
      </c>
      <c r="C553" s="28" t="s">
        <v>2131</v>
      </c>
      <c r="D553" s="28" t="s">
        <v>2139</v>
      </c>
      <c r="E553" s="28" t="s">
        <v>2325</v>
      </c>
      <c r="F553" s="28" t="s">
        <v>2157</v>
      </c>
      <c r="G553" s="28" t="s">
        <v>2893</v>
      </c>
      <c r="H553" s="28" t="s">
        <v>2236</v>
      </c>
      <c r="I553" s="28" t="s">
        <v>2209</v>
      </c>
      <c r="J553" s="28" t="s">
        <v>2445</v>
      </c>
    </row>
    <row r="554" s="1" customFormat="1" ht="30" customHeight="1" spans="1:10">
      <c r="A554" s="163" t="s">
        <v>1471</v>
      </c>
      <c r="B554" s="28" t="s">
        <v>2892</v>
      </c>
      <c r="C554" s="28" t="s">
        <v>2131</v>
      </c>
      <c r="D554" s="28" t="s">
        <v>2177</v>
      </c>
      <c r="E554" s="28" t="s">
        <v>2178</v>
      </c>
      <c r="F554" s="28" t="s">
        <v>2145</v>
      </c>
      <c r="G554" s="28" t="s">
        <v>2135</v>
      </c>
      <c r="H554" s="28" t="s">
        <v>2136</v>
      </c>
      <c r="I554" s="28" t="s">
        <v>2137</v>
      </c>
      <c r="J554" s="28" t="s">
        <v>2327</v>
      </c>
    </row>
    <row r="555" s="1" customFormat="1" ht="30" customHeight="1" spans="1:10">
      <c r="A555" s="163" t="s">
        <v>1471</v>
      </c>
      <c r="B555" s="28" t="s">
        <v>2892</v>
      </c>
      <c r="C555" s="28" t="s">
        <v>2147</v>
      </c>
      <c r="D555" s="28" t="s">
        <v>2148</v>
      </c>
      <c r="E555" s="28" t="s">
        <v>2328</v>
      </c>
      <c r="F555" s="28" t="s">
        <v>2157</v>
      </c>
      <c r="G555" s="28" t="s">
        <v>2329</v>
      </c>
      <c r="H555" s="28" t="s">
        <v>2236</v>
      </c>
      <c r="I555" s="28" t="s">
        <v>2209</v>
      </c>
      <c r="J555" s="28" t="s">
        <v>2330</v>
      </c>
    </row>
    <row r="556" s="1" customFormat="1" ht="30" customHeight="1" spans="1:10">
      <c r="A556" s="163" t="s">
        <v>1471</v>
      </c>
      <c r="B556" s="28" t="s">
        <v>2892</v>
      </c>
      <c r="C556" s="28" t="s">
        <v>2147</v>
      </c>
      <c r="D556" s="28" t="s">
        <v>2155</v>
      </c>
      <c r="E556" s="28" t="s">
        <v>2331</v>
      </c>
      <c r="F556" s="28" t="s">
        <v>2157</v>
      </c>
      <c r="G556" s="28" t="s">
        <v>2332</v>
      </c>
      <c r="H556" s="28" t="s">
        <v>2159</v>
      </c>
      <c r="I556" s="28" t="s">
        <v>2209</v>
      </c>
      <c r="J556" s="28" t="s">
        <v>2894</v>
      </c>
    </row>
    <row r="557" s="1" customFormat="1" ht="30" customHeight="1" spans="1:10">
      <c r="A557" s="163" t="s">
        <v>1471</v>
      </c>
      <c r="B557" s="28" t="s">
        <v>2892</v>
      </c>
      <c r="C557" s="28" t="s">
        <v>2161</v>
      </c>
      <c r="D557" s="28" t="s">
        <v>2162</v>
      </c>
      <c r="E557" s="28" t="s">
        <v>2267</v>
      </c>
      <c r="F557" s="28" t="s">
        <v>2134</v>
      </c>
      <c r="G557" s="28" t="s">
        <v>2895</v>
      </c>
      <c r="H557" s="28" t="s">
        <v>2136</v>
      </c>
      <c r="I557" s="28" t="s">
        <v>2209</v>
      </c>
      <c r="J557" s="28" t="s">
        <v>2334</v>
      </c>
    </row>
    <row r="558" s="1" customFormat="1" ht="30" customHeight="1" spans="1:10">
      <c r="A558" s="163" t="s">
        <v>1447</v>
      </c>
      <c r="B558" s="28" t="s">
        <v>2896</v>
      </c>
      <c r="C558" s="28" t="s">
        <v>2131</v>
      </c>
      <c r="D558" s="28" t="s">
        <v>2132</v>
      </c>
      <c r="E558" s="28" t="s">
        <v>2897</v>
      </c>
      <c r="F558" s="28" t="s">
        <v>2157</v>
      </c>
      <c r="G558" s="28" t="s">
        <v>244</v>
      </c>
      <c r="H558" s="28" t="s">
        <v>2898</v>
      </c>
      <c r="I558" s="28" t="s">
        <v>2137</v>
      </c>
      <c r="J558" s="28" t="s">
        <v>2897</v>
      </c>
    </row>
    <row r="559" s="1" customFormat="1" ht="30" customHeight="1" spans="1:10">
      <c r="A559" s="163" t="s">
        <v>1447</v>
      </c>
      <c r="B559" s="28" t="s">
        <v>2896</v>
      </c>
      <c r="C559" s="28" t="s">
        <v>2131</v>
      </c>
      <c r="D559" s="28" t="s">
        <v>2132</v>
      </c>
      <c r="E559" s="28" t="s">
        <v>2899</v>
      </c>
      <c r="F559" s="28" t="s">
        <v>2157</v>
      </c>
      <c r="G559" s="28" t="s">
        <v>237</v>
      </c>
      <c r="H559" s="28" t="s">
        <v>2898</v>
      </c>
      <c r="I559" s="28" t="s">
        <v>2137</v>
      </c>
      <c r="J559" s="28" t="s">
        <v>2899</v>
      </c>
    </row>
    <row r="560" s="1" customFormat="1" ht="30" customHeight="1" spans="1:10">
      <c r="A560" s="163" t="s">
        <v>1447</v>
      </c>
      <c r="B560" s="28" t="s">
        <v>2896</v>
      </c>
      <c r="C560" s="28" t="s">
        <v>2131</v>
      </c>
      <c r="D560" s="28" t="s">
        <v>2132</v>
      </c>
      <c r="E560" s="28" t="s">
        <v>2900</v>
      </c>
      <c r="F560" s="28" t="s">
        <v>2134</v>
      </c>
      <c r="G560" s="28" t="s">
        <v>246</v>
      </c>
      <c r="H560" s="28" t="s">
        <v>2898</v>
      </c>
      <c r="I560" s="28" t="s">
        <v>2137</v>
      </c>
      <c r="J560" s="28" t="s">
        <v>2900</v>
      </c>
    </row>
    <row r="561" s="1" customFormat="1" ht="30" customHeight="1" spans="1:10">
      <c r="A561" s="163" t="s">
        <v>1447</v>
      </c>
      <c r="B561" s="28" t="s">
        <v>2896</v>
      </c>
      <c r="C561" s="28" t="s">
        <v>2131</v>
      </c>
      <c r="D561" s="28" t="s">
        <v>2132</v>
      </c>
      <c r="E561" s="28" t="s">
        <v>2901</v>
      </c>
      <c r="F561" s="28" t="s">
        <v>2134</v>
      </c>
      <c r="G561" s="28" t="s">
        <v>2902</v>
      </c>
      <c r="H561" s="28" t="s">
        <v>2282</v>
      </c>
      <c r="I561" s="28" t="s">
        <v>2137</v>
      </c>
      <c r="J561" s="28" t="s">
        <v>2903</v>
      </c>
    </row>
    <row r="562" s="1" customFormat="1" ht="30" customHeight="1" spans="1:10">
      <c r="A562" s="163" t="s">
        <v>1447</v>
      </c>
      <c r="B562" s="28" t="s">
        <v>2896</v>
      </c>
      <c r="C562" s="28" t="s">
        <v>2131</v>
      </c>
      <c r="D562" s="28" t="s">
        <v>2170</v>
      </c>
      <c r="E562" s="28" t="s">
        <v>2904</v>
      </c>
      <c r="F562" s="28" t="s">
        <v>2134</v>
      </c>
      <c r="G562" s="28" t="s">
        <v>2183</v>
      </c>
      <c r="H562" s="28" t="s">
        <v>2136</v>
      </c>
      <c r="I562" s="28" t="s">
        <v>2137</v>
      </c>
      <c r="J562" s="28" t="s">
        <v>2905</v>
      </c>
    </row>
    <row r="563" s="1" customFormat="1" ht="30" customHeight="1" spans="1:10">
      <c r="A563" s="163" t="s">
        <v>1447</v>
      </c>
      <c r="B563" s="28" t="s">
        <v>2896</v>
      </c>
      <c r="C563" s="28" t="s">
        <v>2131</v>
      </c>
      <c r="D563" s="28" t="s">
        <v>2170</v>
      </c>
      <c r="E563" s="28" t="s">
        <v>2906</v>
      </c>
      <c r="F563" s="28" t="s">
        <v>2134</v>
      </c>
      <c r="G563" s="28" t="s">
        <v>2186</v>
      </c>
      <c r="H563" s="28" t="s">
        <v>2136</v>
      </c>
      <c r="I563" s="28" t="s">
        <v>2137</v>
      </c>
      <c r="J563" s="28" t="s">
        <v>2907</v>
      </c>
    </row>
    <row r="564" s="1" customFormat="1" ht="30" customHeight="1" spans="1:10">
      <c r="A564" s="163" t="s">
        <v>1447</v>
      </c>
      <c r="B564" s="28" t="s">
        <v>2896</v>
      </c>
      <c r="C564" s="28" t="s">
        <v>2131</v>
      </c>
      <c r="D564" s="28" t="s">
        <v>2170</v>
      </c>
      <c r="E564" s="28" t="s">
        <v>2908</v>
      </c>
      <c r="F564" s="28" t="s">
        <v>2134</v>
      </c>
      <c r="G564" s="28" t="s">
        <v>246</v>
      </c>
      <c r="H564" s="28" t="s">
        <v>2898</v>
      </c>
      <c r="I564" s="28" t="s">
        <v>2137</v>
      </c>
      <c r="J564" s="28" t="s">
        <v>2909</v>
      </c>
    </row>
    <row r="565" s="1" customFormat="1" ht="30" customHeight="1" spans="1:10">
      <c r="A565" s="163" t="s">
        <v>1447</v>
      </c>
      <c r="B565" s="28" t="s">
        <v>2896</v>
      </c>
      <c r="C565" s="28" t="s">
        <v>2131</v>
      </c>
      <c r="D565" s="28" t="s">
        <v>2170</v>
      </c>
      <c r="E565" s="28" t="s">
        <v>2910</v>
      </c>
      <c r="F565" s="28" t="s">
        <v>2157</v>
      </c>
      <c r="G565" s="28" t="s">
        <v>2135</v>
      </c>
      <c r="H565" s="28" t="s">
        <v>2136</v>
      </c>
      <c r="I565" s="28" t="s">
        <v>2137</v>
      </c>
      <c r="J565" s="28" t="s">
        <v>2911</v>
      </c>
    </row>
    <row r="566" s="1" customFormat="1" ht="30" customHeight="1" spans="1:10">
      <c r="A566" s="163" t="s">
        <v>1447</v>
      </c>
      <c r="B566" s="28" t="s">
        <v>2896</v>
      </c>
      <c r="C566" s="28" t="s">
        <v>2131</v>
      </c>
      <c r="D566" s="28" t="s">
        <v>2139</v>
      </c>
      <c r="E566" s="28" t="s">
        <v>2912</v>
      </c>
      <c r="F566" s="28" t="s">
        <v>2157</v>
      </c>
      <c r="G566" s="28" t="s">
        <v>237</v>
      </c>
      <c r="H566" s="28" t="s">
        <v>2159</v>
      </c>
      <c r="I566" s="28" t="s">
        <v>2137</v>
      </c>
      <c r="J566" s="28" t="s">
        <v>2913</v>
      </c>
    </row>
    <row r="567" s="1" customFormat="1" ht="30" customHeight="1" spans="1:10">
      <c r="A567" s="163" t="s">
        <v>1447</v>
      </c>
      <c r="B567" s="28" t="s">
        <v>2896</v>
      </c>
      <c r="C567" s="28" t="s">
        <v>2131</v>
      </c>
      <c r="D567" s="28" t="s">
        <v>2177</v>
      </c>
      <c r="E567" s="28" t="s">
        <v>2178</v>
      </c>
      <c r="F567" s="28" t="s">
        <v>2145</v>
      </c>
      <c r="G567" s="28" t="s">
        <v>2914</v>
      </c>
      <c r="H567" s="28" t="s">
        <v>2227</v>
      </c>
      <c r="I567" s="28" t="s">
        <v>2137</v>
      </c>
      <c r="J567" s="28" t="s">
        <v>2913</v>
      </c>
    </row>
    <row r="568" s="1" customFormat="1" ht="30" customHeight="1" spans="1:10">
      <c r="A568" s="163" t="s">
        <v>1447</v>
      </c>
      <c r="B568" s="28" t="s">
        <v>2896</v>
      </c>
      <c r="C568" s="28" t="s">
        <v>2147</v>
      </c>
      <c r="D568" s="28" t="s">
        <v>2148</v>
      </c>
      <c r="E568" s="28" t="s">
        <v>2915</v>
      </c>
      <c r="F568" s="28" t="s">
        <v>2134</v>
      </c>
      <c r="G568" s="28" t="s">
        <v>2183</v>
      </c>
      <c r="H568" s="28" t="s">
        <v>2136</v>
      </c>
      <c r="I568" s="28" t="s">
        <v>2137</v>
      </c>
      <c r="J568" s="28" t="s">
        <v>2916</v>
      </c>
    </row>
    <row r="569" s="1" customFormat="1" ht="30" customHeight="1" spans="1:10">
      <c r="A569" s="163" t="s">
        <v>1447</v>
      </c>
      <c r="B569" s="28" t="s">
        <v>2896</v>
      </c>
      <c r="C569" s="28" t="s">
        <v>2161</v>
      </c>
      <c r="D569" s="28" t="s">
        <v>2162</v>
      </c>
      <c r="E569" s="28" t="s">
        <v>2185</v>
      </c>
      <c r="F569" s="28" t="s">
        <v>2157</v>
      </c>
      <c r="G569" s="28" t="s">
        <v>2186</v>
      </c>
      <c r="H569" s="28" t="s">
        <v>2136</v>
      </c>
      <c r="I569" s="28" t="s">
        <v>2137</v>
      </c>
      <c r="J569" s="28" t="s">
        <v>2917</v>
      </c>
    </row>
    <row r="570" s="1" customFormat="1" ht="30" customHeight="1" spans="1:10">
      <c r="A570" s="163" t="s">
        <v>1447</v>
      </c>
      <c r="B570" s="28" t="s">
        <v>2896</v>
      </c>
      <c r="C570" s="28" t="s">
        <v>2161</v>
      </c>
      <c r="D570" s="28" t="s">
        <v>2162</v>
      </c>
      <c r="E570" s="28" t="s">
        <v>2187</v>
      </c>
      <c r="F570" s="28" t="s">
        <v>2134</v>
      </c>
      <c r="G570" s="28" t="s">
        <v>2186</v>
      </c>
      <c r="H570" s="28" t="s">
        <v>2136</v>
      </c>
      <c r="I570" s="28" t="s">
        <v>2137</v>
      </c>
      <c r="J570" s="28" t="s">
        <v>2918</v>
      </c>
    </row>
    <row r="571" s="1" customFormat="1" ht="30" customHeight="1" spans="1:10">
      <c r="A571" s="163" t="s">
        <v>1447</v>
      </c>
      <c r="B571" s="28" t="s">
        <v>2896</v>
      </c>
      <c r="C571" s="28" t="s">
        <v>2161</v>
      </c>
      <c r="D571" s="28" t="s">
        <v>2162</v>
      </c>
      <c r="E571" s="28" t="s">
        <v>2919</v>
      </c>
      <c r="F571" s="28" t="s">
        <v>2134</v>
      </c>
      <c r="G571" s="28" t="s">
        <v>2186</v>
      </c>
      <c r="H571" s="28" t="s">
        <v>2136</v>
      </c>
      <c r="I571" s="28" t="s">
        <v>2137</v>
      </c>
      <c r="J571" s="28" t="s">
        <v>2920</v>
      </c>
    </row>
    <row r="572" s="1" customFormat="1" ht="30" customHeight="1" spans="1:10">
      <c r="A572" s="163" t="s">
        <v>1403</v>
      </c>
      <c r="B572" s="28" t="s">
        <v>2921</v>
      </c>
      <c r="C572" s="28" t="s">
        <v>2131</v>
      </c>
      <c r="D572" s="28" t="s">
        <v>2132</v>
      </c>
      <c r="E572" s="28" t="s">
        <v>2922</v>
      </c>
      <c r="F572" s="28" t="s">
        <v>2134</v>
      </c>
      <c r="G572" s="28" t="s">
        <v>2923</v>
      </c>
      <c r="H572" s="28" t="s">
        <v>2168</v>
      </c>
      <c r="I572" s="28" t="s">
        <v>2137</v>
      </c>
      <c r="J572" s="28" t="s">
        <v>2924</v>
      </c>
    </row>
    <row r="573" s="1" customFormat="1" ht="30" customHeight="1" spans="1:10">
      <c r="A573" s="163" t="s">
        <v>1403</v>
      </c>
      <c r="B573" s="28" t="s">
        <v>2921</v>
      </c>
      <c r="C573" s="28" t="s">
        <v>2131</v>
      </c>
      <c r="D573" s="28" t="s">
        <v>2170</v>
      </c>
      <c r="E573" s="28" t="s">
        <v>2925</v>
      </c>
      <c r="F573" s="28" t="s">
        <v>2157</v>
      </c>
      <c r="G573" s="28" t="s">
        <v>2404</v>
      </c>
      <c r="H573" s="28" t="s">
        <v>2136</v>
      </c>
      <c r="I573" s="28" t="s">
        <v>2137</v>
      </c>
      <c r="J573" s="28" t="s">
        <v>2926</v>
      </c>
    </row>
    <row r="574" s="1" customFormat="1" ht="30" customHeight="1" spans="1:10">
      <c r="A574" s="163" t="s">
        <v>1403</v>
      </c>
      <c r="B574" s="28" t="s">
        <v>2921</v>
      </c>
      <c r="C574" s="28" t="s">
        <v>2131</v>
      </c>
      <c r="D574" s="28" t="s">
        <v>2139</v>
      </c>
      <c r="E574" s="28" t="s">
        <v>2927</v>
      </c>
      <c r="F574" s="28" t="s">
        <v>2157</v>
      </c>
      <c r="G574" s="28" t="s">
        <v>2404</v>
      </c>
      <c r="H574" s="28" t="s">
        <v>2136</v>
      </c>
      <c r="I574" s="28" t="s">
        <v>2137</v>
      </c>
      <c r="J574" s="28" t="s">
        <v>2928</v>
      </c>
    </row>
    <row r="575" s="1" customFormat="1" ht="30" customHeight="1" spans="1:10">
      <c r="A575" s="163" t="s">
        <v>1403</v>
      </c>
      <c r="B575" s="28" t="s">
        <v>2921</v>
      </c>
      <c r="C575" s="28" t="s">
        <v>2131</v>
      </c>
      <c r="D575" s="28" t="s">
        <v>2139</v>
      </c>
      <c r="E575" s="28" t="s">
        <v>2929</v>
      </c>
      <c r="F575" s="28" t="s">
        <v>2157</v>
      </c>
      <c r="G575" s="28" t="s">
        <v>2404</v>
      </c>
      <c r="H575" s="28" t="s">
        <v>2136</v>
      </c>
      <c r="I575" s="28" t="s">
        <v>2137</v>
      </c>
      <c r="J575" s="28" t="s">
        <v>2930</v>
      </c>
    </row>
    <row r="576" s="1" customFormat="1" ht="30" customHeight="1" spans="1:10">
      <c r="A576" s="163" t="s">
        <v>1403</v>
      </c>
      <c r="B576" s="28" t="s">
        <v>2921</v>
      </c>
      <c r="C576" s="28" t="s">
        <v>2131</v>
      </c>
      <c r="D576" s="28" t="s">
        <v>2177</v>
      </c>
      <c r="E576" s="28" t="s">
        <v>2178</v>
      </c>
      <c r="F576" s="28" t="s">
        <v>2145</v>
      </c>
      <c r="G576" s="28" t="s">
        <v>2931</v>
      </c>
      <c r="H576" s="28" t="s">
        <v>2227</v>
      </c>
      <c r="I576" s="28" t="s">
        <v>2137</v>
      </c>
      <c r="J576" s="28" t="s">
        <v>2327</v>
      </c>
    </row>
    <row r="577" s="1" customFormat="1" ht="30" customHeight="1" spans="1:10">
      <c r="A577" s="163" t="s">
        <v>1403</v>
      </c>
      <c r="B577" s="28" t="s">
        <v>2921</v>
      </c>
      <c r="C577" s="28" t="s">
        <v>2147</v>
      </c>
      <c r="D577" s="28" t="s">
        <v>2148</v>
      </c>
      <c r="E577" s="28" t="s">
        <v>2932</v>
      </c>
      <c r="F577" s="28" t="s">
        <v>2134</v>
      </c>
      <c r="G577" s="28" t="s">
        <v>2404</v>
      </c>
      <c r="H577" s="28" t="s">
        <v>2136</v>
      </c>
      <c r="I577" s="28" t="s">
        <v>2209</v>
      </c>
      <c r="J577" s="28" t="s">
        <v>2933</v>
      </c>
    </row>
    <row r="578" s="1" customFormat="1" ht="30" customHeight="1" spans="1:10">
      <c r="A578" s="163" t="s">
        <v>1403</v>
      </c>
      <c r="B578" s="28" t="s">
        <v>2921</v>
      </c>
      <c r="C578" s="28" t="s">
        <v>2147</v>
      </c>
      <c r="D578" s="28" t="s">
        <v>2155</v>
      </c>
      <c r="E578" s="28" t="s">
        <v>2934</v>
      </c>
      <c r="F578" s="28" t="s">
        <v>2157</v>
      </c>
      <c r="G578" s="28" t="s">
        <v>2935</v>
      </c>
      <c r="H578" s="28" t="s">
        <v>2159</v>
      </c>
      <c r="I578" s="28" t="s">
        <v>2209</v>
      </c>
      <c r="J578" s="28" t="s">
        <v>2936</v>
      </c>
    </row>
    <row r="579" s="1" customFormat="1" ht="30" customHeight="1" spans="1:10">
      <c r="A579" s="163" t="s">
        <v>1403</v>
      </c>
      <c r="B579" s="28" t="s">
        <v>2921</v>
      </c>
      <c r="C579" s="28" t="s">
        <v>2161</v>
      </c>
      <c r="D579" s="28" t="s">
        <v>2162</v>
      </c>
      <c r="E579" s="28" t="s">
        <v>2937</v>
      </c>
      <c r="F579" s="28" t="s">
        <v>2134</v>
      </c>
      <c r="G579" s="28" t="s">
        <v>2938</v>
      </c>
      <c r="H579" s="28" t="s">
        <v>2136</v>
      </c>
      <c r="I579" s="28" t="s">
        <v>2137</v>
      </c>
      <c r="J579" s="28" t="s">
        <v>2939</v>
      </c>
    </row>
    <row r="580" s="1" customFormat="1" ht="30" customHeight="1" spans="1:10">
      <c r="A580" s="163" t="s">
        <v>1517</v>
      </c>
      <c r="B580" s="28" t="s">
        <v>2940</v>
      </c>
      <c r="C580" s="28" t="s">
        <v>2131</v>
      </c>
      <c r="D580" s="28" t="s">
        <v>2132</v>
      </c>
      <c r="E580" s="28" t="s">
        <v>2941</v>
      </c>
      <c r="F580" s="28" t="s">
        <v>2418</v>
      </c>
      <c r="G580" s="28" t="s">
        <v>2942</v>
      </c>
      <c r="H580" s="28" t="s">
        <v>2168</v>
      </c>
      <c r="I580" s="28" t="s">
        <v>2137</v>
      </c>
      <c r="J580" s="28" t="s">
        <v>2943</v>
      </c>
    </row>
    <row r="581" s="1" customFormat="1" ht="30" customHeight="1" spans="1:10">
      <c r="A581" s="163" t="s">
        <v>1517</v>
      </c>
      <c r="B581" s="28" t="s">
        <v>2940</v>
      </c>
      <c r="C581" s="28" t="s">
        <v>2131</v>
      </c>
      <c r="D581" s="28" t="s">
        <v>2132</v>
      </c>
      <c r="E581" s="28" t="s">
        <v>2944</v>
      </c>
      <c r="F581" s="28" t="s">
        <v>2418</v>
      </c>
      <c r="G581" s="28" t="s">
        <v>2455</v>
      </c>
      <c r="H581" s="28" t="s">
        <v>2136</v>
      </c>
      <c r="I581" s="28" t="s">
        <v>2137</v>
      </c>
      <c r="J581" s="28" t="s">
        <v>2945</v>
      </c>
    </row>
    <row r="582" s="1" customFormat="1" ht="30" customHeight="1" spans="1:10">
      <c r="A582" s="163" t="s">
        <v>1517</v>
      </c>
      <c r="B582" s="28" t="s">
        <v>2940</v>
      </c>
      <c r="C582" s="28" t="s">
        <v>2131</v>
      </c>
      <c r="D582" s="28" t="s">
        <v>2132</v>
      </c>
      <c r="E582" s="28" t="s">
        <v>2946</v>
      </c>
      <c r="F582" s="28" t="s">
        <v>2134</v>
      </c>
      <c r="G582" s="28" t="s">
        <v>2467</v>
      </c>
      <c r="H582" s="28" t="s">
        <v>2321</v>
      </c>
      <c r="I582" s="28" t="s">
        <v>2137</v>
      </c>
      <c r="J582" s="28" t="s">
        <v>2947</v>
      </c>
    </row>
    <row r="583" s="1" customFormat="1" ht="30" customHeight="1" spans="1:10">
      <c r="A583" s="163" t="s">
        <v>1517</v>
      </c>
      <c r="B583" s="28" t="s">
        <v>2940</v>
      </c>
      <c r="C583" s="28" t="s">
        <v>2131</v>
      </c>
      <c r="D583" s="28" t="s">
        <v>2170</v>
      </c>
      <c r="E583" s="28" t="s">
        <v>2948</v>
      </c>
      <c r="F583" s="28" t="s">
        <v>2418</v>
      </c>
      <c r="G583" s="28" t="s">
        <v>2942</v>
      </c>
      <c r="H583" s="28" t="s">
        <v>2168</v>
      </c>
      <c r="I583" s="28" t="s">
        <v>2137</v>
      </c>
      <c r="J583" s="28" t="s">
        <v>2949</v>
      </c>
    </row>
    <row r="584" s="1" customFormat="1" ht="30" customHeight="1" spans="1:10">
      <c r="A584" s="163" t="s">
        <v>1517</v>
      </c>
      <c r="B584" s="28" t="s">
        <v>2940</v>
      </c>
      <c r="C584" s="28" t="s">
        <v>2131</v>
      </c>
      <c r="D584" s="28" t="s">
        <v>2170</v>
      </c>
      <c r="E584" s="28" t="s">
        <v>2950</v>
      </c>
      <c r="F584" s="28" t="s">
        <v>2418</v>
      </c>
      <c r="G584" s="28" t="s">
        <v>2455</v>
      </c>
      <c r="H584" s="28" t="s">
        <v>2136</v>
      </c>
      <c r="I584" s="28" t="s">
        <v>2137</v>
      </c>
      <c r="J584" s="28" t="s">
        <v>2951</v>
      </c>
    </row>
    <row r="585" s="1" customFormat="1" ht="30" customHeight="1" spans="1:10">
      <c r="A585" s="163" t="s">
        <v>1517</v>
      </c>
      <c r="B585" s="28" t="s">
        <v>2940</v>
      </c>
      <c r="C585" s="28" t="s">
        <v>2131</v>
      </c>
      <c r="D585" s="28" t="s">
        <v>2170</v>
      </c>
      <c r="E585" s="28" t="s">
        <v>2952</v>
      </c>
      <c r="F585" s="28" t="s">
        <v>2418</v>
      </c>
      <c r="G585" s="28" t="s">
        <v>2467</v>
      </c>
      <c r="H585" s="28" t="s">
        <v>2321</v>
      </c>
      <c r="I585" s="28" t="s">
        <v>2137</v>
      </c>
      <c r="J585" s="28" t="s">
        <v>2953</v>
      </c>
    </row>
    <row r="586" s="1" customFormat="1" ht="30" customHeight="1" spans="1:10">
      <c r="A586" s="163" t="s">
        <v>1517</v>
      </c>
      <c r="B586" s="28" t="s">
        <v>2940</v>
      </c>
      <c r="C586" s="28" t="s">
        <v>2131</v>
      </c>
      <c r="D586" s="28" t="s">
        <v>2139</v>
      </c>
      <c r="E586" s="28" t="s">
        <v>2954</v>
      </c>
      <c r="F586" s="28" t="s">
        <v>2157</v>
      </c>
      <c r="G586" s="28" t="s">
        <v>2281</v>
      </c>
      <c r="H586" s="28" t="s">
        <v>2159</v>
      </c>
      <c r="I586" s="28" t="s">
        <v>2137</v>
      </c>
      <c r="J586" s="28" t="s">
        <v>2955</v>
      </c>
    </row>
    <row r="587" s="1" customFormat="1" ht="30" customHeight="1" spans="1:10">
      <c r="A587" s="163" t="s">
        <v>1517</v>
      </c>
      <c r="B587" s="28" t="s">
        <v>2940</v>
      </c>
      <c r="C587" s="28" t="s">
        <v>2147</v>
      </c>
      <c r="D587" s="28" t="s">
        <v>2148</v>
      </c>
      <c r="E587" s="28" t="s">
        <v>2956</v>
      </c>
      <c r="F587" s="28" t="s">
        <v>2145</v>
      </c>
      <c r="G587" s="28" t="s">
        <v>2135</v>
      </c>
      <c r="H587" s="28" t="s">
        <v>2136</v>
      </c>
      <c r="I587" s="28" t="s">
        <v>2137</v>
      </c>
      <c r="J587" s="28" t="s">
        <v>2956</v>
      </c>
    </row>
    <row r="588" s="1" customFormat="1" ht="30" customHeight="1" spans="1:10">
      <c r="A588" s="163" t="s">
        <v>1517</v>
      </c>
      <c r="B588" s="28" t="s">
        <v>2940</v>
      </c>
      <c r="C588" s="28" t="s">
        <v>2161</v>
      </c>
      <c r="D588" s="28" t="s">
        <v>2162</v>
      </c>
      <c r="E588" s="28" t="s">
        <v>2957</v>
      </c>
      <c r="F588" s="28" t="s">
        <v>2134</v>
      </c>
      <c r="G588" s="28" t="s">
        <v>2186</v>
      </c>
      <c r="H588" s="28" t="s">
        <v>2136</v>
      </c>
      <c r="I588" s="28" t="s">
        <v>2137</v>
      </c>
      <c r="J588" s="28" t="s">
        <v>2958</v>
      </c>
    </row>
    <row r="589" s="1" customFormat="1" ht="30" customHeight="1" spans="1:10">
      <c r="A589" s="168" t="s">
        <v>73</v>
      </c>
      <c r="B589" s="28"/>
      <c r="C589" s="28"/>
      <c r="D589" s="28"/>
      <c r="E589" s="28"/>
      <c r="F589" s="28"/>
      <c r="G589" s="28"/>
      <c r="H589" s="28"/>
      <c r="I589" s="28"/>
      <c r="J589" s="28"/>
    </row>
    <row r="590" s="1" customFormat="1" ht="30" customHeight="1" spans="1:10">
      <c r="A590" s="163" t="s">
        <v>1530</v>
      </c>
      <c r="B590" s="28" t="s">
        <v>2959</v>
      </c>
      <c r="C590" s="28" t="s">
        <v>2131</v>
      </c>
      <c r="D590" s="28" t="s">
        <v>2132</v>
      </c>
      <c r="E590" s="28" t="s">
        <v>2960</v>
      </c>
      <c r="F590" s="28" t="s">
        <v>2418</v>
      </c>
      <c r="G590" s="28" t="s">
        <v>2961</v>
      </c>
      <c r="H590" s="28" t="s">
        <v>2168</v>
      </c>
      <c r="I590" s="28" t="s">
        <v>2137</v>
      </c>
      <c r="J590" s="28" t="s">
        <v>2962</v>
      </c>
    </row>
    <row r="591" s="1" customFormat="1" ht="30" customHeight="1" spans="1:10">
      <c r="A591" s="163" t="s">
        <v>1530</v>
      </c>
      <c r="B591" s="28" t="s">
        <v>2959</v>
      </c>
      <c r="C591" s="28" t="s">
        <v>2131</v>
      </c>
      <c r="D591" s="28" t="s">
        <v>2170</v>
      </c>
      <c r="E591" s="28" t="s">
        <v>2960</v>
      </c>
      <c r="F591" s="28" t="s">
        <v>2157</v>
      </c>
      <c r="G591" s="28" t="s">
        <v>2135</v>
      </c>
      <c r="H591" s="28" t="s">
        <v>2136</v>
      </c>
      <c r="I591" s="28" t="s">
        <v>2137</v>
      </c>
      <c r="J591" s="28" t="s">
        <v>2963</v>
      </c>
    </row>
    <row r="592" s="1" customFormat="1" ht="30" customHeight="1" spans="1:10">
      <c r="A592" s="163" t="s">
        <v>1530</v>
      </c>
      <c r="B592" s="28" t="s">
        <v>2959</v>
      </c>
      <c r="C592" s="28" t="s">
        <v>2131</v>
      </c>
      <c r="D592" s="28" t="s">
        <v>2139</v>
      </c>
      <c r="E592" s="28" t="s">
        <v>2960</v>
      </c>
      <c r="F592" s="28" t="s">
        <v>2964</v>
      </c>
      <c r="G592" s="28" t="s">
        <v>2965</v>
      </c>
      <c r="H592" s="28" t="s">
        <v>2175</v>
      </c>
      <c r="I592" s="28" t="s">
        <v>2137</v>
      </c>
      <c r="J592" s="28" t="s">
        <v>2966</v>
      </c>
    </row>
    <row r="593" s="1" customFormat="1" ht="30" customHeight="1" spans="1:10">
      <c r="A593" s="163" t="s">
        <v>1530</v>
      </c>
      <c r="B593" s="28" t="s">
        <v>2959</v>
      </c>
      <c r="C593" s="28" t="s">
        <v>2131</v>
      </c>
      <c r="D593" s="28" t="s">
        <v>2177</v>
      </c>
      <c r="E593" s="28" t="s">
        <v>2178</v>
      </c>
      <c r="F593" s="28" t="s">
        <v>2157</v>
      </c>
      <c r="G593" s="28" t="s">
        <v>2967</v>
      </c>
      <c r="H593" s="28" t="s">
        <v>2227</v>
      </c>
      <c r="I593" s="28" t="s">
        <v>2137</v>
      </c>
      <c r="J593" s="28" t="s">
        <v>2968</v>
      </c>
    </row>
    <row r="594" s="1" customFormat="1" ht="30" customHeight="1" spans="1:10">
      <c r="A594" s="163" t="s">
        <v>1530</v>
      </c>
      <c r="B594" s="28" t="s">
        <v>2959</v>
      </c>
      <c r="C594" s="28" t="s">
        <v>2147</v>
      </c>
      <c r="D594" s="28" t="s">
        <v>2148</v>
      </c>
      <c r="E594" s="28" t="s">
        <v>2960</v>
      </c>
      <c r="F594" s="28" t="s">
        <v>2418</v>
      </c>
      <c r="G594" s="28" t="s">
        <v>2494</v>
      </c>
      <c r="H594" s="28" t="s">
        <v>2136</v>
      </c>
      <c r="I594" s="28" t="s">
        <v>2137</v>
      </c>
      <c r="J594" s="28" t="s">
        <v>2969</v>
      </c>
    </row>
    <row r="595" s="1" customFormat="1" ht="30" customHeight="1" spans="1:10">
      <c r="A595" s="163" t="s">
        <v>1530</v>
      </c>
      <c r="B595" s="28" t="s">
        <v>2959</v>
      </c>
      <c r="C595" s="28" t="s">
        <v>2147</v>
      </c>
      <c r="D595" s="28" t="s">
        <v>2155</v>
      </c>
      <c r="E595" s="28" t="s">
        <v>2960</v>
      </c>
      <c r="F595" s="28" t="s">
        <v>2418</v>
      </c>
      <c r="G595" s="28" t="s">
        <v>241</v>
      </c>
      <c r="H595" s="28" t="s">
        <v>2159</v>
      </c>
      <c r="I595" s="28" t="s">
        <v>2137</v>
      </c>
      <c r="J595" s="28" t="s">
        <v>2970</v>
      </c>
    </row>
    <row r="596" s="1" customFormat="1" ht="30" customHeight="1" spans="1:10">
      <c r="A596" s="163" t="s">
        <v>1530</v>
      </c>
      <c r="B596" s="28" t="s">
        <v>2959</v>
      </c>
      <c r="C596" s="28" t="s">
        <v>2161</v>
      </c>
      <c r="D596" s="28" t="s">
        <v>2162</v>
      </c>
      <c r="E596" s="28" t="s">
        <v>2971</v>
      </c>
      <c r="F596" s="28" t="s">
        <v>2418</v>
      </c>
      <c r="G596" s="28" t="s">
        <v>2183</v>
      </c>
      <c r="H596" s="28" t="s">
        <v>2136</v>
      </c>
      <c r="I596" s="28" t="s">
        <v>2137</v>
      </c>
      <c r="J596" s="28" t="s">
        <v>2972</v>
      </c>
    </row>
    <row r="597" s="1" customFormat="1" ht="30" customHeight="1" spans="1:10">
      <c r="A597" s="163" t="s">
        <v>1540</v>
      </c>
      <c r="B597" s="28" t="s">
        <v>2973</v>
      </c>
      <c r="C597" s="28" t="s">
        <v>2131</v>
      </c>
      <c r="D597" s="28" t="s">
        <v>2132</v>
      </c>
      <c r="E597" s="28" t="s">
        <v>2974</v>
      </c>
      <c r="F597" s="28" t="s">
        <v>2157</v>
      </c>
      <c r="G597" s="28" t="s">
        <v>238</v>
      </c>
      <c r="H597" s="28" t="s">
        <v>2168</v>
      </c>
      <c r="I597" s="28" t="s">
        <v>2137</v>
      </c>
      <c r="J597" s="28" t="s">
        <v>2974</v>
      </c>
    </row>
    <row r="598" s="1" customFormat="1" ht="30" customHeight="1" spans="1:10">
      <c r="A598" s="163" t="s">
        <v>1540</v>
      </c>
      <c r="B598" s="28" t="s">
        <v>2973</v>
      </c>
      <c r="C598" s="28" t="s">
        <v>2131</v>
      </c>
      <c r="D598" s="28" t="s">
        <v>2132</v>
      </c>
      <c r="E598" s="28" t="s">
        <v>2181</v>
      </c>
      <c r="F598" s="28" t="s">
        <v>2157</v>
      </c>
      <c r="G598" s="28" t="s">
        <v>2975</v>
      </c>
      <c r="H598" s="28" t="s">
        <v>2180</v>
      </c>
      <c r="I598" s="28" t="s">
        <v>2137</v>
      </c>
      <c r="J598" s="28" t="s">
        <v>2976</v>
      </c>
    </row>
    <row r="599" s="1" customFormat="1" ht="30" customHeight="1" spans="1:10">
      <c r="A599" s="163" t="s">
        <v>1540</v>
      </c>
      <c r="B599" s="28" t="s">
        <v>2973</v>
      </c>
      <c r="C599" s="28" t="s">
        <v>2131</v>
      </c>
      <c r="D599" s="28" t="s">
        <v>2170</v>
      </c>
      <c r="E599" s="28" t="s">
        <v>2977</v>
      </c>
      <c r="F599" s="28" t="s">
        <v>2157</v>
      </c>
      <c r="G599" s="28" t="s">
        <v>2135</v>
      </c>
      <c r="H599" s="28" t="s">
        <v>2136</v>
      </c>
      <c r="I599" s="28" t="s">
        <v>2137</v>
      </c>
      <c r="J599" s="28" t="s">
        <v>2977</v>
      </c>
    </row>
    <row r="600" s="1" customFormat="1" ht="30" customHeight="1" spans="1:10">
      <c r="A600" s="163" t="s">
        <v>1540</v>
      </c>
      <c r="B600" s="28" t="s">
        <v>2973</v>
      </c>
      <c r="C600" s="28" t="s">
        <v>2131</v>
      </c>
      <c r="D600" s="28" t="s">
        <v>2139</v>
      </c>
      <c r="E600" s="28" t="s">
        <v>2978</v>
      </c>
      <c r="F600" s="28" t="s">
        <v>2134</v>
      </c>
      <c r="G600" s="28" t="s">
        <v>2135</v>
      </c>
      <c r="H600" s="28" t="s">
        <v>2136</v>
      </c>
      <c r="I600" s="28" t="s">
        <v>2137</v>
      </c>
      <c r="J600" s="28" t="s">
        <v>2978</v>
      </c>
    </row>
    <row r="601" s="1" customFormat="1" ht="30" customHeight="1" spans="1:10">
      <c r="A601" s="163" t="s">
        <v>1540</v>
      </c>
      <c r="B601" s="28" t="s">
        <v>2973</v>
      </c>
      <c r="C601" s="28" t="s">
        <v>2147</v>
      </c>
      <c r="D601" s="28" t="s">
        <v>2148</v>
      </c>
      <c r="E601" s="28" t="s">
        <v>2979</v>
      </c>
      <c r="F601" s="28" t="s">
        <v>2157</v>
      </c>
      <c r="G601" s="28" t="s">
        <v>2135</v>
      </c>
      <c r="H601" s="28" t="s">
        <v>2136</v>
      </c>
      <c r="I601" s="28" t="s">
        <v>2137</v>
      </c>
      <c r="J601" s="28" t="s">
        <v>2979</v>
      </c>
    </row>
    <row r="602" s="1" customFormat="1" ht="30" customHeight="1" spans="1:10">
      <c r="A602" s="163" t="s">
        <v>1540</v>
      </c>
      <c r="B602" s="28" t="s">
        <v>2973</v>
      </c>
      <c r="C602" s="28" t="s">
        <v>2161</v>
      </c>
      <c r="D602" s="28" t="s">
        <v>2162</v>
      </c>
      <c r="E602" s="28" t="s">
        <v>2648</v>
      </c>
      <c r="F602" s="28" t="s">
        <v>2418</v>
      </c>
      <c r="G602" s="28" t="s">
        <v>2183</v>
      </c>
      <c r="H602" s="28" t="s">
        <v>2136</v>
      </c>
      <c r="I602" s="28" t="s">
        <v>2137</v>
      </c>
      <c r="J602" s="28" t="s">
        <v>2648</v>
      </c>
    </row>
    <row r="603" s="1" customFormat="1" ht="30" customHeight="1" spans="1:10">
      <c r="A603" s="163" t="s">
        <v>1538</v>
      </c>
      <c r="B603" s="28" t="s">
        <v>2980</v>
      </c>
      <c r="C603" s="28" t="s">
        <v>2131</v>
      </c>
      <c r="D603" s="28" t="s">
        <v>2132</v>
      </c>
      <c r="E603" s="28" t="s">
        <v>2981</v>
      </c>
      <c r="F603" s="28" t="s">
        <v>2157</v>
      </c>
      <c r="G603" s="28" t="s">
        <v>2158</v>
      </c>
      <c r="H603" s="28" t="s">
        <v>2168</v>
      </c>
      <c r="I603" s="28" t="s">
        <v>2137</v>
      </c>
      <c r="J603" s="28" t="s">
        <v>2982</v>
      </c>
    </row>
    <row r="604" s="1" customFormat="1" ht="30" customHeight="1" spans="1:10">
      <c r="A604" s="163" t="s">
        <v>1538</v>
      </c>
      <c r="B604" s="28" t="s">
        <v>2980</v>
      </c>
      <c r="C604" s="28" t="s">
        <v>2131</v>
      </c>
      <c r="D604" s="28" t="s">
        <v>2170</v>
      </c>
      <c r="E604" s="28" t="s">
        <v>2983</v>
      </c>
      <c r="F604" s="28" t="s">
        <v>2134</v>
      </c>
      <c r="G604" s="28" t="s">
        <v>2186</v>
      </c>
      <c r="H604" s="28" t="s">
        <v>2136</v>
      </c>
      <c r="I604" s="28" t="s">
        <v>2209</v>
      </c>
      <c r="J604" s="28" t="s">
        <v>2984</v>
      </c>
    </row>
    <row r="605" s="1" customFormat="1" ht="30" customHeight="1" spans="1:10">
      <c r="A605" s="163" t="s">
        <v>1538</v>
      </c>
      <c r="B605" s="28" t="s">
        <v>2980</v>
      </c>
      <c r="C605" s="28" t="s">
        <v>2131</v>
      </c>
      <c r="D605" s="28" t="s">
        <v>2139</v>
      </c>
      <c r="E605" s="28" t="s">
        <v>2985</v>
      </c>
      <c r="F605" s="28" t="s">
        <v>2145</v>
      </c>
      <c r="G605" s="28" t="s">
        <v>2986</v>
      </c>
      <c r="H605" s="28" t="s">
        <v>2136</v>
      </c>
      <c r="I605" s="28" t="s">
        <v>2209</v>
      </c>
      <c r="J605" s="28" t="s">
        <v>2987</v>
      </c>
    </row>
    <row r="606" s="1" customFormat="1" ht="30" customHeight="1" spans="1:10">
      <c r="A606" s="163" t="s">
        <v>1538</v>
      </c>
      <c r="B606" s="28" t="s">
        <v>2980</v>
      </c>
      <c r="C606" s="28" t="s">
        <v>2131</v>
      </c>
      <c r="D606" s="28" t="s">
        <v>2177</v>
      </c>
      <c r="E606" s="28" t="s">
        <v>2178</v>
      </c>
      <c r="F606" s="28" t="s">
        <v>2157</v>
      </c>
      <c r="G606" s="28" t="s">
        <v>2337</v>
      </c>
      <c r="H606" s="28" t="s">
        <v>2227</v>
      </c>
      <c r="I606" s="28" t="s">
        <v>2137</v>
      </c>
      <c r="J606" s="28" t="s">
        <v>2988</v>
      </c>
    </row>
    <row r="607" s="1" customFormat="1" ht="30" customHeight="1" spans="1:10">
      <c r="A607" s="163" t="s">
        <v>1538</v>
      </c>
      <c r="B607" s="28" t="s">
        <v>2980</v>
      </c>
      <c r="C607" s="28" t="s">
        <v>2147</v>
      </c>
      <c r="D607" s="28" t="s">
        <v>2148</v>
      </c>
      <c r="E607" s="28" t="s">
        <v>2989</v>
      </c>
      <c r="F607" s="28" t="s">
        <v>2418</v>
      </c>
      <c r="G607" s="28" t="s">
        <v>2942</v>
      </c>
      <c r="H607" s="28" t="s">
        <v>2136</v>
      </c>
      <c r="I607" s="28" t="s">
        <v>2209</v>
      </c>
      <c r="J607" s="28" t="s">
        <v>2990</v>
      </c>
    </row>
    <row r="608" s="1" customFormat="1" ht="30" customHeight="1" spans="1:10">
      <c r="A608" s="163" t="s">
        <v>1538</v>
      </c>
      <c r="B608" s="28" t="s">
        <v>2980</v>
      </c>
      <c r="C608" s="28" t="s">
        <v>2147</v>
      </c>
      <c r="D608" s="28" t="s">
        <v>2155</v>
      </c>
      <c r="E608" s="28" t="s">
        <v>2991</v>
      </c>
      <c r="F608" s="28" t="s">
        <v>2418</v>
      </c>
      <c r="G608" s="28" t="s">
        <v>241</v>
      </c>
      <c r="H608" s="28" t="s">
        <v>2159</v>
      </c>
      <c r="I608" s="28" t="s">
        <v>2209</v>
      </c>
      <c r="J608" s="28" t="s">
        <v>2992</v>
      </c>
    </row>
    <row r="609" s="1" customFormat="1" ht="30" customHeight="1" spans="1:10">
      <c r="A609" s="163" t="s">
        <v>1538</v>
      </c>
      <c r="B609" s="28" t="s">
        <v>2980</v>
      </c>
      <c r="C609" s="28" t="s">
        <v>2161</v>
      </c>
      <c r="D609" s="28" t="s">
        <v>2162</v>
      </c>
      <c r="E609" s="28" t="s">
        <v>2993</v>
      </c>
      <c r="F609" s="28" t="s">
        <v>2134</v>
      </c>
      <c r="G609" s="28" t="s">
        <v>2183</v>
      </c>
      <c r="H609" s="28" t="s">
        <v>2136</v>
      </c>
      <c r="I609" s="28" t="s">
        <v>2209</v>
      </c>
      <c r="J609" s="28" t="s">
        <v>2993</v>
      </c>
    </row>
    <row r="610" s="1" customFormat="1" ht="30" customHeight="1" spans="1:10">
      <c r="A610" s="163" t="s">
        <v>1542</v>
      </c>
      <c r="B610" s="28" t="s">
        <v>2994</v>
      </c>
      <c r="C610" s="28" t="s">
        <v>2131</v>
      </c>
      <c r="D610" s="28" t="s">
        <v>2132</v>
      </c>
      <c r="E610" s="28" t="s">
        <v>2995</v>
      </c>
      <c r="F610" s="28" t="s">
        <v>2157</v>
      </c>
      <c r="G610" s="28" t="s">
        <v>2281</v>
      </c>
      <c r="H610" s="28" t="s">
        <v>2282</v>
      </c>
      <c r="I610" s="28" t="s">
        <v>2137</v>
      </c>
      <c r="J610" s="28" t="s">
        <v>2996</v>
      </c>
    </row>
    <row r="611" s="1" customFormat="1" ht="30" customHeight="1" spans="1:10">
      <c r="A611" s="163" t="s">
        <v>1542</v>
      </c>
      <c r="B611" s="28" t="s">
        <v>2994</v>
      </c>
      <c r="C611" s="28" t="s">
        <v>2131</v>
      </c>
      <c r="D611" s="28" t="s">
        <v>2177</v>
      </c>
      <c r="E611" s="28" t="s">
        <v>2178</v>
      </c>
      <c r="F611" s="28" t="s">
        <v>2157</v>
      </c>
      <c r="G611" s="28" t="s">
        <v>2997</v>
      </c>
      <c r="H611" s="28" t="s">
        <v>2216</v>
      </c>
      <c r="I611" s="28" t="s">
        <v>2137</v>
      </c>
      <c r="J611" s="28" t="s">
        <v>2998</v>
      </c>
    </row>
    <row r="612" s="1" customFormat="1" ht="30" customHeight="1" spans="1:10">
      <c r="A612" s="163" t="s">
        <v>1542</v>
      </c>
      <c r="B612" s="28" t="s">
        <v>2994</v>
      </c>
      <c r="C612" s="28" t="s">
        <v>2147</v>
      </c>
      <c r="D612" s="28" t="s">
        <v>2148</v>
      </c>
      <c r="E612" s="28" t="s">
        <v>2999</v>
      </c>
      <c r="F612" s="28" t="s">
        <v>2418</v>
      </c>
      <c r="G612" s="28" t="s">
        <v>2337</v>
      </c>
      <c r="H612" s="28" t="s">
        <v>2136</v>
      </c>
      <c r="I612" s="28" t="s">
        <v>2209</v>
      </c>
      <c r="J612" s="28" t="s">
        <v>3000</v>
      </c>
    </row>
    <row r="613" s="1" customFormat="1" ht="30" customHeight="1" spans="1:10">
      <c r="A613" s="163" t="s">
        <v>1542</v>
      </c>
      <c r="B613" s="28" t="s">
        <v>2994</v>
      </c>
      <c r="C613" s="28" t="s">
        <v>2161</v>
      </c>
      <c r="D613" s="28" t="s">
        <v>2162</v>
      </c>
      <c r="E613" s="28" t="s">
        <v>3001</v>
      </c>
      <c r="F613" s="28" t="s">
        <v>2418</v>
      </c>
      <c r="G613" s="28" t="s">
        <v>2183</v>
      </c>
      <c r="H613" s="28" t="s">
        <v>2136</v>
      </c>
      <c r="I613" s="28" t="s">
        <v>2209</v>
      </c>
      <c r="J613" s="28" t="s">
        <v>3001</v>
      </c>
    </row>
    <row r="614" s="1" customFormat="1" ht="30" customHeight="1" spans="1:10">
      <c r="A614" s="163" t="s">
        <v>1536</v>
      </c>
      <c r="B614" s="28" t="s">
        <v>3002</v>
      </c>
      <c r="C614" s="28" t="s">
        <v>2131</v>
      </c>
      <c r="D614" s="28" t="s">
        <v>2132</v>
      </c>
      <c r="E614" s="28" t="s">
        <v>2995</v>
      </c>
      <c r="F614" s="28" t="s">
        <v>2157</v>
      </c>
      <c r="G614" s="28" t="s">
        <v>238</v>
      </c>
      <c r="H614" s="28" t="s">
        <v>3003</v>
      </c>
      <c r="I614" s="28" t="s">
        <v>2137</v>
      </c>
      <c r="J614" s="28" t="s">
        <v>2996</v>
      </c>
    </row>
    <row r="615" s="1" customFormat="1" ht="30" customHeight="1" spans="1:10">
      <c r="A615" s="163" t="s">
        <v>1536</v>
      </c>
      <c r="B615" s="28" t="s">
        <v>3002</v>
      </c>
      <c r="C615" s="28" t="s">
        <v>2131</v>
      </c>
      <c r="D615" s="28" t="s">
        <v>2170</v>
      </c>
      <c r="E615" s="28" t="s">
        <v>3004</v>
      </c>
      <c r="F615" s="28" t="s">
        <v>2157</v>
      </c>
      <c r="G615" s="28" t="s">
        <v>2135</v>
      </c>
      <c r="H615" s="28" t="s">
        <v>2136</v>
      </c>
      <c r="I615" s="28" t="s">
        <v>2137</v>
      </c>
      <c r="J615" s="28" t="s">
        <v>3005</v>
      </c>
    </row>
    <row r="616" s="1" customFormat="1" ht="30" customHeight="1" spans="1:10">
      <c r="A616" s="163" t="s">
        <v>1536</v>
      </c>
      <c r="B616" s="28" t="s">
        <v>3002</v>
      </c>
      <c r="C616" s="28" t="s">
        <v>2131</v>
      </c>
      <c r="D616" s="28" t="s">
        <v>2170</v>
      </c>
      <c r="E616" s="28" t="s">
        <v>3006</v>
      </c>
      <c r="F616" s="28" t="s">
        <v>2134</v>
      </c>
      <c r="G616" s="28" t="s">
        <v>2135</v>
      </c>
      <c r="H616" s="28" t="s">
        <v>2136</v>
      </c>
      <c r="I616" s="28" t="s">
        <v>2137</v>
      </c>
      <c r="J616" s="28" t="s">
        <v>3007</v>
      </c>
    </row>
    <row r="617" s="1" customFormat="1" ht="30" customHeight="1" spans="1:10">
      <c r="A617" s="163" t="s">
        <v>1536</v>
      </c>
      <c r="B617" s="28" t="s">
        <v>3002</v>
      </c>
      <c r="C617" s="28" t="s">
        <v>2131</v>
      </c>
      <c r="D617" s="28" t="s">
        <v>2139</v>
      </c>
      <c r="E617" s="28" t="s">
        <v>3008</v>
      </c>
      <c r="F617" s="28" t="s">
        <v>2157</v>
      </c>
      <c r="G617" s="28" t="s">
        <v>2135</v>
      </c>
      <c r="H617" s="28" t="s">
        <v>2136</v>
      </c>
      <c r="I617" s="28" t="s">
        <v>2137</v>
      </c>
      <c r="J617" s="28" t="s">
        <v>3009</v>
      </c>
    </row>
    <row r="618" s="1" customFormat="1" ht="30" customHeight="1" spans="1:10">
      <c r="A618" s="163" t="s">
        <v>1536</v>
      </c>
      <c r="B618" s="28" t="s">
        <v>3002</v>
      </c>
      <c r="C618" s="28" t="s">
        <v>2131</v>
      </c>
      <c r="D618" s="28" t="s">
        <v>2177</v>
      </c>
      <c r="E618" s="28" t="s">
        <v>2178</v>
      </c>
      <c r="F618" s="28" t="s">
        <v>2157</v>
      </c>
      <c r="G618" s="28" t="s">
        <v>3010</v>
      </c>
      <c r="H618" s="28" t="s">
        <v>2216</v>
      </c>
      <c r="I618" s="28" t="s">
        <v>2137</v>
      </c>
      <c r="J618" s="28" t="s">
        <v>3011</v>
      </c>
    </row>
    <row r="619" s="1" customFormat="1" ht="30" customHeight="1" spans="1:10">
      <c r="A619" s="163" t="s">
        <v>1536</v>
      </c>
      <c r="B619" s="28" t="s">
        <v>3002</v>
      </c>
      <c r="C619" s="28" t="s">
        <v>2147</v>
      </c>
      <c r="D619" s="28" t="s">
        <v>2148</v>
      </c>
      <c r="E619" s="28" t="s">
        <v>2198</v>
      </c>
      <c r="F619" s="28" t="s">
        <v>2134</v>
      </c>
      <c r="G619" s="28" t="s">
        <v>2183</v>
      </c>
      <c r="H619" s="28" t="s">
        <v>2136</v>
      </c>
      <c r="I619" s="28" t="s">
        <v>2137</v>
      </c>
      <c r="J619" s="28" t="s">
        <v>3012</v>
      </c>
    </row>
    <row r="620" s="1" customFormat="1" ht="30" customHeight="1" spans="1:10">
      <c r="A620" s="163" t="s">
        <v>1536</v>
      </c>
      <c r="B620" s="28" t="s">
        <v>3002</v>
      </c>
      <c r="C620" s="28" t="s">
        <v>2147</v>
      </c>
      <c r="D620" s="28" t="s">
        <v>2155</v>
      </c>
      <c r="E620" s="28" t="s">
        <v>3013</v>
      </c>
      <c r="F620" s="28" t="s">
        <v>2134</v>
      </c>
      <c r="G620" s="28" t="s">
        <v>2361</v>
      </c>
      <c r="H620" s="28" t="s">
        <v>2136</v>
      </c>
      <c r="I620" s="28" t="s">
        <v>2137</v>
      </c>
      <c r="J620" s="28" t="s">
        <v>3014</v>
      </c>
    </row>
    <row r="621" s="1" customFormat="1" ht="30" customHeight="1" spans="1:10">
      <c r="A621" s="163" t="s">
        <v>1536</v>
      </c>
      <c r="B621" s="28" t="s">
        <v>3002</v>
      </c>
      <c r="C621" s="28" t="s">
        <v>2161</v>
      </c>
      <c r="D621" s="28" t="s">
        <v>2162</v>
      </c>
      <c r="E621" s="28" t="s">
        <v>2852</v>
      </c>
      <c r="F621" s="28" t="s">
        <v>2134</v>
      </c>
      <c r="G621" s="28" t="s">
        <v>2183</v>
      </c>
      <c r="H621" s="28" t="s">
        <v>2136</v>
      </c>
      <c r="I621" s="28" t="s">
        <v>2137</v>
      </c>
      <c r="J621" s="28" t="s">
        <v>3015</v>
      </c>
    </row>
    <row r="622" s="1" customFormat="1" ht="30" customHeight="1" spans="1:10">
      <c r="A622" s="163" t="s">
        <v>1534</v>
      </c>
      <c r="B622" s="28" t="s">
        <v>3016</v>
      </c>
      <c r="C622" s="28" t="s">
        <v>2131</v>
      </c>
      <c r="D622" s="28" t="s">
        <v>2132</v>
      </c>
      <c r="E622" s="28" t="s">
        <v>3017</v>
      </c>
      <c r="F622" s="28" t="s">
        <v>2418</v>
      </c>
      <c r="G622" s="28" t="s">
        <v>3018</v>
      </c>
      <c r="H622" s="28" t="s">
        <v>2168</v>
      </c>
      <c r="I622" s="28" t="s">
        <v>2137</v>
      </c>
      <c r="J622" s="28" t="s">
        <v>3019</v>
      </c>
    </row>
    <row r="623" s="1" customFormat="1" ht="30" customHeight="1" spans="1:10">
      <c r="A623" s="163" t="s">
        <v>1534</v>
      </c>
      <c r="B623" s="28" t="s">
        <v>3016</v>
      </c>
      <c r="C623" s="28" t="s">
        <v>2131</v>
      </c>
      <c r="D623" s="28" t="s">
        <v>2132</v>
      </c>
      <c r="E623" s="28" t="s">
        <v>3020</v>
      </c>
      <c r="F623" s="28" t="s">
        <v>2157</v>
      </c>
      <c r="G623" s="28" t="s">
        <v>3021</v>
      </c>
      <c r="H623" s="28" t="s">
        <v>2282</v>
      </c>
      <c r="I623" s="28" t="s">
        <v>2137</v>
      </c>
      <c r="J623" s="28" t="s">
        <v>3022</v>
      </c>
    </row>
    <row r="624" s="1" customFormat="1" ht="30" customHeight="1" spans="1:10">
      <c r="A624" s="163" t="s">
        <v>1534</v>
      </c>
      <c r="B624" s="28" t="s">
        <v>3016</v>
      </c>
      <c r="C624" s="28" t="s">
        <v>2131</v>
      </c>
      <c r="D624" s="28" t="s">
        <v>2132</v>
      </c>
      <c r="E624" s="28" t="s">
        <v>3023</v>
      </c>
      <c r="F624" s="28" t="s">
        <v>2418</v>
      </c>
      <c r="G624" s="28" t="s">
        <v>2359</v>
      </c>
      <c r="H624" s="28" t="s">
        <v>2168</v>
      </c>
      <c r="I624" s="28" t="s">
        <v>2137</v>
      </c>
      <c r="J624" s="28" t="s">
        <v>3024</v>
      </c>
    </row>
    <row r="625" s="1" customFormat="1" ht="30" customHeight="1" spans="1:10">
      <c r="A625" s="163" t="s">
        <v>1534</v>
      </c>
      <c r="B625" s="28" t="s">
        <v>3016</v>
      </c>
      <c r="C625" s="28" t="s">
        <v>2131</v>
      </c>
      <c r="D625" s="28" t="s">
        <v>2132</v>
      </c>
      <c r="E625" s="28" t="s">
        <v>3025</v>
      </c>
      <c r="F625" s="28" t="s">
        <v>2134</v>
      </c>
      <c r="G625" s="28" t="s">
        <v>2741</v>
      </c>
      <c r="H625" s="28" t="s">
        <v>2168</v>
      </c>
      <c r="I625" s="28" t="s">
        <v>2137</v>
      </c>
      <c r="J625" s="28" t="s">
        <v>3026</v>
      </c>
    </row>
    <row r="626" s="1" customFormat="1" ht="30" customHeight="1" spans="1:10">
      <c r="A626" s="163" t="s">
        <v>1534</v>
      </c>
      <c r="B626" s="28" t="s">
        <v>3016</v>
      </c>
      <c r="C626" s="28" t="s">
        <v>2131</v>
      </c>
      <c r="D626" s="28" t="s">
        <v>2170</v>
      </c>
      <c r="E626" s="28" t="s">
        <v>3017</v>
      </c>
      <c r="F626" s="28" t="s">
        <v>2418</v>
      </c>
      <c r="G626" s="28" t="s">
        <v>2183</v>
      </c>
      <c r="H626" s="28" t="s">
        <v>2136</v>
      </c>
      <c r="I626" s="28" t="s">
        <v>2209</v>
      </c>
      <c r="J626" s="28" t="s">
        <v>3027</v>
      </c>
    </row>
    <row r="627" s="1" customFormat="1" ht="30" customHeight="1" spans="1:10">
      <c r="A627" s="163" t="s">
        <v>1534</v>
      </c>
      <c r="B627" s="28" t="s">
        <v>3016</v>
      </c>
      <c r="C627" s="28" t="s">
        <v>2131</v>
      </c>
      <c r="D627" s="28" t="s">
        <v>2170</v>
      </c>
      <c r="E627" s="28" t="s">
        <v>3020</v>
      </c>
      <c r="F627" s="28" t="s">
        <v>2418</v>
      </c>
      <c r="G627" s="28" t="s">
        <v>2183</v>
      </c>
      <c r="H627" s="28" t="s">
        <v>2136</v>
      </c>
      <c r="I627" s="28" t="s">
        <v>2209</v>
      </c>
      <c r="J627" s="28" t="s">
        <v>3027</v>
      </c>
    </row>
    <row r="628" s="1" customFormat="1" ht="30" customHeight="1" spans="1:10">
      <c r="A628" s="163" t="s">
        <v>1534</v>
      </c>
      <c r="B628" s="28" t="s">
        <v>3016</v>
      </c>
      <c r="C628" s="28" t="s">
        <v>2131</v>
      </c>
      <c r="D628" s="28" t="s">
        <v>2170</v>
      </c>
      <c r="E628" s="28" t="s">
        <v>3023</v>
      </c>
      <c r="F628" s="28" t="s">
        <v>2418</v>
      </c>
      <c r="G628" s="28" t="s">
        <v>2183</v>
      </c>
      <c r="H628" s="28" t="s">
        <v>2136</v>
      </c>
      <c r="I628" s="28" t="s">
        <v>2209</v>
      </c>
      <c r="J628" s="28" t="s">
        <v>3027</v>
      </c>
    </row>
    <row r="629" s="1" customFormat="1" ht="30" customHeight="1" spans="1:10">
      <c r="A629" s="163" t="s">
        <v>1534</v>
      </c>
      <c r="B629" s="28" t="s">
        <v>3016</v>
      </c>
      <c r="C629" s="28" t="s">
        <v>2131</v>
      </c>
      <c r="D629" s="28" t="s">
        <v>2170</v>
      </c>
      <c r="E629" s="28" t="s">
        <v>3025</v>
      </c>
      <c r="F629" s="28" t="s">
        <v>2418</v>
      </c>
      <c r="G629" s="28" t="s">
        <v>2183</v>
      </c>
      <c r="H629" s="28" t="s">
        <v>2136</v>
      </c>
      <c r="I629" s="28" t="s">
        <v>2209</v>
      </c>
      <c r="J629" s="28" t="s">
        <v>3027</v>
      </c>
    </row>
    <row r="630" s="1" customFormat="1" ht="30" customHeight="1" spans="1:10">
      <c r="A630" s="163" t="s">
        <v>1534</v>
      </c>
      <c r="B630" s="28" t="s">
        <v>3016</v>
      </c>
      <c r="C630" s="28" t="s">
        <v>2131</v>
      </c>
      <c r="D630" s="28" t="s">
        <v>2139</v>
      </c>
      <c r="E630" s="28" t="s">
        <v>3017</v>
      </c>
      <c r="F630" s="28" t="s">
        <v>2964</v>
      </c>
      <c r="G630" s="28" t="s">
        <v>3028</v>
      </c>
      <c r="H630" s="28" t="s">
        <v>2175</v>
      </c>
      <c r="I630" s="28" t="s">
        <v>2137</v>
      </c>
      <c r="J630" s="28" t="s">
        <v>3029</v>
      </c>
    </row>
    <row r="631" s="1" customFormat="1" ht="30" customHeight="1" spans="1:10">
      <c r="A631" s="163" t="s">
        <v>1534</v>
      </c>
      <c r="B631" s="28" t="s">
        <v>3016</v>
      </c>
      <c r="C631" s="28" t="s">
        <v>2131</v>
      </c>
      <c r="D631" s="28" t="s">
        <v>2139</v>
      </c>
      <c r="E631" s="28" t="s">
        <v>3020</v>
      </c>
      <c r="F631" s="28" t="s">
        <v>2964</v>
      </c>
      <c r="G631" s="28" t="s">
        <v>3028</v>
      </c>
      <c r="H631" s="28" t="s">
        <v>2175</v>
      </c>
      <c r="I631" s="28" t="s">
        <v>2137</v>
      </c>
      <c r="J631" s="28" t="s">
        <v>3030</v>
      </c>
    </row>
    <row r="632" s="1" customFormat="1" ht="30" customHeight="1" spans="1:10">
      <c r="A632" s="163" t="s">
        <v>1534</v>
      </c>
      <c r="B632" s="28" t="s">
        <v>3016</v>
      </c>
      <c r="C632" s="28" t="s">
        <v>2131</v>
      </c>
      <c r="D632" s="28" t="s">
        <v>2139</v>
      </c>
      <c r="E632" s="28" t="s">
        <v>3023</v>
      </c>
      <c r="F632" s="28" t="s">
        <v>2964</v>
      </c>
      <c r="G632" s="28" t="s">
        <v>3028</v>
      </c>
      <c r="H632" s="28" t="s">
        <v>2175</v>
      </c>
      <c r="I632" s="28" t="s">
        <v>2137</v>
      </c>
      <c r="J632" s="28" t="s">
        <v>3031</v>
      </c>
    </row>
    <row r="633" s="1" customFormat="1" ht="30" customHeight="1" spans="1:10">
      <c r="A633" s="163" t="s">
        <v>1534</v>
      </c>
      <c r="B633" s="28" t="s">
        <v>3016</v>
      </c>
      <c r="C633" s="28" t="s">
        <v>2131</v>
      </c>
      <c r="D633" s="28" t="s">
        <v>2139</v>
      </c>
      <c r="E633" s="28" t="s">
        <v>3025</v>
      </c>
      <c r="F633" s="28" t="s">
        <v>2964</v>
      </c>
      <c r="G633" s="28" t="s">
        <v>3028</v>
      </c>
      <c r="H633" s="28" t="s">
        <v>2175</v>
      </c>
      <c r="I633" s="28" t="s">
        <v>2137</v>
      </c>
      <c r="J633" s="28" t="s">
        <v>3032</v>
      </c>
    </row>
    <row r="634" s="1" customFormat="1" ht="30" customHeight="1" spans="1:10">
      <c r="A634" s="163" t="s">
        <v>1534</v>
      </c>
      <c r="B634" s="28" t="s">
        <v>3016</v>
      </c>
      <c r="C634" s="28" t="s">
        <v>2131</v>
      </c>
      <c r="D634" s="28" t="s">
        <v>2177</v>
      </c>
      <c r="E634" s="28" t="s">
        <v>2178</v>
      </c>
      <c r="F634" s="28" t="s">
        <v>2157</v>
      </c>
      <c r="G634" s="28" t="s">
        <v>3033</v>
      </c>
      <c r="H634" s="28" t="s">
        <v>2227</v>
      </c>
      <c r="I634" s="28" t="s">
        <v>2137</v>
      </c>
      <c r="J634" s="28" t="s">
        <v>3034</v>
      </c>
    </row>
    <row r="635" s="1" customFormat="1" ht="30" customHeight="1" spans="1:10">
      <c r="A635" s="163" t="s">
        <v>1534</v>
      </c>
      <c r="B635" s="28" t="s">
        <v>3016</v>
      </c>
      <c r="C635" s="28" t="s">
        <v>2147</v>
      </c>
      <c r="D635" s="28" t="s">
        <v>2148</v>
      </c>
      <c r="E635" s="28" t="s">
        <v>3017</v>
      </c>
      <c r="F635" s="28" t="s">
        <v>2134</v>
      </c>
      <c r="G635" s="28" t="s">
        <v>2183</v>
      </c>
      <c r="H635" s="28" t="s">
        <v>2136</v>
      </c>
      <c r="I635" s="28" t="s">
        <v>2209</v>
      </c>
      <c r="J635" s="28" t="s">
        <v>3035</v>
      </c>
    </row>
    <row r="636" s="1" customFormat="1" ht="30" customHeight="1" spans="1:10">
      <c r="A636" s="163" t="s">
        <v>1534</v>
      </c>
      <c r="B636" s="28" t="s">
        <v>3016</v>
      </c>
      <c r="C636" s="28" t="s">
        <v>2147</v>
      </c>
      <c r="D636" s="28" t="s">
        <v>2148</v>
      </c>
      <c r="E636" s="28" t="s">
        <v>3036</v>
      </c>
      <c r="F636" s="28" t="s">
        <v>2134</v>
      </c>
      <c r="G636" s="28" t="s">
        <v>2183</v>
      </c>
      <c r="H636" s="28" t="s">
        <v>2136</v>
      </c>
      <c r="I636" s="28" t="s">
        <v>2209</v>
      </c>
      <c r="J636" s="28" t="s">
        <v>3037</v>
      </c>
    </row>
    <row r="637" s="1" customFormat="1" ht="30" customHeight="1" spans="1:10">
      <c r="A637" s="163" t="s">
        <v>1534</v>
      </c>
      <c r="B637" s="28" t="s">
        <v>3016</v>
      </c>
      <c r="C637" s="28" t="s">
        <v>2147</v>
      </c>
      <c r="D637" s="28" t="s">
        <v>2148</v>
      </c>
      <c r="E637" s="28" t="s">
        <v>3023</v>
      </c>
      <c r="F637" s="28" t="s">
        <v>2134</v>
      </c>
      <c r="G637" s="28" t="s">
        <v>2183</v>
      </c>
      <c r="H637" s="28" t="s">
        <v>2136</v>
      </c>
      <c r="I637" s="28" t="s">
        <v>2209</v>
      </c>
      <c r="J637" s="28" t="s">
        <v>3038</v>
      </c>
    </row>
    <row r="638" s="1" customFormat="1" ht="30" customHeight="1" spans="1:10">
      <c r="A638" s="163" t="s">
        <v>1534</v>
      </c>
      <c r="B638" s="28" t="s">
        <v>3016</v>
      </c>
      <c r="C638" s="28" t="s">
        <v>2147</v>
      </c>
      <c r="D638" s="28" t="s">
        <v>2148</v>
      </c>
      <c r="E638" s="28" t="s">
        <v>3039</v>
      </c>
      <c r="F638" s="28" t="s">
        <v>2157</v>
      </c>
      <c r="G638" s="28" t="s">
        <v>2183</v>
      </c>
      <c r="H638" s="28" t="s">
        <v>2136</v>
      </c>
      <c r="I638" s="28" t="s">
        <v>2209</v>
      </c>
      <c r="J638" s="28" t="s">
        <v>3040</v>
      </c>
    </row>
    <row r="639" s="1" customFormat="1" ht="30" customHeight="1" spans="1:10">
      <c r="A639" s="163" t="s">
        <v>1534</v>
      </c>
      <c r="B639" s="28" t="s">
        <v>3016</v>
      </c>
      <c r="C639" s="28" t="s">
        <v>2147</v>
      </c>
      <c r="D639" s="28" t="s">
        <v>2155</v>
      </c>
      <c r="E639" s="28" t="s">
        <v>3041</v>
      </c>
      <c r="F639" s="28" t="s">
        <v>2418</v>
      </c>
      <c r="G639" s="28" t="s">
        <v>241</v>
      </c>
      <c r="H639" s="28" t="s">
        <v>2159</v>
      </c>
      <c r="I639" s="28" t="s">
        <v>2137</v>
      </c>
      <c r="J639" s="28" t="s">
        <v>3042</v>
      </c>
    </row>
    <row r="640" s="1" customFormat="1" ht="30" customHeight="1" spans="1:10">
      <c r="A640" s="163" t="s">
        <v>1534</v>
      </c>
      <c r="B640" s="28" t="s">
        <v>3016</v>
      </c>
      <c r="C640" s="28" t="s">
        <v>2161</v>
      </c>
      <c r="D640" s="28" t="s">
        <v>2162</v>
      </c>
      <c r="E640" s="28" t="s">
        <v>3043</v>
      </c>
      <c r="F640" s="28" t="s">
        <v>2134</v>
      </c>
      <c r="G640" s="28" t="s">
        <v>2183</v>
      </c>
      <c r="H640" s="28" t="s">
        <v>2136</v>
      </c>
      <c r="I640" s="28" t="s">
        <v>2209</v>
      </c>
      <c r="J640" s="28" t="s">
        <v>3044</v>
      </c>
    </row>
    <row r="641" s="1" customFormat="1" ht="30" customHeight="1" spans="1:10">
      <c r="A641" s="163" t="s">
        <v>1544</v>
      </c>
      <c r="B641" s="28" t="s">
        <v>2994</v>
      </c>
      <c r="C641" s="28" t="s">
        <v>2131</v>
      </c>
      <c r="D641" s="28" t="s">
        <v>2132</v>
      </c>
      <c r="E641" s="28" t="s">
        <v>3045</v>
      </c>
      <c r="F641" s="28" t="s">
        <v>2157</v>
      </c>
      <c r="G641" s="28" t="s">
        <v>2281</v>
      </c>
      <c r="H641" s="28" t="s">
        <v>2282</v>
      </c>
      <c r="I641" s="28" t="s">
        <v>2137</v>
      </c>
      <c r="J641" s="28" t="s">
        <v>3046</v>
      </c>
    </row>
    <row r="642" s="1" customFormat="1" ht="30" customHeight="1" spans="1:10">
      <c r="A642" s="163" t="s">
        <v>1544</v>
      </c>
      <c r="B642" s="28" t="s">
        <v>2994</v>
      </c>
      <c r="C642" s="28" t="s">
        <v>2131</v>
      </c>
      <c r="D642" s="28" t="s">
        <v>2177</v>
      </c>
      <c r="E642" s="28" t="s">
        <v>2178</v>
      </c>
      <c r="F642" s="28" t="s">
        <v>2157</v>
      </c>
      <c r="G642" s="28" t="s">
        <v>2997</v>
      </c>
      <c r="H642" s="28" t="s">
        <v>2216</v>
      </c>
      <c r="I642" s="28" t="s">
        <v>2137</v>
      </c>
      <c r="J642" s="28" t="s">
        <v>2998</v>
      </c>
    </row>
    <row r="643" s="1" customFormat="1" ht="30" customHeight="1" spans="1:10">
      <c r="A643" s="163" t="s">
        <v>1544</v>
      </c>
      <c r="B643" s="28" t="s">
        <v>2994</v>
      </c>
      <c r="C643" s="28" t="s">
        <v>2147</v>
      </c>
      <c r="D643" s="28" t="s">
        <v>2155</v>
      </c>
      <c r="E643" s="28" t="s">
        <v>2999</v>
      </c>
      <c r="F643" s="28" t="s">
        <v>2418</v>
      </c>
      <c r="G643" s="28" t="s">
        <v>2337</v>
      </c>
      <c r="H643" s="28" t="s">
        <v>2136</v>
      </c>
      <c r="I643" s="28" t="s">
        <v>2209</v>
      </c>
      <c r="J643" s="28" t="s">
        <v>3000</v>
      </c>
    </row>
    <row r="644" s="1" customFormat="1" ht="30" customHeight="1" spans="1:10">
      <c r="A644" s="163" t="s">
        <v>1544</v>
      </c>
      <c r="B644" s="28" t="s">
        <v>2994</v>
      </c>
      <c r="C644" s="28" t="s">
        <v>2161</v>
      </c>
      <c r="D644" s="28" t="s">
        <v>2162</v>
      </c>
      <c r="E644" s="28" t="s">
        <v>3001</v>
      </c>
      <c r="F644" s="28" t="s">
        <v>2418</v>
      </c>
      <c r="G644" s="28" t="s">
        <v>2183</v>
      </c>
      <c r="H644" s="28" t="s">
        <v>2136</v>
      </c>
      <c r="I644" s="28" t="s">
        <v>2209</v>
      </c>
      <c r="J644" s="28" t="s">
        <v>3001</v>
      </c>
    </row>
    <row r="645" s="1" customFormat="1" ht="30" customHeight="1" spans="1:10">
      <c r="A645" s="163" t="s">
        <v>1546</v>
      </c>
      <c r="B645" s="28" t="s">
        <v>2994</v>
      </c>
      <c r="C645" s="28" t="s">
        <v>2131</v>
      </c>
      <c r="D645" s="28" t="s">
        <v>2132</v>
      </c>
      <c r="E645" s="28" t="s">
        <v>3047</v>
      </c>
      <c r="F645" s="28" t="s">
        <v>2157</v>
      </c>
      <c r="G645" s="28" t="s">
        <v>2281</v>
      </c>
      <c r="H645" s="28" t="s">
        <v>2282</v>
      </c>
      <c r="I645" s="28" t="s">
        <v>2137</v>
      </c>
      <c r="J645" s="28" t="s">
        <v>3046</v>
      </c>
    </row>
    <row r="646" s="1" customFormat="1" ht="30" customHeight="1" spans="1:10">
      <c r="A646" s="163" t="s">
        <v>1546</v>
      </c>
      <c r="B646" s="28" t="s">
        <v>2994</v>
      </c>
      <c r="C646" s="28" t="s">
        <v>2131</v>
      </c>
      <c r="D646" s="28" t="s">
        <v>2177</v>
      </c>
      <c r="E646" s="28" t="s">
        <v>2178</v>
      </c>
      <c r="F646" s="28" t="s">
        <v>2157</v>
      </c>
      <c r="G646" s="28" t="s">
        <v>2997</v>
      </c>
      <c r="H646" s="28" t="s">
        <v>2216</v>
      </c>
      <c r="I646" s="28" t="s">
        <v>2137</v>
      </c>
      <c r="J646" s="28" t="s">
        <v>3048</v>
      </c>
    </row>
    <row r="647" s="1" customFormat="1" ht="30" customHeight="1" spans="1:10">
      <c r="A647" s="163" t="s">
        <v>1546</v>
      </c>
      <c r="B647" s="28" t="s">
        <v>2994</v>
      </c>
      <c r="C647" s="28" t="s">
        <v>2147</v>
      </c>
      <c r="D647" s="28" t="s">
        <v>2155</v>
      </c>
      <c r="E647" s="28" t="s">
        <v>3049</v>
      </c>
      <c r="F647" s="28" t="s">
        <v>2418</v>
      </c>
      <c r="G647" s="28" t="s">
        <v>2337</v>
      </c>
      <c r="H647" s="28" t="s">
        <v>2136</v>
      </c>
      <c r="I647" s="28" t="s">
        <v>2137</v>
      </c>
      <c r="J647" s="28" t="s">
        <v>3000</v>
      </c>
    </row>
    <row r="648" s="1" customFormat="1" ht="30" customHeight="1" spans="1:10">
      <c r="A648" s="163" t="s">
        <v>1546</v>
      </c>
      <c r="B648" s="28" t="s">
        <v>2994</v>
      </c>
      <c r="C648" s="28" t="s">
        <v>2161</v>
      </c>
      <c r="D648" s="28" t="s">
        <v>2162</v>
      </c>
      <c r="E648" s="28" t="s">
        <v>3001</v>
      </c>
      <c r="F648" s="28" t="s">
        <v>2418</v>
      </c>
      <c r="G648" s="28" t="s">
        <v>2183</v>
      </c>
      <c r="H648" s="28" t="s">
        <v>2136</v>
      </c>
      <c r="I648" s="28" t="s">
        <v>2209</v>
      </c>
      <c r="J648" s="28" t="s">
        <v>3001</v>
      </c>
    </row>
    <row r="649" s="1" customFormat="1" ht="30" customHeight="1" spans="1:10">
      <c r="A649" s="163" t="s">
        <v>1532</v>
      </c>
      <c r="B649" s="28" t="s">
        <v>3050</v>
      </c>
      <c r="C649" s="28" t="s">
        <v>2131</v>
      </c>
      <c r="D649" s="28" t="s">
        <v>2132</v>
      </c>
      <c r="E649" s="28" t="s">
        <v>3051</v>
      </c>
      <c r="F649" s="28" t="s">
        <v>2157</v>
      </c>
      <c r="G649" s="28" t="s">
        <v>242</v>
      </c>
      <c r="H649" s="28" t="s">
        <v>2203</v>
      </c>
      <c r="I649" s="28" t="s">
        <v>2137</v>
      </c>
      <c r="J649" s="28" t="s">
        <v>3052</v>
      </c>
    </row>
    <row r="650" s="1" customFormat="1" ht="30" customHeight="1" spans="1:10">
      <c r="A650" s="163" t="s">
        <v>1532</v>
      </c>
      <c r="B650" s="28" t="s">
        <v>3050</v>
      </c>
      <c r="C650" s="28" t="s">
        <v>2131</v>
      </c>
      <c r="D650" s="28" t="s">
        <v>2132</v>
      </c>
      <c r="E650" s="28" t="s">
        <v>3053</v>
      </c>
      <c r="F650" s="28" t="s">
        <v>2134</v>
      </c>
      <c r="G650" s="28" t="s">
        <v>3054</v>
      </c>
      <c r="H650" s="28" t="s">
        <v>2502</v>
      </c>
      <c r="I650" s="28" t="s">
        <v>2137</v>
      </c>
      <c r="J650" s="28" t="s">
        <v>3055</v>
      </c>
    </row>
    <row r="651" s="1" customFormat="1" ht="30" customHeight="1" spans="1:10">
      <c r="A651" s="163" t="s">
        <v>1532</v>
      </c>
      <c r="B651" s="28" t="s">
        <v>3050</v>
      </c>
      <c r="C651" s="28" t="s">
        <v>2131</v>
      </c>
      <c r="D651" s="28" t="s">
        <v>2132</v>
      </c>
      <c r="E651" s="28" t="s">
        <v>3056</v>
      </c>
      <c r="F651" s="28" t="s">
        <v>2134</v>
      </c>
      <c r="G651" s="28" t="s">
        <v>2337</v>
      </c>
      <c r="H651" s="28" t="s">
        <v>2203</v>
      </c>
      <c r="I651" s="28" t="s">
        <v>2137</v>
      </c>
      <c r="J651" s="28" t="s">
        <v>3057</v>
      </c>
    </row>
    <row r="652" s="1" customFormat="1" ht="30" customHeight="1" spans="1:10">
      <c r="A652" s="163" t="s">
        <v>1532</v>
      </c>
      <c r="B652" s="28" t="s">
        <v>3050</v>
      </c>
      <c r="C652" s="28" t="s">
        <v>2131</v>
      </c>
      <c r="D652" s="28" t="s">
        <v>2132</v>
      </c>
      <c r="E652" s="28" t="s">
        <v>3058</v>
      </c>
      <c r="F652" s="28" t="s">
        <v>2418</v>
      </c>
      <c r="G652" s="28" t="s">
        <v>3059</v>
      </c>
      <c r="H652" s="28" t="s">
        <v>2203</v>
      </c>
      <c r="I652" s="28" t="s">
        <v>2137</v>
      </c>
      <c r="J652" s="28" t="s">
        <v>3060</v>
      </c>
    </row>
    <row r="653" s="1" customFormat="1" ht="30" customHeight="1" spans="1:10">
      <c r="A653" s="163" t="s">
        <v>1532</v>
      </c>
      <c r="B653" s="28" t="s">
        <v>3050</v>
      </c>
      <c r="C653" s="28" t="s">
        <v>2131</v>
      </c>
      <c r="D653" s="28" t="s">
        <v>2132</v>
      </c>
      <c r="E653" s="28" t="s">
        <v>3061</v>
      </c>
      <c r="F653" s="28" t="s">
        <v>2418</v>
      </c>
      <c r="G653" s="28" t="s">
        <v>2337</v>
      </c>
      <c r="H653" s="28" t="s">
        <v>2502</v>
      </c>
      <c r="I653" s="28" t="s">
        <v>2137</v>
      </c>
      <c r="J653" s="28" t="s">
        <v>3062</v>
      </c>
    </row>
    <row r="654" s="1" customFormat="1" ht="30" customHeight="1" spans="1:10">
      <c r="A654" s="163" t="s">
        <v>1532</v>
      </c>
      <c r="B654" s="28" t="s">
        <v>3050</v>
      </c>
      <c r="C654" s="28" t="s">
        <v>2131</v>
      </c>
      <c r="D654" s="28" t="s">
        <v>2170</v>
      </c>
      <c r="E654" s="28" t="s">
        <v>3051</v>
      </c>
      <c r="F654" s="28" t="s">
        <v>2134</v>
      </c>
      <c r="G654" s="28" t="s">
        <v>3063</v>
      </c>
      <c r="H654" s="28" t="s">
        <v>3064</v>
      </c>
      <c r="I654" s="28" t="s">
        <v>2137</v>
      </c>
      <c r="J654" s="28" t="s">
        <v>3065</v>
      </c>
    </row>
    <row r="655" s="1" customFormat="1" ht="30" customHeight="1" spans="1:10">
      <c r="A655" s="163" t="s">
        <v>1532</v>
      </c>
      <c r="B655" s="28" t="s">
        <v>3050</v>
      </c>
      <c r="C655" s="28" t="s">
        <v>2131</v>
      </c>
      <c r="D655" s="28" t="s">
        <v>2170</v>
      </c>
      <c r="E655" s="28" t="s">
        <v>3053</v>
      </c>
      <c r="F655" s="28" t="s">
        <v>2134</v>
      </c>
      <c r="G655" s="28" t="s">
        <v>3063</v>
      </c>
      <c r="H655" s="28" t="s">
        <v>3064</v>
      </c>
      <c r="I655" s="28" t="s">
        <v>2137</v>
      </c>
      <c r="J655" s="28" t="s">
        <v>3066</v>
      </c>
    </row>
    <row r="656" s="1" customFormat="1" ht="30" customHeight="1" spans="1:10">
      <c r="A656" s="163" t="s">
        <v>1532</v>
      </c>
      <c r="B656" s="28" t="s">
        <v>3050</v>
      </c>
      <c r="C656" s="28" t="s">
        <v>2131</v>
      </c>
      <c r="D656" s="28" t="s">
        <v>2170</v>
      </c>
      <c r="E656" s="28" t="s">
        <v>3056</v>
      </c>
      <c r="F656" s="28" t="s">
        <v>2134</v>
      </c>
      <c r="G656" s="28" t="s">
        <v>2494</v>
      </c>
      <c r="H656" s="28" t="s">
        <v>2136</v>
      </c>
      <c r="I656" s="28" t="s">
        <v>2209</v>
      </c>
      <c r="J656" s="28" t="s">
        <v>3067</v>
      </c>
    </row>
    <row r="657" s="1" customFormat="1" ht="30" customHeight="1" spans="1:10">
      <c r="A657" s="163" t="s">
        <v>1532</v>
      </c>
      <c r="B657" s="28" t="s">
        <v>3050</v>
      </c>
      <c r="C657" s="28" t="s">
        <v>2131</v>
      </c>
      <c r="D657" s="28" t="s">
        <v>2170</v>
      </c>
      <c r="E657" s="28" t="s">
        <v>3058</v>
      </c>
      <c r="F657" s="28" t="s">
        <v>2134</v>
      </c>
      <c r="G657" s="28" t="s">
        <v>3059</v>
      </c>
      <c r="H657" s="28" t="s">
        <v>2203</v>
      </c>
      <c r="I657" s="28" t="s">
        <v>2209</v>
      </c>
      <c r="J657" s="28" t="s">
        <v>3068</v>
      </c>
    </row>
    <row r="658" s="1" customFormat="1" ht="30" customHeight="1" spans="1:10">
      <c r="A658" s="163" t="s">
        <v>1532</v>
      </c>
      <c r="B658" s="28" t="s">
        <v>3050</v>
      </c>
      <c r="C658" s="28" t="s">
        <v>2131</v>
      </c>
      <c r="D658" s="28" t="s">
        <v>2170</v>
      </c>
      <c r="E658" s="28" t="s">
        <v>3061</v>
      </c>
      <c r="F658" s="28" t="s">
        <v>2134</v>
      </c>
      <c r="G658" s="28" t="s">
        <v>2183</v>
      </c>
      <c r="H658" s="28" t="s">
        <v>2136</v>
      </c>
      <c r="I658" s="28" t="s">
        <v>2209</v>
      </c>
      <c r="J658" s="28" t="s">
        <v>3069</v>
      </c>
    </row>
    <row r="659" s="1" customFormat="1" ht="30" customHeight="1" spans="1:10">
      <c r="A659" s="163" t="s">
        <v>1532</v>
      </c>
      <c r="B659" s="28" t="s">
        <v>3050</v>
      </c>
      <c r="C659" s="28" t="s">
        <v>2131</v>
      </c>
      <c r="D659" s="28" t="s">
        <v>2139</v>
      </c>
      <c r="E659" s="28" t="s">
        <v>3051</v>
      </c>
      <c r="F659" s="28" t="s">
        <v>2145</v>
      </c>
      <c r="G659" s="28" t="s">
        <v>2965</v>
      </c>
      <c r="H659" s="28" t="s">
        <v>2175</v>
      </c>
      <c r="I659" s="28" t="s">
        <v>2137</v>
      </c>
      <c r="J659" s="28" t="s">
        <v>3070</v>
      </c>
    </row>
    <row r="660" s="1" customFormat="1" ht="30" customHeight="1" spans="1:10">
      <c r="A660" s="163" t="s">
        <v>1532</v>
      </c>
      <c r="B660" s="28" t="s">
        <v>3050</v>
      </c>
      <c r="C660" s="28" t="s">
        <v>2131</v>
      </c>
      <c r="D660" s="28" t="s">
        <v>2139</v>
      </c>
      <c r="E660" s="28" t="s">
        <v>3053</v>
      </c>
      <c r="F660" s="28" t="s">
        <v>2145</v>
      </c>
      <c r="G660" s="28" t="s">
        <v>2965</v>
      </c>
      <c r="H660" s="28" t="s">
        <v>2175</v>
      </c>
      <c r="I660" s="28" t="s">
        <v>2137</v>
      </c>
      <c r="J660" s="28" t="s">
        <v>3071</v>
      </c>
    </row>
    <row r="661" s="1" customFormat="1" ht="30" customHeight="1" spans="1:10">
      <c r="A661" s="163" t="s">
        <v>1532</v>
      </c>
      <c r="B661" s="28" t="s">
        <v>3050</v>
      </c>
      <c r="C661" s="28" t="s">
        <v>2131</v>
      </c>
      <c r="D661" s="28" t="s">
        <v>2139</v>
      </c>
      <c r="E661" s="28" t="s">
        <v>3056</v>
      </c>
      <c r="F661" s="28" t="s">
        <v>2145</v>
      </c>
      <c r="G661" s="28" t="s">
        <v>2965</v>
      </c>
      <c r="H661" s="28" t="s">
        <v>2175</v>
      </c>
      <c r="I661" s="28" t="s">
        <v>2137</v>
      </c>
      <c r="J661" s="28" t="s">
        <v>3072</v>
      </c>
    </row>
    <row r="662" s="1" customFormat="1" ht="30" customHeight="1" spans="1:10">
      <c r="A662" s="163" t="s">
        <v>1532</v>
      </c>
      <c r="B662" s="28" t="s">
        <v>3050</v>
      </c>
      <c r="C662" s="28" t="s">
        <v>2131</v>
      </c>
      <c r="D662" s="28" t="s">
        <v>2139</v>
      </c>
      <c r="E662" s="28" t="s">
        <v>3058</v>
      </c>
      <c r="F662" s="28" t="s">
        <v>2145</v>
      </c>
      <c r="G662" s="28" t="s">
        <v>2965</v>
      </c>
      <c r="H662" s="28" t="s">
        <v>2175</v>
      </c>
      <c r="I662" s="28" t="s">
        <v>2137</v>
      </c>
      <c r="J662" s="28" t="s">
        <v>2966</v>
      </c>
    </row>
    <row r="663" s="1" customFormat="1" ht="30" customHeight="1" spans="1:10">
      <c r="A663" s="163" t="s">
        <v>1532</v>
      </c>
      <c r="B663" s="28" t="s">
        <v>3050</v>
      </c>
      <c r="C663" s="28" t="s">
        <v>2131</v>
      </c>
      <c r="D663" s="28" t="s">
        <v>2139</v>
      </c>
      <c r="E663" s="28" t="s">
        <v>3061</v>
      </c>
      <c r="F663" s="28" t="s">
        <v>2145</v>
      </c>
      <c r="G663" s="28" t="s">
        <v>2965</v>
      </c>
      <c r="H663" s="28" t="s">
        <v>2175</v>
      </c>
      <c r="I663" s="28" t="s">
        <v>2137</v>
      </c>
      <c r="J663" s="28" t="s">
        <v>2966</v>
      </c>
    </row>
    <row r="664" s="1" customFormat="1" ht="30" customHeight="1" spans="1:10">
      <c r="A664" s="163" t="s">
        <v>1532</v>
      </c>
      <c r="B664" s="28" t="s">
        <v>3050</v>
      </c>
      <c r="C664" s="28" t="s">
        <v>2131</v>
      </c>
      <c r="D664" s="28" t="s">
        <v>2177</v>
      </c>
      <c r="E664" s="28" t="s">
        <v>2178</v>
      </c>
      <c r="F664" s="28" t="s">
        <v>2157</v>
      </c>
      <c r="G664" s="28" t="s">
        <v>3073</v>
      </c>
      <c r="H664" s="28" t="s">
        <v>2227</v>
      </c>
      <c r="I664" s="28" t="s">
        <v>2137</v>
      </c>
      <c r="J664" s="28" t="s">
        <v>3074</v>
      </c>
    </row>
    <row r="665" s="1" customFormat="1" ht="30" customHeight="1" spans="1:10">
      <c r="A665" s="163" t="s">
        <v>1532</v>
      </c>
      <c r="B665" s="28" t="s">
        <v>3050</v>
      </c>
      <c r="C665" s="28" t="s">
        <v>2147</v>
      </c>
      <c r="D665" s="28" t="s">
        <v>2148</v>
      </c>
      <c r="E665" s="28" t="s">
        <v>3051</v>
      </c>
      <c r="F665" s="28" t="s">
        <v>2157</v>
      </c>
      <c r="G665" s="28" t="s">
        <v>2135</v>
      </c>
      <c r="H665" s="28" t="s">
        <v>2136</v>
      </c>
      <c r="I665" s="28" t="s">
        <v>2209</v>
      </c>
      <c r="J665" s="28" t="s">
        <v>3075</v>
      </c>
    </row>
    <row r="666" s="1" customFormat="1" ht="30" customHeight="1" spans="1:10">
      <c r="A666" s="163" t="s">
        <v>1532</v>
      </c>
      <c r="B666" s="28" t="s">
        <v>3050</v>
      </c>
      <c r="C666" s="28" t="s">
        <v>2147</v>
      </c>
      <c r="D666" s="28" t="s">
        <v>2148</v>
      </c>
      <c r="E666" s="28" t="s">
        <v>3053</v>
      </c>
      <c r="F666" s="28" t="s">
        <v>2157</v>
      </c>
      <c r="G666" s="28" t="s">
        <v>238</v>
      </c>
      <c r="H666" s="28" t="s">
        <v>2136</v>
      </c>
      <c r="I666" s="28" t="s">
        <v>2209</v>
      </c>
      <c r="J666" s="28" t="s">
        <v>3076</v>
      </c>
    </row>
    <row r="667" s="1" customFormat="1" ht="30" customHeight="1" spans="1:10">
      <c r="A667" s="163" t="s">
        <v>1532</v>
      </c>
      <c r="B667" s="28" t="s">
        <v>3050</v>
      </c>
      <c r="C667" s="28" t="s">
        <v>2147</v>
      </c>
      <c r="D667" s="28" t="s">
        <v>2148</v>
      </c>
      <c r="E667" s="28" t="s">
        <v>3058</v>
      </c>
      <c r="F667" s="28" t="s">
        <v>2418</v>
      </c>
      <c r="G667" s="28" t="s">
        <v>2183</v>
      </c>
      <c r="H667" s="28" t="s">
        <v>2136</v>
      </c>
      <c r="I667" s="28" t="s">
        <v>2209</v>
      </c>
      <c r="J667" s="28" t="s">
        <v>3077</v>
      </c>
    </row>
    <row r="668" s="1" customFormat="1" ht="30" customHeight="1" spans="1:10">
      <c r="A668" s="163" t="s">
        <v>1532</v>
      </c>
      <c r="B668" s="28" t="s">
        <v>3050</v>
      </c>
      <c r="C668" s="28" t="s">
        <v>2147</v>
      </c>
      <c r="D668" s="28" t="s">
        <v>2155</v>
      </c>
      <c r="E668" s="28" t="s">
        <v>3078</v>
      </c>
      <c r="F668" s="28" t="s">
        <v>2157</v>
      </c>
      <c r="G668" s="28" t="s">
        <v>2186</v>
      </c>
      <c r="H668" s="28" t="s">
        <v>2136</v>
      </c>
      <c r="I668" s="28" t="s">
        <v>2209</v>
      </c>
      <c r="J668" s="28" t="s">
        <v>3079</v>
      </c>
    </row>
    <row r="669" s="1" customFormat="1" ht="30" customHeight="1" spans="1:10">
      <c r="A669" s="163" t="s">
        <v>1532</v>
      </c>
      <c r="B669" s="28" t="s">
        <v>3050</v>
      </c>
      <c r="C669" s="28" t="s">
        <v>2161</v>
      </c>
      <c r="D669" s="28" t="s">
        <v>2162</v>
      </c>
      <c r="E669" s="28" t="s">
        <v>2648</v>
      </c>
      <c r="F669" s="28" t="s">
        <v>2418</v>
      </c>
      <c r="G669" s="28" t="s">
        <v>2186</v>
      </c>
      <c r="H669" s="28" t="s">
        <v>2136</v>
      </c>
      <c r="I669" s="28" t="s">
        <v>2209</v>
      </c>
      <c r="J669" s="28" t="s">
        <v>3080</v>
      </c>
    </row>
    <row r="670" s="1" customFormat="1" ht="30" customHeight="1" spans="1:10">
      <c r="A670" s="168" t="s">
        <v>75</v>
      </c>
      <c r="B670" s="28"/>
      <c r="C670" s="28"/>
      <c r="D670" s="28"/>
      <c r="E670" s="28"/>
      <c r="F670" s="28"/>
      <c r="G670" s="28"/>
      <c r="H670" s="28"/>
      <c r="I670" s="28"/>
      <c r="J670" s="28"/>
    </row>
    <row r="671" s="1" customFormat="1" ht="30" customHeight="1" spans="1:10">
      <c r="A671" s="163" t="s">
        <v>1536</v>
      </c>
      <c r="B671" s="28" t="s">
        <v>3002</v>
      </c>
      <c r="C671" s="28" t="s">
        <v>2131</v>
      </c>
      <c r="D671" s="28" t="s">
        <v>2132</v>
      </c>
      <c r="E671" s="28" t="s">
        <v>2995</v>
      </c>
      <c r="F671" s="28" t="s">
        <v>2157</v>
      </c>
      <c r="G671" s="28" t="s">
        <v>238</v>
      </c>
      <c r="H671" s="28" t="s">
        <v>3003</v>
      </c>
      <c r="I671" s="28" t="s">
        <v>2137</v>
      </c>
      <c r="J671" s="28" t="s">
        <v>2996</v>
      </c>
    </row>
    <row r="672" s="1" customFormat="1" ht="30" customHeight="1" spans="1:10">
      <c r="A672" s="163" t="s">
        <v>1536</v>
      </c>
      <c r="B672" s="28" t="s">
        <v>3002</v>
      </c>
      <c r="C672" s="28" t="s">
        <v>2131</v>
      </c>
      <c r="D672" s="28" t="s">
        <v>2170</v>
      </c>
      <c r="E672" s="28" t="s">
        <v>3004</v>
      </c>
      <c r="F672" s="28" t="s">
        <v>2157</v>
      </c>
      <c r="G672" s="28" t="s">
        <v>2135</v>
      </c>
      <c r="H672" s="28" t="s">
        <v>2136</v>
      </c>
      <c r="I672" s="28" t="s">
        <v>2137</v>
      </c>
      <c r="J672" s="28" t="s">
        <v>3005</v>
      </c>
    </row>
    <row r="673" s="1" customFormat="1" ht="30" customHeight="1" spans="1:10">
      <c r="A673" s="163" t="s">
        <v>1536</v>
      </c>
      <c r="B673" s="28" t="s">
        <v>3002</v>
      </c>
      <c r="C673" s="28" t="s">
        <v>2131</v>
      </c>
      <c r="D673" s="28" t="s">
        <v>2170</v>
      </c>
      <c r="E673" s="28" t="s">
        <v>3006</v>
      </c>
      <c r="F673" s="28" t="s">
        <v>2134</v>
      </c>
      <c r="G673" s="28" t="s">
        <v>2135</v>
      </c>
      <c r="H673" s="28" t="s">
        <v>2136</v>
      </c>
      <c r="I673" s="28" t="s">
        <v>2137</v>
      </c>
      <c r="J673" s="28" t="s">
        <v>3007</v>
      </c>
    </row>
    <row r="674" s="1" customFormat="1" ht="30" customHeight="1" spans="1:10">
      <c r="A674" s="163" t="s">
        <v>1536</v>
      </c>
      <c r="B674" s="28" t="s">
        <v>3002</v>
      </c>
      <c r="C674" s="28" t="s">
        <v>2131</v>
      </c>
      <c r="D674" s="28" t="s">
        <v>2139</v>
      </c>
      <c r="E674" s="28" t="s">
        <v>3008</v>
      </c>
      <c r="F674" s="28" t="s">
        <v>2134</v>
      </c>
      <c r="G674" s="28" t="s">
        <v>2183</v>
      </c>
      <c r="H674" s="28" t="s">
        <v>2136</v>
      </c>
      <c r="I674" s="28" t="s">
        <v>2137</v>
      </c>
      <c r="J674" s="28" t="s">
        <v>3009</v>
      </c>
    </row>
    <row r="675" s="1" customFormat="1" ht="30" customHeight="1" spans="1:10">
      <c r="A675" s="163" t="s">
        <v>1536</v>
      </c>
      <c r="B675" s="28" t="s">
        <v>3002</v>
      </c>
      <c r="C675" s="28" t="s">
        <v>2131</v>
      </c>
      <c r="D675" s="28" t="s">
        <v>2139</v>
      </c>
      <c r="E675" s="28" t="s">
        <v>2173</v>
      </c>
      <c r="F675" s="28" t="s">
        <v>2157</v>
      </c>
      <c r="G675" s="28" t="s">
        <v>3081</v>
      </c>
      <c r="H675" s="28" t="s">
        <v>2175</v>
      </c>
      <c r="I675" s="28" t="s">
        <v>2209</v>
      </c>
      <c r="J675" s="28" t="s">
        <v>3082</v>
      </c>
    </row>
    <row r="676" s="1" customFormat="1" ht="30" customHeight="1" spans="1:10">
      <c r="A676" s="163" t="s">
        <v>1536</v>
      </c>
      <c r="B676" s="28" t="s">
        <v>3002</v>
      </c>
      <c r="C676" s="28" t="s">
        <v>2147</v>
      </c>
      <c r="D676" s="28" t="s">
        <v>2311</v>
      </c>
      <c r="E676" s="28" t="s">
        <v>3083</v>
      </c>
      <c r="F676" s="28" t="s">
        <v>2157</v>
      </c>
      <c r="G676" s="28" t="s">
        <v>2226</v>
      </c>
      <c r="H676" s="28" t="s">
        <v>3084</v>
      </c>
      <c r="I676" s="28" t="s">
        <v>2137</v>
      </c>
      <c r="J676" s="28" t="s">
        <v>3085</v>
      </c>
    </row>
    <row r="677" s="1" customFormat="1" ht="30" customHeight="1" spans="1:10">
      <c r="A677" s="163" t="s">
        <v>1536</v>
      </c>
      <c r="B677" s="28" t="s">
        <v>3002</v>
      </c>
      <c r="C677" s="28" t="s">
        <v>2147</v>
      </c>
      <c r="D677" s="28" t="s">
        <v>2311</v>
      </c>
      <c r="E677" s="28" t="s">
        <v>3086</v>
      </c>
      <c r="F677" s="28" t="s">
        <v>2157</v>
      </c>
      <c r="G677" s="28" t="s">
        <v>3087</v>
      </c>
      <c r="H677" s="28" t="s">
        <v>3084</v>
      </c>
      <c r="I677" s="28" t="s">
        <v>2137</v>
      </c>
      <c r="J677" s="28" t="s">
        <v>3085</v>
      </c>
    </row>
    <row r="678" s="1" customFormat="1" ht="30" customHeight="1" spans="1:10">
      <c r="A678" s="163" t="s">
        <v>1536</v>
      </c>
      <c r="B678" s="28" t="s">
        <v>3002</v>
      </c>
      <c r="C678" s="28" t="s">
        <v>2147</v>
      </c>
      <c r="D678" s="28" t="s">
        <v>2148</v>
      </c>
      <c r="E678" s="28" t="s">
        <v>2198</v>
      </c>
      <c r="F678" s="28" t="s">
        <v>2134</v>
      </c>
      <c r="G678" s="28" t="s">
        <v>2183</v>
      </c>
      <c r="H678" s="28" t="s">
        <v>2136</v>
      </c>
      <c r="I678" s="28" t="s">
        <v>2137</v>
      </c>
      <c r="J678" s="28" t="s">
        <v>3012</v>
      </c>
    </row>
    <row r="679" s="1" customFormat="1" ht="30" customHeight="1" spans="1:10">
      <c r="A679" s="163" t="s">
        <v>1536</v>
      </c>
      <c r="B679" s="28" t="s">
        <v>3002</v>
      </c>
      <c r="C679" s="28" t="s">
        <v>2147</v>
      </c>
      <c r="D679" s="28" t="s">
        <v>2155</v>
      </c>
      <c r="E679" s="28" t="s">
        <v>3013</v>
      </c>
      <c r="F679" s="28" t="s">
        <v>2134</v>
      </c>
      <c r="G679" s="28" t="s">
        <v>2361</v>
      </c>
      <c r="H679" s="28" t="s">
        <v>2136</v>
      </c>
      <c r="I679" s="28" t="s">
        <v>2137</v>
      </c>
      <c r="J679" s="28" t="s">
        <v>3014</v>
      </c>
    </row>
    <row r="680" s="1" customFormat="1" ht="30" customHeight="1" spans="1:10">
      <c r="A680" s="163" t="s">
        <v>1536</v>
      </c>
      <c r="B680" s="28" t="s">
        <v>3002</v>
      </c>
      <c r="C680" s="28" t="s">
        <v>2161</v>
      </c>
      <c r="D680" s="28" t="s">
        <v>2162</v>
      </c>
      <c r="E680" s="28" t="s">
        <v>2852</v>
      </c>
      <c r="F680" s="28" t="s">
        <v>2134</v>
      </c>
      <c r="G680" s="28" t="s">
        <v>2183</v>
      </c>
      <c r="H680" s="28" t="s">
        <v>2136</v>
      </c>
      <c r="I680" s="28" t="s">
        <v>2137</v>
      </c>
      <c r="J680" s="28" t="s">
        <v>3015</v>
      </c>
    </row>
    <row r="681" s="1" customFormat="1" ht="30" customHeight="1" spans="1:10">
      <c r="A681" s="163" t="s">
        <v>1548</v>
      </c>
      <c r="B681" s="28" t="s">
        <v>3088</v>
      </c>
      <c r="C681" s="28" t="s">
        <v>2131</v>
      </c>
      <c r="D681" s="28" t="s">
        <v>2132</v>
      </c>
      <c r="E681" s="28" t="s">
        <v>3089</v>
      </c>
      <c r="F681" s="28" t="s">
        <v>2134</v>
      </c>
      <c r="G681" s="28" t="s">
        <v>2135</v>
      </c>
      <c r="H681" s="28" t="s">
        <v>2502</v>
      </c>
      <c r="I681" s="28" t="s">
        <v>2137</v>
      </c>
      <c r="J681" s="28" t="s">
        <v>3090</v>
      </c>
    </row>
    <row r="682" s="1" customFormat="1" ht="30" customHeight="1" spans="1:10">
      <c r="A682" s="163" t="s">
        <v>1548</v>
      </c>
      <c r="B682" s="28" t="s">
        <v>3088</v>
      </c>
      <c r="C682" s="28" t="s">
        <v>2131</v>
      </c>
      <c r="D682" s="28" t="s">
        <v>2132</v>
      </c>
      <c r="E682" s="28" t="s">
        <v>3091</v>
      </c>
      <c r="F682" s="28" t="s">
        <v>2134</v>
      </c>
      <c r="G682" s="28" t="s">
        <v>239</v>
      </c>
      <c r="H682" s="28" t="s">
        <v>2203</v>
      </c>
      <c r="I682" s="28" t="s">
        <v>2137</v>
      </c>
      <c r="J682" s="28" t="s">
        <v>3092</v>
      </c>
    </row>
    <row r="683" s="1" customFormat="1" ht="30" customHeight="1" spans="1:10">
      <c r="A683" s="163" t="s">
        <v>1548</v>
      </c>
      <c r="B683" s="28" t="s">
        <v>3088</v>
      </c>
      <c r="C683" s="28" t="s">
        <v>2131</v>
      </c>
      <c r="D683" s="28" t="s">
        <v>2170</v>
      </c>
      <c r="E683" s="28" t="s">
        <v>2881</v>
      </c>
      <c r="F683" s="28" t="s">
        <v>2134</v>
      </c>
      <c r="G683" s="28" t="s">
        <v>2135</v>
      </c>
      <c r="H683" s="28" t="s">
        <v>2136</v>
      </c>
      <c r="I683" s="28" t="s">
        <v>2137</v>
      </c>
      <c r="J683" s="28" t="s">
        <v>2882</v>
      </c>
    </row>
    <row r="684" s="1" customFormat="1" ht="30" customHeight="1" spans="1:10">
      <c r="A684" s="163" t="s">
        <v>1548</v>
      </c>
      <c r="B684" s="28" t="s">
        <v>3088</v>
      </c>
      <c r="C684" s="28" t="s">
        <v>2131</v>
      </c>
      <c r="D684" s="28" t="s">
        <v>2170</v>
      </c>
      <c r="E684" s="28" t="s">
        <v>2883</v>
      </c>
      <c r="F684" s="28" t="s">
        <v>2134</v>
      </c>
      <c r="G684" s="28" t="s">
        <v>2135</v>
      </c>
      <c r="H684" s="28" t="s">
        <v>2136</v>
      </c>
      <c r="I684" s="28" t="s">
        <v>2137</v>
      </c>
      <c r="J684" s="28" t="s">
        <v>2505</v>
      </c>
    </row>
    <row r="685" s="1" customFormat="1" ht="30" customHeight="1" spans="1:10">
      <c r="A685" s="163" t="s">
        <v>1548</v>
      </c>
      <c r="B685" s="28" t="s">
        <v>3088</v>
      </c>
      <c r="C685" s="28" t="s">
        <v>2131</v>
      </c>
      <c r="D685" s="28" t="s">
        <v>2170</v>
      </c>
      <c r="E685" s="28" t="s">
        <v>3093</v>
      </c>
      <c r="F685" s="28" t="s">
        <v>2134</v>
      </c>
      <c r="G685" s="28" t="s">
        <v>2135</v>
      </c>
      <c r="H685" s="28" t="s">
        <v>2136</v>
      </c>
      <c r="I685" s="28" t="s">
        <v>2137</v>
      </c>
      <c r="J685" s="28" t="s">
        <v>3094</v>
      </c>
    </row>
    <row r="686" s="1" customFormat="1" ht="30" customHeight="1" spans="1:10">
      <c r="A686" s="163" t="s">
        <v>1548</v>
      </c>
      <c r="B686" s="28" t="s">
        <v>3088</v>
      </c>
      <c r="C686" s="28" t="s">
        <v>2131</v>
      </c>
      <c r="D686" s="28" t="s">
        <v>2139</v>
      </c>
      <c r="E686" s="28" t="s">
        <v>3095</v>
      </c>
      <c r="F686" s="28" t="s">
        <v>2157</v>
      </c>
      <c r="G686" s="28" t="s">
        <v>2174</v>
      </c>
      <c r="H686" s="28" t="s">
        <v>2159</v>
      </c>
      <c r="I686" s="28" t="s">
        <v>2137</v>
      </c>
      <c r="J686" s="28" t="s">
        <v>3096</v>
      </c>
    </row>
    <row r="687" s="1" customFormat="1" ht="30" customHeight="1" spans="1:10">
      <c r="A687" s="163" t="s">
        <v>1548</v>
      </c>
      <c r="B687" s="28" t="s">
        <v>3088</v>
      </c>
      <c r="C687" s="28" t="s">
        <v>2147</v>
      </c>
      <c r="D687" s="28" t="s">
        <v>2155</v>
      </c>
      <c r="E687" s="28" t="s">
        <v>3097</v>
      </c>
      <c r="F687" s="28" t="s">
        <v>2157</v>
      </c>
      <c r="G687" s="28" t="s">
        <v>3097</v>
      </c>
      <c r="H687" s="28" t="s">
        <v>2168</v>
      </c>
      <c r="I687" s="28" t="s">
        <v>2209</v>
      </c>
      <c r="J687" s="28" t="s">
        <v>3098</v>
      </c>
    </row>
    <row r="688" s="1" customFormat="1" ht="30" customHeight="1" spans="1:10">
      <c r="A688" s="163" t="s">
        <v>1548</v>
      </c>
      <c r="B688" s="28" t="s">
        <v>3088</v>
      </c>
      <c r="C688" s="28" t="s">
        <v>2161</v>
      </c>
      <c r="D688" s="28" t="s">
        <v>2162</v>
      </c>
      <c r="E688" s="28" t="s">
        <v>3099</v>
      </c>
      <c r="F688" s="28" t="s">
        <v>2134</v>
      </c>
      <c r="G688" s="28" t="s">
        <v>2183</v>
      </c>
      <c r="H688" s="28" t="s">
        <v>2136</v>
      </c>
      <c r="I688" s="28" t="s">
        <v>2137</v>
      </c>
      <c r="J688" s="28" t="s">
        <v>2511</v>
      </c>
    </row>
    <row r="689" s="1" customFormat="1" ht="30" customHeight="1" spans="1:10">
      <c r="A689" s="163" t="s">
        <v>1551</v>
      </c>
      <c r="B689" s="28" t="s">
        <v>3100</v>
      </c>
      <c r="C689" s="28" t="s">
        <v>2131</v>
      </c>
      <c r="D689" s="28" t="s">
        <v>2132</v>
      </c>
      <c r="E689" s="28" t="s">
        <v>3101</v>
      </c>
      <c r="F689" s="28" t="s">
        <v>2157</v>
      </c>
      <c r="G689" s="28" t="s">
        <v>2281</v>
      </c>
      <c r="H689" s="28" t="s">
        <v>3102</v>
      </c>
      <c r="I689" s="28" t="s">
        <v>2137</v>
      </c>
      <c r="J689" s="28" t="s">
        <v>3101</v>
      </c>
    </row>
    <row r="690" s="1" customFormat="1" ht="30" customHeight="1" spans="1:10">
      <c r="A690" s="163" t="s">
        <v>1551</v>
      </c>
      <c r="B690" s="28" t="s">
        <v>3100</v>
      </c>
      <c r="C690" s="28" t="s">
        <v>2131</v>
      </c>
      <c r="D690" s="28" t="s">
        <v>2170</v>
      </c>
      <c r="E690" s="28" t="s">
        <v>2260</v>
      </c>
      <c r="F690" s="28" t="s">
        <v>2157</v>
      </c>
      <c r="G690" s="28" t="s">
        <v>2135</v>
      </c>
      <c r="H690" s="28" t="s">
        <v>2136</v>
      </c>
      <c r="I690" s="28" t="s">
        <v>2137</v>
      </c>
      <c r="J690" s="28" t="s">
        <v>2260</v>
      </c>
    </row>
    <row r="691" s="1" customFormat="1" ht="30" customHeight="1" spans="1:10">
      <c r="A691" s="163" t="s">
        <v>1551</v>
      </c>
      <c r="B691" s="28" t="s">
        <v>3100</v>
      </c>
      <c r="C691" s="28" t="s">
        <v>2131</v>
      </c>
      <c r="D691" s="28" t="s">
        <v>2139</v>
      </c>
      <c r="E691" s="28" t="s">
        <v>2469</v>
      </c>
      <c r="F691" s="28" t="s">
        <v>2145</v>
      </c>
      <c r="G691" s="28" t="s">
        <v>2226</v>
      </c>
      <c r="H691" s="28" t="s">
        <v>2159</v>
      </c>
      <c r="I691" s="28" t="s">
        <v>2209</v>
      </c>
      <c r="J691" s="28" t="s">
        <v>2469</v>
      </c>
    </row>
    <row r="692" s="1" customFormat="1" ht="30" customHeight="1" spans="1:10">
      <c r="A692" s="163" t="s">
        <v>1551</v>
      </c>
      <c r="B692" s="28" t="s">
        <v>3100</v>
      </c>
      <c r="C692" s="28" t="s">
        <v>2131</v>
      </c>
      <c r="D692" s="28" t="s">
        <v>2177</v>
      </c>
      <c r="E692" s="28" t="s">
        <v>2178</v>
      </c>
      <c r="F692" s="28" t="s">
        <v>2145</v>
      </c>
      <c r="G692" s="28" t="s">
        <v>2536</v>
      </c>
      <c r="H692" s="28" t="s">
        <v>2216</v>
      </c>
      <c r="I692" s="28" t="s">
        <v>2137</v>
      </c>
      <c r="J692" s="28" t="s">
        <v>3103</v>
      </c>
    </row>
    <row r="693" s="1" customFormat="1" ht="30" customHeight="1" spans="1:10">
      <c r="A693" s="163" t="s">
        <v>1551</v>
      </c>
      <c r="B693" s="28" t="s">
        <v>3100</v>
      </c>
      <c r="C693" s="28" t="s">
        <v>2147</v>
      </c>
      <c r="D693" s="28" t="s">
        <v>2311</v>
      </c>
      <c r="E693" s="28" t="s">
        <v>2471</v>
      </c>
      <c r="F693" s="28" t="s">
        <v>2134</v>
      </c>
      <c r="G693" s="28" t="s">
        <v>2206</v>
      </c>
      <c r="H693" s="28" t="s">
        <v>2136</v>
      </c>
      <c r="I693" s="28" t="s">
        <v>2137</v>
      </c>
      <c r="J693" s="28" t="s">
        <v>3104</v>
      </c>
    </row>
    <row r="694" s="1" customFormat="1" ht="30" customHeight="1" spans="1:10">
      <c r="A694" s="163" t="s">
        <v>1551</v>
      </c>
      <c r="B694" s="28" t="s">
        <v>3100</v>
      </c>
      <c r="C694" s="28" t="s">
        <v>2147</v>
      </c>
      <c r="D694" s="28" t="s">
        <v>2148</v>
      </c>
      <c r="E694" s="28" t="s">
        <v>2472</v>
      </c>
      <c r="F694" s="28" t="s">
        <v>2134</v>
      </c>
      <c r="G694" s="28" t="s">
        <v>2183</v>
      </c>
      <c r="H694" s="28" t="s">
        <v>2136</v>
      </c>
      <c r="I694" s="28" t="s">
        <v>2209</v>
      </c>
      <c r="J694" s="28" t="s">
        <v>2472</v>
      </c>
    </row>
    <row r="695" s="1" customFormat="1" ht="30" customHeight="1" spans="1:10">
      <c r="A695" s="163" t="s">
        <v>1551</v>
      </c>
      <c r="B695" s="28" t="s">
        <v>3100</v>
      </c>
      <c r="C695" s="28" t="s">
        <v>2147</v>
      </c>
      <c r="D695" s="28" t="s">
        <v>2155</v>
      </c>
      <c r="E695" s="28" t="s">
        <v>3105</v>
      </c>
      <c r="F695" s="28" t="s">
        <v>2157</v>
      </c>
      <c r="G695" s="28" t="s">
        <v>2135</v>
      </c>
      <c r="H695" s="28" t="s">
        <v>2136</v>
      </c>
      <c r="I695" s="28" t="s">
        <v>2209</v>
      </c>
      <c r="J695" s="28" t="s">
        <v>3105</v>
      </c>
    </row>
    <row r="696" s="1" customFormat="1" ht="30" customHeight="1" spans="1:10">
      <c r="A696" s="163" t="s">
        <v>1551</v>
      </c>
      <c r="B696" s="28" t="s">
        <v>3100</v>
      </c>
      <c r="C696" s="28" t="s">
        <v>2161</v>
      </c>
      <c r="D696" s="28" t="s">
        <v>2162</v>
      </c>
      <c r="E696" s="28" t="s">
        <v>3106</v>
      </c>
      <c r="F696" s="28" t="s">
        <v>2134</v>
      </c>
      <c r="G696" s="28" t="s">
        <v>2183</v>
      </c>
      <c r="H696" s="28" t="s">
        <v>2136</v>
      </c>
      <c r="I696" s="28" t="s">
        <v>2137</v>
      </c>
      <c r="J696" s="28" t="s">
        <v>3106</v>
      </c>
    </row>
    <row r="697" s="1" customFormat="1" ht="30" customHeight="1" spans="1:10">
      <c r="A697" s="168" t="s">
        <v>77</v>
      </c>
      <c r="B697" s="28"/>
      <c r="C697" s="28"/>
      <c r="D697" s="28"/>
      <c r="E697" s="28"/>
      <c r="F697" s="28"/>
      <c r="G697" s="28"/>
      <c r="H697" s="28"/>
      <c r="I697" s="28"/>
      <c r="J697" s="28"/>
    </row>
    <row r="698" s="1" customFormat="1" ht="30" customHeight="1" spans="1:10">
      <c r="A698" s="163" t="s">
        <v>1536</v>
      </c>
      <c r="B698" s="28" t="s">
        <v>3107</v>
      </c>
      <c r="C698" s="28" t="s">
        <v>2131</v>
      </c>
      <c r="D698" s="28" t="s">
        <v>2132</v>
      </c>
      <c r="E698" s="28" t="s">
        <v>2995</v>
      </c>
      <c r="F698" s="28" t="s">
        <v>2157</v>
      </c>
      <c r="G698" s="28" t="s">
        <v>248</v>
      </c>
      <c r="H698" s="28" t="s">
        <v>3003</v>
      </c>
      <c r="I698" s="28" t="s">
        <v>2137</v>
      </c>
      <c r="J698" s="28" t="s">
        <v>2996</v>
      </c>
    </row>
    <row r="699" s="1" customFormat="1" ht="30" customHeight="1" spans="1:10">
      <c r="A699" s="163" t="s">
        <v>1536</v>
      </c>
      <c r="B699" s="28" t="s">
        <v>3107</v>
      </c>
      <c r="C699" s="28" t="s">
        <v>2131</v>
      </c>
      <c r="D699" s="28" t="s">
        <v>2170</v>
      </c>
      <c r="E699" s="28" t="s">
        <v>3004</v>
      </c>
      <c r="F699" s="28" t="s">
        <v>2157</v>
      </c>
      <c r="G699" s="28" t="s">
        <v>2135</v>
      </c>
      <c r="H699" s="28" t="s">
        <v>2136</v>
      </c>
      <c r="I699" s="28" t="s">
        <v>2137</v>
      </c>
      <c r="J699" s="28" t="s">
        <v>3005</v>
      </c>
    </row>
    <row r="700" s="1" customFormat="1" ht="30" customHeight="1" spans="1:10">
      <c r="A700" s="163" t="s">
        <v>1536</v>
      </c>
      <c r="B700" s="28" t="s">
        <v>3107</v>
      </c>
      <c r="C700" s="28" t="s">
        <v>2131</v>
      </c>
      <c r="D700" s="28" t="s">
        <v>2170</v>
      </c>
      <c r="E700" s="28" t="s">
        <v>3006</v>
      </c>
      <c r="F700" s="28" t="s">
        <v>2134</v>
      </c>
      <c r="G700" s="28" t="s">
        <v>2135</v>
      </c>
      <c r="H700" s="28" t="s">
        <v>2136</v>
      </c>
      <c r="I700" s="28" t="s">
        <v>2137</v>
      </c>
      <c r="J700" s="28" t="s">
        <v>3007</v>
      </c>
    </row>
    <row r="701" s="1" customFormat="1" ht="30" customHeight="1" spans="1:10">
      <c r="A701" s="163" t="s">
        <v>1536</v>
      </c>
      <c r="B701" s="28" t="s">
        <v>3107</v>
      </c>
      <c r="C701" s="28" t="s">
        <v>2131</v>
      </c>
      <c r="D701" s="28" t="s">
        <v>2139</v>
      </c>
      <c r="E701" s="28" t="s">
        <v>3008</v>
      </c>
      <c r="F701" s="28" t="s">
        <v>2157</v>
      </c>
      <c r="G701" s="28" t="s">
        <v>2135</v>
      </c>
      <c r="H701" s="28" t="s">
        <v>2136</v>
      </c>
      <c r="I701" s="28" t="s">
        <v>2137</v>
      </c>
      <c r="J701" s="28" t="s">
        <v>3009</v>
      </c>
    </row>
    <row r="702" s="1" customFormat="1" ht="30" customHeight="1" spans="1:10">
      <c r="A702" s="163" t="s">
        <v>1536</v>
      </c>
      <c r="B702" s="28" t="s">
        <v>3107</v>
      </c>
      <c r="C702" s="28" t="s">
        <v>2131</v>
      </c>
      <c r="D702" s="28" t="s">
        <v>2139</v>
      </c>
      <c r="E702" s="28" t="s">
        <v>2173</v>
      </c>
      <c r="F702" s="28" t="s">
        <v>2157</v>
      </c>
      <c r="G702" s="28" t="s">
        <v>2506</v>
      </c>
      <c r="H702" s="28" t="s">
        <v>2175</v>
      </c>
      <c r="I702" s="28" t="s">
        <v>2209</v>
      </c>
      <c r="J702" s="28" t="s">
        <v>3082</v>
      </c>
    </row>
    <row r="703" s="1" customFormat="1" ht="30" customHeight="1" spans="1:10">
      <c r="A703" s="163" t="s">
        <v>1536</v>
      </c>
      <c r="B703" s="28" t="s">
        <v>3107</v>
      </c>
      <c r="C703" s="28" t="s">
        <v>2131</v>
      </c>
      <c r="D703" s="28" t="s">
        <v>2177</v>
      </c>
      <c r="E703" s="28" t="s">
        <v>2178</v>
      </c>
      <c r="F703" s="28" t="s">
        <v>2157</v>
      </c>
      <c r="G703" s="28" t="s">
        <v>3108</v>
      </c>
      <c r="H703" s="28" t="s">
        <v>2216</v>
      </c>
      <c r="I703" s="28" t="s">
        <v>2137</v>
      </c>
      <c r="J703" s="28" t="s">
        <v>3109</v>
      </c>
    </row>
    <row r="704" s="1" customFormat="1" ht="30" customHeight="1" spans="1:10">
      <c r="A704" s="163" t="s">
        <v>1536</v>
      </c>
      <c r="B704" s="28" t="s">
        <v>3107</v>
      </c>
      <c r="C704" s="28" t="s">
        <v>2147</v>
      </c>
      <c r="D704" s="28" t="s">
        <v>2311</v>
      </c>
      <c r="E704" s="28" t="s">
        <v>3083</v>
      </c>
      <c r="F704" s="28" t="s">
        <v>2157</v>
      </c>
      <c r="G704" s="28" t="s">
        <v>2226</v>
      </c>
      <c r="H704" s="28" t="s">
        <v>3084</v>
      </c>
      <c r="I704" s="28" t="s">
        <v>2137</v>
      </c>
      <c r="J704" s="28" t="s">
        <v>3085</v>
      </c>
    </row>
    <row r="705" s="1" customFormat="1" ht="30" customHeight="1" spans="1:10">
      <c r="A705" s="163" t="s">
        <v>1536</v>
      </c>
      <c r="B705" s="28" t="s">
        <v>3107</v>
      </c>
      <c r="C705" s="28" t="s">
        <v>2147</v>
      </c>
      <c r="D705" s="28" t="s">
        <v>2311</v>
      </c>
      <c r="E705" s="28" t="s">
        <v>3086</v>
      </c>
      <c r="F705" s="28" t="s">
        <v>2157</v>
      </c>
      <c r="G705" s="28" t="s">
        <v>3087</v>
      </c>
      <c r="H705" s="28" t="s">
        <v>3084</v>
      </c>
      <c r="I705" s="28" t="s">
        <v>2137</v>
      </c>
      <c r="J705" s="28" t="s">
        <v>3085</v>
      </c>
    </row>
    <row r="706" s="1" customFormat="1" ht="30" customHeight="1" spans="1:10">
      <c r="A706" s="163" t="s">
        <v>1536</v>
      </c>
      <c r="B706" s="28" t="s">
        <v>3107</v>
      </c>
      <c r="C706" s="28" t="s">
        <v>2147</v>
      </c>
      <c r="D706" s="28" t="s">
        <v>2148</v>
      </c>
      <c r="E706" s="28" t="s">
        <v>2198</v>
      </c>
      <c r="F706" s="28" t="s">
        <v>2134</v>
      </c>
      <c r="G706" s="28" t="s">
        <v>2183</v>
      </c>
      <c r="H706" s="28" t="s">
        <v>2136</v>
      </c>
      <c r="I706" s="28" t="s">
        <v>2137</v>
      </c>
      <c r="J706" s="28" t="s">
        <v>3012</v>
      </c>
    </row>
    <row r="707" s="1" customFormat="1" ht="30" customHeight="1" spans="1:10">
      <c r="A707" s="163" t="s">
        <v>1536</v>
      </c>
      <c r="B707" s="28" t="s">
        <v>3107</v>
      </c>
      <c r="C707" s="28" t="s">
        <v>2147</v>
      </c>
      <c r="D707" s="28" t="s">
        <v>2155</v>
      </c>
      <c r="E707" s="28" t="s">
        <v>3110</v>
      </c>
      <c r="F707" s="28" t="s">
        <v>2134</v>
      </c>
      <c r="G707" s="28" t="s">
        <v>2361</v>
      </c>
      <c r="H707" s="28" t="s">
        <v>2136</v>
      </c>
      <c r="I707" s="28" t="s">
        <v>2137</v>
      </c>
      <c r="J707" s="28" t="s">
        <v>3110</v>
      </c>
    </row>
    <row r="708" s="1" customFormat="1" ht="30" customHeight="1" spans="1:10">
      <c r="A708" s="163" t="s">
        <v>1536</v>
      </c>
      <c r="B708" s="28" t="s">
        <v>3107</v>
      </c>
      <c r="C708" s="28" t="s">
        <v>2161</v>
      </c>
      <c r="D708" s="28" t="s">
        <v>2162</v>
      </c>
      <c r="E708" s="28" t="s">
        <v>2852</v>
      </c>
      <c r="F708" s="28" t="s">
        <v>2134</v>
      </c>
      <c r="G708" s="28" t="s">
        <v>2183</v>
      </c>
      <c r="H708" s="28" t="s">
        <v>2136</v>
      </c>
      <c r="I708" s="28" t="s">
        <v>2137</v>
      </c>
      <c r="J708" s="28" t="s">
        <v>3015</v>
      </c>
    </row>
    <row r="709" s="1" customFormat="1" ht="30" customHeight="1" spans="1:10">
      <c r="A709" s="163" t="s">
        <v>1558</v>
      </c>
      <c r="B709" s="28" t="s">
        <v>3111</v>
      </c>
      <c r="C709" s="28" t="s">
        <v>2131</v>
      </c>
      <c r="D709" s="28" t="s">
        <v>2132</v>
      </c>
      <c r="E709" s="28" t="s">
        <v>2995</v>
      </c>
      <c r="F709" s="28" t="s">
        <v>2157</v>
      </c>
      <c r="G709" s="28" t="s">
        <v>3112</v>
      </c>
      <c r="H709" s="28" t="s">
        <v>3003</v>
      </c>
      <c r="I709" s="28" t="s">
        <v>2137</v>
      </c>
      <c r="J709" s="28" t="s">
        <v>2996</v>
      </c>
    </row>
    <row r="710" s="1" customFormat="1" ht="30" customHeight="1" spans="1:10">
      <c r="A710" s="163" t="s">
        <v>1558</v>
      </c>
      <c r="B710" s="28" t="s">
        <v>3111</v>
      </c>
      <c r="C710" s="28" t="s">
        <v>2131</v>
      </c>
      <c r="D710" s="28" t="s">
        <v>2170</v>
      </c>
      <c r="E710" s="28" t="s">
        <v>3004</v>
      </c>
      <c r="F710" s="28" t="s">
        <v>2157</v>
      </c>
      <c r="G710" s="28" t="s">
        <v>2135</v>
      </c>
      <c r="H710" s="28" t="s">
        <v>2136</v>
      </c>
      <c r="I710" s="28" t="s">
        <v>2137</v>
      </c>
      <c r="J710" s="28" t="s">
        <v>3005</v>
      </c>
    </row>
    <row r="711" s="1" customFormat="1" ht="30" customHeight="1" spans="1:10">
      <c r="A711" s="163" t="s">
        <v>1558</v>
      </c>
      <c r="B711" s="28" t="s">
        <v>3111</v>
      </c>
      <c r="C711" s="28" t="s">
        <v>2131</v>
      </c>
      <c r="D711" s="28" t="s">
        <v>2170</v>
      </c>
      <c r="E711" s="28" t="s">
        <v>3113</v>
      </c>
      <c r="F711" s="28" t="s">
        <v>2157</v>
      </c>
      <c r="G711" s="28" t="s">
        <v>2135</v>
      </c>
      <c r="H711" s="28" t="s">
        <v>2136</v>
      </c>
      <c r="I711" s="28" t="s">
        <v>2137</v>
      </c>
      <c r="J711" s="28" t="s">
        <v>3114</v>
      </c>
    </row>
    <row r="712" s="1" customFormat="1" ht="30" customHeight="1" spans="1:10">
      <c r="A712" s="163" t="s">
        <v>1558</v>
      </c>
      <c r="B712" s="28" t="s">
        <v>3111</v>
      </c>
      <c r="C712" s="28" t="s">
        <v>2131</v>
      </c>
      <c r="D712" s="28" t="s">
        <v>2170</v>
      </c>
      <c r="E712" s="28" t="s">
        <v>3006</v>
      </c>
      <c r="F712" s="28" t="s">
        <v>2134</v>
      </c>
      <c r="G712" s="28" t="s">
        <v>2183</v>
      </c>
      <c r="H712" s="28" t="s">
        <v>2136</v>
      </c>
      <c r="I712" s="28" t="s">
        <v>2137</v>
      </c>
      <c r="J712" s="28" t="s">
        <v>3007</v>
      </c>
    </row>
    <row r="713" s="1" customFormat="1" ht="30" customHeight="1" spans="1:10">
      <c r="A713" s="163" t="s">
        <v>1558</v>
      </c>
      <c r="B713" s="28" t="s">
        <v>3111</v>
      </c>
      <c r="C713" s="28" t="s">
        <v>2131</v>
      </c>
      <c r="D713" s="28" t="s">
        <v>2139</v>
      </c>
      <c r="E713" s="28" t="s">
        <v>3008</v>
      </c>
      <c r="F713" s="28" t="s">
        <v>2157</v>
      </c>
      <c r="G713" s="28" t="s">
        <v>2135</v>
      </c>
      <c r="H713" s="28" t="s">
        <v>2136</v>
      </c>
      <c r="I713" s="28" t="s">
        <v>2137</v>
      </c>
      <c r="J713" s="28" t="s">
        <v>3009</v>
      </c>
    </row>
    <row r="714" s="1" customFormat="1" ht="30" customHeight="1" spans="1:10">
      <c r="A714" s="163" t="s">
        <v>1558</v>
      </c>
      <c r="B714" s="28" t="s">
        <v>3111</v>
      </c>
      <c r="C714" s="28" t="s">
        <v>2131</v>
      </c>
      <c r="D714" s="28" t="s">
        <v>2177</v>
      </c>
      <c r="E714" s="28" t="s">
        <v>2178</v>
      </c>
      <c r="F714" s="28" t="s">
        <v>2157</v>
      </c>
      <c r="G714" s="28" t="s">
        <v>3115</v>
      </c>
      <c r="H714" s="28" t="s">
        <v>2216</v>
      </c>
      <c r="I714" s="28" t="s">
        <v>2137</v>
      </c>
      <c r="J714" s="28" t="s">
        <v>3116</v>
      </c>
    </row>
    <row r="715" s="1" customFormat="1" ht="30" customHeight="1" spans="1:10">
      <c r="A715" s="163" t="s">
        <v>1558</v>
      </c>
      <c r="B715" s="28" t="s">
        <v>3111</v>
      </c>
      <c r="C715" s="28" t="s">
        <v>2147</v>
      </c>
      <c r="D715" s="28" t="s">
        <v>2148</v>
      </c>
      <c r="E715" s="28" t="s">
        <v>2198</v>
      </c>
      <c r="F715" s="28" t="s">
        <v>2134</v>
      </c>
      <c r="G715" s="28" t="s">
        <v>2206</v>
      </c>
      <c r="H715" s="28" t="s">
        <v>2136</v>
      </c>
      <c r="I715" s="28" t="s">
        <v>2137</v>
      </c>
      <c r="J715" s="28" t="s">
        <v>3012</v>
      </c>
    </row>
    <row r="716" s="1" customFormat="1" ht="30" customHeight="1" spans="1:10">
      <c r="A716" s="163" t="s">
        <v>1558</v>
      </c>
      <c r="B716" s="28" t="s">
        <v>3111</v>
      </c>
      <c r="C716" s="28" t="s">
        <v>2161</v>
      </c>
      <c r="D716" s="28" t="s">
        <v>2162</v>
      </c>
      <c r="E716" s="28" t="s">
        <v>2852</v>
      </c>
      <c r="F716" s="28" t="s">
        <v>2134</v>
      </c>
      <c r="G716" s="28" t="s">
        <v>2206</v>
      </c>
      <c r="H716" s="28" t="s">
        <v>2136</v>
      </c>
      <c r="I716" s="28" t="s">
        <v>2137</v>
      </c>
      <c r="J716" s="28" t="s">
        <v>3015</v>
      </c>
    </row>
    <row r="717" s="1" customFormat="1" ht="30" customHeight="1" spans="1:10">
      <c r="A717" s="163" t="s">
        <v>1554</v>
      </c>
      <c r="B717" s="28" t="s">
        <v>3117</v>
      </c>
      <c r="C717" s="28" t="s">
        <v>2131</v>
      </c>
      <c r="D717" s="28" t="s">
        <v>2132</v>
      </c>
      <c r="E717" s="28" t="s">
        <v>3118</v>
      </c>
      <c r="F717" s="28" t="s">
        <v>2134</v>
      </c>
      <c r="G717" s="28" t="s">
        <v>2337</v>
      </c>
      <c r="H717" s="28" t="s">
        <v>3119</v>
      </c>
      <c r="I717" s="28" t="s">
        <v>2137</v>
      </c>
      <c r="J717" s="28" t="s">
        <v>3120</v>
      </c>
    </row>
    <row r="718" s="1" customFormat="1" ht="30" customHeight="1" spans="1:10">
      <c r="A718" s="163" t="s">
        <v>1554</v>
      </c>
      <c r="B718" s="28" t="s">
        <v>3117</v>
      </c>
      <c r="C718" s="28" t="s">
        <v>2131</v>
      </c>
      <c r="D718" s="28" t="s">
        <v>2132</v>
      </c>
      <c r="E718" s="28" t="s">
        <v>3121</v>
      </c>
      <c r="F718" s="28" t="s">
        <v>2157</v>
      </c>
      <c r="G718" s="28" t="s">
        <v>2135</v>
      </c>
      <c r="H718" s="28" t="s">
        <v>2136</v>
      </c>
      <c r="I718" s="28" t="s">
        <v>2137</v>
      </c>
      <c r="J718" s="28" t="s">
        <v>3122</v>
      </c>
    </row>
    <row r="719" s="1" customFormat="1" ht="30" customHeight="1" spans="1:10">
      <c r="A719" s="163" t="s">
        <v>1554</v>
      </c>
      <c r="B719" s="28" t="s">
        <v>3117</v>
      </c>
      <c r="C719" s="28" t="s">
        <v>2131</v>
      </c>
      <c r="D719" s="28" t="s">
        <v>2170</v>
      </c>
      <c r="E719" s="28" t="s">
        <v>2287</v>
      </c>
      <c r="F719" s="28" t="s">
        <v>2157</v>
      </c>
      <c r="G719" s="28" t="s">
        <v>2135</v>
      </c>
      <c r="H719" s="28" t="s">
        <v>2136</v>
      </c>
      <c r="I719" s="28" t="s">
        <v>2137</v>
      </c>
      <c r="J719" s="28" t="s">
        <v>3123</v>
      </c>
    </row>
    <row r="720" s="1" customFormat="1" ht="30" customHeight="1" spans="1:10">
      <c r="A720" s="163" t="s">
        <v>1554</v>
      </c>
      <c r="B720" s="28" t="s">
        <v>3117</v>
      </c>
      <c r="C720" s="28" t="s">
        <v>2131</v>
      </c>
      <c r="D720" s="28" t="s">
        <v>2139</v>
      </c>
      <c r="E720" s="28" t="s">
        <v>2260</v>
      </c>
      <c r="F720" s="28" t="s">
        <v>2157</v>
      </c>
      <c r="G720" s="28" t="s">
        <v>2135</v>
      </c>
      <c r="H720" s="28" t="s">
        <v>2136</v>
      </c>
      <c r="I720" s="28" t="s">
        <v>2137</v>
      </c>
      <c r="J720" s="28" t="s">
        <v>3124</v>
      </c>
    </row>
    <row r="721" s="1" customFormat="1" ht="30" customHeight="1" spans="1:10">
      <c r="A721" s="163" t="s">
        <v>1554</v>
      </c>
      <c r="B721" s="28" t="s">
        <v>3117</v>
      </c>
      <c r="C721" s="28" t="s">
        <v>2131</v>
      </c>
      <c r="D721" s="28" t="s">
        <v>2177</v>
      </c>
      <c r="E721" s="28" t="s">
        <v>2178</v>
      </c>
      <c r="F721" s="28" t="s">
        <v>2157</v>
      </c>
      <c r="G721" s="28" t="s">
        <v>3125</v>
      </c>
      <c r="H721" s="28" t="s">
        <v>2216</v>
      </c>
      <c r="I721" s="28" t="s">
        <v>2137</v>
      </c>
      <c r="J721" s="28" t="s">
        <v>3126</v>
      </c>
    </row>
    <row r="722" s="1" customFormat="1" ht="30" customHeight="1" spans="1:10">
      <c r="A722" s="163" t="s">
        <v>1554</v>
      </c>
      <c r="B722" s="28" t="s">
        <v>3117</v>
      </c>
      <c r="C722" s="28" t="s">
        <v>2147</v>
      </c>
      <c r="D722" s="28" t="s">
        <v>2155</v>
      </c>
      <c r="E722" s="28" t="s">
        <v>3127</v>
      </c>
      <c r="F722" s="28" t="s">
        <v>2134</v>
      </c>
      <c r="G722" s="28" t="s">
        <v>241</v>
      </c>
      <c r="H722" s="28" t="s">
        <v>2159</v>
      </c>
      <c r="I722" s="28" t="s">
        <v>2137</v>
      </c>
      <c r="J722" s="28" t="s">
        <v>3128</v>
      </c>
    </row>
    <row r="723" s="1" customFormat="1" ht="30" customHeight="1" spans="1:10">
      <c r="A723" s="163" t="s">
        <v>1554</v>
      </c>
      <c r="B723" s="28" t="s">
        <v>3117</v>
      </c>
      <c r="C723" s="28" t="s">
        <v>2161</v>
      </c>
      <c r="D723" s="28" t="s">
        <v>2162</v>
      </c>
      <c r="E723" s="28" t="s">
        <v>3129</v>
      </c>
      <c r="F723" s="28" t="s">
        <v>2134</v>
      </c>
      <c r="G723" s="28" t="s">
        <v>2206</v>
      </c>
      <c r="H723" s="28" t="s">
        <v>2136</v>
      </c>
      <c r="I723" s="28" t="s">
        <v>2137</v>
      </c>
      <c r="J723" s="28" t="s">
        <v>3130</v>
      </c>
    </row>
    <row r="724" s="1" customFormat="1" ht="30" customHeight="1" spans="1:10">
      <c r="A724" s="168" t="s">
        <v>79</v>
      </c>
      <c r="B724" s="28"/>
      <c r="C724" s="28"/>
      <c r="D724" s="28"/>
      <c r="E724" s="28"/>
      <c r="F724" s="28"/>
      <c r="G724" s="28"/>
      <c r="H724" s="28"/>
      <c r="I724" s="28"/>
      <c r="J724" s="28"/>
    </row>
    <row r="725" s="1" customFormat="1" ht="30" customHeight="1" spans="1:10">
      <c r="A725" s="163" t="s">
        <v>1565</v>
      </c>
      <c r="B725" s="28" t="s">
        <v>3131</v>
      </c>
      <c r="C725" s="28" t="s">
        <v>2131</v>
      </c>
      <c r="D725" s="28" t="s">
        <v>2132</v>
      </c>
      <c r="E725" s="28" t="s">
        <v>3132</v>
      </c>
      <c r="F725" s="28" t="s">
        <v>2157</v>
      </c>
      <c r="G725" s="28" t="s">
        <v>2135</v>
      </c>
      <c r="H725" s="28" t="s">
        <v>2168</v>
      </c>
      <c r="I725" s="28" t="s">
        <v>2137</v>
      </c>
      <c r="J725" s="28" t="s">
        <v>3133</v>
      </c>
    </row>
    <row r="726" s="1" customFormat="1" ht="30" customHeight="1" spans="1:10">
      <c r="A726" s="163" t="s">
        <v>1565</v>
      </c>
      <c r="B726" s="28" t="s">
        <v>3131</v>
      </c>
      <c r="C726" s="28" t="s">
        <v>2131</v>
      </c>
      <c r="D726" s="28" t="s">
        <v>2170</v>
      </c>
      <c r="E726" s="28" t="s">
        <v>2977</v>
      </c>
      <c r="F726" s="28" t="s">
        <v>2157</v>
      </c>
      <c r="G726" s="28" t="s">
        <v>2135</v>
      </c>
      <c r="H726" s="28" t="s">
        <v>2136</v>
      </c>
      <c r="I726" s="28" t="s">
        <v>2137</v>
      </c>
      <c r="J726" s="28" t="s">
        <v>2171</v>
      </c>
    </row>
    <row r="727" s="1" customFormat="1" ht="30" customHeight="1" spans="1:10">
      <c r="A727" s="163" t="s">
        <v>1565</v>
      </c>
      <c r="B727" s="28" t="s">
        <v>3131</v>
      </c>
      <c r="C727" s="28" t="s">
        <v>2131</v>
      </c>
      <c r="D727" s="28" t="s">
        <v>2139</v>
      </c>
      <c r="E727" s="28" t="s">
        <v>2260</v>
      </c>
      <c r="F727" s="28" t="s">
        <v>2157</v>
      </c>
      <c r="G727" s="28" t="s">
        <v>2135</v>
      </c>
      <c r="H727" s="28" t="s">
        <v>2136</v>
      </c>
      <c r="I727" s="28" t="s">
        <v>2137</v>
      </c>
      <c r="J727" s="28" t="s">
        <v>2260</v>
      </c>
    </row>
    <row r="728" s="1" customFormat="1" ht="30" customHeight="1" spans="1:10">
      <c r="A728" s="163" t="s">
        <v>1565</v>
      </c>
      <c r="B728" s="28" t="s">
        <v>3131</v>
      </c>
      <c r="C728" s="28" t="s">
        <v>2131</v>
      </c>
      <c r="D728" s="28" t="s">
        <v>2177</v>
      </c>
      <c r="E728" s="28" t="s">
        <v>2178</v>
      </c>
      <c r="F728" s="28" t="s">
        <v>2157</v>
      </c>
      <c r="G728" s="28" t="s">
        <v>3134</v>
      </c>
      <c r="H728" s="28" t="s">
        <v>2216</v>
      </c>
      <c r="I728" s="28" t="s">
        <v>2137</v>
      </c>
      <c r="J728" s="28" t="s">
        <v>3135</v>
      </c>
    </row>
    <row r="729" s="1" customFormat="1" ht="30" customHeight="1" spans="1:10">
      <c r="A729" s="163" t="s">
        <v>1565</v>
      </c>
      <c r="B729" s="28" t="s">
        <v>3131</v>
      </c>
      <c r="C729" s="28" t="s">
        <v>2147</v>
      </c>
      <c r="D729" s="28" t="s">
        <v>2311</v>
      </c>
      <c r="E729" s="28" t="s">
        <v>3136</v>
      </c>
      <c r="F729" s="28" t="s">
        <v>2157</v>
      </c>
      <c r="G729" s="28" t="s">
        <v>2135</v>
      </c>
      <c r="H729" s="28" t="s">
        <v>2136</v>
      </c>
      <c r="I729" s="28" t="s">
        <v>2137</v>
      </c>
      <c r="J729" s="28" t="s">
        <v>3137</v>
      </c>
    </row>
    <row r="730" s="1" customFormat="1" ht="30" customHeight="1" spans="1:10">
      <c r="A730" s="163" t="s">
        <v>1565</v>
      </c>
      <c r="B730" s="28" t="s">
        <v>3131</v>
      </c>
      <c r="C730" s="28" t="s">
        <v>2147</v>
      </c>
      <c r="D730" s="28" t="s">
        <v>2148</v>
      </c>
      <c r="E730" s="28" t="s">
        <v>3138</v>
      </c>
      <c r="F730" s="28" t="s">
        <v>2157</v>
      </c>
      <c r="G730" s="28" t="s">
        <v>240</v>
      </c>
      <c r="H730" s="28" t="s">
        <v>2321</v>
      </c>
      <c r="I730" s="28" t="s">
        <v>2137</v>
      </c>
      <c r="J730" s="28" t="s">
        <v>3139</v>
      </c>
    </row>
    <row r="731" s="1" customFormat="1" ht="30" customHeight="1" spans="1:10">
      <c r="A731" s="163" t="s">
        <v>1565</v>
      </c>
      <c r="B731" s="28" t="s">
        <v>3131</v>
      </c>
      <c r="C731" s="28" t="s">
        <v>2161</v>
      </c>
      <c r="D731" s="28" t="s">
        <v>2162</v>
      </c>
      <c r="E731" s="28" t="s">
        <v>2648</v>
      </c>
      <c r="F731" s="28" t="s">
        <v>2134</v>
      </c>
      <c r="G731" s="28" t="s">
        <v>2206</v>
      </c>
      <c r="H731" s="28" t="s">
        <v>2136</v>
      </c>
      <c r="I731" s="28" t="s">
        <v>2137</v>
      </c>
      <c r="J731" s="28" t="s">
        <v>2648</v>
      </c>
    </row>
    <row r="732" s="1" customFormat="1" ht="30" customHeight="1" spans="1:10">
      <c r="A732" s="163" t="s">
        <v>1536</v>
      </c>
      <c r="B732" s="28" t="s">
        <v>3002</v>
      </c>
      <c r="C732" s="28" t="s">
        <v>2131</v>
      </c>
      <c r="D732" s="28" t="s">
        <v>2132</v>
      </c>
      <c r="E732" s="28" t="s">
        <v>3140</v>
      </c>
      <c r="F732" s="28" t="s">
        <v>2157</v>
      </c>
      <c r="G732" s="28" t="s">
        <v>248</v>
      </c>
      <c r="H732" s="28" t="s">
        <v>3003</v>
      </c>
      <c r="I732" s="28" t="s">
        <v>2137</v>
      </c>
      <c r="J732" s="28" t="s">
        <v>3141</v>
      </c>
    </row>
    <row r="733" s="1" customFormat="1" ht="30" customHeight="1" spans="1:10">
      <c r="A733" s="163" t="s">
        <v>1536</v>
      </c>
      <c r="B733" s="28" t="s">
        <v>3002</v>
      </c>
      <c r="C733" s="28" t="s">
        <v>2131</v>
      </c>
      <c r="D733" s="28" t="s">
        <v>2170</v>
      </c>
      <c r="E733" s="28" t="s">
        <v>3142</v>
      </c>
      <c r="F733" s="28" t="s">
        <v>2157</v>
      </c>
      <c r="G733" s="28" t="s">
        <v>2135</v>
      </c>
      <c r="H733" s="28" t="s">
        <v>2136</v>
      </c>
      <c r="I733" s="28" t="s">
        <v>2137</v>
      </c>
      <c r="J733" s="28" t="s">
        <v>3143</v>
      </c>
    </row>
    <row r="734" s="1" customFormat="1" ht="30" customHeight="1" spans="1:10">
      <c r="A734" s="163" t="s">
        <v>1536</v>
      </c>
      <c r="B734" s="28" t="s">
        <v>3002</v>
      </c>
      <c r="C734" s="28" t="s">
        <v>2131</v>
      </c>
      <c r="D734" s="28" t="s">
        <v>2170</v>
      </c>
      <c r="E734" s="28" t="s">
        <v>3144</v>
      </c>
      <c r="F734" s="28" t="s">
        <v>2145</v>
      </c>
      <c r="G734" s="28" t="s">
        <v>2750</v>
      </c>
      <c r="H734" s="28" t="s">
        <v>2136</v>
      </c>
      <c r="I734" s="28" t="s">
        <v>2137</v>
      </c>
      <c r="J734" s="28" t="s">
        <v>3145</v>
      </c>
    </row>
    <row r="735" s="1" customFormat="1" ht="30" customHeight="1" spans="1:10">
      <c r="A735" s="163" t="s">
        <v>1536</v>
      </c>
      <c r="B735" s="28" t="s">
        <v>3002</v>
      </c>
      <c r="C735" s="28" t="s">
        <v>2131</v>
      </c>
      <c r="D735" s="28" t="s">
        <v>2139</v>
      </c>
      <c r="E735" s="28" t="s">
        <v>3008</v>
      </c>
      <c r="F735" s="28" t="s">
        <v>2157</v>
      </c>
      <c r="G735" s="28" t="s">
        <v>2135</v>
      </c>
      <c r="H735" s="28" t="s">
        <v>2136</v>
      </c>
      <c r="I735" s="28" t="s">
        <v>2137</v>
      </c>
      <c r="J735" s="28" t="s">
        <v>3009</v>
      </c>
    </row>
    <row r="736" s="1" customFormat="1" ht="30" customHeight="1" spans="1:10">
      <c r="A736" s="163" t="s">
        <v>1536</v>
      </c>
      <c r="B736" s="28" t="s">
        <v>3002</v>
      </c>
      <c r="C736" s="28" t="s">
        <v>2131</v>
      </c>
      <c r="D736" s="28" t="s">
        <v>2177</v>
      </c>
      <c r="E736" s="28" t="s">
        <v>2178</v>
      </c>
      <c r="F736" s="28" t="s">
        <v>2157</v>
      </c>
      <c r="G736" s="28" t="s">
        <v>3146</v>
      </c>
      <c r="H736" s="28" t="s">
        <v>2216</v>
      </c>
      <c r="I736" s="28" t="s">
        <v>2137</v>
      </c>
      <c r="J736" s="28" t="s">
        <v>3147</v>
      </c>
    </row>
    <row r="737" s="1" customFormat="1" ht="30" customHeight="1" spans="1:10">
      <c r="A737" s="163" t="s">
        <v>1536</v>
      </c>
      <c r="B737" s="28" t="s">
        <v>3002</v>
      </c>
      <c r="C737" s="28" t="s">
        <v>2147</v>
      </c>
      <c r="D737" s="28" t="s">
        <v>2148</v>
      </c>
      <c r="E737" s="28" t="s">
        <v>3148</v>
      </c>
      <c r="F737" s="28" t="s">
        <v>2145</v>
      </c>
      <c r="G737" s="28" t="s">
        <v>2750</v>
      </c>
      <c r="H737" s="28" t="s">
        <v>3149</v>
      </c>
      <c r="I737" s="28" t="s">
        <v>2137</v>
      </c>
      <c r="J737" s="28" t="s">
        <v>3150</v>
      </c>
    </row>
    <row r="738" s="1" customFormat="1" ht="30" customHeight="1" spans="1:10">
      <c r="A738" s="163" t="s">
        <v>1536</v>
      </c>
      <c r="B738" s="28" t="s">
        <v>3002</v>
      </c>
      <c r="C738" s="28" t="s">
        <v>2147</v>
      </c>
      <c r="D738" s="28" t="s">
        <v>2148</v>
      </c>
      <c r="E738" s="28" t="s">
        <v>3151</v>
      </c>
      <c r="F738" s="28" t="s">
        <v>2157</v>
      </c>
      <c r="G738" s="28" t="s">
        <v>2241</v>
      </c>
      <c r="H738" s="28" t="s">
        <v>2236</v>
      </c>
      <c r="I738" s="28" t="s">
        <v>2209</v>
      </c>
      <c r="J738" s="28" t="s">
        <v>3152</v>
      </c>
    </row>
    <row r="739" s="1" customFormat="1" ht="30" customHeight="1" spans="1:10">
      <c r="A739" s="163" t="s">
        <v>1536</v>
      </c>
      <c r="B739" s="28" t="s">
        <v>3002</v>
      </c>
      <c r="C739" s="28" t="s">
        <v>2147</v>
      </c>
      <c r="D739" s="28" t="s">
        <v>2155</v>
      </c>
      <c r="E739" s="28" t="s">
        <v>3153</v>
      </c>
      <c r="F739" s="28" t="s">
        <v>2157</v>
      </c>
      <c r="G739" s="28" t="s">
        <v>2135</v>
      </c>
      <c r="H739" s="28" t="s">
        <v>2136</v>
      </c>
      <c r="I739" s="28" t="s">
        <v>2137</v>
      </c>
      <c r="J739" s="28" t="s">
        <v>3154</v>
      </c>
    </row>
    <row r="740" s="1" customFormat="1" ht="30" customHeight="1" spans="1:10">
      <c r="A740" s="163" t="s">
        <v>1536</v>
      </c>
      <c r="B740" s="28" t="s">
        <v>3002</v>
      </c>
      <c r="C740" s="28" t="s">
        <v>2161</v>
      </c>
      <c r="D740" s="28" t="s">
        <v>2162</v>
      </c>
      <c r="E740" s="28" t="s">
        <v>2852</v>
      </c>
      <c r="F740" s="28" t="s">
        <v>2134</v>
      </c>
      <c r="G740" s="28" t="s">
        <v>2183</v>
      </c>
      <c r="H740" s="28" t="s">
        <v>2136</v>
      </c>
      <c r="I740" s="28" t="s">
        <v>2137</v>
      </c>
      <c r="J740" s="28" t="s">
        <v>3015</v>
      </c>
    </row>
    <row r="741" s="1" customFormat="1" ht="30" customHeight="1" spans="1:10">
      <c r="A741" s="163" t="s">
        <v>1567</v>
      </c>
      <c r="B741" s="28" t="s">
        <v>3155</v>
      </c>
      <c r="C741" s="28" t="s">
        <v>2131</v>
      </c>
      <c r="D741" s="28" t="s">
        <v>2132</v>
      </c>
      <c r="E741" s="28" t="s">
        <v>3156</v>
      </c>
      <c r="F741" s="28" t="s">
        <v>2134</v>
      </c>
      <c r="G741" s="28" t="s">
        <v>246</v>
      </c>
      <c r="H741" s="28" t="s">
        <v>2282</v>
      </c>
      <c r="I741" s="28" t="s">
        <v>2137</v>
      </c>
      <c r="J741" s="28" t="s">
        <v>3157</v>
      </c>
    </row>
    <row r="742" s="1" customFormat="1" ht="30" customHeight="1" spans="1:10">
      <c r="A742" s="163" t="s">
        <v>1567</v>
      </c>
      <c r="B742" s="28" t="s">
        <v>3155</v>
      </c>
      <c r="C742" s="28" t="s">
        <v>2131</v>
      </c>
      <c r="D742" s="28" t="s">
        <v>2170</v>
      </c>
      <c r="E742" s="28" t="s">
        <v>3158</v>
      </c>
      <c r="F742" s="28" t="s">
        <v>2157</v>
      </c>
      <c r="G742" s="28" t="s">
        <v>2135</v>
      </c>
      <c r="H742" s="28" t="s">
        <v>2136</v>
      </c>
      <c r="I742" s="28" t="s">
        <v>2137</v>
      </c>
      <c r="J742" s="28" t="s">
        <v>3159</v>
      </c>
    </row>
    <row r="743" s="1" customFormat="1" ht="30" customHeight="1" spans="1:10">
      <c r="A743" s="163" t="s">
        <v>1567</v>
      </c>
      <c r="B743" s="28" t="s">
        <v>3155</v>
      </c>
      <c r="C743" s="28" t="s">
        <v>2147</v>
      </c>
      <c r="D743" s="28" t="s">
        <v>2148</v>
      </c>
      <c r="E743" s="28" t="s">
        <v>3160</v>
      </c>
      <c r="F743" s="28" t="s">
        <v>2157</v>
      </c>
      <c r="G743" s="28" t="s">
        <v>2135</v>
      </c>
      <c r="H743" s="28" t="s">
        <v>2136</v>
      </c>
      <c r="I743" s="28" t="s">
        <v>2137</v>
      </c>
      <c r="J743" s="28" t="s">
        <v>3160</v>
      </c>
    </row>
    <row r="744" s="1" customFormat="1" ht="30" customHeight="1" spans="1:10">
      <c r="A744" s="163" t="s">
        <v>1567</v>
      </c>
      <c r="B744" s="28" t="s">
        <v>3155</v>
      </c>
      <c r="C744" s="28" t="s">
        <v>2161</v>
      </c>
      <c r="D744" s="28" t="s">
        <v>2162</v>
      </c>
      <c r="E744" s="28" t="s">
        <v>2187</v>
      </c>
      <c r="F744" s="28" t="s">
        <v>2134</v>
      </c>
      <c r="G744" s="28" t="s">
        <v>2206</v>
      </c>
      <c r="H744" s="28" t="s">
        <v>2136</v>
      </c>
      <c r="I744" s="28" t="s">
        <v>2137</v>
      </c>
      <c r="J744" s="28" t="s">
        <v>3161</v>
      </c>
    </row>
    <row r="745" s="1" customFormat="1" ht="30" customHeight="1" spans="1:10">
      <c r="A745" s="163" t="s">
        <v>1569</v>
      </c>
      <c r="B745" s="28" t="s">
        <v>3162</v>
      </c>
      <c r="C745" s="28" t="s">
        <v>2131</v>
      </c>
      <c r="D745" s="28" t="s">
        <v>2132</v>
      </c>
      <c r="E745" s="28" t="s">
        <v>3163</v>
      </c>
      <c r="F745" s="28" t="s">
        <v>2157</v>
      </c>
      <c r="G745" s="28" t="s">
        <v>237</v>
      </c>
      <c r="H745" s="28" t="s">
        <v>2321</v>
      </c>
      <c r="I745" s="28" t="s">
        <v>2137</v>
      </c>
      <c r="J745" s="28" t="s">
        <v>3164</v>
      </c>
    </row>
    <row r="746" s="1" customFormat="1" ht="30" customHeight="1" spans="1:10">
      <c r="A746" s="163" t="s">
        <v>1569</v>
      </c>
      <c r="B746" s="28" t="s">
        <v>3162</v>
      </c>
      <c r="C746" s="28" t="s">
        <v>2131</v>
      </c>
      <c r="D746" s="28" t="s">
        <v>2170</v>
      </c>
      <c r="E746" s="28" t="s">
        <v>3165</v>
      </c>
      <c r="F746" s="28" t="s">
        <v>2157</v>
      </c>
      <c r="G746" s="28" t="s">
        <v>248</v>
      </c>
      <c r="H746" s="28" t="s">
        <v>3166</v>
      </c>
      <c r="I746" s="28" t="s">
        <v>2137</v>
      </c>
      <c r="J746" s="28" t="s">
        <v>3167</v>
      </c>
    </row>
    <row r="747" s="1" customFormat="1" ht="30" customHeight="1" spans="1:10">
      <c r="A747" s="163" t="s">
        <v>1569</v>
      </c>
      <c r="B747" s="28" t="s">
        <v>3162</v>
      </c>
      <c r="C747" s="28" t="s">
        <v>2131</v>
      </c>
      <c r="D747" s="28" t="s">
        <v>2139</v>
      </c>
      <c r="E747" s="28" t="s">
        <v>3168</v>
      </c>
      <c r="F747" s="28" t="s">
        <v>2157</v>
      </c>
      <c r="G747" s="28" t="s">
        <v>248</v>
      </c>
      <c r="H747" s="28" t="s">
        <v>2175</v>
      </c>
      <c r="I747" s="28" t="s">
        <v>2137</v>
      </c>
      <c r="J747" s="28" t="s">
        <v>3169</v>
      </c>
    </row>
    <row r="748" s="1" customFormat="1" ht="30" customHeight="1" spans="1:10">
      <c r="A748" s="163" t="s">
        <v>1569</v>
      </c>
      <c r="B748" s="28" t="s">
        <v>3162</v>
      </c>
      <c r="C748" s="28" t="s">
        <v>2147</v>
      </c>
      <c r="D748" s="28" t="s">
        <v>2311</v>
      </c>
      <c r="E748" s="28" t="s">
        <v>3170</v>
      </c>
      <c r="F748" s="28" t="s">
        <v>2418</v>
      </c>
      <c r="G748" s="28" t="s">
        <v>2186</v>
      </c>
      <c r="H748" s="28" t="s">
        <v>2136</v>
      </c>
      <c r="I748" s="28" t="s">
        <v>2137</v>
      </c>
      <c r="J748" s="28" t="s">
        <v>3171</v>
      </c>
    </row>
    <row r="749" s="1" customFormat="1" ht="30" customHeight="1" spans="1:10">
      <c r="A749" s="163" t="s">
        <v>1569</v>
      </c>
      <c r="B749" s="28" t="s">
        <v>3162</v>
      </c>
      <c r="C749" s="28" t="s">
        <v>2147</v>
      </c>
      <c r="D749" s="28" t="s">
        <v>2148</v>
      </c>
      <c r="E749" s="28" t="s">
        <v>3172</v>
      </c>
      <c r="F749" s="28" t="s">
        <v>2134</v>
      </c>
      <c r="G749" s="28" t="s">
        <v>2183</v>
      </c>
      <c r="H749" s="28" t="s">
        <v>2136</v>
      </c>
      <c r="I749" s="28" t="s">
        <v>2137</v>
      </c>
      <c r="J749" s="28" t="s">
        <v>3173</v>
      </c>
    </row>
    <row r="750" s="1" customFormat="1" ht="30" customHeight="1" spans="1:10">
      <c r="A750" s="163" t="s">
        <v>1569</v>
      </c>
      <c r="B750" s="28" t="s">
        <v>3162</v>
      </c>
      <c r="C750" s="28" t="s">
        <v>2147</v>
      </c>
      <c r="D750" s="28" t="s">
        <v>2155</v>
      </c>
      <c r="E750" s="28" t="s">
        <v>3174</v>
      </c>
      <c r="F750" s="28" t="s">
        <v>2134</v>
      </c>
      <c r="G750" s="28" t="s">
        <v>2183</v>
      </c>
      <c r="H750" s="28" t="s">
        <v>2136</v>
      </c>
      <c r="I750" s="28" t="s">
        <v>2137</v>
      </c>
      <c r="J750" s="28" t="s">
        <v>3175</v>
      </c>
    </row>
    <row r="751" s="1" customFormat="1" ht="30" customHeight="1" spans="1:10">
      <c r="A751" s="163" t="s">
        <v>1569</v>
      </c>
      <c r="B751" s="28" t="s">
        <v>3162</v>
      </c>
      <c r="C751" s="28" t="s">
        <v>2161</v>
      </c>
      <c r="D751" s="28" t="s">
        <v>2162</v>
      </c>
      <c r="E751" s="28" t="s">
        <v>2187</v>
      </c>
      <c r="F751" s="28" t="s">
        <v>2134</v>
      </c>
      <c r="G751" s="28" t="s">
        <v>2206</v>
      </c>
      <c r="H751" s="28" t="s">
        <v>2136</v>
      </c>
      <c r="I751" s="28" t="s">
        <v>2137</v>
      </c>
      <c r="J751" s="28" t="s">
        <v>3176</v>
      </c>
    </row>
    <row r="752" s="1" customFormat="1" ht="30" customHeight="1" spans="1:10">
      <c r="A752" s="163" t="s">
        <v>1560</v>
      </c>
      <c r="B752" s="28" t="s">
        <v>3177</v>
      </c>
      <c r="C752" s="28" t="s">
        <v>2131</v>
      </c>
      <c r="D752" s="28" t="s">
        <v>2132</v>
      </c>
      <c r="E752" s="28" t="s">
        <v>2880</v>
      </c>
      <c r="F752" s="28" t="s">
        <v>2134</v>
      </c>
      <c r="G752" s="28" t="s">
        <v>2135</v>
      </c>
      <c r="H752" s="28" t="s">
        <v>2502</v>
      </c>
      <c r="I752" s="28" t="s">
        <v>2137</v>
      </c>
      <c r="J752" s="28" t="s">
        <v>2503</v>
      </c>
    </row>
    <row r="753" s="1" customFormat="1" ht="30" customHeight="1" spans="1:10">
      <c r="A753" s="163" t="s">
        <v>1560</v>
      </c>
      <c r="B753" s="28" t="s">
        <v>3177</v>
      </c>
      <c r="C753" s="28" t="s">
        <v>2131</v>
      </c>
      <c r="D753" s="28" t="s">
        <v>2132</v>
      </c>
      <c r="E753" s="28" t="s">
        <v>3178</v>
      </c>
      <c r="F753" s="28" t="s">
        <v>2134</v>
      </c>
      <c r="G753" s="28" t="s">
        <v>3179</v>
      </c>
      <c r="H753" s="28" t="s">
        <v>2168</v>
      </c>
      <c r="I753" s="28" t="s">
        <v>2137</v>
      </c>
      <c r="J753" s="28" t="s">
        <v>3180</v>
      </c>
    </row>
    <row r="754" s="1" customFormat="1" ht="30" customHeight="1" spans="1:10">
      <c r="A754" s="163" t="s">
        <v>1560</v>
      </c>
      <c r="B754" s="28" t="s">
        <v>3177</v>
      </c>
      <c r="C754" s="28" t="s">
        <v>2131</v>
      </c>
      <c r="D754" s="28" t="s">
        <v>2170</v>
      </c>
      <c r="E754" s="28" t="s">
        <v>2881</v>
      </c>
      <c r="F754" s="28" t="s">
        <v>2134</v>
      </c>
      <c r="G754" s="28" t="s">
        <v>2135</v>
      </c>
      <c r="H754" s="28" t="s">
        <v>2136</v>
      </c>
      <c r="I754" s="28" t="s">
        <v>2137</v>
      </c>
      <c r="J754" s="28" t="s">
        <v>2882</v>
      </c>
    </row>
    <row r="755" s="1" customFormat="1" ht="30" customHeight="1" spans="1:10">
      <c r="A755" s="163" t="s">
        <v>1560</v>
      </c>
      <c r="B755" s="28" t="s">
        <v>3177</v>
      </c>
      <c r="C755" s="28" t="s">
        <v>2131</v>
      </c>
      <c r="D755" s="28" t="s">
        <v>2170</v>
      </c>
      <c r="E755" s="28" t="s">
        <v>3181</v>
      </c>
      <c r="F755" s="28" t="s">
        <v>2134</v>
      </c>
      <c r="G755" s="28" t="s">
        <v>2135</v>
      </c>
      <c r="H755" s="28" t="s">
        <v>2136</v>
      </c>
      <c r="I755" s="28" t="s">
        <v>2137</v>
      </c>
      <c r="J755" s="28" t="s">
        <v>3182</v>
      </c>
    </row>
    <row r="756" s="1" customFormat="1" ht="30" customHeight="1" spans="1:10">
      <c r="A756" s="163" t="s">
        <v>1560</v>
      </c>
      <c r="B756" s="28" t="s">
        <v>3177</v>
      </c>
      <c r="C756" s="28" t="s">
        <v>2131</v>
      </c>
      <c r="D756" s="28" t="s">
        <v>2139</v>
      </c>
      <c r="E756" s="28" t="s">
        <v>2173</v>
      </c>
      <c r="F756" s="28" t="s">
        <v>2134</v>
      </c>
      <c r="G756" s="28" t="s">
        <v>3081</v>
      </c>
      <c r="H756" s="28" t="s">
        <v>2159</v>
      </c>
      <c r="I756" s="28" t="s">
        <v>2137</v>
      </c>
      <c r="J756" s="28" t="s">
        <v>3183</v>
      </c>
    </row>
    <row r="757" s="1" customFormat="1" ht="30" customHeight="1" spans="1:10">
      <c r="A757" s="163" t="s">
        <v>1560</v>
      </c>
      <c r="B757" s="28" t="s">
        <v>3177</v>
      </c>
      <c r="C757" s="28" t="s">
        <v>2131</v>
      </c>
      <c r="D757" s="28" t="s">
        <v>2177</v>
      </c>
      <c r="E757" s="28" t="s">
        <v>2178</v>
      </c>
      <c r="F757" s="28" t="s">
        <v>2157</v>
      </c>
      <c r="G757" s="28" t="s">
        <v>3184</v>
      </c>
      <c r="H757" s="28" t="s">
        <v>2216</v>
      </c>
      <c r="I757" s="28" t="s">
        <v>2137</v>
      </c>
      <c r="J757" s="28" t="s">
        <v>3185</v>
      </c>
    </row>
    <row r="758" s="1" customFormat="1" ht="30" customHeight="1" spans="1:10">
      <c r="A758" s="163" t="s">
        <v>1560</v>
      </c>
      <c r="B758" s="28" t="s">
        <v>3177</v>
      </c>
      <c r="C758" s="28" t="s">
        <v>2147</v>
      </c>
      <c r="D758" s="28" t="s">
        <v>2148</v>
      </c>
      <c r="E758" s="28" t="s">
        <v>3186</v>
      </c>
      <c r="F758" s="28" t="s">
        <v>2134</v>
      </c>
      <c r="G758" s="28" t="s">
        <v>3179</v>
      </c>
      <c r="H758" s="28" t="s">
        <v>2168</v>
      </c>
      <c r="I758" s="28" t="s">
        <v>2137</v>
      </c>
      <c r="J758" s="28" t="s">
        <v>3187</v>
      </c>
    </row>
    <row r="759" s="1" customFormat="1" ht="30" customHeight="1" spans="1:10">
      <c r="A759" s="163" t="s">
        <v>1560</v>
      </c>
      <c r="B759" s="28" t="s">
        <v>3177</v>
      </c>
      <c r="C759" s="28" t="s">
        <v>2147</v>
      </c>
      <c r="D759" s="28" t="s">
        <v>2155</v>
      </c>
      <c r="E759" s="28" t="s">
        <v>3188</v>
      </c>
      <c r="F759" s="28" t="s">
        <v>2134</v>
      </c>
      <c r="G759" s="28" t="s">
        <v>2494</v>
      </c>
      <c r="H759" s="28" t="s">
        <v>2168</v>
      </c>
      <c r="I759" s="28" t="s">
        <v>2137</v>
      </c>
      <c r="J759" s="28" t="s">
        <v>3189</v>
      </c>
    </row>
    <row r="760" s="1" customFormat="1" ht="30" customHeight="1" spans="1:10">
      <c r="A760" s="163" t="s">
        <v>1560</v>
      </c>
      <c r="B760" s="28" t="s">
        <v>3177</v>
      </c>
      <c r="C760" s="28" t="s">
        <v>2161</v>
      </c>
      <c r="D760" s="28" t="s">
        <v>2162</v>
      </c>
      <c r="E760" s="28" t="s">
        <v>3129</v>
      </c>
      <c r="F760" s="28" t="s">
        <v>2134</v>
      </c>
      <c r="G760" s="28" t="s">
        <v>2135</v>
      </c>
      <c r="H760" s="28" t="s">
        <v>2136</v>
      </c>
      <c r="I760" s="28" t="s">
        <v>2137</v>
      </c>
      <c r="J760" s="28" t="s">
        <v>3130</v>
      </c>
    </row>
    <row r="761" s="1" customFormat="1" ht="30" customHeight="1" spans="1:10">
      <c r="A761" s="163" t="s">
        <v>1560</v>
      </c>
      <c r="B761" s="28" t="s">
        <v>3177</v>
      </c>
      <c r="C761" s="28" t="s">
        <v>2161</v>
      </c>
      <c r="D761" s="28" t="s">
        <v>2162</v>
      </c>
      <c r="E761" s="28" t="s">
        <v>3190</v>
      </c>
      <c r="F761" s="28" t="s">
        <v>2134</v>
      </c>
      <c r="G761" s="28" t="s">
        <v>2206</v>
      </c>
      <c r="H761" s="28" t="s">
        <v>2136</v>
      </c>
      <c r="I761" s="28" t="s">
        <v>2137</v>
      </c>
      <c r="J761" s="28" t="s">
        <v>3191</v>
      </c>
    </row>
    <row r="762" s="1" customFormat="1" ht="30" customHeight="1" spans="1:10">
      <c r="A762" s="168" t="s">
        <v>81</v>
      </c>
      <c r="B762" s="28"/>
      <c r="C762" s="28"/>
      <c r="D762" s="28"/>
      <c r="E762" s="28"/>
      <c r="F762" s="28"/>
      <c r="G762" s="28"/>
      <c r="H762" s="28"/>
      <c r="I762" s="28"/>
      <c r="J762" s="28"/>
    </row>
    <row r="763" s="1" customFormat="1" ht="30" customHeight="1" spans="1:10">
      <c r="A763" s="163" t="s">
        <v>1491</v>
      </c>
      <c r="B763" s="28" t="s">
        <v>3192</v>
      </c>
      <c r="C763" s="28" t="s">
        <v>2131</v>
      </c>
      <c r="D763" s="28" t="s">
        <v>2132</v>
      </c>
      <c r="E763" s="28" t="s">
        <v>2995</v>
      </c>
      <c r="F763" s="28" t="s">
        <v>2145</v>
      </c>
      <c r="G763" s="28" t="s">
        <v>251</v>
      </c>
      <c r="H763" s="28" t="s">
        <v>3003</v>
      </c>
      <c r="I763" s="28" t="s">
        <v>2137</v>
      </c>
      <c r="J763" s="28" t="s">
        <v>2996</v>
      </c>
    </row>
    <row r="764" s="1" customFormat="1" ht="30" customHeight="1" spans="1:10">
      <c r="A764" s="163" t="s">
        <v>1491</v>
      </c>
      <c r="B764" s="28" t="s">
        <v>3192</v>
      </c>
      <c r="C764" s="28" t="s">
        <v>2131</v>
      </c>
      <c r="D764" s="28" t="s">
        <v>2170</v>
      </c>
      <c r="E764" s="28" t="s">
        <v>2697</v>
      </c>
      <c r="F764" s="28" t="s">
        <v>2157</v>
      </c>
      <c r="G764" s="28" t="s">
        <v>2135</v>
      </c>
      <c r="H764" s="28" t="s">
        <v>2136</v>
      </c>
      <c r="I764" s="28" t="s">
        <v>2137</v>
      </c>
      <c r="J764" s="28" t="s">
        <v>2697</v>
      </c>
    </row>
    <row r="765" s="1" customFormat="1" ht="30" customHeight="1" spans="1:10">
      <c r="A765" s="163" t="s">
        <v>1491</v>
      </c>
      <c r="B765" s="28" t="s">
        <v>3192</v>
      </c>
      <c r="C765" s="28" t="s">
        <v>2131</v>
      </c>
      <c r="D765" s="28" t="s">
        <v>2139</v>
      </c>
      <c r="E765" s="28" t="s">
        <v>2173</v>
      </c>
      <c r="F765" s="28" t="s">
        <v>2145</v>
      </c>
      <c r="G765" s="28" t="s">
        <v>2404</v>
      </c>
      <c r="H765" s="28" t="s">
        <v>2159</v>
      </c>
      <c r="I765" s="28" t="s">
        <v>2137</v>
      </c>
      <c r="J765" s="28" t="s">
        <v>2173</v>
      </c>
    </row>
    <row r="766" s="1" customFormat="1" ht="30" customHeight="1" spans="1:10">
      <c r="A766" s="163" t="s">
        <v>1491</v>
      </c>
      <c r="B766" s="28" t="s">
        <v>3192</v>
      </c>
      <c r="C766" s="28" t="s">
        <v>2131</v>
      </c>
      <c r="D766" s="28" t="s">
        <v>2132</v>
      </c>
      <c r="E766" s="28" t="s">
        <v>2178</v>
      </c>
      <c r="F766" s="28" t="s">
        <v>2157</v>
      </c>
      <c r="G766" s="28" t="s">
        <v>3193</v>
      </c>
      <c r="H766" s="28" t="s">
        <v>2216</v>
      </c>
      <c r="I766" s="28" t="s">
        <v>2137</v>
      </c>
      <c r="J766" s="28" t="s">
        <v>3194</v>
      </c>
    </row>
    <row r="767" s="1" customFormat="1" ht="30" customHeight="1" spans="1:10">
      <c r="A767" s="163" t="s">
        <v>1491</v>
      </c>
      <c r="B767" s="28" t="s">
        <v>3192</v>
      </c>
      <c r="C767" s="28" t="s">
        <v>2147</v>
      </c>
      <c r="D767" s="28" t="s">
        <v>2148</v>
      </c>
      <c r="E767" s="28" t="s">
        <v>2198</v>
      </c>
      <c r="F767" s="28" t="s">
        <v>2134</v>
      </c>
      <c r="G767" s="28" t="s">
        <v>2183</v>
      </c>
      <c r="H767" s="28" t="s">
        <v>2136</v>
      </c>
      <c r="I767" s="28" t="s">
        <v>2137</v>
      </c>
      <c r="J767" s="28" t="s">
        <v>3012</v>
      </c>
    </row>
    <row r="768" s="1" customFormat="1" ht="30" customHeight="1" spans="1:10">
      <c r="A768" s="163" t="s">
        <v>1491</v>
      </c>
      <c r="B768" s="28" t="s">
        <v>3192</v>
      </c>
      <c r="C768" s="28" t="s">
        <v>2161</v>
      </c>
      <c r="D768" s="28" t="s">
        <v>2162</v>
      </c>
      <c r="E768" s="28" t="s">
        <v>2852</v>
      </c>
      <c r="F768" s="28" t="s">
        <v>2134</v>
      </c>
      <c r="G768" s="28" t="s">
        <v>2183</v>
      </c>
      <c r="H768" s="28" t="s">
        <v>2136</v>
      </c>
      <c r="I768" s="28" t="s">
        <v>2137</v>
      </c>
      <c r="J768" s="28" t="s">
        <v>3015</v>
      </c>
    </row>
    <row r="769" s="1" customFormat="1" ht="30" customHeight="1" spans="1:10">
      <c r="A769" s="163" t="s">
        <v>1536</v>
      </c>
      <c r="B769" s="28" t="s">
        <v>3195</v>
      </c>
      <c r="C769" s="28" t="s">
        <v>2131</v>
      </c>
      <c r="D769" s="28" t="s">
        <v>2132</v>
      </c>
      <c r="E769" s="28" t="s">
        <v>3196</v>
      </c>
      <c r="F769" s="28" t="s">
        <v>2157</v>
      </c>
      <c r="G769" s="28" t="s">
        <v>2135</v>
      </c>
      <c r="H769" s="28" t="s">
        <v>2136</v>
      </c>
      <c r="I769" s="28" t="s">
        <v>2137</v>
      </c>
      <c r="J769" s="28" t="s">
        <v>3197</v>
      </c>
    </row>
    <row r="770" s="1" customFormat="1" ht="30" customHeight="1" spans="1:10">
      <c r="A770" s="163" t="s">
        <v>1536</v>
      </c>
      <c r="B770" s="28" t="s">
        <v>3195</v>
      </c>
      <c r="C770" s="28" t="s">
        <v>2131</v>
      </c>
      <c r="D770" s="28" t="s">
        <v>2170</v>
      </c>
      <c r="E770" s="28" t="s">
        <v>3198</v>
      </c>
      <c r="F770" s="28" t="s">
        <v>2157</v>
      </c>
      <c r="G770" s="28" t="s">
        <v>2135</v>
      </c>
      <c r="H770" s="28" t="s">
        <v>2136</v>
      </c>
      <c r="I770" s="28" t="s">
        <v>2137</v>
      </c>
      <c r="J770" s="28" t="s">
        <v>3199</v>
      </c>
    </row>
    <row r="771" s="1" customFormat="1" ht="30" customHeight="1" spans="1:10">
      <c r="A771" s="163" t="s">
        <v>1536</v>
      </c>
      <c r="B771" s="28" t="s">
        <v>3195</v>
      </c>
      <c r="C771" s="28" t="s">
        <v>2131</v>
      </c>
      <c r="D771" s="28" t="s">
        <v>2170</v>
      </c>
      <c r="E771" s="28" t="s">
        <v>3200</v>
      </c>
      <c r="F771" s="28" t="s">
        <v>2134</v>
      </c>
      <c r="G771" s="28" t="s">
        <v>2135</v>
      </c>
      <c r="H771" s="28" t="s">
        <v>2136</v>
      </c>
      <c r="I771" s="28" t="s">
        <v>2137</v>
      </c>
      <c r="J771" s="28" t="s">
        <v>3201</v>
      </c>
    </row>
    <row r="772" s="1" customFormat="1" ht="30" customHeight="1" spans="1:10">
      <c r="A772" s="163" t="s">
        <v>1536</v>
      </c>
      <c r="B772" s="28" t="s">
        <v>3195</v>
      </c>
      <c r="C772" s="28" t="s">
        <v>2131</v>
      </c>
      <c r="D772" s="28" t="s">
        <v>2139</v>
      </c>
      <c r="E772" s="28" t="s">
        <v>3008</v>
      </c>
      <c r="F772" s="28" t="s">
        <v>2157</v>
      </c>
      <c r="G772" s="28" t="s">
        <v>2135</v>
      </c>
      <c r="H772" s="28" t="s">
        <v>2136</v>
      </c>
      <c r="I772" s="28" t="s">
        <v>2137</v>
      </c>
      <c r="J772" s="28" t="s">
        <v>3009</v>
      </c>
    </row>
    <row r="773" s="1" customFormat="1" ht="30" customHeight="1" spans="1:10">
      <c r="A773" s="163" t="s">
        <v>1536</v>
      </c>
      <c r="B773" s="28" t="s">
        <v>3195</v>
      </c>
      <c r="C773" s="28" t="s">
        <v>2131</v>
      </c>
      <c r="D773" s="28" t="s">
        <v>2177</v>
      </c>
      <c r="E773" s="28" t="s">
        <v>2178</v>
      </c>
      <c r="F773" s="28" t="s">
        <v>2964</v>
      </c>
      <c r="G773" s="28" t="s">
        <v>3202</v>
      </c>
      <c r="H773" s="28"/>
      <c r="I773" s="28" t="s">
        <v>2209</v>
      </c>
      <c r="J773" s="28" t="s">
        <v>3203</v>
      </c>
    </row>
    <row r="774" s="1" customFormat="1" ht="30" customHeight="1" spans="1:10">
      <c r="A774" s="163" t="s">
        <v>1536</v>
      </c>
      <c r="B774" s="28" t="s">
        <v>3195</v>
      </c>
      <c r="C774" s="28" t="s">
        <v>2147</v>
      </c>
      <c r="D774" s="28" t="s">
        <v>2311</v>
      </c>
      <c r="E774" s="28" t="s">
        <v>3204</v>
      </c>
      <c r="F774" s="28" t="s">
        <v>2157</v>
      </c>
      <c r="G774" s="28" t="s">
        <v>2135</v>
      </c>
      <c r="H774" s="28" t="s">
        <v>2136</v>
      </c>
      <c r="I774" s="28" t="s">
        <v>2137</v>
      </c>
      <c r="J774" s="28" t="s">
        <v>3205</v>
      </c>
    </row>
    <row r="775" s="1" customFormat="1" ht="30" customHeight="1" spans="1:10">
      <c r="A775" s="163" t="s">
        <v>1536</v>
      </c>
      <c r="B775" s="28" t="s">
        <v>3195</v>
      </c>
      <c r="C775" s="28" t="s">
        <v>2147</v>
      </c>
      <c r="D775" s="28" t="s">
        <v>2148</v>
      </c>
      <c r="E775" s="28" t="s">
        <v>2198</v>
      </c>
      <c r="F775" s="28" t="s">
        <v>2134</v>
      </c>
      <c r="G775" s="28" t="s">
        <v>2183</v>
      </c>
      <c r="H775" s="28" t="s">
        <v>2136</v>
      </c>
      <c r="I775" s="28" t="s">
        <v>2137</v>
      </c>
      <c r="J775" s="28" t="s">
        <v>3012</v>
      </c>
    </row>
    <row r="776" s="1" customFormat="1" ht="30" customHeight="1" spans="1:10">
      <c r="A776" s="163" t="s">
        <v>1536</v>
      </c>
      <c r="B776" s="28" t="s">
        <v>3195</v>
      </c>
      <c r="C776" s="28" t="s">
        <v>2161</v>
      </c>
      <c r="D776" s="28" t="s">
        <v>2162</v>
      </c>
      <c r="E776" s="28" t="s">
        <v>2852</v>
      </c>
      <c r="F776" s="28" t="s">
        <v>2134</v>
      </c>
      <c r="G776" s="28" t="s">
        <v>2183</v>
      </c>
      <c r="H776" s="28" t="s">
        <v>2136</v>
      </c>
      <c r="I776" s="28" t="s">
        <v>2137</v>
      </c>
      <c r="J776" s="28" t="s">
        <v>3015</v>
      </c>
    </row>
    <row r="777" s="1" customFormat="1" ht="30" customHeight="1" spans="1:10">
      <c r="A777" s="163" t="s">
        <v>1560</v>
      </c>
      <c r="B777" s="28" t="s">
        <v>3206</v>
      </c>
      <c r="C777" s="28" t="s">
        <v>2131</v>
      </c>
      <c r="D777" s="28" t="s">
        <v>2132</v>
      </c>
      <c r="E777" s="28" t="s">
        <v>3207</v>
      </c>
      <c r="F777" s="28" t="s">
        <v>2134</v>
      </c>
      <c r="G777" s="28" t="s">
        <v>246</v>
      </c>
      <c r="H777" s="28" t="s">
        <v>2168</v>
      </c>
      <c r="I777" s="28" t="s">
        <v>2137</v>
      </c>
      <c r="J777" s="28" t="s">
        <v>3208</v>
      </c>
    </row>
    <row r="778" s="1" customFormat="1" ht="30" customHeight="1" spans="1:10">
      <c r="A778" s="163" t="s">
        <v>1560</v>
      </c>
      <c r="B778" s="28" t="s">
        <v>3206</v>
      </c>
      <c r="C778" s="28" t="s">
        <v>2131</v>
      </c>
      <c r="D778" s="28" t="s">
        <v>2132</v>
      </c>
      <c r="E778" s="28" t="s">
        <v>3178</v>
      </c>
      <c r="F778" s="28" t="s">
        <v>2134</v>
      </c>
      <c r="G778" s="28" t="s">
        <v>3209</v>
      </c>
      <c r="H778" s="28" t="s">
        <v>2168</v>
      </c>
      <c r="I778" s="28" t="s">
        <v>2137</v>
      </c>
      <c r="J778" s="28" t="s">
        <v>3210</v>
      </c>
    </row>
    <row r="779" s="1" customFormat="1" ht="30" customHeight="1" spans="1:10">
      <c r="A779" s="163" t="s">
        <v>1560</v>
      </c>
      <c r="B779" s="28" t="s">
        <v>3206</v>
      </c>
      <c r="C779" s="28" t="s">
        <v>2131</v>
      </c>
      <c r="D779" s="28" t="s">
        <v>2170</v>
      </c>
      <c r="E779" s="28" t="s">
        <v>3211</v>
      </c>
      <c r="F779" s="28" t="s">
        <v>2157</v>
      </c>
      <c r="G779" s="28" t="s">
        <v>2135</v>
      </c>
      <c r="H779" s="28" t="s">
        <v>2136</v>
      </c>
      <c r="I779" s="28" t="s">
        <v>2137</v>
      </c>
      <c r="J779" s="28" t="s">
        <v>3212</v>
      </c>
    </row>
    <row r="780" s="1" customFormat="1" ht="30" customHeight="1" spans="1:10">
      <c r="A780" s="163" t="s">
        <v>1560</v>
      </c>
      <c r="B780" s="28" t="s">
        <v>3206</v>
      </c>
      <c r="C780" s="28" t="s">
        <v>2131</v>
      </c>
      <c r="D780" s="28" t="s">
        <v>2170</v>
      </c>
      <c r="E780" s="28" t="s">
        <v>3213</v>
      </c>
      <c r="F780" s="28" t="s">
        <v>2134</v>
      </c>
      <c r="G780" s="28" t="s">
        <v>2183</v>
      </c>
      <c r="H780" s="28" t="s">
        <v>2136</v>
      </c>
      <c r="I780" s="28" t="s">
        <v>2137</v>
      </c>
      <c r="J780" s="28" t="s">
        <v>3214</v>
      </c>
    </row>
    <row r="781" s="1" customFormat="1" ht="30" customHeight="1" spans="1:10">
      <c r="A781" s="163" t="s">
        <v>1560</v>
      </c>
      <c r="B781" s="28" t="s">
        <v>3206</v>
      </c>
      <c r="C781" s="28" t="s">
        <v>2131</v>
      </c>
      <c r="D781" s="28" t="s">
        <v>2170</v>
      </c>
      <c r="E781" s="28" t="s">
        <v>3215</v>
      </c>
      <c r="F781" s="28" t="s">
        <v>2134</v>
      </c>
      <c r="G781" s="28" t="s">
        <v>2183</v>
      </c>
      <c r="H781" s="28" t="s">
        <v>2136</v>
      </c>
      <c r="I781" s="28" t="s">
        <v>2137</v>
      </c>
      <c r="J781" s="28" t="s">
        <v>3216</v>
      </c>
    </row>
    <row r="782" s="1" customFormat="1" ht="30" customHeight="1" spans="1:10">
      <c r="A782" s="163" t="s">
        <v>1560</v>
      </c>
      <c r="B782" s="28" t="s">
        <v>3206</v>
      </c>
      <c r="C782" s="28" t="s">
        <v>2131</v>
      </c>
      <c r="D782" s="28" t="s">
        <v>2139</v>
      </c>
      <c r="E782" s="28" t="s">
        <v>2173</v>
      </c>
      <c r="F782" s="28" t="s">
        <v>2134</v>
      </c>
      <c r="G782" s="28" t="s">
        <v>237</v>
      </c>
      <c r="H782" s="28" t="s">
        <v>2159</v>
      </c>
      <c r="I782" s="28" t="s">
        <v>2137</v>
      </c>
      <c r="J782" s="28" t="s">
        <v>3217</v>
      </c>
    </row>
    <row r="783" s="1" customFormat="1" ht="30" customHeight="1" spans="1:10">
      <c r="A783" s="163" t="s">
        <v>1560</v>
      </c>
      <c r="B783" s="28" t="s">
        <v>3206</v>
      </c>
      <c r="C783" s="28" t="s">
        <v>2147</v>
      </c>
      <c r="D783" s="28" t="s">
        <v>2148</v>
      </c>
      <c r="E783" s="28" t="s">
        <v>3218</v>
      </c>
      <c r="F783" s="28" t="s">
        <v>2145</v>
      </c>
      <c r="G783" s="28" t="s">
        <v>237</v>
      </c>
      <c r="H783" s="28" t="s">
        <v>2159</v>
      </c>
      <c r="I783" s="28" t="s">
        <v>2137</v>
      </c>
      <c r="J783" s="28" t="s">
        <v>3219</v>
      </c>
    </row>
    <row r="784" s="1" customFormat="1" ht="30" customHeight="1" spans="1:10">
      <c r="A784" s="163" t="s">
        <v>1560</v>
      </c>
      <c r="B784" s="28" t="s">
        <v>3206</v>
      </c>
      <c r="C784" s="28" t="s">
        <v>2147</v>
      </c>
      <c r="D784" s="28" t="s">
        <v>2155</v>
      </c>
      <c r="E784" s="28" t="s">
        <v>3220</v>
      </c>
      <c r="F784" s="28" t="s">
        <v>2157</v>
      </c>
      <c r="G784" s="28" t="s">
        <v>2135</v>
      </c>
      <c r="H784" s="28" t="s">
        <v>2136</v>
      </c>
      <c r="I784" s="28" t="s">
        <v>2137</v>
      </c>
      <c r="J784" s="28" t="s">
        <v>3221</v>
      </c>
    </row>
    <row r="785" s="1" customFormat="1" ht="30" customHeight="1" spans="1:10">
      <c r="A785" s="163" t="s">
        <v>1560</v>
      </c>
      <c r="B785" s="28" t="s">
        <v>3206</v>
      </c>
      <c r="C785" s="28" t="s">
        <v>2161</v>
      </c>
      <c r="D785" s="28" t="s">
        <v>2162</v>
      </c>
      <c r="E785" s="28" t="s">
        <v>3222</v>
      </c>
      <c r="F785" s="28" t="s">
        <v>2134</v>
      </c>
      <c r="G785" s="28" t="s">
        <v>2183</v>
      </c>
      <c r="H785" s="28" t="s">
        <v>2136</v>
      </c>
      <c r="I785" s="28" t="s">
        <v>2137</v>
      </c>
      <c r="J785" s="28" t="s">
        <v>3223</v>
      </c>
    </row>
    <row r="786" s="1" customFormat="1" ht="30" customHeight="1" spans="1:10">
      <c r="A786" s="163" t="s">
        <v>1569</v>
      </c>
      <c r="B786" s="28" t="s">
        <v>3224</v>
      </c>
      <c r="C786" s="28" t="s">
        <v>2131</v>
      </c>
      <c r="D786" s="28" t="s">
        <v>2132</v>
      </c>
      <c r="E786" s="28" t="s">
        <v>3225</v>
      </c>
      <c r="F786" s="28" t="s">
        <v>2157</v>
      </c>
      <c r="G786" s="28" t="s">
        <v>2135</v>
      </c>
      <c r="H786" s="28" t="s">
        <v>2136</v>
      </c>
      <c r="I786" s="28" t="s">
        <v>2137</v>
      </c>
      <c r="J786" s="28" t="s">
        <v>3226</v>
      </c>
    </row>
    <row r="787" s="1" customFormat="1" ht="30" customHeight="1" spans="1:10">
      <c r="A787" s="163" t="s">
        <v>1569</v>
      </c>
      <c r="B787" s="28" t="s">
        <v>3224</v>
      </c>
      <c r="C787" s="28" t="s">
        <v>2131</v>
      </c>
      <c r="D787" s="28" t="s">
        <v>2170</v>
      </c>
      <c r="E787" s="28" t="s">
        <v>3227</v>
      </c>
      <c r="F787" s="28" t="s">
        <v>2157</v>
      </c>
      <c r="G787" s="28" t="s">
        <v>2404</v>
      </c>
      <c r="H787" s="28" t="s">
        <v>2136</v>
      </c>
      <c r="I787" s="28" t="s">
        <v>2137</v>
      </c>
      <c r="J787" s="28" t="s">
        <v>3228</v>
      </c>
    </row>
    <row r="788" s="1" customFormat="1" ht="30" customHeight="1" spans="1:10">
      <c r="A788" s="163" t="s">
        <v>1569</v>
      </c>
      <c r="B788" s="28" t="s">
        <v>3224</v>
      </c>
      <c r="C788" s="28" t="s">
        <v>2131</v>
      </c>
      <c r="D788" s="28" t="s">
        <v>2139</v>
      </c>
      <c r="E788" s="28" t="s">
        <v>3229</v>
      </c>
      <c r="F788" s="28" t="s">
        <v>2157</v>
      </c>
      <c r="G788" s="28" t="s">
        <v>2135</v>
      </c>
      <c r="H788" s="28" t="s">
        <v>2136</v>
      </c>
      <c r="I788" s="28" t="s">
        <v>2137</v>
      </c>
      <c r="J788" s="28" t="s">
        <v>3230</v>
      </c>
    </row>
    <row r="789" s="1" customFormat="1" ht="30" customHeight="1" spans="1:10">
      <c r="A789" s="163" t="s">
        <v>1569</v>
      </c>
      <c r="B789" s="28" t="s">
        <v>3224</v>
      </c>
      <c r="C789" s="28" t="s">
        <v>2131</v>
      </c>
      <c r="D789" s="28" t="s">
        <v>2177</v>
      </c>
      <c r="E789" s="28" t="s">
        <v>2178</v>
      </c>
      <c r="F789" s="28" t="s">
        <v>2964</v>
      </c>
      <c r="G789" s="28" t="s">
        <v>3231</v>
      </c>
      <c r="H789" s="28" t="s">
        <v>2136</v>
      </c>
      <c r="I789" s="28" t="s">
        <v>2209</v>
      </c>
      <c r="J789" s="28" t="s">
        <v>3232</v>
      </c>
    </row>
    <row r="790" s="1" customFormat="1" ht="30" customHeight="1" spans="1:10">
      <c r="A790" s="163" t="s">
        <v>1569</v>
      </c>
      <c r="B790" s="28" t="s">
        <v>3224</v>
      </c>
      <c r="C790" s="28" t="s">
        <v>2147</v>
      </c>
      <c r="D790" s="28" t="s">
        <v>2311</v>
      </c>
      <c r="E790" s="28" t="s">
        <v>3233</v>
      </c>
      <c r="F790" s="28" t="s">
        <v>2418</v>
      </c>
      <c r="G790" s="28" t="s">
        <v>3234</v>
      </c>
      <c r="H790" s="28" t="s">
        <v>2136</v>
      </c>
      <c r="I790" s="28" t="s">
        <v>2209</v>
      </c>
      <c r="J790" s="28" t="s">
        <v>3235</v>
      </c>
    </row>
    <row r="791" s="1" customFormat="1" ht="30" customHeight="1" spans="1:10">
      <c r="A791" s="163" t="s">
        <v>1569</v>
      </c>
      <c r="B791" s="28" t="s">
        <v>3224</v>
      </c>
      <c r="C791" s="28" t="s">
        <v>2147</v>
      </c>
      <c r="D791" s="28" t="s">
        <v>2148</v>
      </c>
      <c r="E791" s="28" t="s">
        <v>3236</v>
      </c>
      <c r="F791" s="28" t="s">
        <v>2134</v>
      </c>
      <c r="G791" s="28" t="s">
        <v>3234</v>
      </c>
      <c r="H791" s="28" t="s">
        <v>2136</v>
      </c>
      <c r="I791" s="28" t="s">
        <v>2209</v>
      </c>
      <c r="J791" s="28" t="s">
        <v>3237</v>
      </c>
    </row>
    <row r="792" s="1" customFormat="1" ht="30" customHeight="1" spans="1:10">
      <c r="A792" s="163" t="s">
        <v>1569</v>
      </c>
      <c r="B792" s="28" t="s">
        <v>3224</v>
      </c>
      <c r="C792" s="28" t="s">
        <v>2147</v>
      </c>
      <c r="D792" s="28" t="s">
        <v>2155</v>
      </c>
      <c r="E792" s="28" t="s">
        <v>3238</v>
      </c>
      <c r="F792" s="28" t="s">
        <v>2134</v>
      </c>
      <c r="G792" s="28" t="s">
        <v>241</v>
      </c>
      <c r="H792" s="28" t="s">
        <v>2136</v>
      </c>
      <c r="I792" s="28" t="s">
        <v>2137</v>
      </c>
      <c r="J792" s="28" t="s">
        <v>3239</v>
      </c>
    </row>
    <row r="793" s="1" customFormat="1" ht="30" customHeight="1" spans="1:10">
      <c r="A793" s="163" t="s">
        <v>1569</v>
      </c>
      <c r="B793" s="28" t="s">
        <v>3224</v>
      </c>
      <c r="C793" s="28" t="s">
        <v>2161</v>
      </c>
      <c r="D793" s="28" t="s">
        <v>2162</v>
      </c>
      <c r="E793" s="28" t="s">
        <v>2187</v>
      </c>
      <c r="F793" s="28" t="s">
        <v>2134</v>
      </c>
      <c r="G793" s="28" t="s">
        <v>2135</v>
      </c>
      <c r="H793" s="28" t="s">
        <v>2136</v>
      </c>
      <c r="I793" s="28" t="s">
        <v>2137</v>
      </c>
      <c r="J793" s="28" t="s">
        <v>3176</v>
      </c>
    </row>
    <row r="794" s="1" customFormat="1" ht="30" customHeight="1" spans="1:10">
      <c r="A794" s="168" t="s">
        <v>83</v>
      </c>
      <c r="B794" s="28"/>
      <c r="C794" s="28"/>
      <c r="D794" s="28"/>
      <c r="E794" s="28"/>
      <c r="F794" s="28"/>
      <c r="G794" s="28"/>
      <c r="H794" s="28"/>
      <c r="I794" s="28"/>
      <c r="J794" s="28"/>
    </row>
    <row r="795" s="1" customFormat="1" ht="30" customHeight="1" spans="1:10">
      <c r="A795" s="163" t="s">
        <v>1579</v>
      </c>
      <c r="B795" s="28" t="s">
        <v>3240</v>
      </c>
      <c r="C795" s="28" t="s">
        <v>2131</v>
      </c>
      <c r="D795" s="28" t="s">
        <v>2132</v>
      </c>
      <c r="E795" s="28" t="s">
        <v>3241</v>
      </c>
      <c r="F795" s="28" t="s">
        <v>2157</v>
      </c>
      <c r="G795" s="28" t="s">
        <v>3242</v>
      </c>
      <c r="H795" s="28" t="s">
        <v>2168</v>
      </c>
      <c r="I795" s="28" t="s">
        <v>2137</v>
      </c>
      <c r="J795" s="28" t="s">
        <v>3243</v>
      </c>
    </row>
    <row r="796" s="1" customFormat="1" ht="30" customHeight="1" spans="1:10">
      <c r="A796" s="163" t="s">
        <v>1579</v>
      </c>
      <c r="B796" s="28" t="s">
        <v>3240</v>
      </c>
      <c r="C796" s="28" t="s">
        <v>2131</v>
      </c>
      <c r="D796" s="28" t="s">
        <v>2170</v>
      </c>
      <c r="E796" s="28" t="s">
        <v>3244</v>
      </c>
      <c r="F796" s="28" t="s">
        <v>2157</v>
      </c>
      <c r="G796" s="28" t="s">
        <v>2135</v>
      </c>
      <c r="H796" s="28" t="s">
        <v>2136</v>
      </c>
      <c r="I796" s="28" t="s">
        <v>2137</v>
      </c>
      <c r="J796" s="28" t="s">
        <v>3245</v>
      </c>
    </row>
    <row r="797" s="1" customFormat="1" ht="30" customHeight="1" spans="1:10">
      <c r="A797" s="163" t="s">
        <v>1579</v>
      </c>
      <c r="B797" s="28" t="s">
        <v>3240</v>
      </c>
      <c r="C797" s="28" t="s">
        <v>2131</v>
      </c>
      <c r="D797" s="28" t="s">
        <v>2139</v>
      </c>
      <c r="E797" s="28" t="s">
        <v>3246</v>
      </c>
      <c r="F797" s="28" t="s">
        <v>2157</v>
      </c>
      <c r="G797" s="28" t="s">
        <v>2135</v>
      </c>
      <c r="H797" s="28" t="s">
        <v>2136</v>
      </c>
      <c r="I797" s="28" t="s">
        <v>2137</v>
      </c>
      <c r="J797" s="28" t="s">
        <v>3247</v>
      </c>
    </row>
    <row r="798" s="1" customFormat="1" ht="30" customHeight="1" spans="1:10">
      <c r="A798" s="163" t="s">
        <v>1579</v>
      </c>
      <c r="B798" s="28" t="s">
        <v>3240</v>
      </c>
      <c r="C798" s="28" t="s">
        <v>2131</v>
      </c>
      <c r="D798" s="28" t="s">
        <v>2177</v>
      </c>
      <c r="E798" s="28" t="s">
        <v>2178</v>
      </c>
      <c r="F798" s="28" t="s">
        <v>2145</v>
      </c>
      <c r="G798" s="28" t="s">
        <v>2135</v>
      </c>
      <c r="H798" s="28" t="s">
        <v>2136</v>
      </c>
      <c r="I798" s="28" t="s">
        <v>2137</v>
      </c>
      <c r="J798" s="28" t="s">
        <v>3248</v>
      </c>
    </row>
    <row r="799" s="1" customFormat="1" ht="30" customHeight="1" spans="1:10">
      <c r="A799" s="163" t="s">
        <v>1579</v>
      </c>
      <c r="B799" s="28" t="s">
        <v>3240</v>
      </c>
      <c r="C799" s="28" t="s">
        <v>2147</v>
      </c>
      <c r="D799" s="28" t="s">
        <v>2148</v>
      </c>
      <c r="E799" s="28" t="s">
        <v>3249</v>
      </c>
      <c r="F799" s="28" t="s">
        <v>2134</v>
      </c>
      <c r="G799" s="28" t="s">
        <v>2183</v>
      </c>
      <c r="H799" s="28" t="s">
        <v>2136</v>
      </c>
      <c r="I799" s="28" t="s">
        <v>2137</v>
      </c>
      <c r="J799" s="28" t="s">
        <v>3250</v>
      </c>
    </row>
    <row r="800" s="1" customFormat="1" ht="30" customHeight="1" spans="1:10">
      <c r="A800" s="163" t="s">
        <v>1579</v>
      </c>
      <c r="B800" s="28" t="s">
        <v>3240</v>
      </c>
      <c r="C800" s="28" t="s">
        <v>2161</v>
      </c>
      <c r="D800" s="28" t="s">
        <v>2162</v>
      </c>
      <c r="E800" s="28" t="s">
        <v>3251</v>
      </c>
      <c r="F800" s="28" t="s">
        <v>2134</v>
      </c>
      <c r="G800" s="28" t="s">
        <v>2183</v>
      </c>
      <c r="H800" s="28" t="s">
        <v>2136</v>
      </c>
      <c r="I800" s="28" t="s">
        <v>2137</v>
      </c>
      <c r="J800" s="28" t="s">
        <v>3252</v>
      </c>
    </row>
    <row r="801" s="1" customFormat="1" ht="30" customHeight="1" spans="1:10">
      <c r="A801" s="163" t="s">
        <v>1536</v>
      </c>
      <c r="B801" s="28" t="s">
        <v>3002</v>
      </c>
      <c r="C801" s="28" t="s">
        <v>2131</v>
      </c>
      <c r="D801" s="28" t="s">
        <v>2132</v>
      </c>
      <c r="E801" s="28" t="s">
        <v>3253</v>
      </c>
      <c r="F801" s="28" t="s">
        <v>2157</v>
      </c>
      <c r="G801" s="28" t="s">
        <v>242</v>
      </c>
      <c r="H801" s="28" t="s">
        <v>3003</v>
      </c>
      <c r="I801" s="28" t="s">
        <v>2137</v>
      </c>
      <c r="J801" s="28" t="s">
        <v>3254</v>
      </c>
    </row>
    <row r="802" s="1" customFormat="1" ht="30" customHeight="1" spans="1:10">
      <c r="A802" s="163" t="s">
        <v>1536</v>
      </c>
      <c r="B802" s="28" t="s">
        <v>3002</v>
      </c>
      <c r="C802" s="28" t="s">
        <v>2131</v>
      </c>
      <c r="D802" s="28" t="s">
        <v>2170</v>
      </c>
      <c r="E802" s="28" t="s">
        <v>3255</v>
      </c>
      <c r="F802" s="28" t="s">
        <v>2157</v>
      </c>
      <c r="G802" s="28" t="s">
        <v>2135</v>
      </c>
      <c r="H802" s="28" t="s">
        <v>2136</v>
      </c>
      <c r="I802" s="28" t="s">
        <v>2137</v>
      </c>
      <c r="J802" s="28" t="s">
        <v>3256</v>
      </c>
    </row>
    <row r="803" s="1" customFormat="1" ht="30" customHeight="1" spans="1:10">
      <c r="A803" s="163" t="s">
        <v>1536</v>
      </c>
      <c r="B803" s="28" t="s">
        <v>3002</v>
      </c>
      <c r="C803" s="28" t="s">
        <v>2131</v>
      </c>
      <c r="D803" s="28" t="s">
        <v>2139</v>
      </c>
      <c r="E803" s="28" t="s">
        <v>3008</v>
      </c>
      <c r="F803" s="28" t="s">
        <v>2157</v>
      </c>
      <c r="G803" s="28" t="s">
        <v>2135</v>
      </c>
      <c r="H803" s="28" t="s">
        <v>2136</v>
      </c>
      <c r="I803" s="28" t="s">
        <v>2137</v>
      </c>
      <c r="J803" s="28" t="s">
        <v>3009</v>
      </c>
    </row>
    <row r="804" s="1" customFormat="1" ht="30" customHeight="1" spans="1:10">
      <c r="A804" s="163" t="s">
        <v>1536</v>
      </c>
      <c r="B804" s="28" t="s">
        <v>3002</v>
      </c>
      <c r="C804" s="28" t="s">
        <v>2131</v>
      </c>
      <c r="D804" s="28" t="s">
        <v>2177</v>
      </c>
      <c r="E804" s="28" t="s">
        <v>2178</v>
      </c>
      <c r="F804" s="28" t="s">
        <v>2145</v>
      </c>
      <c r="G804" s="28" t="s">
        <v>2135</v>
      </c>
      <c r="H804" s="28" t="s">
        <v>2136</v>
      </c>
      <c r="I804" s="28" t="s">
        <v>2137</v>
      </c>
      <c r="J804" s="28" t="s">
        <v>3248</v>
      </c>
    </row>
    <row r="805" s="1" customFormat="1" ht="30" customHeight="1" spans="1:10">
      <c r="A805" s="163" t="s">
        <v>1536</v>
      </c>
      <c r="B805" s="28" t="s">
        <v>3002</v>
      </c>
      <c r="C805" s="28" t="s">
        <v>2147</v>
      </c>
      <c r="D805" s="28" t="s">
        <v>2311</v>
      </c>
      <c r="E805" s="28" t="s">
        <v>3086</v>
      </c>
      <c r="F805" s="28" t="s">
        <v>2157</v>
      </c>
      <c r="G805" s="28" t="s">
        <v>3087</v>
      </c>
      <c r="H805" s="28" t="s">
        <v>3084</v>
      </c>
      <c r="I805" s="28" t="s">
        <v>2137</v>
      </c>
      <c r="J805" s="28" t="s">
        <v>3085</v>
      </c>
    </row>
    <row r="806" s="1" customFormat="1" ht="30" customHeight="1" spans="1:10">
      <c r="A806" s="163" t="s">
        <v>1536</v>
      </c>
      <c r="B806" s="28" t="s">
        <v>3002</v>
      </c>
      <c r="C806" s="28" t="s">
        <v>2147</v>
      </c>
      <c r="D806" s="28" t="s">
        <v>2148</v>
      </c>
      <c r="E806" s="28" t="s">
        <v>2198</v>
      </c>
      <c r="F806" s="28" t="s">
        <v>2134</v>
      </c>
      <c r="G806" s="28" t="s">
        <v>2183</v>
      </c>
      <c r="H806" s="28" t="s">
        <v>2136</v>
      </c>
      <c r="I806" s="28" t="s">
        <v>2137</v>
      </c>
      <c r="J806" s="28" t="s">
        <v>3012</v>
      </c>
    </row>
    <row r="807" s="1" customFormat="1" ht="30" customHeight="1" spans="1:10">
      <c r="A807" s="163" t="s">
        <v>1536</v>
      </c>
      <c r="B807" s="28" t="s">
        <v>3002</v>
      </c>
      <c r="C807" s="28" t="s">
        <v>2147</v>
      </c>
      <c r="D807" s="28" t="s">
        <v>2473</v>
      </c>
      <c r="E807" s="28" t="s">
        <v>3257</v>
      </c>
      <c r="F807" s="28" t="s">
        <v>2157</v>
      </c>
      <c r="G807" s="28" t="s">
        <v>2135</v>
      </c>
      <c r="H807" s="28" t="s">
        <v>2136</v>
      </c>
      <c r="I807" s="28" t="s">
        <v>2137</v>
      </c>
      <c r="J807" s="28" t="s">
        <v>3258</v>
      </c>
    </row>
    <row r="808" s="1" customFormat="1" ht="30" customHeight="1" spans="1:10">
      <c r="A808" s="163" t="s">
        <v>1536</v>
      </c>
      <c r="B808" s="28" t="s">
        <v>3002</v>
      </c>
      <c r="C808" s="28" t="s">
        <v>2147</v>
      </c>
      <c r="D808" s="28" t="s">
        <v>2155</v>
      </c>
      <c r="E808" s="28" t="s">
        <v>3259</v>
      </c>
      <c r="F808" s="28" t="s">
        <v>2157</v>
      </c>
      <c r="G808" s="28" t="s">
        <v>2135</v>
      </c>
      <c r="H808" s="28" t="s">
        <v>2136</v>
      </c>
      <c r="I808" s="28" t="s">
        <v>2137</v>
      </c>
      <c r="J808" s="28" t="s">
        <v>3260</v>
      </c>
    </row>
    <row r="809" s="1" customFormat="1" ht="30" customHeight="1" spans="1:10">
      <c r="A809" s="163" t="s">
        <v>1536</v>
      </c>
      <c r="B809" s="28" t="s">
        <v>3002</v>
      </c>
      <c r="C809" s="28" t="s">
        <v>2161</v>
      </c>
      <c r="D809" s="28" t="s">
        <v>2162</v>
      </c>
      <c r="E809" s="28" t="s">
        <v>3261</v>
      </c>
      <c r="F809" s="28" t="s">
        <v>2134</v>
      </c>
      <c r="G809" s="28" t="s">
        <v>2183</v>
      </c>
      <c r="H809" s="28" t="s">
        <v>2136</v>
      </c>
      <c r="I809" s="28" t="s">
        <v>2137</v>
      </c>
      <c r="J809" s="28" t="s">
        <v>3262</v>
      </c>
    </row>
    <row r="810" s="1" customFormat="1" ht="30" customHeight="1" spans="1:10">
      <c r="A810" s="163" t="s">
        <v>1536</v>
      </c>
      <c r="B810" s="28" t="s">
        <v>3002</v>
      </c>
      <c r="C810" s="28" t="s">
        <v>2161</v>
      </c>
      <c r="D810" s="28" t="s">
        <v>2162</v>
      </c>
      <c r="E810" s="28" t="s">
        <v>3263</v>
      </c>
      <c r="F810" s="28" t="s">
        <v>2134</v>
      </c>
      <c r="G810" s="28" t="s">
        <v>2183</v>
      </c>
      <c r="H810" s="28" t="s">
        <v>2136</v>
      </c>
      <c r="I810" s="28" t="s">
        <v>2137</v>
      </c>
      <c r="J810" s="28" t="s">
        <v>3264</v>
      </c>
    </row>
    <row r="811" s="1" customFormat="1" ht="30" customHeight="1" spans="1:10">
      <c r="A811" s="163" t="s">
        <v>1581</v>
      </c>
      <c r="B811" s="28" t="s">
        <v>3265</v>
      </c>
      <c r="C811" s="28" t="s">
        <v>2131</v>
      </c>
      <c r="D811" s="28" t="s">
        <v>2132</v>
      </c>
      <c r="E811" s="28" t="s">
        <v>3266</v>
      </c>
      <c r="F811" s="28" t="s">
        <v>2157</v>
      </c>
      <c r="G811" s="28" t="s">
        <v>2135</v>
      </c>
      <c r="H811" s="28" t="s">
        <v>2136</v>
      </c>
      <c r="I811" s="28" t="s">
        <v>2137</v>
      </c>
      <c r="J811" s="28" t="s">
        <v>3267</v>
      </c>
    </row>
    <row r="812" s="1" customFormat="1" ht="30" customHeight="1" spans="1:10">
      <c r="A812" s="163" t="s">
        <v>1581</v>
      </c>
      <c r="B812" s="28" t="s">
        <v>3265</v>
      </c>
      <c r="C812" s="28" t="s">
        <v>2131</v>
      </c>
      <c r="D812" s="28" t="s">
        <v>2132</v>
      </c>
      <c r="E812" s="28" t="s">
        <v>3268</v>
      </c>
      <c r="F812" s="28" t="s">
        <v>2157</v>
      </c>
      <c r="G812" s="28" t="s">
        <v>2135</v>
      </c>
      <c r="H812" s="28" t="s">
        <v>2136</v>
      </c>
      <c r="I812" s="28" t="s">
        <v>2137</v>
      </c>
      <c r="J812" s="28" t="s">
        <v>3269</v>
      </c>
    </row>
    <row r="813" s="1" customFormat="1" ht="30" customHeight="1" spans="1:10">
      <c r="A813" s="163" t="s">
        <v>1581</v>
      </c>
      <c r="B813" s="28" t="s">
        <v>3265</v>
      </c>
      <c r="C813" s="28" t="s">
        <v>2131</v>
      </c>
      <c r="D813" s="28" t="s">
        <v>2170</v>
      </c>
      <c r="E813" s="28" t="s">
        <v>3270</v>
      </c>
      <c r="F813" s="28" t="s">
        <v>2157</v>
      </c>
      <c r="G813" s="28" t="s">
        <v>2135</v>
      </c>
      <c r="H813" s="28" t="s">
        <v>2136</v>
      </c>
      <c r="I813" s="28" t="s">
        <v>2137</v>
      </c>
      <c r="J813" s="28" t="s">
        <v>3271</v>
      </c>
    </row>
    <row r="814" s="1" customFormat="1" ht="30" customHeight="1" spans="1:10">
      <c r="A814" s="163" t="s">
        <v>1581</v>
      </c>
      <c r="B814" s="28" t="s">
        <v>3265</v>
      </c>
      <c r="C814" s="28" t="s">
        <v>2147</v>
      </c>
      <c r="D814" s="28" t="s">
        <v>2148</v>
      </c>
      <c r="E814" s="28" t="s">
        <v>3272</v>
      </c>
      <c r="F814" s="28" t="s">
        <v>2157</v>
      </c>
      <c r="G814" s="28" t="s">
        <v>2135</v>
      </c>
      <c r="H814" s="28" t="s">
        <v>2136</v>
      </c>
      <c r="I814" s="28" t="s">
        <v>2137</v>
      </c>
      <c r="J814" s="28" t="s">
        <v>3273</v>
      </c>
    </row>
    <row r="815" s="1" customFormat="1" ht="30" customHeight="1" spans="1:10">
      <c r="A815" s="163" t="s">
        <v>1581</v>
      </c>
      <c r="B815" s="28" t="s">
        <v>3265</v>
      </c>
      <c r="C815" s="28" t="s">
        <v>2161</v>
      </c>
      <c r="D815" s="28" t="s">
        <v>2162</v>
      </c>
      <c r="E815" s="28" t="s">
        <v>2187</v>
      </c>
      <c r="F815" s="28" t="s">
        <v>2134</v>
      </c>
      <c r="G815" s="28" t="s">
        <v>2183</v>
      </c>
      <c r="H815" s="28" t="s">
        <v>2136</v>
      </c>
      <c r="I815" s="28" t="s">
        <v>2137</v>
      </c>
      <c r="J815" s="28" t="s">
        <v>3274</v>
      </c>
    </row>
    <row r="816" s="1" customFormat="1" ht="30" customHeight="1" spans="1:10">
      <c r="A816" s="163" t="s">
        <v>1560</v>
      </c>
      <c r="B816" s="28" t="s">
        <v>3265</v>
      </c>
      <c r="C816" s="28" t="s">
        <v>2131</v>
      </c>
      <c r="D816" s="28" t="s">
        <v>2132</v>
      </c>
      <c r="E816" s="28" t="s">
        <v>3275</v>
      </c>
      <c r="F816" s="28" t="s">
        <v>2157</v>
      </c>
      <c r="G816" s="28" t="s">
        <v>3276</v>
      </c>
      <c r="H816" s="28" t="s">
        <v>2168</v>
      </c>
      <c r="I816" s="28" t="s">
        <v>2137</v>
      </c>
      <c r="J816" s="28" t="s">
        <v>3277</v>
      </c>
    </row>
    <row r="817" s="1" customFormat="1" ht="30" customHeight="1" spans="1:10">
      <c r="A817" s="163" t="s">
        <v>1560</v>
      </c>
      <c r="B817" s="28" t="s">
        <v>3265</v>
      </c>
      <c r="C817" s="28" t="s">
        <v>2131</v>
      </c>
      <c r="D817" s="28" t="s">
        <v>2132</v>
      </c>
      <c r="E817" s="28" t="s">
        <v>3278</v>
      </c>
      <c r="F817" s="28" t="s">
        <v>2157</v>
      </c>
      <c r="G817" s="28" t="s">
        <v>3279</v>
      </c>
      <c r="H817" s="28" t="s">
        <v>2168</v>
      </c>
      <c r="I817" s="28" t="s">
        <v>2137</v>
      </c>
      <c r="J817" s="28" t="s">
        <v>3280</v>
      </c>
    </row>
    <row r="818" s="1" customFormat="1" ht="30" customHeight="1" spans="1:10">
      <c r="A818" s="163" t="s">
        <v>1560</v>
      </c>
      <c r="B818" s="28" t="s">
        <v>3265</v>
      </c>
      <c r="C818" s="28" t="s">
        <v>2131</v>
      </c>
      <c r="D818" s="28" t="s">
        <v>2132</v>
      </c>
      <c r="E818" s="28" t="s">
        <v>3281</v>
      </c>
      <c r="F818" s="28" t="s">
        <v>2157</v>
      </c>
      <c r="G818" s="28" t="s">
        <v>3282</v>
      </c>
      <c r="H818" s="28" t="s">
        <v>2502</v>
      </c>
      <c r="I818" s="28" t="s">
        <v>2137</v>
      </c>
      <c r="J818" s="28" t="s">
        <v>3283</v>
      </c>
    </row>
    <row r="819" s="1" customFormat="1" ht="30" customHeight="1" spans="1:10">
      <c r="A819" s="163" t="s">
        <v>1560</v>
      </c>
      <c r="B819" s="28" t="s">
        <v>3265</v>
      </c>
      <c r="C819" s="28" t="s">
        <v>2131</v>
      </c>
      <c r="D819" s="28" t="s">
        <v>2170</v>
      </c>
      <c r="E819" s="28" t="s">
        <v>3270</v>
      </c>
      <c r="F819" s="28" t="s">
        <v>2157</v>
      </c>
      <c r="G819" s="28" t="s">
        <v>2135</v>
      </c>
      <c r="H819" s="28" t="s">
        <v>2136</v>
      </c>
      <c r="I819" s="28" t="s">
        <v>2137</v>
      </c>
      <c r="J819" s="28" t="s">
        <v>3271</v>
      </c>
    </row>
    <row r="820" s="1" customFormat="1" ht="30" customHeight="1" spans="1:10">
      <c r="A820" s="163" t="s">
        <v>1560</v>
      </c>
      <c r="B820" s="28" t="s">
        <v>3265</v>
      </c>
      <c r="C820" s="28" t="s">
        <v>2131</v>
      </c>
      <c r="D820" s="28" t="s">
        <v>2170</v>
      </c>
      <c r="E820" s="28" t="s">
        <v>3284</v>
      </c>
      <c r="F820" s="28" t="s">
        <v>2157</v>
      </c>
      <c r="G820" s="28" t="s">
        <v>2135</v>
      </c>
      <c r="H820" s="28" t="s">
        <v>2136</v>
      </c>
      <c r="I820" s="28" t="s">
        <v>2137</v>
      </c>
      <c r="J820" s="28" t="s">
        <v>3285</v>
      </c>
    </row>
    <row r="821" s="1" customFormat="1" ht="30" customHeight="1" spans="1:10">
      <c r="A821" s="163" t="s">
        <v>1560</v>
      </c>
      <c r="B821" s="28" t="s">
        <v>3265</v>
      </c>
      <c r="C821" s="28" t="s">
        <v>2131</v>
      </c>
      <c r="D821" s="28" t="s">
        <v>2170</v>
      </c>
      <c r="E821" s="28" t="s">
        <v>3286</v>
      </c>
      <c r="F821" s="28" t="s">
        <v>2157</v>
      </c>
      <c r="G821" s="28" t="s">
        <v>2135</v>
      </c>
      <c r="H821" s="28" t="s">
        <v>2136</v>
      </c>
      <c r="I821" s="28" t="s">
        <v>2137</v>
      </c>
      <c r="J821" s="28" t="s">
        <v>3287</v>
      </c>
    </row>
    <row r="822" s="1" customFormat="1" ht="30" customHeight="1" spans="1:10">
      <c r="A822" s="163" t="s">
        <v>1560</v>
      </c>
      <c r="B822" s="28" t="s">
        <v>3265</v>
      </c>
      <c r="C822" s="28" t="s">
        <v>2131</v>
      </c>
      <c r="D822" s="28" t="s">
        <v>2139</v>
      </c>
      <c r="E822" s="28" t="s">
        <v>3288</v>
      </c>
      <c r="F822" s="28" t="s">
        <v>2157</v>
      </c>
      <c r="G822" s="28" t="s">
        <v>2986</v>
      </c>
      <c r="H822" s="28" t="s">
        <v>2159</v>
      </c>
      <c r="I822" s="28" t="s">
        <v>2137</v>
      </c>
      <c r="J822" s="28" t="s">
        <v>3289</v>
      </c>
    </row>
    <row r="823" s="1" customFormat="1" ht="30" customHeight="1" spans="1:10">
      <c r="A823" s="163" t="s">
        <v>1560</v>
      </c>
      <c r="B823" s="28" t="s">
        <v>3265</v>
      </c>
      <c r="C823" s="28" t="s">
        <v>2131</v>
      </c>
      <c r="D823" s="28" t="s">
        <v>2139</v>
      </c>
      <c r="E823" s="28" t="s">
        <v>3290</v>
      </c>
      <c r="F823" s="28" t="s">
        <v>2157</v>
      </c>
      <c r="G823" s="28" t="s">
        <v>2986</v>
      </c>
      <c r="H823" s="28" t="s">
        <v>2159</v>
      </c>
      <c r="I823" s="28" t="s">
        <v>2137</v>
      </c>
      <c r="J823" s="28" t="s">
        <v>3291</v>
      </c>
    </row>
    <row r="824" s="1" customFormat="1" ht="30" customHeight="1" spans="1:10">
      <c r="A824" s="163" t="s">
        <v>1560</v>
      </c>
      <c r="B824" s="28" t="s">
        <v>3265</v>
      </c>
      <c r="C824" s="28" t="s">
        <v>2131</v>
      </c>
      <c r="D824" s="28" t="s">
        <v>2139</v>
      </c>
      <c r="E824" s="28" t="s">
        <v>3292</v>
      </c>
      <c r="F824" s="28" t="s">
        <v>2157</v>
      </c>
      <c r="G824" s="28" t="s">
        <v>2986</v>
      </c>
      <c r="H824" s="28" t="s">
        <v>2159</v>
      </c>
      <c r="I824" s="28" t="s">
        <v>2137</v>
      </c>
      <c r="J824" s="28" t="s">
        <v>3293</v>
      </c>
    </row>
    <row r="825" s="1" customFormat="1" ht="30" customHeight="1" spans="1:10">
      <c r="A825" s="163" t="s">
        <v>1560</v>
      </c>
      <c r="B825" s="28" t="s">
        <v>3265</v>
      </c>
      <c r="C825" s="28" t="s">
        <v>2131</v>
      </c>
      <c r="D825" s="28" t="s">
        <v>2177</v>
      </c>
      <c r="E825" s="28" t="s">
        <v>2178</v>
      </c>
      <c r="F825" s="28" t="s">
        <v>2145</v>
      </c>
      <c r="G825" s="28" t="s">
        <v>2135</v>
      </c>
      <c r="H825" s="28" t="s">
        <v>2136</v>
      </c>
      <c r="I825" s="28" t="s">
        <v>2137</v>
      </c>
      <c r="J825" s="28" t="s">
        <v>3294</v>
      </c>
    </row>
    <row r="826" s="1" customFormat="1" ht="30" customHeight="1" spans="1:10">
      <c r="A826" s="163" t="s">
        <v>1560</v>
      </c>
      <c r="B826" s="28" t="s">
        <v>3265</v>
      </c>
      <c r="C826" s="28" t="s">
        <v>2147</v>
      </c>
      <c r="D826" s="28" t="s">
        <v>2148</v>
      </c>
      <c r="E826" s="28" t="s">
        <v>3266</v>
      </c>
      <c r="F826" s="28" t="s">
        <v>2157</v>
      </c>
      <c r="G826" s="28" t="s">
        <v>2135</v>
      </c>
      <c r="H826" s="28" t="s">
        <v>2136</v>
      </c>
      <c r="I826" s="28" t="s">
        <v>2137</v>
      </c>
      <c r="J826" s="28" t="s">
        <v>3267</v>
      </c>
    </row>
    <row r="827" s="1" customFormat="1" ht="30" customHeight="1" spans="1:10">
      <c r="A827" s="163" t="s">
        <v>1560</v>
      </c>
      <c r="B827" s="28" t="s">
        <v>3265</v>
      </c>
      <c r="C827" s="28" t="s">
        <v>2147</v>
      </c>
      <c r="D827" s="28" t="s">
        <v>2148</v>
      </c>
      <c r="E827" s="28" t="s">
        <v>3268</v>
      </c>
      <c r="F827" s="28" t="s">
        <v>2157</v>
      </c>
      <c r="G827" s="28" t="s">
        <v>2135</v>
      </c>
      <c r="H827" s="28" t="s">
        <v>2136</v>
      </c>
      <c r="I827" s="28" t="s">
        <v>2137</v>
      </c>
      <c r="J827" s="28" t="s">
        <v>3269</v>
      </c>
    </row>
    <row r="828" s="1" customFormat="1" ht="30" customHeight="1" spans="1:10">
      <c r="A828" s="163" t="s">
        <v>1560</v>
      </c>
      <c r="B828" s="28" t="s">
        <v>3265</v>
      </c>
      <c r="C828" s="28" t="s">
        <v>2147</v>
      </c>
      <c r="D828" s="28" t="s">
        <v>2148</v>
      </c>
      <c r="E828" s="28" t="s">
        <v>3272</v>
      </c>
      <c r="F828" s="28" t="s">
        <v>2157</v>
      </c>
      <c r="G828" s="28" t="s">
        <v>2135</v>
      </c>
      <c r="H828" s="28" t="s">
        <v>2136</v>
      </c>
      <c r="I828" s="28" t="s">
        <v>2137</v>
      </c>
      <c r="J828" s="28" t="s">
        <v>3273</v>
      </c>
    </row>
    <row r="829" s="1" customFormat="1" ht="30" customHeight="1" spans="1:10">
      <c r="A829" s="163" t="s">
        <v>1560</v>
      </c>
      <c r="B829" s="28" t="s">
        <v>3265</v>
      </c>
      <c r="C829" s="28" t="s">
        <v>2147</v>
      </c>
      <c r="D829" s="28" t="s">
        <v>2155</v>
      </c>
      <c r="E829" s="28" t="s">
        <v>3295</v>
      </c>
      <c r="F829" s="28" t="s">
        <v>2157</v>
      </c>
      <c r="G829" s="28" t="s">
        <v>239</v>
      </c>
      <c r="H829" s="28" t="s">
        <v>2159</v>
      </c>
      <c r="I829" s="28" t="s">
        <v>2137</v>
      </c>
      <c r="J829" s="28" t="s">
        <v>3296</v>
      </c>
    </row>
    <row r="830" s="1" customFormat="1" ht="30" customHeight="1" spans="1:10">
      <c r="A830" s="163" t="s">
        <v>1560</v>
      </c>
      <c r="B830" s="28" t="s">
        <v>3265</v>
      </c>
      <c r="C830" s="28" t="s">
        <v>2161</v>
      </c>
      <c r="D830" s="28" t="s">
        <v>2162</v>
      </c>
      <c r="E830" s="28" t="s">
        <v>2187</v>
      </c>
      <c r="F830" s="28" t="s">
        <v>2134</v>
      </c>
      <c r="G830" s="28" t="s">
        <v>2183</v>
      </c>
      <c r="H830" s="28" t="s">
        <v>2136</v>
      </c>
      <c r="I830" s="28" t="s">
        <v>2137</v>
      </c>
      <c r="J830" s="28" t="s">
        <v>3274</v>
      </c>
    </row>
    <row r="831" s="1" customFormat="1" ht="30" customHeight="1" spans="1:10">
      <c r="A831" s="163" t="s">
        <v>1560</v>
      </c>
      <c r="B831" s="28" t="s">
        <v>3265</v>
      </c>
      <c r="C831" s="28" t="s">
        <v>2161</v>
      </c>
      <c r="D831" s="28" t="s">
        <v>2162</v>
      </c>
      <c r="E831" s="28" t="s">
        <v>2185</v>
      </c>
      <c r="F831" s="28" t="s">
        <v>2134</v>
      </c>
      <c r="G831" s="28" t="s">
        <v>2183</v>
      </c>
      <c r="H831" s="28" t="s">
        <v>2136</v>
      </c>
      <c r="I831" s="28" t="s">
        <v>2137</v>
      </c>
      <c r="J831" s="28" t="s">
        <v>3272</v>
      </c>
    </row>
    <row r="832" s="1" customFormat="1" ht="30" customHeight="1" spans="1:10">
      <c r="A832" s="168" t="s">
        <v>85</v>
      </c>
      <c r="B832" s="28"/>
      <c r="C832" s="28"/>
      <c r="D832" s="28"/>
      <c r="E832" s="28"/>
      <c r="F832" s="28"/>
      <c r="G832" s="28"/>
      <c r="H832" s="28"/>
      <c r="I832" s="28"/>
      <c r="J832" s="28"/>
    </row>
    <row r="833" s="1" customFormat="1" ht="30" customHeight="1" spans="1:10">
      <c r="A833" s="163" t="s">
        <v>1569</v>
      </c>
      <c r="B833" s="28" t="s">
        <v>3297</v>
      </c>
      <c r="C833" s="28" t="s">
        <v>2131</v>
      </c>
      <c r="D833" s="28" t="s">
        <v>2132</v>
      </c>
      <c r="E833" s="28" t="s">
        <v>3163</v>
      </c>
      <c r="F833" s="28" t="s">
        <v>2157</v>
      </c>
      <c r="G833" s="28" t="s">
        <v>238</v>
      </c>
      <c r="H833" s="28" t="s">
        <v>2321</v>
      </c>
      <c r="I833" s="28" t="s">
        <v>2137</v>
      </c>
      <c r="J833" s="28" t="s">
        <v>3164</v>
      </c>
    </row>
    <row r="834" s="1" customFormat="1" ht="30" customHeight="1" spans="1:10">
      <c r="A834" s="163" t="s">
        <v>1569</v>
      </c>
      <c r="B834" s="28" t="s">
        <v>3297</v>
      </c>
      <c r="C834" s="28" t="s">
        <v>2131</v>
      </c>
      <c r="D834" s="28" t="s">
        <v>2170</v>
      </c>
      <c r="E834" s="28" t="s">
        <v>3165</v>
      </c>
      <c r="F834" s="28" t="s">
        <v>2157</v>
      </c>
      <c r="G834" s="28" t="s">
        <v>243</v>
      </c>
      <c r="H834" s="28" t="s">
        <v>3166</v>
      </c>
      <c r="I834" s="28" t="s">
        <v>2137</v>
      </c>
      <c r="J834" s="28" t="s">
        <v>3298</v>
      </c>
    </row>
    <row r="835" s="1" customFormat="1" ht="30" customHeight="1" spans="1:10">
      <c r="A835" s="163" t="s">
        <v>1569</v>
      </c>
      <c r="B835" s="28" t="s">
        <v>3297</v>
      </c>
      <c r="C835" s="28" t="s">
        <v>2131</v>
      </c>
      <c r="D835" s="28" t="s">
        <v>2139</v>
      </c>
      <c r="E835" s="28" t="s">
        <v>3168</v>
      </c>
      <c r="F835" s="28" t="s">
        <v>2157</v>
      </c>
      <c r="G835" s="28" t="s">
        <v>248</v>
      </c>
      <c r="H835" s="28" t="s">
        <v>2175</v>
      </c>
      <c r="I835" s="28" t="s">
        <v>2137</v>
      </c>
      <c r="J835" s="28" t="s">
        <v>3169</v>
      </c>
    </row>
    <row r="836" s="1" customFormat="1" ht="30" customHeight="1" spans="1:10">
      <c r="A836" s="163" t="s">
        <v>1569</v>
      </c>
      <c r="B836" s="28" t="s">
        <v>3297</v>
      </c>
      <c r="C836" s="28" t="s">
        <v>2147</v>
      </c>
      <c r="D836" s="28" t="s">
        <v>2311</v>
      </c>
      <c r="E836" s="28" t="s">
        <v>3170</v>
      </c>
      <c r="F836" s="28" t="s">
        <v>2418</v>
      </c>
      <c r="G836" s="28" t="s">
        <v>3299</v>
      </c>
      <c r="H836" s="28" t="s">
        <v>2136</v>
      </c>
      <c r="I836" s="28" t="s">
        <v>2137</v>
      </c>
      <c r="J836" s="28" t="s">
        <v>3171</v>
      </c>
    </row>
    <row r="837" s="1" customFormat="1" ht="30" customHeight="1" spans="1:10">
      <c r="A837" s="163" t="s">
        <v>1569</v>
      </c>
      <c r="B837" s="28" t="s">
        <v>3297</v>
      </c>
      <c r="C837" s="28" t="s">
        <v>2147</v>
      </c>
      <c r="D837" s="28" t="s">
        <v>2148</v>
      </c>
      <c r="E837" s="28" t="s">
        <v>3172</v>
      </c>
      <c r="F837" s="28" t="s">
        <v>2134</v>
      </c>
      <c r="G837" s="28" t="s">
        <v>2183</v>
      </c>
      <c r="H837" s="28" t="s">
        <v>2136</v>
      </c>
      <c r="I837" s="28" t="s">
        <v>2137</v>
      </c>
      <c r="J837" s="28" t="s">
        <v>3173</v>
      </c>
    </row>
    <row r="838" s="1" customFormat="1" ht="30" customHeight="1" spans="1:10">
      <c r="A838" s="163" t="s">
        <v>1569</v>
      </c>
      <c r="B838" s="28" t="s">
        <v>3297</v>
      </c>
      <c r="C838" s="28" t="s">
        <v>2147</v>
      </c>
      <c r="D838" s="28" t="s">
        <v>2155</v>
      </c>
      <c r="E838" s="28" t="s">
        <v>3174</v>
      </c>
      <c r="F838" s="28" t="s">
        <v>2134</v>
      </c>
      <c r="G838" s="28" t="s">
        <v>2183</v>
      </c>
      <c r="H838" s="28" t="s">
        <v>2136</v>
      </c>
      <c r="I838" s="28" t="s">
        <v>2137</v>
      </c>
      <c r="J838" s="28" t="s">
        <v>3175</v>
      </c>
    </row>
    <row r="839" s="1" customFormat="1" ht="30" customHeight="1" spans="1:10">
      <c r="A839" s="163" t="s">
        <v>1569</v>
      </c>
      <c r="B839" s="28" t="s">
        <v>3297</v>
      </c>
      <c r="C839" s="28" t="s">
        <v>2161</v>
      </c>
      <c r="D839" s="28" t="s">
        <v>2162</v>
      </c>
      <c r="E839" s="28" t="s">
        <v>2187</v>
      </c>
      <c r="F839" s="28" t="s">
        <v>2134</v>
      </c>
      <c r="G839" s="28" t="s">
        <v>2183</v>
      </c>
      <c r="H839" s="28" t="s">
        <v>2136</v>
      </c>
      <c r="I839" s="28" t="s">
        <v>2137</v>
      </c>
      <c r="J839" s="28" t="s">
        <v>3176</v>
      </c>
    </row>
    <row r="840" s="1" customFormat="1" ht="30" customHeight="1" spans="1:10">
      <c r="A840" s="163" t="s">
        <v>1536</v>
      </c>
      <c r="B840" s="28" t="s">
        <v>3002</v>
      </c>
      <c r="C840" s="28" t="s">
        <v>2131</v>
      </c>
      <c r="D840" s="28" t="s">
        <v>2132</v>
      </c>
      <c r="E840" s="28" t="s">
        <v>2995</v>
      </c>
      <c r="F840" s="28" t="s">
        <v>2157</v>
      </c>
      <c r="G840" s="28" t="s">
        <v>245</v>
      </c>
      <c r="H840" s="28" t="s">
        <v>3003</v>
      </c>
      <c r="I840" s="28" t="s">
        <v>2137</v>
      </c>
      <c r="J840" s="28" t="s">
        <v>2996</v>
      </c>
    </row>
    <row r="841" s="1" customFormat="1" ht="30" customHeight="1" spans="1:10">
      <c r="A841" s="163" t="s">
        <v>1536</v>
      </c>
      <c r="B841" s="28" t="s">
        <v>3002</v>
      </c>
      <c r="C841" s="28" t="s">
        <v>2131</v>
      </c>
      <c r="D841" s="28" t="s">
        <v>2170</v>
      </c>
      <c r="E841" s="28" t="s">
        <v>3004</v>
      </c>
      <c r="F841" s="28" t="s">
        <v>2157</v>
      </c>
      <c r="G841" s="28" t="s">
        <v>2135</v>
      </c>
      <c r="H841" s="28" t="s">
        <v>2136</v>
      </c>
      <c r="I841" s="28" t="s">
        <v>2137</v>
      </c>
      <c r="J841" s="28" t="s">
        <v>3005</v>
      </c>
    </row>
    <row r="842" s="1" customFormat="1" ht="30" customHeight="1" spans="1:10">
      <c r="A842" s="163" t="s">
        <v>1536</v>
      </c>
      <c r="B842" s="28" t="s">
        <v>3002</v>
      </c>
      <c r="C842" s="28" t="s">
        <v>2131</v>
      </c>
      <c r="D842" s="28" t="s">
        <v>2170</v>
      </c>
      <c r="E842" s="28" t="s">
        <v>3006</v>
      </c>
      <c r="F842" s="28" t="s">
        <v>2134</v>
      </c>
      <c r="G842" s="28" t="s">
        <v>2135</v>
      </c>
      <c r="H842" s="28" t="s">
        <v>2136</v>
      </c>
      <c r="I842" s="28" t="s">
        <v>2137</v>
      </c>
      <c r="J842" s="28" t="s">
        <v>3007</v>
      </c>
    </row>
    <row r="843" s="1" customFormat="1" ht="30" customHeight="1" spans="1:10">
      <c r="A843" s="163" t="s">
        <v>1536</v>
      </c>
      <c r="B843" s="28" t="s">
        <v>3002</v>
      </c>
      <c r="C843" s="28" t="s">
        <v>2131</v>
      </c>
      <c r="D843" s="28" t="s">
        <v>2139</v>
      </c>
      <c r="E843" s="28" t="s">
        <v>3008</v>
      </c>
      <c r="F843" s="28" t="s">
        <v>2157</v>
      </c>
      <c r="G843" s="28" t="s">
        <v>2135</v>
      </c>
      <c r="H843" s="28" t="s">
        <v>2136</v>
      </c>
      <c r="I843" s="28" t="s">
        <v>2137</v>
      </c>
      <c r="J843" s="28" t="s">
        <v>3009</v>
      </c>
    </row>
    <row r="844" s="1" customFormat="1" ht="30" customHeight="1" spans="1:10">
      <c r="A844" s="163" t="s">
        <v>1536</v>
      </c>
      <c r="B844" s="28" t="s">
        <v>3002</v>
      </c>
      <c r="C844" s="28" t="s">
        <v>2131</v>
      </c>
      <c r="D844" s="28" t="s">
        <v>2177</v>
      </c>
      <c r="E844" s="28" t="s">
        <v>2178</v>
      </c>
      <c r="F844" s="28" t="s">
        <v>2157</v>
      </c>
      <c r="G844" s="28" t="s">
        <v>3087</v>
      </c>
      <c r="H844" s="28" t="s">
        <v>3084</v>
      </c>
      <c r="I844" s="28" t="s">
        <v>2137</v>
      </c>
      <c r="J844" s="28" t="s">
        <v>3085</v>
      </c>
    </row>
    <row r="845" s="1" customFormat="1" ht="30" customHeight="1" spans="1:10">
      <c r="A845" s="163" t="s">
        <v>1536</v>
      </c>
      <c r="B845" s="28" t="s">
        <v>3002</v>
      </c>
      <c r="C845" s="28" t="s">
        <v>2147</v>
      </c>
      <c r="D845" s="28" t="s">
        <v>2311</v>
      </c>
      <c r="E845" s="28" t="s">
        <v>3086</v>
      </c>
      <c r="F845" s="28" t="s">
        <v>2157</v>
      </c>
      <c r="G845" s="28" t="s">
        <v>3087</v>
      </c>
      <c r="H845" s="28" t="s">
        <v>3084</v>
      </c>
      <c r="I845" s="28" t="s">
        <v>2137</v>
      </c>
      <c r="J845" s="28" t="s">
        <v>3085</v>
      </c>
    </row>
    <row r="846" s="1" customFormat="1" ht="30" customHeight="1" spans="1:10">
      <c r="A846" s="163" t="s">
        <v>1536</v>
      </c>
      <c r="B846" s="28" t="s">
        <v>3002</v>
      </c>
      <c r="C846" s="28" t="s">
        <v>2147</v>
      </c>
      <c r="D846" s="28" t="s">
        <v>2148</v>
      </c>
      <c r="E846" s="28" t="s">
        <v>2198</v>
      </c>
      <c r="F846" s="28" t="s">
        <v>2134</v>
      </c>
      <c r="G846" s="28" t="s">
        <v>2183</v>
      </c>
      <c r="H846" s="28" t="s">
        <v>2136</v>
      </c>
      <c r="I846" s="28" t="s">
        <v>2137</v>
      </c>
      <c r="J846" s="28" t="s">
        <v>3012</v>
      </c>
    </row>
    <row r="847" s="1" customFormat="1" ht="30" customHeight="1" spans="1:10">
      <c r="A847" s="163" t="s">
        <v>1536</v>
      </c>
      <c r="B847" s="28" t="s">
        <v>3002</v>
      </c>
      <c r="C847" s="28" t="s">
        <v>2161</v>
      </c>
      <c r="D847" s="28" t="s">
        <v>2162</v>
      </c>
      <c r="E847" s="28" t="s">
        <v>2852</v>
      </c>
      <c r="F847" s="28" t="s">
        <v>2134</v>
      </c>
      <c r="G847" s="28" t="s">
        <v>2183</v>
      </c>
      <c r="H847" s="28" t="s">
        <v>2136</v>
      </c>
      <c r="I847" s="28" t="s">
        <v>2137</v>
      </c>
      <c r="J847" s="28" t="s">
        <v>3015</v>
      </c>
    </row>
    <row r="848" s="1" customFormat="1" ht="30" customHeight="1" spans="1:10">
      <c r="A848" s="163" t="s">
        <v>1587</v>
      </c>
      <c r="B848" s="28" t="s">
        <v>3300</v>
      </c>
      <c r="C848" s="28" t="s">
        <v>2131</v>
      </c>
      <c r="D848" s="28" t="s">
        <v>2132</v>
      </c>
      <c r="E848" s="28" t="s">
        <v>2995</v>
      </c>
      <c r="F848" s="28" t="s">
        <v>2134</v>
      </c>
      <c r="G848" s="28" t="s">
        <v>2812</v>
      </c>
      <c r="H848" s="28" t="s">
        <v>2168</v>
      </c>
      <c r="I848" s="28" t="s">
        <v>2137</v>
      </c>
      <c r="J848" s="28" t="s">
        <v>3301</v>
      </c>
    </row>
    <row r="849" s="1" customFormat="1" ht="30" customHeight="1" spans="1:10">
      <c r="A849" s="163" t="s">
        <v>1587</v>
      </c>
      <c r="B849" s="28" t="s">
        <v>3300</v>
      </c>
      <c r="C849" s="28" t="s">
        <v>2131</v>
      </c>
      <c r="D849" s="28" t="s">
        <v>2170</v>
      </c>
      <c r="E849" s="28" t="s">
        <v>3302</v>
      </c>
      <c r="F849" s="28" t="s">
        <v>2157</v>
      </c>
      <c r="G849" s="28" t="s">
        <v>2135</v>
      </c>
      <c r="H849" s="28" t="s">
        <v>2136</v>
      </c>
      <c r="I849" s="28" t="s">
        <v>2137</v>
      </c>
      <c r="J849" s="28" t="s">
        <v>3303</v>
      </c>
    </row>
    <row r="850" s="1" customFormat="1" ht="30" customHeight="1" spans="1:10">
      <c r="A850" s="163" t="s">
        <v>1587</v>
      </c>
      <c r="B850" s="28" t="s">
        <v>3300</v>
      </c>
      <c r="C850" s="28" t="s">
        <v>2131</v>
      </c>
      <c r="D850" s="28" t="s">
        <v>2139</v>
      </c>
      <c r="E850" s="28" t="s">
        <v>3304</v>
      </c>
      <c r="F850" s="28" t="s">
        <v>2157</v>
      </c>
      <c r="G850" s="28" t="s">
        <v>241</v>
      </c>
      <c r="H850" s="28" t="s">
        <v>2175</v>
      </c>
      <c r="I850" s="28" t="s">
        <v>2137</v>
      </c>
      <c r="J850" s="28" t="s">
        <v>3009</v>
      </c>
    </row>
    <row r="851" s="1" customFormat="1" ht="30" customHeight="1" spans="1:10">
      <c r="A851" s="163" t="s">
        <v>1587</v>
      </c>
      <c r="B851" s="28" t="s">
        <v>3300</v>
      </c>
      <c r="C851" s="28" t="s">
        <v>2147</v>
      </c>
      <c r="D851" s="28" t="s">
        <v>2148</v>
      </c>
      <c r="E851" s="28" t="s">
        <v>2198</v>
      </c>
      <c r="F851" s="28" t="s">
        <v>2134</v>
      </c>
      <c r="G851" s="28" t="s">
        <v>2183</v>
      </c>
      <c r="H851" s="28" t="s">
        <v>2136</v>
      </c>
      <c r="I851" s="28" t="s">
        <v>2137</v>
      </c>
      <c r="J851" s="28" t="s">
        <v>3012</v>
      </c>
    </row>
    <row r="852" s="1" customFormat="1" ht="30" customHeight="1" spans="1:10">
      <c r="A852" s="163" t="s">
        <v>1587</v>
      </c>
      <c r="B852" s="28" t="s">
        <v>3300</v>
      </c>
      <c r="C852" s="28" t="s">
        <v>2161</v>
      </c>
      <c r="D852" s="28" t="s">
        <v>2162</v>
      </c>
      <c r="E852" s="28" t="s">
        <v>2187</v>
      </c>
      <c r="F852" s="28" t="s">
        <v>2134</v>
      </c>
      <c r="G852" s="28" t="s">
        <v>2593</v>
      </c>
      <c r="H852" s="28" t="s">
        <v>2136</v>
      </c>
      <c r="I852" s="28" t="s">
        <v>2137</v>
      </c>
      <c r="J852" s="28" t="s">
        <v>3015</v>
      </c>
    </row>
    <row r="853" s="1" customFormat="1" ht="30" customHeight="1" spans="1:10">
      <c r="A853" s="163" t="s">
        <v>1560</v>
      </c>
      <c r="B853" s="28" t="s">
        <v>3305</v>
      </c>
      <c r="C853" s="28" t="s">
        <v>2131</v>
      </c>
      <c r="D853" s="28" t="s">
        <v>2132</v>
      </c>
      <c r="E853" s="28" t="s">
        <v>3306</v>
      </c>
      <c r="F853" s="28" t="s">
        <v>2134</v>
      </c>
      <c r="G853" s="28" t="s">
        <v>3307</v>
      </c>
      <c r="H853" s="28" t="s">
        <v>2168</v>
      </c>
      <c r="I853" s="28" t="s">
        <v>2137</v>
      </c>
      <c r="J853" s="28" t="s">
        <v>3308</v>
      </c>
    </row>
    <row r="854" s="1" customFormat="1" ht="30" customHeight="1" spans="1:10">
      <c r="A854" s="163" t="s">
        <v>1560</v>
      </c>
      <c r="B854" s="28" t="s">
        <v>3305</v>
      </c>
      <c r="C854" s="28" t="s">
        <v>2131</v>
      </c>
      <c r="D854" s="28" t="s">
        <v>2132</v>
      </c>
      <c r="E854" s="28" t="s">
        <v>3309</v>
      </c>
      <c r="F854" s="28" t="s">
        <v>2134</v>
      </c>
      <c r="G854" s="28" t="s">
        <v>3310</v>
      </c>
      <c r="H854" s="28" t="s">
        <v>3311</v>
      </c>
      <c r="I854" s="28" t="s">
        <v>2137</v>
      </c>
      <c r="J854" s="28" t="s">
        <v>3312</v>
      </c>
    </row>
    <row r="855" s="1" customFormat="1" ht="30" customHeight="1" spans="1:10">
      <c r="A855" s="163" t="s">
        <v>1560</v>
      </c>
      <c r="B855" s="28" t="s">
        <v>3305</v>
      </c>
      <c r="C855" s="28" t="s">
        <v>2131</v>
      </c>
      <c r="D855" s="28" t="s">
        <v>2132</v>
      </c>
      <c r="E855" s="28" t="s">
        <v>3178</v>
      </c>
      <c r="F855" s="28" t="s">
        <v>2134</v>
      </c>
      <c r="G855" s="28" t="s">
        <v>3313</v>
      </c>
      <c r="H855" s="28" t="s">
        <v>2168</v>
      </c>
      <c r="I855" s="28" t="s">
        <v>2137</v>
      </c>
      <c r="J855" s="28" t="s">
        <v>3314</v>
      </c>
    </row>
    <row r="856" s="1" customFormat="1" ht="30" customHeight="1" spans="1:10">
      <c r="A856" s="163" t="s">
        <v>1560</v>
      </c>
      <c r="B856" s="28" t="s">
        <v>3305</v>
      </c>
      <c r="C856" s="28" t="s">
        <v>2131</v>
      </c>
      <c r="D856" s="28" t="s">
        <v>2170</v>
      </c>
      <c r="E856" s="28" t="s">
        <v>2257</v>
      </c>
      <c r="F856" s="28" t="s">
        <v>2134</v>
      </c>
      <c r="G856" s="28" t="s">
        <v>2183</v>
      </c>
      <c r="H856" s="28" t="s">
        <v>2136</v>
      </c>
      <c r="I856" s="28" t="s">
        <v>2137</v>
      </c>
      <c r="J856" s="28" t="s">
        <v>3315</v>
      </c>
    </row>
    <row r="857" s="1" customFormat="1" ht="30" customHeight="1" spans="1:10">
      <c r="A857" s="163" t="s">
        <v>1560</v>
      </c>
      <c r="B857" s="28" t="s">
        <v>3305</v>
      </c>
      <c r="C857" s="28" t="s">
        <v>2131</v>
      </c>
      <c r="D857" s="28" t="s">
        <v>2139</v>
      </c>
      <c r="E857" s="28" t="s">
        <v>3316</v>
      </c>
      <c r="F857" s="28" t="s">
        <v>2134</v>
      </c>
      <c r="G857" s="28" t="s">
        <v>2135</v>
      </c>
      <c r="H857" s="28" t="s">
        <v>2136</v>
      </c>
      <c r="I857" s="28" t="s">
        <v>2137</v>
      </c>
      <c r="J857" s="28" t="s">
        <v>3317</v>
      </c>
    </row>
    <row r="858" s="1" customFormat="1" ht="30" customHeight="1" spans="1:10">
      <c r="A858" s="163" t="s">
        <v>1560</v>
      </c>
      <c r="B858" s="28" t="s">
        <v>3305</v>
      </c>
      <c r="C858" s="28" t="s">
        <v>2131</v>
      </c>
      <c r="D858" s="28" t="s">
        <v>2177</v>
      </c>
      <c r="E858" s="28" t="s">
        <v>2178</v>
      </c>
      <c r="F858" s="28" t="s">
        <v>2157</v>
      </c>
      <c r="G858" s="28" t="s">
        <v>3318</v>
      </c>
      <c r="H858" s="28" t="s">
        <v>2216</v>
      </c>
      <c r="I858" s="28" t="s">
        <v>2137</v>
      </c>
      <c r="J858" s="28" t="s">
        <v>3319</v>
      </c>
    </row>
    <row r="859" s="1" customFormat="1" ht="30" customHeight="1" spans="1:10">
      <c r="A859" s="163" t="s">
        <v>1560</v>
      </c>
      <c r="B859" s="28" t="s">
        <v>3305</v>
      </c>
      <c r="C859" s="28" t="s">
        <v>2147</v>
      </c>
      <c r="D859" s="28" t="s">
        <v>2148</v>
      </c>
      <c r="E859" s="28" t="s">
        <v>3320</v>
      </c>
      <c r="F859" s="28" t="s">
        <v>2157</v>
      </c>
      <c r="G859" s="28" t="s">
        <v>3321</v>
      </c>
      <c r="H859" s="28"/>
      <c r="I859" s="28" t="s">
        <v>2209</v>
      </c>
      <c r="J859" s="28" t="s">
        <v>3322</v>
      </c>
    </row>
    <row r="860" s="1" customFormat="1" ht="30" customHeight="1" spans="1:10">
      <c r="A860" s="163" t="s">
        <v>1560</v>
      </c>
      <c r="B860" s="28" t="s">
        <v>3305</v>
      </c>
      <c r="C860" s="28" t="s">
        <v>2161</v>
      </c>
      <c r="D860" s="28" t="s">
        <v>2162</v>
      </c>
      <c r="E860" s="28" t="s">
        <v>3323</v>
      </c>
      <c r="F860" s="28" t="s">
        <v>2134</v>
      </c>
      <c r="G860" s="28" t="s">
        <v>2183</v>
      </c>
      <c r="H860" s="28" t="s">
        <v>2136</v>
      </c>
      <c r="I860" s="28" t="s">
        <v>2137</v>
      </c>
      <c r="J860" s="28" t="s">
        <v>3324</v>
      </c>
    </row>
    <row r="861" s="1" customFormat="1" ht="30" customHeight="1" spans="1:10">
      <c r="A861" s="163" t="s">
        <v>1560</v>
      </c>
      <c r="B861" s="28" t="s">
        <v>3305</v>
      </c>
      <c r="C861" s="28" t="s">
        <v>2161</v>
      </c>
      <c r="D861" s="28" t="s">
        <v>2162</v>
      </c>
      <c r="E861" s="28" t="s">
        <v>3325</v>
      </c>
      <c r="F861" s="28" t="s">
        <v>2134</v>
      </c>
      <c r="G861" s="28" t="s">
        <v>2183</v>
      </c>
      <c r="H861" s="28" t="s">
        <v>2136</v>
      </c>
      <c r="I861" s="28" t="s">
        <v>2137</v>
      </c>
      <c r="J861" s="28" t="s">
        <v>3324</v>
      </c>
    </row>
    <row r="862" s="1" customFormat="1" ht="30" customHeight="1" spans="1:10">
      <c r="A862" s="168" t="s">
        <v>87</v>
      </c>
      <c r="B862" s="28"/>
      <c r="C862" s="28"/>
      <c r="D862" s="28"/>
      <c r="E862" s="28"/>
      <c r="F862" s="28"/>
      <c r="G862" s="28"/>
      <c r="H862" s="28"/>
      <c r="I862" s="28"/>
      <c r="J862" s="28"/>
    </row>
    <row r="863" s="1" customFormat="1" ht="30" customHeight="1" spans="1:10">
      <c r="A863" s="163" t="s">
        <v>1569</v>
      </c>
      <c r="B863" s="28" t="s">
        <v>3297</v>
      </c>
      <c r="C863" s="28" t="s">
        <v>2131</v>
      </c>
      <c r="D863" s="28" t="s">
        <v>2132</v>
      </c>
      <c r="E863" s="28" t="s">
        <v>3163</v>
      </c>
      <c r="F863" s="28" t="s">
        <v>2157</v>
      </c>
      <c r="G863" s="28" t="s">
        <v>237</v>
      </c>
      <c r="H863" s="28" t="s">
        <v>2321</v>
      </c>
      <c r="I863" s="28" t="s">
        <v>2137</v>
      </c>
      <c r="J863" s="28" t="s">
        <v>3164</v>
      </c>
    </row>
    <row r="864" s="1" customFormat="1" ht="30" customHeight="1" spans="1:10">
      <c r="A864" s="163" t="s">
        <v>1569</v>
      </c>
      <c r="B864" s="28" t="s">
        <v>3297</v>
      </c>
      <c r="C864" s="28" t="s">
        <v>2131</v>
      </c>
      <c r="D864" s="28" t="s">
        <v>2132</v>
      </c>
      <c r="E864" s="28" t="s">
        <v>3163</v>
      </c>
      <c r="F864" s="28" t="s">
        <v>2157</v>
      </c>
      <c r="G864" s="28" t="s">
        <v>237</v>
      </c>
      <c r="H864" s="28" t="s">
        <v>2321</v>
      </c>
      <c r="I864" s="28" t="s">
        <v>2137</v>
      </c>
      <c r="J864" s="28" t="s">
        <v>3164</v>
      </c>
    </row>
    <row r="865" s="1" customFormat="1" ht="30" customHeight="1" spans="1:10">
      <c r="A865" s="163" t="s">
        <v>1569</v>
      </c>
      <c r="B865" s="28" t="s">
        <v>3297</v>
      </c>
      <c r="C865" s="28" t="s">
        <v>2131</v>
      </c>
      <c r="D865" s="28" t="s">
        <v>2170</v>
      </c>
      <c r="E865" s="28" t="s">
        <v>3165</v>
      </c>
      <c r="F865" s="28" t="s">
        <v>2157</v>
      </c>
      <c r="G865" s="28" t="s">
        <v>242</v>
      </c>
      <c r="H865" s="28" t="s">
        <v>3166</v>
      </c>
      <c r="I865" s="28" t="s">
        <v>2137</v>
      </c>
      <c r="J865" s="28" t="s">
        <v>3298</v>
      </c>
    </row>
    <row r="866" s="1" customFormat="1" ht="30" customHeight="1" spans="1:10">
      <c r="A866" s="163" t="s">
        <v>1569</v>
      </c>
      <c r="B866" s="28" t="s">
        <v>3297</v>
      </c>
      <c r="C866" s="28" t="s">
        <v>2131</v>
      </c>
      <c r="D866" s="28" t="s">
        <v>2170</v>
      </c>
      <c r="E866" s="28" t="s">
        <v>3165</v>
      </c>
      <c r="F866" s="28" t="s">
        <v>2157</v>
      </c>
      <c r="G866" s="28" t="s">
        <v>242</v>
      </c>
      <c r="H866" s="28" t="s">
        <v>3166</v>
      </c>
      <c r="I866" s="28" t="s">
        <v>2137</v>
      </c>
      <c r="J866" s="28" t="s">
        <v>3298</v>
      </c>
    </row>
    <row r="867" s="1" customFormat="1" ht="30" customHeight="1" spans="1:10">
      <c r="A867" s="163" t="s">
        <v>1569</v>
      </c>
      <c r="B867" s="28" t="s">
        <v>3297</v>
      </c>
      <c r="C867" s="28" t="s">
        <v>2131</v>
      </c>
      <c r="D867" s="28" t="s">
        <v>2139</v>
      </c>
      <c r="E867" s="28" t="s">
        <v>3168</v>
      </c>
      <c r="F867" s="28" t="s">
        <v>2157</v>
      </c>
      <c r="G867" s="28" t="s">
        <v>248</v>
      </c>
      <c r="H867" s="28" t="s">
        <v>2175</v>
      </c>
      <c r="I867" s="28" t="s">
        <v>2137</v>
      </c>
      <c r="J867" s="28" t="s">
        <v>3169</v>
      </c>
    </row>
    <row r="868" s="1" customFormat="1" ht="30" customHeight="1" spans="1:10">
      <c r="A868" s="163" t="s">
        <v>1569</v>
      </c>
      <c r="B868" s="28" t="s">
        <v>3297</v>
      </c>
      <c r="C868" s="28" t="s">
        <v>2131</v>
      </c>
      <c r="D868" s="28" t="s">
        <v>2139</v>
      </c>
      <c r="E868" s="28" t="s">
        <v>3168</v>
      </c>
      <c r="F868" s="28" t="s">
        <v>2157</v>
      </c>
      <c r="G868" s="28" t="s">
        <v>248</v>
      </c>
      <c r="H868" s="28" t="s">
        <v>2175</v>
      </c>
      <c r="I868" s="28" t="s">
        <v>2137</v>
      </c>
      <c r="J868" s="28" t="s">
        <v>3169</v>
      </c>
    </row>
    <row r="869" s="1" customFormat="1" ht="30" customHeight="1" spans="1:10">
      <c r="A869" s="163" t="s">
        <v>1569</v>
      </c>
      <c r="B869" s="28" t="s">
        <v>3297</v>
      </c>
      <c r="C869" s="28" t="s">
        <v>2147</v>
      </c>
      <c r="D869" s="28" t="s">
        <v>2311</v>
      </c>
      <c r="E869" s="28" t="s">
        <v>3170</v>
      </c>
      <c r="F869" s="28" t="s">
        <v>2418</v>
      </c>
      <c r="G869" s="28" t="s">
        <v>2186</v>
      </c>
      <c r="H869" s="28" t="s">
        <v>2136</v>
      </c>
      <c r="I869" s="28" t="s">
        <v>2137</v>
      </c>
      <c r="J869" s="28" t="s">
        <v>3171</v>
      </c>
    </row>
    <row r="870" s="1" customFormat="1" ht="30" customHeight="1" spans="1:10">
      <c r="A870" s="163" t="s">
        <v>1569</v>
      </c>
      <c r="B870" s="28" t="s">
        <v>3297</v>
      </c>
      <c r="C870" s="28" t="s">
        <v>2147</v>
      </c>
      <c r="D870" s="28" t="s">
        <v>2148</v>
      </c>
      <c r="E870" s="28" t="s">
        <v>3172</v>
      </c>
      <c r="F870" s="28" t="s">
        <v>2134</v>
      </c>
      <c r="G870" s="28" t="s">
        <v>2787</v>
      </c>
      <c r="H870" s="28" t="s">
        <v>2136</v>
      </c>
      <c r="I870" s="28" t="s">
        <v>2137</v>
      </c>
      <c r="J870" s="28" t="s">
        <v>3173</v>
      </c>
    </row>
    <row r="871" s="1" customFormat="1" ht="30" customHeight="1" spans="1:10">
      <c r="A871" s="163" t="s">
        <v>1569</v>
      </c>
      <c r="B871" s="28" t="s">
        <v>3297</v>
      </c>
      <c r="C871" s="28" t="s">
        <v>2147</v>
      </c>
      <c r="D871" s="28" t="s">
        <v>2155</v>
      </c>
      <c r="E871" s="28" t="s">
        <v>3174</v>
      </c>
      <c r="F871" s="28" t="s">
        <v>2134</v>
      </c>
      <c r="G871" s="28" t="s">
        <v>2183</v>
      </c>
      <c r="H871" s="28" t="s">
        <v>2136</v>
      </c>
      <c r="I871" s="28" t="s">
        <v>2137</v>
      </c>
      <c r="J871" s="28" t="s">
        <v>3175</v>
      </c>
    </row>
    <row r="872" s="1" customFormat="1" ht="30" customHeight="1" spans="1:10">
      <c r="A872" s="163" t="s">
        <v>1569</v>
      </c>
      <c r="B872" s="28" t="s">
        <v>3297</v>
      </c>
      <c r="C872" s="28" t="s">
        <v>2147</v>
      </c>
      <c r="D872" s="28" t="s">
        <v>2155</v>
      </c>
      <c r="E872" s="28" t="s">
        <v>3174</v>
      </c>
      <c r="F872" s="28" t="s">
        <v>2134</v>
      </c>
      <c r="G872" s="28" t="s">
        <v>2183</v>
      </c>
      <c r="H872" s="28" t="s">
        <v>2136</v>
      </c>
      <c r="I872" s="28" t="s">
        <v>2137</v>
      </c>
      <c r="J872" s="28" t="s">
        <v>3175</v>
      </c>
    </row>
    <row r="873" s="1" customFormat="1" ht="30" customHeight="1" spans="1:10">
      <c r="A873" s="163" t="s">
        <v>1569</v>
      </c>
      <c r="B873" s="28" t="s">
        <v>3297</v>
      </c>
      <c r="C873" s="28" t="s">
        <v>2161</v>
      </c>
      <c r="D873" s="28" t="s">
        <v>2162</v>
      </c>
      <c r="E873" s="28" t="s">
        <v>2187</v>
      </c>
      <c r="F873" s="28" t="s">
        <v>2134</v>
      </c>
      <c r="G873" s="28" t="s">
        <v>2183</v>
      </c>
      <c r="H873" s="28" t="s">
        <v>2136</v>
      </c>
      <c r="I873" s="28" t="s">
        <v>2137</v>
      </c>
      <c r="J873" s="28" t="s">
        <v>3176</v>
      </c>
    </row>
    <row r="874" s="1" customFormat="1" ht="30" customHeight="1" spans="1:10">
      <c r="A874" s="163" t="s">
        <v>1569</v>
      </c>
      <c r="B874" s="28" t="s">
        <v>3297</v>
      </c>
      <c r="C874" s="28" t="s">
        <v>2161</v>
      </c>
      <c r="D874" s="28" t="s">
        <v>2162</v>
      </c>
      <c r="E874" s="28" t="s">
        <v>2187</v>
      </c>
      <c r="F874" s="28" t="s">
        <v>2134</v>
      </c>
      <c r="G874" s="28" t="s">
        <v>2183</v>
      </c>
      <c r="H874" s="28" t="s">
        <v>2136</v>
      </c>
      <c r="I874" s="28" t="s">
        <v>2137</v>
      </c>
      <c r="J874" s="28" t="s">
        <v>3176</v>
      </c>
    </row>
    <row r="875" s="1" customFormat="1" ht="30" customHeight="1" spans="1:10">
      <c r="A875" s="163" t="s">
        <v>1491</v>
      </c>
      <c r="B875" s="28" t="s">
        <v>2188</v>
      </c>
      <c r="C875" s="28" t="s">
        <v>2131</v>
      </c>
      <c r="D875" s="28" t="s">
        <v>2132</v>
      </c>
      <c r="E875" s="28" t="s">
        <v>3326</v>
      </c>
      <c r="F875" s="28" t="s">
        <v>2157</v>
      </c>
      <c r="G875" s="28" t="s">
        <v>2135</v>
      </c>
      <c r="H875" s="28" t="s">
        <v>2136</v>
      </c>
      <c r="I875" s="28" t="s">
        <v>2137</v>
      </c>
      <c r="J875" s="28" t="s">
        <v>2191</v>
      </c>
    </row>
    <row r="876" s="1" customFormat="1" ht="30" customHeight="1" spans="1:10">
      <c r="A876" s="163" t="s">
        <v>1491</v>
      </c>
      <c r="B876" s="28" t="s">
        <v>2188</v>
      </c>
      <c r="C876" s="28" t="s">
        <v>2131</v>
      </c>
      <c r="D876" s="28" t="s">
        <v>2170</v>
      </c>
      <c r="E876" s="28" t="s">
        <v>2192</v>
      </c>
      <c r="F876" s="28" t="s">
        <v>2157</v>
      </c>
      <c r="G876" s="28" t="s">
        <v>2135</v>
      </c>
      <c r="H876" s="28" t="s">
        <v>2136</v>
      </c>
      <c r="I876" s="28" t="s">
        <v>2137</v>
      </c>
      <c r="J876" s="28" t="s">
        <v>2191</v>
      </c>
    </row>
    <row r="877" s="1" customFormat="1" ht="30" customHeight="1" spans="1:10">
      <c r="A877" s="163" t="s">
        <v>1491</v>
      </c>
      <c r="B877" s="28" t="s">
        <v>2188</v>
      </c>
      <c r="C877" s="28" t="s">
        <v>2131</v>
      </c>
      <c r="D877" s="28" t="s">
        <v>2139</v>
      </c>
      <c r="E877" s="28" t="s">
        <v>2273</v>
      </c>
      <c r="F877" s="28" t="s">
        <v>2157</v>
      </c>
      <c r="G877" s="28" t="s">
        <v>2135</v>
      </c>
      <c r="H877" s="28" t="s">
        <v>2136</v>
      </c>
      <c r="I877" s="28" t="s">
        <v>2137</v>
      </c>
      <c r="J877" s="28" t="s">
        <v>2276</v>
      </c>
    </row>
    <row r="878" s="1" customFormat="1" ht="30" customHeight="1" spans="1:10">
      <c r="A878" s="163" t="s">
        <v>1491</v>
      </c>
      <c r="B878" s="28" t="s">
        <v>2188</v>
      </c>
      <c r="C878" s="28" t="s">
        <v>2131</v>
      </c>
      <c r="D878" s="28" t="s">
        <v>2177</v>
      </c>
      <c r="E878" s="28" t="s">
        <v>2178</v>
      </c>
      <c r="F878" s="28" t="s">
        <v>2157</v>
      </c>
      <c r="G878" s="28" t="s">
        <v>3327</v>
      </c>
      <c r="H878" s="28" t="s">
        <v>2216</v>
      </c>
      <c r="I878" s="28" t="s">
        <v>2137</v>
      </c>
      <c r="J878" s="28" t="s">
        <v>3328</v>
      </c>
    </row>
    <row r="879" s="1" customFormat="1" ht="30" customHeight="1" spans="1:10">
      <c r="A879" s="163" t="s">
        <v>1491</v>
      </c>
      <c r="B879" s="28" t="s">
        <v>2188</v>
      </c>
      <c r="C879" s="28" t="s">
        <v>2147</v>
      </c>
      <c r="D879" s="28" t="s">
        <v>2148</v>
      </c>
      <c r="E879" s="28" t="s">
        <v>2198</v>
      </c>
      <c r="F879" s="28" t="s">
        <v>2134</v>
      </c>
      <c r="G879" s="28" t="s">
        <v>2135</v>
      </c>
      <c r="H879" s="28" t="s">
        <v>2136</v>
      </c>
      <c r="I879" s="28" t="s">
        <v>2137</v>
      </c>
      <c r="J879" s="28" t="s">
        <v>2199</v>
      </c>
    </row>
    <row r="880" s="1" customFormat="1" ht="30" customHeight="1" spans="1:10">
      <c r="A880" s="163" t="s">
        <v>1491</v>
      </c>
      <c r="B880" s="28" t="s">
        <v>2188</v>
      </c>
      <c r="C880" s="28" t="s">
        <v>2161</v>
      </c>
      <c r="D880" s="28" t="s">
        <v>2162</v>
      </c>
      <c r="E880" s="28" t="s">
        <v>2200</v>
      </c>
      <c r="F880" s="28" t="s">
        <v>2134</v>
      </c>
      <c r="G880" s="28" t="s">
        <v>2183</v>
      </c>
      <c r="H880" s="28" t="s">
        <v>2136</v>
      </c>
      <c r="I880" s="28" t="s">
        <v>2137</v>
      </c>
      <c r="J880" s="28" t="s">
        <v>2199</v>
      </c>
    </row>
    <row r="881" s="1" customFormat="1" ht="30" customHeight="1" spans="1:10">
      <c r="A881" s="163" t="s">
        <v>1536</v>
      </c>
      <c r="B881" s="28" t="s">
        <v>3002</v>
      </c>
      <c r="C881" s="28" t="s">
        <v>2131</v>
      </c>
      <c r="D881" s="28" t="s">
        <v>2132</v>
      </c>
      <c r="E881" s="28" t="s">
        <v>2995</v>
      </c>
      <c r="F881" s="28" t="s">
        <v>2157</v>
      </c>
      <c r="G881" s="28" t="s">
        <v>3329</v>
      </c>
      <c r="H881" s="28" t="s">
        <v>3003</v>
      </c>
      <c r="I881" s="28" t="s">
        <v>2137</v>
      </c>
      <c r="J881" s="28" t="s">
        <v>2996</v>
      </c>
    </row>
    <row r="882" s="1" customFormat="1" ht="30" customHeight="1" spans="1:10">
      <c r="A882" s="163" t="s">
        <v>1536</v>
      </c>
      <c r="B882" s="28" t="s">
        <v>3002</v>
      </c>
      <c r="C882" s="28" t="s">
        <v>2131</v>
      </c>
      <c r="D882" s="28" t="s">
        <v>2170</v>
      </c>
      <c r="E882" s="28" t="s">
        <v>3004</v>
      </c>
      <c r="F882" s="28" t="s">
        <v>2157</v>
      </c>
      <c r="G882" s="28" t="s">
        <v>2135</v>
      </c>
      <c r="H882" s="28" t="s">
        <v>2136</v>
      </c>
      <c r="I882" s="28" t="s">
        <v>2137</v>
      </c>
      <c r="J882" s="28" t="s">
        <v>3005</v>
      </c>
    </row>
    <row r="883" s="1" customFormat="1" ht="30" customHeight="1" spans="1:10">
      <c r="A883" s="163" t="s">
        <v>1536</v>
      </c>
      <c r="B883" s="28" t="s">
        <v>3002</v>
      </c>
      <c r="C883" s="28" t="s">
        <v>2131</v>
      </c>
      <c r="D883" s="28" t="s">
        <v>2170</v>
      </c>
      <c r="E883" s="28" t="s">
        <v>3006</v>
      </c>
      <c r="F883" s="28" t="s">
        <v>2134</v>
      </c>
      <c r="G883" s="28" t="s">
        <v>2135</v>
      </c>
      <c r="H883" s="28" t="s">
        <v>2136</v>
      </c>
      <c r="I883" s="28" t="s">
        <v>2137</v>
      </c>
      <c r="J883" s="28" t="s">
        <v>3007</v>
      </c>
    </row>
    <row r="884" s="1" customFormat="1" ht="30" customHeight="1" spans="1:10">
      <c r="A884" s="163" t="s">
        <v>1536</v>
      </c>
      <c r="B884" s="28" t="s">
        <v>3002</v>
      </c>
      <c r="C884" s="28" t="s">
        <v>2131</v>
      </c>
      <c r="D884" s="28" t="s">
        <v>2139</v>
      </c>
      <c r="E884" s="28" t="s">
        <v>3008</v>
      </c>
      <c r="F884" s="28" t="s">
        <v>2157</v>
      </c>
      <c r="G884" s="28" t="s">
        <v>2135</v>
      </c>
      <c r="H884" s="28" t="s">
        <v>2136</v>
      </c>
      <c r="I884" s="28" t="s">
        <v>2137</v>
      </c>
      <c r="J884" s="28" t="s">
        <v>3009</v>
      </c>
    </row>
    <row r="885" s="1" customFormat="1" ht="30" customHeight="1" spans="1:10">
      <c r="A885" s="163" t="s">
        <v>1536</v>
      </c>
      <c r="B885" s="28" t="s">
        <v>3002</v>
      </c>
      <c r="C885" s="28" t="s">
        <v>2147</v>
      </c>
      <c r="D885" s="28" t="s">
        <v>2311</v>
      </c>
      <c r="E885" s="28" t="s">
        <v>3083</v>
      </c>
      <c r="F885" s="28" t="s">
        <v>2157</v>
      </c>
      <c r="G885" s="28" t="s">
        <v>2226</v>
      </c>
      <c r="H885" s="28" t="s">
        <v>3084</v>
      </c>
      <c r="I885" s="28" t="s">
        <v>2137</v>
      </c>
      <c r="J885" s="28" t="s">
        <v>3085</v>
      </c>
    </row>
    <row r="886" s="1" customFormat="1" ht="30" customHeight="1" spans="1:10">
      <c r="A886" s="163" t="s">
        <v>1536</v>
      </c>
      <c r="B886" s="28" t="s">
        <v>3002</v>
      </c>
      <c r="C886" s="28" t="s">
        <v>2147</v>
      </c>
      <c r="D886" s="28" t="s">
        <v>2311</v>
      </c>
      <c r="E886" s="28" t="s">
        <v>3086</v>
      </c>
      <c r="F886" s="28" t="s">
        <v>2157</v>
      </c>
      <c r="G886" s="28" t="s">
        <v>3087</v>
      </c>
      <c r="H886" s="28" t="s">
        <v>3084</v>
      </c>
      <c r="I886" s="28" t="s">
        <v>2137</v>
      </c>
      <c r="J886" s="28" t="s">
        <v>3085</v>
      </c>
    </row>
    <row r="887" s="1" customFormat="1" ht="30" customHeight="1" spans="1:10">
      <c r="A887" s="163" t="s">
        <v>1536</v>
      </c>
      <c r="B887" s="28" t="s">
        <v>3002</v>
      </c>
      <c r="C887" s="28" t="s">
        <v>2147</v>
      </c>
      <c r="D887" s="28" t="s">
        <v>2148</v>
      </c>
      <c r="E887" s="28" t="s">
        <v>2198</v>
      </c>
      <c r="F887" s="28" t="s">
        <v>2134</v>
      </c>
      <c r="G887" s="28" t="s">
        <v>2183</v>
      </c>
      <c r="H887" s="28" t="s">
        <v>2136</v>
      </c>
      <c r="I887" s="28" t="s">
        <v>2137</v>
      </c>
      <c r="J887" s="28" t="s">
        <v>3012</v>
      </c>
    </row>
    <row r="888" s="1" customFormat="1" ht="30" customHeight="1" spans="1:10">
      <c r="A888" s="163" t="s">
        <v>1536</v>
      </c>
      <c r="B888" s="28" t="s">
        <v>3002</v>
      </c>
      <c r="C888" s="28" t="s">
        <v>2147</v>
      </c>
      <c r="D888" s="28" t="s">
        <v>2155</v>
      </c>
      <c r="E888" s="28" t="s">
        <v>3295</v>
      </c>
      <c r="F888" s="28" t="s">
        <v>2157</v>
      </c>
      <c r="G888" s="28" t="s">
        <v>2281</v>
      </c>
      <c r="H888" s="28" t="s">
        <v>2159</v>
      </c>
      <c r="I888" s="28" t="s">
        <v>2137</v>
      </c>
      <c r="J888" s="28" t="s">
        <v>3330</v>
      </c>
    </row>
    <row r="889" s="1" customFormat="1" ht="30" customHeight="1" spans="1:10">
      <c r="A889" s="163" t="s">
        <v>1536</v>
      </c>
      <c r="B889" s="28" t="s">
        <v>3002</v>
      </c>
      <c r="C889" s="28" t="s">
        <v>2161</v>
      </c>
      <c r="D889" s="28" t="s">
        <v>2162</v>
      </c>
      <c r="E889" s="28" t="s">
        <v>2852</v>
      </c>
      <c r="F889" s="28" t="s">
        <v>2134</v>
      </c>
      <c r="G889" s="28" t="s">
        <v>2183</v>
      </c>
      <c r="H889" s="28" t="s">
        <v>2136</v>
      </c>
      <c r="I889" s="28" t="s">
        <v>2137</v>
      </c>
      <c r="J889" s="28" t="s">
        <v>3015</v>
      </c>
    </row>
    <row r="890" s="1" customFormat="1" ht="30" customHeight="1" spans="1:10">
      <c r="A890" s="163" t="s">
        <v>1560</v>
      </c>
      <c r="B890" s="28" t="s">
        <v>3331</v>
      </c>
      <c r="C890" s="28" t="s">
        <v>2131</v>
      </c>
      <c r="D890" s="28" t="s">
        <v>2132</v>
      </c>
      <c r="E890" s="28" t="s">
        <v>3332</v>
      </c>
      <c r="F890" s="28" t="s">
        <v>2157</v>
      </c>
      <c r="G890" s="28" t="s">
        <v>249</v>
      </c>
      <c r="H890" s="28" t="s">
        <v>2282</v>
      </c>
      <c r="I890" s="28" t="s">
        <v>2137</v>
      </c>
      <c r="J890" s="28" t="s">
        <v>3333</v>
      </c>
    </row>
    <row r="891" s="1" customFormat="1" ht="30" customHeight="1" spans="1:10">
      <c r="A891" s="163" t="s">
        <v>1560</v>
      </c>
      <c r="B891" s="28" t="s">
        <v>3331</v>
      </c>
      <c r="C891" s="28" t="s">
        <v>2131</v>
      </c>
      <c r="D891" s="28" t="s">
        <v>2132</v>
      </c>
      <c r="E891" s="28" t="s">
        <v>3334</v>
      </c>
      <c r="F891" s="28" t="s">
        <v>2145</v>
      </c>
      <c r="G891" s="28" t="s">
        <v>3335</v>
      </c>
      <c r="H891" s="28" t="s">
        <v>2168</v>
      </c>
      <c r="I891" s="28" t="s">
        <v>2137</v>
      </c>
      <c r="J891" s="28" t="s">
        <v>3336</v>
      </c>
    </row>
    <row r="892" s="1" customFormat="1" ht="30" customHeight="1" spans="1:10">
      <c r="A892" s="163" t="s">
        <v>1560</v>
      </c>
      <c r="B892" s="28" t="s">
        <v>3331</v>
      </c>
      <c r="C892" s="28" t="s">
        <v>2131</v>
      </c>
      <c r="D892" s="28" t="s">
        <v>2170</v>
      </c>
      <c r="E892" s="28" t="s">
        <v>3270</v>
      </c>
      <c r="F892" s="28" t="s">
        <v>2157</v>
      </c>
      <c r="G892" s="28" t="s">
        <v>2135</v>
      </c>
      <c r="H892" s="28" t="s">
        <v>2136</v>
      </c>
      <c r="I892" s="28" t="s">
        <v>2137</v>
      </c>
      <c r="J892" s="28" t="s">
        <v>3337</v>
      </c>
    </row>
    <row r="893" s="1" customFormat="1" ht="30" customHeight="1" spans="1:10">
      <c r="A893" s="163" t="s">
        <v>1560</v>
      </c>
      <c r="B893" s="28" t="s">
        <v>3331</v>
      </c>
      <c r="C893" s="28" t="s">
        <v>2131</v>
      </c>
      <c r="D893" s="28" t="s">
        <v>2170</v>
      </c>
      <c r="E893" s="28" t="s">
        <v>3338</v>
      </c>
      <c r="F893" s="28" t="s">
        <v>2157</v>
      </c>
      <c r="G893" s="28" t="s">
        <v>2135</v>
      </c>
      <c r="H893" s="28" t="s">
        <v>2136</v>
      </c>
      <c r="I893" s="28" t="s">
        <v>2137</v>
      </c>
      <c r="J893" s="28" t="s">
        <v>3339</v>
      </c>
    </row>
    <row r="894" s="1" customFormat="1" ht="30" customHeight="1" spans="1:10">
      <c r="A894" s="163" t="s">
        <v>1560</v>
      </c>
      <c r="B894" s="28" t="s">
        <v>3331</v>
      </c>
      <c r="C894" s="28" t="s">
        <v>2131</v>
      </c>
      <c r="D894" s="28" t="s">
        <v>2170</v>
      </c>
      <c r="E894" s="28" t="s">
        <v>3340</v>
      </c>
      <c r="F894" s="28" t="s">
        <v>2418</v>
      </c>
      <c r="G894" s="28" t="s">
        <v>2986</v>
      </c>
      <c r="H894" s="28" t="s">
        <v>2159</v>
      </c>
      <c r="I894" s="28" t="s">
        <v>2137</v>
      </c>
      <c r="J894" s="28" t="s">
        <v>3341</v>
      </c>
    </row>
    <row r="895" s="1" customFormat="1" ht="30" customHeight="1" spans="1:10">
      <c r="A895" s="163" t="s">
        <v>1560</v>
      </c>
      <c r="B895" s="28" t="s">
        <v>3331</v>
      </c>
      <c r="C895" s="28" t="s">
        <v>2131</v>
      </c>
      <c r="D895" s="28" t="s">
        <v>2139</v>
      </c>
      <c r="E895" s="28" t="s">
        <v>3342</v>
      </c>
      <c r="F895" s="28" t="s">
        <v>2157</v>
      </c>
      <c r="G895" s="28" t="s">
        <v>2986</v>
      </c>
      <c r="H895" s="28" t="s">
        <v>2159</v>
      </c>
      <c r="I895" s="28" t="s">
        <v>2137</v>
      </c>
      <c r="J895" s="28" t="s">
        <v>3343</v>
      </c>
    </row>
    <row r="896" s="1" customFormat="1" ht="30" customHeight="1" spans="1:10">
      <c r="A896" s="163" t="s">
        <v>1560</v>
      </c>
      <c r="B896" s="28" t="s">
        <v>3331</v>
      </c>
      <c r="C896" s="28" t="s">
        <v>2131</v>
      </c>
      <c r="D896" s="28" t="s">
        <v>2177</v>
      </c>
      <c r="E896" s="28" t="s">
        <v>2178</v>
      </c>
      <c r="F896" s="28" t="s">
        <v>2157</v>
      </c>
      <c r="G896" s="28" t="s">
        <v>3344</v>
      </c>
      <c r="H896" s="28" t="s">
        <v>2216</v>
      </c>
      <c r="I896" s="28" t="s">
        <v>2137</v>
      </c>
      <c r="J896" s="28" t="s">
        <v>3328</v>
      </c>
    </row>
    <row r="897" s="1" customFormat="1" ht="30" customHeight="1" spans="1:10">
      <c r="A897" s="163" t="s">
        <v>1560</v>
      </c>
      <c r="B897" s="28" t="s">
        <v>3331</v>
      </c>
      <c r="C897" s="28" t="s">
        <v>2147</v>
      </c>
      <c r="D897" s="28" t="s">
        <v>2148</v>
      </c>
      <c r="E897" s="28" t="s">
        <v>3266</v>
      </c>
      <c r="F897" s="28" t="s">
        <v>2134</v>
      </c>
      <c r="G897" s="28" t="s">
        <v>2135</v>
      </c>
      <c r="H897" s="28" t="s">
        <v>2136</v>
      </c>
      <c r="I897" s="28" t="s">
        <v>2137</v>
      </c>
      <c r="J897" s="28" t="s">
        <v>3345</v>
      </c>
    </row>
    <row r="898" s="1" customFormat="1" ht="30" customHeight="1" spans="1:10">
      <c r="A898" s="163" t="s">
        <v>1560</v>
      </c>
      <c r="B898" s="28" t="s">
        <v>3331</v>
      </c>
      <c r="C898" s="28" t="s">
        <v>2147</v>
      </c>
      <c r="D898" s="28" t="s">
        <v>2148</v>
      </c>
      <c r="E898" s="28" t="s">
        <v>3268</v>
      </c>
      <c r="F898" s="28" t="s">
        <v>2134</v>
      </c>
      <c r="G898" s="28" t="s">
        <v>2135</v>
      </c>
      <c r="H898" s="28" t="s">
        <v>2136</v>
      </c>
      <c r="I898" s="28" t="s">
        <v>2137</v>
      </c>
      <c r="J898" s="28" t="s">
        <v>3346</v>
      </c>
    </row>
    <row r="899" s="1" customFormat="1" ht="30" customHeight="1" spans="1:10">
      <c r="A899" s="163" t="s">
        <v>1560</v>
      </c>
      <c r="B899" s="28" t="s">
        <v>3331</v>
      </c>
      <c r="C899" s="28" t="s">
        <v>2147</v>
      </c>
      <c r="D899" s="28" t="s">
        <v>2148</v>
      </c>
      <c r="E899" s="28" t="s">
        <v>3272</v>
      </c>
      <c r="F899" s="28" t="s">
        <v>2134</v>
      </c>
      <c r="G899" s="28" t="s">
        <v>2135</v>
      </c>
      <c r="H899" s="28" t="s">
        <v>2136</v>
      </c>
      <c r="I899" s="28" t="s">
        <v>2137</v>
      </c>
      <c r="J899" s="28" t="s">
        <v>3347</v>
      </c>
    </row>
    <row r="900" s="1" customFormat="1" ht="30" customHeight="1" spans="1:10">
      <c r="A900" s="163" t="s">
        <v>1560</v>
      </c>
      <c r="B900" s="28" t="s">
        <v>3331</v>
      </c>
      <c r="C900" s="28" t="s">
        <v>2147</v>
      </c>
      <c r="D900" s="28" t="s">
        <v>2155</v>
      </c>
      <c r="E900" s="28" t="s">
        <v>3295</v>
      </c>
      <c r="F900" s="28" t="s">
        <v>2157</v>
      </c>
      <c r="G900" s="28" t="s">
        <v>2281</v>
      </c>
      <c r="H900" s="28" t="s">
        <v>2159</v>
      </c>
      <c r="I900" s="28" t="s">
        <v>2137</v>
      </c>
      <c r="J900" s="28" t="s">
        <v>3348</v>
      </c>
    </row>
    <row r="901" s="1" customFormat="1" ht="30" customHeight="1" spans="1:10">
      <c r="A901" s="163" t="s">
        <v>1560</v>
      </c>
      <c r="B901" s="28" t="s">
        <v>3331</v>
      </c>
      <c r="C901" s="28" t="s">
        <v>2161</v>
      </c>
      <c r="D901" s="28" t="s">
        <v>2162</v>
      </c>
      <c r="E901" s="28" t="s">
        <v>3349</v>
      </c>
      <c r="F901" s="28" t="s">
        <v>2134</v>
      </c>
      <c r="G901" s="28" t="s">
        <v>3350</v>
      </c>
      <c r="H901" s="28" t="s">
        <v>2136</v>
      </c>
      <c r="I901" s="28" t="s">
        <v>2137</v>
      </c>
      <c r="J901" s="28" t="s">
        <v>3351</v>
      </c>
    </row>
    <row r="902" s="1" customFormat="1" ht="30" customHeight="1" spans="1:10">
      <c r="A902" s="163" t="s">
        <v>1560</v>
      </c>
      <c r="B902" s="28" t="s">
        <v>3331</v>
      </c>
      <c r="C902" s="28" t="s">
        <v>2161</v>
      </c>
      <c r="D902" s="28" t="s">
        <v>2162</v>
      </c>
      <c r="E902" s="28" t="s">
        <v>3352</v>
      </c>
      <c r="F902" s="28" t="s">
        <v>2134</v>
      </c>
      <c r="G902" s="28" t="s">
        <v>2967</v>
      </c>
      <c r="H902" s="28" t="s">
        <v>2136</v>
      </c>
      <c r="I902" s="28" t="s">
        <v>2137</v>
      </c>
      <c r="J902" s="28" t="s">
        <v>3351</v>
      </c>
    </row>
    <row r="903" s="1" customFormat="1" ht="30" customHeight="1" spans="1:10">
      <c r="A903" s="163" t="s">
        <v>1560</v>
      </c>
      <c r="B903" s="28" t="s">
        <v>3331</v>
      </c>
      <c r="C903" s="28" t="s">
        <v>2161</v>
      </c>
      <c r="D903" s="28" t="s">
        <v>2162</v>
      </c>
      <c r="E903" s="28" t="s">
        <v>3353</v>
      </c>
      <c r="F903" s="28" t="s">
        <v>2134</v>
      </c>
      <c r="G903" s="28" t="s">
        <v>2206</v>
      </c>
      <c r="H903" s="28" t="s">
        <v>2136</v>
      </c>
      <c r="I903" s="28" t="s">
        <v>2137</v>
      </c>
      <c r="J903" s="28" t="s">
        <v>3351</v>
      </c>
    </row>
    <row r="904" s="1" customFormat="1" ht="30" customHeight="1" spans="1:10">
      <c r="A904" s="168" t="s">
        <v>89</v>
      </c>
      <c r="B904" s="28"/>
      <c r="C904" s="28"/>
      <c r="D904" s="28"/>
      <c r="E904" s="28"/>
      <c r="F904" s="28"/>
      <c r="G904" s="28"/>
      <c r="H904" s="28"/>
      <c r="I904" s="28"/>
      <c r="J904" s="28"/>
    </row>
    <row r="905" s="1" customFormat="1" ht="30" customHeight="1" spans="1:10">
      <c r="A905" s="163" t="s">
        <v>1594</v>
      </c>
      <c r="B905" s="28" t="s">
        <v>3354</v>
      </c>
      <c r="C905" s="28" t="s">
        <v>2131</v>
      </c>
      <c r="D905" s="28" t="s">
        <v>2132</v>
      </c>
      <c r="E905" s="28" t="s">
        <v>3355</v>
      </c>
      <c r="F905" s="28" t="s">
        <v>2157</v>
      </c>
      <c r="G905" s="28" t="s">
        <v>242</v>
      </c>
      <c r="H905" s="28" t="s">
        <v>2168</v>
      </c>
      <c r="I905" s="28" t="s">
        <v>2137</v>
      </c>
      <c r="J905" s="28" t="s">
        <v>3356</v>
      </c>
    </row>
    <row r="906" s="1" customFormat="1" ht="30" customHeight="1" spans="1:10">
      <c r="A906" s="163" t="s">
        <v>1594</v>
      </c>
      <c r="B906" s="28" t="s">
        <v>3354</v>
      </c>
      <c r="C906" s="28" t="s">
        <v>2131</v>
      </c>
      <c r="D906" s="28" t="s">
        <v>2170</v>
      </c>
      <c r="E906" s="28" t="s">
        <v>3357</v>
      </c>
      <c r="F906" s="28" t="s">
        <v>2157</v>
      </c>
      <c r="G906" s="28" t="s">
        <v>2135</v>
      </c>
      <c r="H906" s="28" t="s">
        <v>2136</v>
      </c>
      <c r="I906" s="28" t="s">
        <v>2137</v>
      </c>
      <c r="J906" s="28" t="s">
        <v>3358</v>
      </c>
    </row>
    <row r="907" s="1" customFormat="1" ht="30" customHeight="1" spans="1:10">
      <c r="A907" s="163" t="s">
        <v>1594</v>
      </c>
      <c r="B907" s="28" t="s">
        <v>3354</v>
      </c>
      <c r="C907" s="28" t="s">
        <v>2131</v>
      </c>
      <c r="D907" s="28" t="s">
        <v>2170</v>
      </c>
      <c r="E907" s="28" t="s">
        <v>3359</v>
      </c>
      <c r="F907" s="28" t="s">
        <v>2157</v>
      </c>
      <c r="G907" s="28" t="s">
        <v>2135</v>
      </c>
      <c r="H907" s="28" t="s">
        <v>2136</v>
      </c>
      <c r="I907" s="28" t="s">
        <v>2137</v>
      </c>
      <c r="J907" s="28" t="s">
        <v>3359</v>
      </c>
    </row>
    <row r="908" s="1" customFormat="1" ht="30" customHeight="1" spans="1:10">
      <c r="A908" s="163" t="s">
        <v>1594</v>
      </c>
      <c r="B908" s="28" t="s">
        <v>3354</v>
      </c>
      <c r="C908" s="28" t="s">
        <v>2131</v>
      </c>
      <c r="D908" s="28" t="s">
        <v>2139</v>
      </c>
      <c r="E908" s="28" t="s">
        <v>3008</v>
      </c>
      <c r="F908" s="28" t="s">
        <v>2157</v>
      </c>
      <c r="G908" s="28" t="s">
        <v>2135</v>
      </c>
      <c r="H908" s="28" t="s">
        <v>2136</v>
      </c>
      <c r="I908" s="28" t="s">
        <v>2137</v>
      </c>
      <c r="J908" s="28" t="s">
        <v>3360</v>
      </c>
    </row>
    <row r="909" s="1" customFormat="1" ht="30" customHeight="1" spans="1:10">
      <c r="A909" s="163" t="s">
        <v>1594</v>
      </c>
      <c r="B909" s="28" t="s">
        <v>3354</v>
      </c>
      <c r="C909" s="28" t="s">
        <v>2131</v>
      </c>
      <c r="D909" s="28" t="s">
        <v>2177</v>
      </c>
      <c r="E909" s="28" t="s">
        <v>2178</v>
      </c>
      <c r="F909" s="28" t="s">
        <v>2157</v>
      </c>
      <c r="G909" s="28" t="s">
        <v>3361</v>
      </c>
      <c r="H909" s="28" t="s">
        <v>2216</v>
      </c>
      <c r="I909" s="28" t="s">
        <v>2137</v>
      </c>
      <c r="J909" s="28" t="s">
        <v>3362</v>
      </c>
    </row>
    <row r="910" s="1" customFormat="1" ht="30" customHeight="1" spans="1:10">
      <c r="A910" s="163" t="s">
        <v>1594</v>
      </c>
      <c r="B910" s="28" t="s">
        <v>3354</v>
      </c>
      <c r="C910" s="28" t="s">
        <v>2147</v>
      </c>
      <c r="D910" s="28" t="s">
        <v>2311</v>
      </c>
      <c r="E910" s="28" t="s">
        <v>3086</v>
      </c>
      <c r="F910" s="28" t="s">
        <v>2157</v>
      </c>
      <c r="G910" s="28" t="s">
        <v>3087</v>
      </c>
      <c r="H910" s="28" t="s">
        <v>3084</v>
      </c>
      <c r="I910" s="28" t="s">
        <v>2137</v>
      </c>
      <c r="J910" s="28" t="s">
        <v>3086</v>
      </c>
    </row>
    <row r="911" s="1" customFormat="1" ht="30" customHeight="1" spans="1:10">
      <c r="A911" s="163" t="s">
        <v>1594</v>
      </c>
      <c r="B911" s="28" t="s">
        <v>3354</v>
      </c>
      <c r="C911" s="28" t="s">
        <v>2161</v>
      </c>
      <c r="D911" s="28" t="s">
        <v>2162</v>
      </c>
      <c r="E911" s="28" t="s">
        <v>3363</v>
      </c>
      <c r="F911" s="28" t="s">
        <v>2134</v>
      </c>
      <c r="G911" s="28" t="s">
        <v>2183</v>
      </c>
      <c r="H911" s="28" t="s">
        <v>2136</v>
      </c>
      <c r="I911" s="28" t="s">
        <v>2137</v>
      </c>
      <c r="J911" s="28" t="s">
        <v>3363</v>
      </c>
    </row>
    <row r="912" s="1" customFormat="1" ht="30" customHeight="1" spans="1:10">
      <c r="A912" s="163" t="s">
        <v>1596</v>
      </c>
      <c r="B912" s="28" t="s">
        <v>3364</v>
      </c>
      <c r="C912" s="28" t="s">
        <v>2131</v>
      </c>
      <c r="D912" s="28" t="s">
        <v>2132</v>
      </c>
      <c r="E912" s="28" t="s">
        <v>3365</v>
      </c>
      <c r="F912" s="28" t="s">
        <v>2134</v>
      </c>
      <c r="G912" s="28" t="s">
        <v>2135</v>
      </c>
      <c r="H912" s="28" t="s">
        <v>2168</v>
      </c>
      <c r="I912" s="28" t="s">
        <v>2137</v>
      </c>
      <c r="J912" s="28" t="s">
        <v>3366</v>
      </c>
    </row>
    <row r="913" s="1" customFormat="1" ht="30" customHeight="1" spans="1:10">
      <c r="A913" s="163" t="s">
        <v>1596</v>
      </c>
      <c r="B913" s="28" t="s">
        <v>3364</v>
      </c>
      <c r="C913" s="28" t="s">
        <v>2131</v>
      </c>
      <c r="D913" s="28" t="s">
        <v>2132</v>
      </c>
      <c r="E913" s="28" t="s">
        <v>3367</v>
      </c>
      <c r="F913" s="28" t="s">
        <v>2157</v>
      </c>
      <c r="G913" s="28" t="s">
        <v>3368</v>
      </c>
      <c r="H913" s="28" t="s">
        <v>2159</v>
      </c>
      <c r="I913" s="28" t="s">
        <v>2209</v>
      </c>
      <c r="J913" s="28" t="s">
        <v>3369</v>
      </c>
    </row>
    <row r="914" s="1" customFormat="1" ht="30" customHeight="1" spans="1:10">
      <c r="A914" s="163" t="s">
        <v>1596</v>
      </c>
      <c r="B914" s="28" t="s">
        <v>3364</v>
      </c>
      <c r="C914" s="28" t="s">
        <v>2131</v>
      </c>
      <c r="D914" s="28" t="s">
        <v>2170</v>
      </c>
      <c r="E914" s="28" t="s">
        <v>2697</v>
      </c>
      <c r="F914" s="28" t="s">
        <v>2157</v>
      </c>
      <c r="G914" s="28" t="s">
        <v>2135</v>
      </c>
      <c r="H914" s="28" t="s">
        <v>2136</v>
      </c>
      <c r="I914" s="28" t="s">
        <v>2137</v>
      </c>
      <c r="J914" s="28" t="s">
        <v>2697</v>
      </c>
    </row>
    <row r="915" s="1" customFormat="1" ht="30" customHeight="1" spans="1:10">
      <c r="A915" s="163" t="s">
        <v>1596</v>
      </c>
      <c r="B915" s="28" t="s">
        <v>3364</v>
      </c>
      <c r="C915" s="28" t="s">
        <v>2131</v>
      </c>
      <c r="D915" s="28" t="s">
        <v>2139</v>
      </c>
      <c r="E915" s="28" t="s">
        <v>3370</v>
      </c>
      <c r="F915" s="28" t="s">
        <v>2134</v>
      </c>
      <c r="G915" s="28" t="s">
        <v>3371</v>
      </c>
      <c r="H915" s="28" t="s">
        <v>2159</v>
      </c>
      <c r="I915" s="28" t="s">
        <v>2137</v>
      </c>
      <c r="J915" s="28" t="s">
        <v>3372</v>
      </c>
    </row>
    <row r="916" s="1" customFormat="1" ht="30" customHeight="1" spans="1:10">
      <c r="A916" s="163" t="s">
        <v>1596</v>
      </c>
      <c r="B916" s="28" t="s">
        <v>3364</v>
      </c>
      <c r="C916" s="28" t="s">
        <v>2131</v>
      </c>
      <c r="D916" s="28" t="s">
        <v>2139</v>
      </c>
      <c r="E916" s="28" t="s">
        <v>3373</v>
      </c>
      <c r="F916" s="28" t="s">
        <v>2157</v>
      </c>
      <c r="G916" s="28" t="s">
        <v>3374</v>
      </c>
      <c r="H916" s="28" t="s">
        <v>2175</v>
      </c>
      <c r="I916" s="28" t="s">
        <v>2209</v>
      </c>
      <c r="J916" s="28" t="s">
        <v>3375</v>
      </c>
    </row>
    <row r="917" s="1" customFormat="1" ht="30" customHeight="1" spans="1:10">
      <c r="A917" s="163" t="s">
        <v>1596</v>
      </c>
      <c r="B917" s="28" t="s">
        <v>3364</v>
      </c>
      <c r="C917" s="28" t="s">
        <v>2131</v>
      </c>
      <c r="D917" s="28" t="s">
        <v>2139</v>
      </c>
      <c r="E917" s="28" t="s">
        <v>2858</v>
      </c>
      <c r="F917" s="28" t="s">
        <v>2157</v>
      </c>
      <c r="G917" s="28" t="s">
        <v>3376</v>
      </c>
      <c r="H917" s="28" t="s">
        <v>2159</v>
      </c>
      <c r="I917" s="28" t="s">
        <v>2137</v>
      </c>
      <c r="J917" s="28" t="s">
        <v>3377</v>
      </c>
    </row>
    <row r="918" s="1" customFormat="1" ht="30" customHeight="1" spans="1:10">
      <c r="A918" s="163" t="s">
        <v>1596</v>
      </c>
      <c r="B918" s="28" t="s">
        <v>3364</v>
      </c>
      <c r="C918" s="28" t="s">
        <v>2131</v>
      </c>
      <c r="D918" s="28" t="s">
        <v>2177</v>
      </c>
      <c r="E918" s="28" t="s">
        <v>2178</v>
      </c>
      <c r="F918" s="28" t="s">
        <v>2157</v>
      </c>
      <c r="G918" s="28" t="s">
        <v>3378</v>
      </c>
      <c r="H918" s="28" t="s">
        <v>2216</v>
      </c>
      <c r="I918" s="28" t="s">
        <v>2137</v>
      </c>
      <c r="J918" s="28" t="s">
        <v>3379</v>
      </c>
    </row>
    <row r="919" s="1" customFormat="1" ht="30" customHeight="1" spans="1:10">
      <c r="A919" s="163" t="s">
        <v>1596</v>
      </c>
      <c r="B919" s="28" t="s">
        <v>3364</v>
      </c>
      <c r="C919" s="28" t="s">
        <v>2147</v>
      </c>
      <c r="D919" s="28" t="s">
        <v>2148</v>
      </c>
      <c r="E919" s="28" t="s">
        <v>3380</v>
      </c>
      <c r="F919" s="28" t="s">
        <v>2157</v>
      </c>
      <c r="G919" s="28" t="s">
        <v>3381</v>
      </c>
      <c r="H919" s="28" t="s">
        <v>2216</v>
      </c>
      <c r="I919" s="28" t="s">
        <v>2209</v>
      </c>
      <c r="J919" s="28" t="s">
        <v>3382</v>
      </c>
    </row>
    <row r="920" s="1" customFormat="1" ht="30" customHeight="1" spans="1:10">
      <c r="A920" s="163" t="s">
        <v>1596</v>
      </c>
      <c r="B920" s="28" t="s">
        <v>3364</v>
      </c>
      <c r="C920" s="28" t="s">
        <v>2161</v>
      </c>
      <c r="D920" s="28" t="s">
        <v>2162</v>
      </c>
      <c r="E920" s="28" t="s">
        <v>3383</v>
      </c>
      <c r="F920" s="28" t="s">
        <v>2134</v>
      </c>
      <c r="G920" s="28" t="s">
        <v>2186</v>
      </c>
      <c r="H920" s="28" t="s">
        <v>2136</v>
      </c>
      <c r="I920" s="28" t="s">
        <v>2137</v>
      </c>
      <c r="J920" s="28" t="s">
        <v>3384</v>
      </c>
    </row>
    <row r="921" s="1" customFormat="1" ht="30" customHeight="1" spans="1:10">
      <c r="A921" s="163" t="s">
        <v>1596</v>
      </c>
      <c r="B921" s="28" t="s">
        <v>3364</v>
      </c>
      <c r="C921" s="28" t="s">
        <v>2161</v>
      </c>
      <c r="D921" s="28" t="s">
        <v>2162</v>
      </c>
      <c r="E921" s="28" t="s">
        <v>3385</v>
      </c>
      <c r="F921" s="28" t="s">
        <v>2134</v>
      </c>
      <c r="G921" s="28" t="s">
        <v>2183</v>
      </c>
      <c r="H921" s="28" t="s">
        <v>2136</v>
      </c>
      <c r="I921" s="28" t="s">
        <v>2137</v>
      </c>
      <c r="J921" s="28" t="s">
        <v>3385</v>
      </c>
    </row>
    <row r="922" s="1" customFormat="1" ht="30" customHeight="1" spans="1:10">
      <c r="A922" s="163" t="s">
        <v>1569</v>
      </c>
      <c r="B922" s="28" t="s">
        <v>3386</v>
      </c>
      <c r="C922" s="28" t="s">
        <v>2131</v>
      </c>
      <c r="D922" s="28" t="s">
        <v>2132</v>
      </c>
      <c r="E922" s="28" t="s">
        <v>3163</v>
      </c>
      <c r="F922" s="28" t="s">
        <v>2157</v>
      </c>
      <c r="G922" s="28" t="s">
        <v>237</v>
      </c>
      <c r="H922" s="28" t="s">
        <v>2321</v>
      </c>
      <c r="I922" s="28" t="s">
        <v>2137</v>
      </c>
      <c r="J922" s="28" t="s">
        <v>3164</v>
      </c>
    </row>
    <row r="923" s="1" customFormat="1" ht="30" customHeight="1" spans="1:10">
      <c r="A923" s="163" t="s">
        <v>1569</v>
      </c>
      <c r="B923" s="28" t="s">
        <v>3386</v>
      </c>
      <c r="C923" s="28" t="s">
        <v>2131</v>
      </c>
      <c r="D923" s="28" t="s">
        <v>2170</v>
      </c>
      <c r="E923" s="28" t="s">
        <v>3165</v>
      </c>
      <c r="F923" s="28" t="s">
        <v>2157</v>
      </c>
      <c r="G923" s="28" t="s">
        <v>242</v>
      </c>
      <c r="H923" s="28" t="s">
        <v>3166</v>
      </c>
      <c r="I923" s="28" t="s">
        <v>2137</v>
      </c>
      <c r="J923" s="28" t="s">
        <v>3298</v>
      </c>
    </row>
    <row r="924" s="1" customFormat="1" ht="30" customHeight="1" spans="1:10">
      <c r="A924" s="163" t="s">
        <v>1569</v>
      </c>
      <c r="B924" s="28" t="s">
        <v>3386</v>
      </c>
      <c r="C924" s="28" t="s">
        <v>2131</v>
      </c>
      <c r="D924" s="28" t="s">
        <v>2139</v>
      </c>
      <c r="E924" s="28" t="s">
        <v>3168</v>
      </c>
      <c r="F924" s="28" t="s">
        <v>2157</v>
      </c>
      <c r="G924" s="28" t="s">
        <v>248</v>
      </c>
      <c r="H924" s="28" t="s">
        <v>2175</v>
      </c>
      <c r="I924" s="28" t="s">
        <v>2137</v>
      </c>
      <c r="J924" s="28" t="s">
        <v>3169</v>
      </c>
    </row>
    <row r="925" s="1" customFormat="1" ht="30" customHeight="1" spans="1:10">
      <c r="A925" s="163" t="s">
        <v>1569</v>
      </c>
      <c r="B925" s="28" t="s">
        <v>3386</v>
      </c>
      <c r="C925" s="28" t="s">
        <v>2147</v>
      </c>
      <c r="D925" s="28" t="s">
        <v>2311</v>
      </c>
      <c r="E925" s="28" t="s">
        <v>3170</v>
      </c>
      <c r="F925" s="28" t="s">
        <v>2418</v>
      </c>
      <c r="G925" s="28" t="s">
        <v>2186</v>
      </c>
      <c r="H925" s="28" t="s">
        <v>2136</v>
      </c>
      <c r="I925" s="28" t="s">
        <v>2137</v>
      </c>
      <c r="J925" s="28" t="s">
        <v>3171</v>
      </c>
    </row>
    <row r="926" s="1" customFormat="1" ht="30" customHeight="1" spans="1:10">
      <c r="A926" s="163" t="s">
        <v>1569</v>
      </c>
      <c r="B926" s="28" t="s">
        <v>3386</v>
      </c>
      <c r="C926" s="28" t="s">
        <v>2147</v>
      </c>
      <c r="D926" s="28" t="s">
        <v>2148</v>
      </c>
      <c r="E926" s="28" t="s">
        <v>3172</v>
      </c>
      <c r="F926" s="28" t="s">
        <v>2134</v>
      </c>
      <c r="G926" s="28" t="s">
        <v>2787</v>
      </c>
      <c r="H926" s="28" t="s">
        <v>2136</v>
      </c>
      <c r="I926" s="28" t="s">
        <v>2137</v>
      </c>
      <c r="J926" s="28" t="s">
        <v>3173</v>
      </c>
    </row>
    <row r="927" s="1" customFormat="1" ht="30" customHeight="1" spans="1:10">
      <c r="A927" s="163" t="s">
        <v>1569</v>
      </c>
      <c r="B927" s="28" t="s">
        <v>3386</v>
      </c>
      <c r="C927" s="28" t="s">
        <v>2147</v>
      </c>
      <c r="D927" s="28" t="s">
        <v>2155</v>
      </c>
      <c r="E927" s="28" t="s">
        <v>3174</v>
      </c>
      <c r="F927" s="28" t="s">
        <v>2134</v>
      </c>
      <c r="G927" s="28" t="s">
        <v>2183</v>
      </c>
      <c r="H927" s="28" t="s">
        <v>2136</v>
      </c>
      <c r="I927" s="28" t="s">
        <v>2137</v>
      </c>
      <c r="J927" s="28" t="s">
        <v>3175</v>
      </c>
    </row>
    <row r="928" s="1" customFormat="1" ht="30" customHeight="1" spans="1:10">
      <c r="A928" s="163" t="s">
        <v>1569</v>
      </c>
      <c r="B928" s="28" t="s">
        <v>3386</v>
      </c>
      <c r="C928" s="28" t="s">
        <v>2161</v>
      </c>
      <c r="D928" s="28" t="s">
        <v>2162</v>
      </c>
      <c r="E928" s="28" t="s">
        <v>2187</v>
      </c>
      <c r="F928" s="28" t="s">
        <v>2134</v>
      </c>
      <c r="G928" s="28" t="s">
        <v>2183</v>
      </c>
      <c r="H928" s="28" t="s">
        <v>2136</v>
      </c>
      <c r="I928" s="28" t="s">
        <v>2137</v>
      </c>
      <c r="J928" s="28" t="s">
        <v>3176</v>
      </c>
    </row>
    <row r="929" s="1" customFormat="1" ht="30" customHeight="1" spans="1:10">
      <c r="A929" s="168" t="s">
        <v>91</v>
      </c>
      <c r="B929" s="28"/>
      <c r="C929" s="28"/>
      <c r="D929" s="28"/>
      <c r="E929" s="28"/>
      <c r="F929" s="28"/>
      <c r="G929" s="28"/>
      <c r="H929" s="28"/>
      <c r="I929" s="28"/>
      <c r="J929" s="28"/>
    </row>
    <row r="930" s="1" customFormat="1" ht="30" customHeight="1" spans="1:10">
      <c r="A930" s="163" t="s">
        <v>1560</v>
      </c>
      <c r="B930" s="28" t="s">
        <v>3305</v>
      </c>
      <c r="C930" s="28" t="s">
        <v>2131</v>
      </c>
      <c r="D930" s="28" t="s">
        <v>2132</v>
      </c>
      <c r="E930" s="28" t="s">
        <v>3306</v>
      </c>
      <c r="F930" s="28" t="s">
        <v>2134</v>
      </c>
      <c r="G930" s="28" t="s">
        <v>3387</v>
      </c>
      <c r="H930" s="28" t="s">
        <v>2168</v>
      </c>
      <c r="I930" s="28" t="s">
        <v>2137</v>
      </c>
      <c r="J930" s="28" t="s">
        <v>3308</v>
      </c>
    </row>
    <row r="931" s="1" customFormat="1" ht="30" customHeight="1" spans="1:10">
      <c r="A931" s="163" t="s">
        <v>1560</v>
      </c>
      <c r="B931" s="28" t="s">
        <v>3305</v>
      </c>
      <c r="C931" s="28" t="s">
        <v>2131</v>
      </c>
      <c r="D931" s="28" t="s">
        <v>2132</v>
      </c>
      <c r="E931" s="28" t="s">
        <v>3388</v>
      </c>
      <c r="F931" s="28" t="s">
        <v>2134</v>
      </c>
      <c r="G931" s="28" t="s">
        <v>3389</v>
      </c>
      <c r="H931" s="28" t="s">
        <v>3311</v>
      </c>
      <c r="I931" s="28" t="s">
        <v>2137</v>
      </c>
      <c r="J931" s="28" t="s">
        <v>3312</v>
      </c>
    </row>
    <row r="932" s="1" customFormat="1" ht="30" customHeight="1" spans="1:10">
      <c r="A932" s="163" t="s">
        <v>1560</v>
      </c>
      <c r="B932" s="28" t="s">
        <v>3305</v>
      </c>
      <c r="C932" s="28" t="s">
        <v>2131</v>
      </c>
      <c r="D932" s="28" t="s">
        <v>2132</v>
      </c>
      <c r="E932" s="28" t="s">
        <v>3178</v>
      </c>
      <c r="F932" s="28" t="s">
        <v>2134</v>
      </c>
      <c r="G932" s="28" t="s">
        <v>3313</v>
      </c>
      <c r="H932" s="28" t="s">
        <v>2168</v>
      </c>
      <c r="I932" s="28" t="s">
        <v>2137</v>
      </c>
      <c r="J932" s="28" t="s">
        <v>3314</v>
      </c>
    </row>
    <row r="933" s="1" customFormat="1" ht="30" customHeight="1" spans="1:10">
      <c r="A933" s="163" t="s">
        <v>1560</v>
      </c>
      <c r="B933" s="28" t="s">
        <v>3305</v>
      </c>
      <c r="C933" s="28" t="s">
        <v>2131</v>
      </c>
      <c r="D933" s="28" t="s">
        <v>2170</v>
      </c>
      <c r="E933" s="28" t="s">
        <v>3270</v>
      </c>
      <c r="F933" s="28" t="s">
        <v>2157</v>
      </c>
      <c r="G933" s="28" t="s">
        <v>2135</v>
      </c>
      <c r="H933" s="28" t="s">
        <v>2136</v>
      </c>
      <c r="I933" s="28" t="s">
        <v>2137</v>
      </c>
      <c r="J933" s="28" t="s">
        <v>3390</v>
      </c>
    </row>
    <row r="934" s="1" customFormat="1" ht="30" customHeight="1" spans="1:10">
      <c r="A934" s="163" t="s">
        <v>1560</v>
      </c>
      <c r="B934" s="28" t="s">
        <v>3305</v>
      </c>
      <c r="C934" s="28" t="s">
        <v>2131</v>
      </c>
      <c r="D934" s="28" t="s">
        <v>2170</v>
      </c>
      <c r="E934" s="28" t="s">
        <v>3181</v>
      </c>
      <c r="F934" s="28" t="s">
        <v>2157</v>
      </c>
      <c r="G934" s="28" t="s">
        <v>2135</v>
      </c>
      <c r="H934" s="28" t="s">
        <v>2136</v>
      </c>
      <c r="I934" s="28" t="s">
        <v>2137</v>
      </c>
      <c r="J934" s="28" t="s">
        <v>3391</v>
      </c>
    </row>
    <row r="935" s="1" customFormat="1" ht="30" customHeight="1" spans="1:10">
      <c r="A935" s="163" t="s">
        <v>1560</v>
      </c>
      <c r="B935" s="28" t="s">
        <v>3305</v>
      </c>
      <c r="C935" s="28" t="s">
        <v>2131</v>
      </c>
      <c r="D935" s="28" t="s">
        <v>2170</v>
      </c>
      <c r="E935" s="28" t="s">
        <v>3392</v>
      </c>
      <c r="F935" s="28" t="s">
        <v>2157</v>
      </c>
      <c r="G935" s="28" t="s">
        <v>3393</v>
      </c>
      <c r="H935" s="28" t="s">
        <v>2236</v>
      </c>
      <c r="I935" s="28" t="s">
        <v>2209</v>
      </c>
      <c r="J935" s="28" t="s">
        <v>3394</v>
      </c>
    </row>
    <row r="936" s="1" customFormat="1" ht="30" customHeight="1" spans="1:10">
      <c r="A936" s="163" t="s">
        <v>1560</v>
      </c>
      <c r="B936" s="28" t="s">
        <v>3305</v>
      </c>
      <c r="C936" s="28" t="s">
        <v>2131</v>
      </c>
      <c r="D936" s="28" t="s">
        <v>2139</v>
      </c>
      <c r="E936" s="28" t="s">
        <v>3316</v>
      </c>
      <c r="F936" s="28" t="s">
        <v>2157</v>
      </c>
      <c r="G936" s="28" t="s">
        <v>3393</v>
      </c>
      <c r="H936" s="28" t="s">
        <v>2236</v>
      </c>
      <c r="I936" s="28" t="s">
        <v>2209</v>
      </c>
      <c r="J936" s="28" t="s">
        <v>3317</v>
      </c>
    </row>
    <row r="937" s="1" customFormat="1" ht="30" customHeight="1" spans="1:10">
      <c r="A937" s="163" t="s">
        <v>1560</v>
      </c>
      <c r="B937" s="28" t="s">
        <v>3305</v>
      </c>
      <c r="C937" s="28" t="s">
        <v>2131</v>
      </c>
      <c r="D937" s="28" t="s">
        <v>2139</v>
      </c>
      <c r="E937" s="28" t="s">
        <v>3370</v>
      </c>
      <c r="F937" s="28" t="s">
        <v>2134</v>
      </c>
      <c r="G937" s="28" t="s">
        <v>3371</v>
      </c>
      <c r="H937" s="28" t="s">
        <v>2159</v>
      </c>
      <c r="I937" s="28" t="s">
        <v>2137</v>
      </c>
      <c r="J937" s="28" t="s">
        <v>3372</v>
      </c>
    </row>
    <row r="938" s="1" customFormat="1" ht="30" customHeight="1" spans="1:10">
      <c r="A938" s="163" t="s">
        <v>1560</v>
      </c>
      <c r="B938" s="28" t="s">
        <v>3305</v>
      </c>
      <c r="C938" s="28" t="s">
        <v>2131</v>
      </c>
      <c r="D938" s="28" t="s">
        <v>2139</v>
      </c>
      <c r="E938" s="28" t="s">
        <v>3373</v>
      </c>
      <c r="F938" s="28" t="s">
        <v>2157</v>
      </c>
      <c r="G938" s="28" t="s">
        <v>3374</v>
      </c>
      <c r="H938" s="28" t="s">
        <v>2175</v>
      </c>
      <c r="I938" s="28" t="s">
        <v>2137</v>
      </c>
      <c r="J938" s="28" t="s">
        <v>3375</v>
      </c>
    </row>
    <row r="939" s="1" customFormat="1" ht="30" customHeight="1" spans="1:10">
      <c r="A939" s="163" t="s">
        <v>1560</v>
      </c>
      <c r="B939" s="28" t="s">
        <v>3305</v>
      </c>
      <c r="C939" s="28" t="s">
        <v>2147</v>
      </c>
      <c r="D939" s="28" t="s">
        <v>2148</v>
      </c>
      <c r="E939" s="28" t="s">
        <v>3320</v>
      </c>
      <c r="F939" s="28" t="s">
        <v>2157</v>
      </c>
      <c r="G939" s="28" t="s">
        <v>3395</v>
      </c>
      <c r="H939" s="28" t="s">
        <v>3393</v>
      </c>
      <c r="I939" s="28" t="s">
        <v>2209</v>
      </c>
      <c r="J939" s="28" t="s">
        <v>3322</v>
      </c>
    </row>
    <row r="940" s="1" customFormat="1" ht="30" customHeight="1" spans="1:10">
      <c r="A940" s="163" t="s">
        <v>1560</v>
      </c>
      <c r="B940" s="28" t="s">
        <v>3305</v>
      </c>
      <c r="C940" s="28" t="s">
        <v>2147</v>
      </c>
      <c r="D940" s="28" t="s">
        <v>2148</v>
      </c>
      <c r="E940" s="28" t="s">
        <v>3396</v>
      </c>
      <c r="F940" s="28" t="s">
        <v>2134</v>
      </c>
      <c r="G940" s="28" t="s">
        <v>2593</v>
      </c>
      <c r="H940" s="28" t="s">
        <v>2136</v>
      </c>
      <c r="I940" s="28" t="s">
        <v>2137</v>
      </c>
      <c r="J940" s="28" t="s">
        <v>3396</v>
      </c>
    </row>
    <row r="941" s="1" customFormat="1" ht="30" customHeight="1" spans="1:10">
      <c r="A941" s="163" t="s">
        <v>1560</v>
      </c>
      <c r="B941" s="28" t="s">
        <v>3305</v>
      </c>
      <c r="C941" s="28" t="s">
        <v>2147</v>
      </c>
      <c r="D941" s="28" t="s">
        <v>2148</v>
      </c>
      <c r="E941" s="28" t="s">
        <v>3397</v>
      </c>
      <c r="F941" s="28" t="s">
        <v>2134</v>
      </c>
      <c r="G941" s="28" t="s">
        <v>2593</v>
      </c>
      <c r="H941" s="28" t="s">
        <v>2136</v>
      </c>
      <c r="I941" s="28" t="s">
        <v>2137</v>
      </c>
      <c r="J941" s="28" t="s">
        <v>3398</v>
      </c>
    </row>
    <row r="942" s="1" customFormat="1" ht="30" customHeight="1" spans="1:10">
      <c r="A942" s="163" t="s">
        <v>1560</v>
      </c>
      <c r="B942" s="28" t="s">
        <v>3305</v>
      </c>
      <c r="C942" s="28" t="s">
        <v>2161</v>
      </c>
      <c r="D942" s="28" t="s">
        <v>2162</v>
      </c>
      <c r="E942" s="28" t="s">
        <v>3323</v>
      </c>
      <c r="F942" s="28" t="s">
        <v>2134</v>
      </c>
      <c r="G942" s="28" t="s">
        <v>2183</v>
      </c>
      <c r="H942" s="28" t="s">
        <v>2136</v>
      </c>
      <c r="I942" s="28" t="s">
        <v>2137</v>
      </c>
      <c r="J942" s="28" t="s">
        <v>3324</v>
      </c>
    </row>
    <row r="943" s="1" customFormat="1" ht="30" customHeight="1" spans="1:10">
      <c r="A943" s="163" t="s">
        <v>1560</v>
      </c>
      <c r="B943" s="28" t="s">
        <v>3305</v>
      </c>
      <c r="C943" s="28" t="s">
        <v>2161</v>
      </c>
      <c r="D943" s="28" t="s">
        <v>2162</v>
      </c>
      <c r="E943" s="28" t="s">
        <v>3325</v>
      </c>
      <c r="F943" s="28" t="s">
        <v>2134</v>
      </c>
      <c r="G943" s="28" t="s">
        <v>2183</v>
      </c>
      <c r="H943" s="28" t="s">
        <v>2136</v>
      </c>
      <c r="I943" s="28" t="s">
        <v>2137</v>
      </c>
      <c r="J943" s="28" t="s">
        <v>3324</v>
      </c>
    </row>
    <row r="944" s="1" customFormat="1" ht="30" customHeight="1" spans="1:10">
      <c r="A944" s="163" t="s">
        <v>1536</v>
      </c>
      <c r="B944" s="28" t="s">
        <v>3399</v>
      </c>
      <c r="C944" s="28" t="s">
        <v>2131</v>
      </c>
      <c r="D944" s="28" t="s">
        <v>2132</v>
      </c>
      <c r="E944" s="28" t="s">
        <v>3400</v>
      </c>
      <c r="F944" s="28" t="s">
        <v>2157</v>
      </c>
      <c r="G944" s="28" t="s">
        <v>241</v>
      </c>
      <c r="H944" s="28" t="s">
        <v>2168</v>
      </c>
      <c r="I944" s="28" t="s">
        <v>2137</v>
      </c>
      <c r="J944" s="28" t="s">
        <v>3401</v>
      </c>
    </row>
    <row r="945" s="1" customFormat="1" ht="30" customHeight="1" spans="1:10">
      <c r="A945" s="163" t="s">
        <v>1536</v>
      </c>
      <c r="B945" s="28" t="s">
        <v>3399</v>
      </c>
      <c r="C945" s="28" t="s">
        <v>2131</v>
      </c>
      <c r="D945" s="28" t="s">
        <v>2170</v>
      </c>
      <c r="E945" s="28" t="s">
        <v>3402</v>
      </c>
      <c r="F945" s="28" t="s">
        <v>2157</v>
      </c>
      <c r="G945" s="28" t="s">
        <v>2135</v>
      </c>
      <c r="H945" s="28" t="s">
        <v>2136</v>
      </c>
      <c r="I945" s="28" t="s">
        <v>2137</v>
      </c>
      <c r="J945" s="28" t="s">
        <v>3005</v>
      </c>
    </row>
    <row r="946" s="1" customFormat="1" ht="30" customHeight="1" spans="1:10">
      <c r="A946" s="163" t="s">
        <v>1536</v>
      </c>
      <c r="B946" s="28" t="s">
        <v>3399</v>
      </c>
      <c r="C946" s="28" t="s">
        <v>2131</v>
      </c>
      <c r="D946" s="28" t="s">
        <v>2170</v>
      </c>
      <c r="E946" s="28" t="s">
        <v>3006</v>
      </c>
      <c r="F946" s="28" t="s">
        <v>2134</v>
      </c>
      <c r="G946" s="28" t="s">
        <v>2135</v>
      </c>
      <c r="H946" s="28" t="s">
        <v>2136</v>
      </c>
      <c r="I946" s="28" t="s">
        <v>2137</v>
      </c>
      <c r="J946" s="28" t="s">
        <v>3007</v>
      </c>
    </row>
    <row r="947" s="1" customFormat="1" ht="30" customHeight="1" spans="1:10">
      <c r="A947" s="163" t="s">
        <v>1536</v>
      </c>
      <c r="B947" s="28" t="s">
        <v>3399</v>
      </c>
      <c r="C947" s="28" t="s">
        <v>2131</v>
      </c>
      <c r="D947" s="28" t="s">
        <v>2139</v>
      </c>
      <c r="E947" s="28" t="s">
        <v>3008</v>
      </c>
      <c r="F947" s="28" t="s">
        <v>2157</v>
      </c>
      <c r="G947" s="28" t="s">
        <v>2135</v>
      </c>
      <c r="H947" s="28" t="s">
        <v>2136</v>
      </c>
      <c r="I947" s="28" t="s">
        <v>2137</v>
      </c>
      <c r="J947" s="28" t="s">
        <v>3009</v>
      </c>
    </row>
    <row r="948" s="1" customFormat="1" ht="30" customHeight="1" spans="1:10">
      <c r="A948" s="163" t="s">
        <v>1536</v>
      </c>
      <c r="B948" s="28" t="s">
        <v>3399</v>
      </c>
      <c r="C948" s="28" t="s">
        <v>2131</v>
      </c>
      <c r="D948" s="28" t="s">
        <v>2177</v>
      </c>
      <c r="E948" s="28" t="s">
        <v>2178</v>
      </c>
      <c r="F948" s="28" t="s">
        <v>2157</v>
      </c>
      <c r="G948" s="28" t="s">
        <v>3403</v>
      </c>
      <c r="H948" s="28" t="s">
        <v>2216</v>
      </c>
      <c r="I948" s="28" t="s">
        <v>2137</v>
      </c>
      <c r="J948" s="28" t="s">
        <v>3404</v>
      </c>
    </row>
    <row r="949" s="1" customFormat="1" ht="30" customHeight="1" spans="1:10">
      <c r="A949" s="163" t="s">
        <v>1536</v>
      </c>
      <c r="B949" s="28" t="s">
        <v>3399</v>
      </c>
      <c r="C949" s="28" t="s">
        <v>2147</v>
      </c>
      <c r="D949" s="28" t="s">
        <v>2311</v>
      </c>
      <c r="E949" s="28" t="s">
        <v>3086</v>
      </c>
      <c r="F949" s="28" t="s">
        <v>2157</v>
      </c>
      <c r="G949" s="28" t="s">
        <v>3087</v>
      </c>
      <c r="H949" s="28" t="s">
        <v>3084</v>
      </c>
      <c r="I949" s="28" t="s">
        <v>2137</v>
      </c>
      <c r="J949" s="28" t="s">
        <v>3085</v>
      </c>
    </row>
    <row r="950" s="1" customFormat="1" ht="30" customHeight="1" spans="1:10">
      <c r="A950" s="163" t="s">
        <v>1536</v>
      </c>
      <c r="B950" s="28" t="s">
        <v>3399</v>
      </c>
      <c r="C950" s="28" t="s">
        <v>2147</v>
      </c>
      <c r="D950" s="28" t="s">
        <v>2148</v>
      </c>
      <c r="E950" s="28" t="s">
        <v>2198</v>
      </c>
      <c r="F950" s="28" t="s">
        <v>2157</v>
      </c>
      <c r="G950" s="28" t="s">
        <v>2183</v>
      </c>
      <c r="H950" s="28" t="s">
        <v>2136</v>
      </c>
      <c r="I950" s="28" t="s">
        <v>2137</v>
      </c>
      <c r="J950" s="28" t="s">
        <v>3012</v>
      </c>
    </row>
    <row r="951" s="1" customFormat="1" ht="30" customHeight="1" spans="1:10">
      <c r="A951" s="163" t="s">
        <v>1536</v>
      </c>
      <c r="B951" s="28" t="s">
        <v>3399</v>
      </c>
      <c r="C951" s="28" t="s">
        <v>2161</v>
      </c>
      <c r="D951" s="28" t="s">
        <v>2162</v>
      </c>
      <c r="E951" s="28" t="s">
        <v>3405</v>
      </c>
      <c r="F951" s="28" t="s">
        <v>2134</v>
      </c>
      <c r="G951" s="28" t="s">
        <v>2183</v>
      </c>
      <c r="H951" s="28" t="s">
        <v>2136</v>
      </c>
      <c r="I951" s="28" t="s">
        <v>2137</v>
      </c>
      <c r="J951" s="28" t="s">
        <v>3015</v>
      </c>
    </row>
    <row r="952" s="1" customFormat="1" ht="30" customHeight="1" spans="1:10">
      <c r="A952" s="163" t="s">
        <v>1491</v>
      </c>
      <c r="B952" s="28" t="s">
        <v>2188</v>
      </c>
      <c r="C952" s="28" t="s">
        <v>2131</v>
      </c>
      <c r="D952" s="28" t="s">
        <v>2132</v>
      </c>
      <c r="E952" s="28" t="s">
        <v>2271</v>
      </c>
      <c r="F952" s="28" t="s">
        <v>2157</v>
      </c>
      <c r="G952" s="28" t="s">
        <v>2275</v>
      </c>
      <c r="H952" s="28" t="s">
        <v>2168</v>
      </c>
      <c r="I952" s="28" t="s">
        <v>2137</v>
      </c>
      <c r="J952" s="28" t="s">
        <v>2191</v>
      </c>
    </row>
    <row r="953" s="1" customFormat="1" ht="30" customHeight="1" spans="1:10">
      <c r="A953" s="163" t="s">
        <v>1491</v>
      </c>
      <c r="B953" s="28" t="s">
        <v>2188</v>
      </c>
      <c r="C953" s="28" t="s">
        <v>2131</v>
      </c>
      <c r="D953" s="28" t="s">
        <v>2170</v>
      </c>
      <c r="E953" s="28" t="s">
        <v>2192</v>
      </c>
      <c r="F953" s="28" t="s">
        <v>2157</v>
      </c>
      <c r="G953" s="28" t="s">
        <v>2135</v>
      </c>
      <c r="H953" s="28" t="s">
        <v>2136</v>
      </c>
      <c r="I953" s="28" t="s">
        <v>2137</v>
      </c>
      <c r="J953" s="28" t="s">
        <v>2191</v>
      </c>
    </row>
    <row r="954" s="1" customFormat="1" ht="30" customHeight="1" spans="1:10">
      <c r="A954" s="163" t="s">
        <v>1491</v>
      </c>
      <c r="B954" s="28" t="s">
        <v>2188</v>
      </c>
      <c r="C954" s="28" t="s">
        <v>2131</v>
      </c>
      <c r="D954" s="28" t="s">
        <v>2139</v>
      </c>
      <c r="E954" s="28" t="s">
        <v>2273</v>
      </c>
      <c r="F954" s="28" t="s">
        <v>2157</v>
      </c>
      <c r="G954" s="28" t="s">
        <v>2135</v>
      </c>
      <c r="H954" s="28" t="s">
        <v>2136</v>
      </c>
      <c r="I954" s="28" t="s">
        <v>2137</v>
      </c>
      <c r="J954" s="28" t="s">
        <v>2276</v>
      </c>
    </row>
    <row r="955" s="1" customFormat="1" ht="30" customHeight="1" spans="1:10">
      <c r="A955" s="163" t="s">
        <v>1491</v>
      </c>
      <c r="B955" s="28" t="s">
        <v>2188</v>
      </c>
      <c r="C955" s="28" t="s">
        <v>2131</v>
      </c>
      <c r="D955" s="28" t="s">
        <v>2132</v>
      </c>
      <c r="E955" s="28" t="s">
        <v>2178</v>
      </c>
      <c r="F955" s="28" t="s">
        <v>2157</v>
      </c>
      <c r="G955" s="28" t="s">
        <v>2277</v>
      </c>
      <c r="H955" s="28" t="s">
        <v>2196</v>
      </c>
      <c r="I955" s="28" t="s">
        <v>2137</v>
      </c>
      <c r="J955" s="28" t="s">
        <v>2197</v>
      </c>
    </row>
    <row r="956" s="1" customFormat="1" ht="30" customHeight="1" spans="1:10">
      <c r="A956" s="163" t="s">
        <v>1491</v>
      </c>
      <c r="B956" s="28" t="s">
        <v>2188</v>
      </c>
      <c r="C956" s="28" t="s">
        <v>2147</v>
      </c>
      <c r="D956" s="28" t="s">
        <v>2148</v>
      </c>
      <c r="E956" s="28" t="s">
        <v>2198</v>
      </c>
      <c r="F956" s="28" t="s">
        <v>2134</v>
      </c>
      <c r="G956" s="28" t="s">
        <v>2135</v>
      </c>
      <c r="H956" s="28" t="s">
        <v>2136</v>
      </c>
      <c r="I956" s="28" t="s">
        <v>2137</v>
      </c>
      <c r="J956" s="28" t="s">
        <v>2199</v>
      </c>
    </row>
    <row r="957" s="1" customFormat="1" ht="30" customHeight="1" spans="1:10">
      <c r="A957" s="163" t="s">
        <v>1491</v>
      </c>
      <c r="B957" s="28" t="s">
        <v>2188</v>
      </c>
      <c r="C957" s="28" t="s">
        <v>2161</v>
      </c>
      <c r="D957" s="28" t="s">
        <v>2162</v>
      </c>
      <c r="E957" s="28" t="s">
        <v>2200</v>
      </c>
      <c r="F957" s="28" t="s">
        <v>2134</v>
      </c>
      <c r="G957" s="28" t="s">
        <v>2183</v>
      </c>
      <c r="H957" s="28" t="s">
        <v>2136</v>
      </c>
      <c r="I957" s="28" t="s">
        <v>2137</v>
      </c>
      <c r="J957" s="28" t="s">
        <v>2199</v>
      </c>
    </row>
    <row r="958" s="1" customFormat="1" ht="30" customHeight="1" spans="1:10">
      <c r="A958" s="168" t="s">
        <v>93</v>
      </c>
      <c r="B958" s="28"/>
      <c r="C958" s="28"/>
      <c r="D958" s="28"/>
      <c r="E958" s="28"/>
      <c r="F958" s="28"/>
      <c r="G958" s="28"/>
      <c r="H958" s="28"/>
      <c r="I958" s="28"/>
      <c r="J958" s="28"/>
    </row>
    <row r="959" s="1" customFormat="1" ht="30" customHeight="1" spans="1:10">
      <c r="A959" s="163" t="s">
        <v>1602</v>
      </c>
      <c r="B959" s="28" t="s">
        <v>3002</v>
      </c>
      <c r="C959" s="28" t="s">
        <v>2131</v>
      </c>
      <c r="D959" s="28" t="s">
        <v>2132</v>
      </c>
      <c r="E959" s="28" t="s">
        <v>2167</v>
      </c>
      <c r="F959" s="28" t="s">
        <v>2145</v>
      </c>
      <c r="G959" s="28" t="s">
        <v>240</v>
      </c>
      <c r="H959" s="28" t="s">
        <v>2168</v>
      </c>
      <c r="I959" s="28" t="s">
        <v>2137</v>
      </c>
      <c r="J959" s="28" t="s">
        <v>2996</v>
      </c>
    </row>
    <row r="960" s="1" customFormat="1" ht="30" customHeight="1" spans="1:10">
      <c r="A960" s="163" t="s">
        <v>1602</v>
      </c>
      <c r="B960" s="28" t="s">
        <v>3002</v>
      </c>
      <c r="C960" s="28" t="s">
        <v>2131</v>
      </c>
      <c r="D960" s="28" t="s">
        <v>2170</v>
      </c>
      <c r="E960" s="28" t="s">
        <v>2250</v>
      </c>
      <c r="F960" s="28" t="s">
        <v>2145</v>
      </c>
      <c r="G960" s="28" t="s">
        <v>2750</v>
      </c>
      <c r="H960" s="28" t="s">
        <v>2136</v>
      </c>
      <c r="I960" s="28" t="s">
        <v>2137</v>
      </c>
      <c r="J960" s="28" t="s">
        <v>3005</v>
      </c>
    </row>
    <row r="961" s="1" customFormat="1" ht="30" customHeight="1" spans="1:10">
      <c r="A961" s="163" t="s">
        <v>1602</v>
      </c>
      <c r="B961" s="28" t="s">
        <v>3002</v>
      </c>
      <c r="C961" s="28" t="s">
        <v>2131</v>
      </c>
      <c r="D961" s="28" t="s">
        <v>2139</v>
      </c>
      <c r="E961" s="28" t="s">
        <v>3008</v>
      </c>
      <c r="F961" s="28" t="s">
        <v>2157</v>
      </c>
      <c r="G961" s="28" t="s">
        <v>2135</v>
      </c>
      <c r="H961" s="28" t="s">
        <v>2136</v>
      </c>
      <c r="I961" s="28" t="s">
        <v>2137</v>
      </c>
      <c r="J961" s="28" t="s">
        <v>3009</v>
      </c>
    </row>
    <row r="962" s="1" customFormat="1" ht="30" customHeight="1" spans="1:10">
      <c r="A962" s="163" t="s">
        <v>1602</v>
      </c>
      <c r="B962" s="28" t="s">
        <v>3002</v>
      </c>
      <c r="C962" s="28" t="s">
        <v>2131</v>
      </c>
      <c r="D962" s="28" t="s">
        <v>2177</v>
      </c>
      <c r="E962" s="28" t="s">
        <v>2178</v>
      </c>
      <c r="F962" s="28" t="s">
        <v>2157</v>
      </c>
      <c r="G962" s="28" t="s">
        <v>3406</v>
      </c>
      <c r="H962" s="28" t="s">
        <v>2216</v>
      </c>
      <c r="I962" s="28" t="s">
        <v>2137</v>
      </c>
      <c r="J962" s="28" t="s">
        <v>3407</v>
      </c>
    </row>
    <row r="963" s="1" customFormat="1" ht="30" customHeight="1" spans="1:10">
      <c r="A963" s="163" t="s">
        <v>1602</v>
      </c>
      <c r="B963" s="28" t="s">
        <v>3002</v>
      </c>
      <c r="C963" s="28" t="s">
        <v>2147</v>
      </c>
      <c r="D963" s="28" t="s">
        <v>2311</v>
      </c>
      <c r="E963" s="28" t="s">
        <v>3408</v>
      </c>
      <c r="F963" s="28" t="s">
        <v>2157</v>
      </c>
      <c r="G963" s="28" t="s">
        <v>3409</v>
      </c>
      <c r="H963" s="28" t="s">
        <v>2216</v>
      </c>
      <c r="I963" s="28" t="s">
        <v>2137</v>
      </c>
      <c r="J963" s="28" t="s">
        <v>3410</v>
      </c>
    </row>
    <row r="964" s="1" customFormat="1" ht="30" customHeight="1" spans="1:10">
      <c r="A964" s="163" t="s">
        <v>1602</v>
      </c>
      <c r="B964" s="28" t="s">
        <v>3002</v>
      </c>
      <c r="C964" s="28" t="s">
        <v>2147</v>
      </c>
      <c r="D964" s="28" t="s">
        <v>2311</v>
      </c>
      <c r="E964" s="28" t="s">
        <v>3411</v>
      </c>
      <c r="F964" s="28" t="s">
        <v>2157</v>
      </c>
      <c r="G964" s="28" t="s">
        <v>3087</v>
      </c>
      <c r="H964" s="28" t="s">
        <v>2216</v>
      </c>
      <c r="I964" s="28" t="s">
        <v>2137</v>
      </c>
      <c r="J964" s="28" t="s">
        <v>3085</v>
      </c>
    </row>
    <row r="965" s="1" customFormat="1" ht="30" customHeight="1" spans="1:10">
      <c r="A965" s="163" t="s">
        <v>1602</v>
      </c>
      <c r="B965" s="28" t="s">
        <v>3002</v>
      </c>
      <c r="C965" s="28" t="s">
        <v>2147</v>
      </c>
      <c r="D965" s="28" t="s">
        <v>2148</v>
      </c>
      <c r="E965" s="28" t="s">
        <v>3412</v>
      </c>
      <c r="F965" s="28" t="s">
        <v>2157</v>
      </c>
      <c r="G965" s="28" t="s">
        <v>3413</v>
      </c>
      <c r="H965" s="28" t="s">
        <v>3414</v>
      </c>
      <c r="I965" s="28" t="s">
        <v>2209</v>
      </c>
      <c r="J965" s="28" t="s">
        <v>3415</v>
      </c>
    </row>
    <row r="966" s="1" customFormat="1" ht="30" customHeight="1" spans="1:10">
      <c r="A966" s="163" t="s">
        <v>1602</v>
      </c>
      <c r="B966" s="28" t="s">
        <v>3002</v>
      </c>
      <c r="C966" s="28" t="s">
        <v>2147</v>
      </c>
      <c r="D966" s="28" t="s">
        <v>2148</v>
      </c>
      <c r="E966" s="28" t="s">
        <v>2198</v>
      </c>
      <c r="F966" s="28" t="s">
        <v>2134</v>
      </c>
      <c r="G966" s="28" t="s">
        <v>2183</v>
      </c>
      <c r="H966" s="28" t="s">
        <v>2136</v>
      </c>
      <c r="I966" s="28" t="s">
        <v>2137</v>
      </c>
      <c r="J966" s="28" t="s">
        <v>3012</v>
      </c>
    </row>
    <row r="967" s="1" customFormat="1" ht="30" customHeight="1" spans="1:10">
      <c r="A967" s="163" t="s">
        <v>1602</v>
      </c>
      <c r="B967" s="28" t="s">
        <v>3002</v>
      </c>
      <c r="C967" s="28" t="s">
        <v>2161</v>
      </c>
      <c r="D967" s="28" t="s">
        <v>2162</v>
      </c>
      <c r="E967" s="28" t="s">
        <v>2852</v>
      </c>
      <c r="F967" s="28" t="s">
        <v>2134</v>
      </c>
      <c r="G967" s="28" t="s">
        <v>2183</v>
      </c>
      <c r="H967" s="28" t="s">
        <v>2136</v>
      </c>
      <c r="I967" s="28" t="s">
        <v>2137</v>
      </c>
      <c r="J967" s="28" t="s">
        <v>3015</v>
      </c>
    </row>
    <row r="968" s="1" customFormat="1" ht="30" customHeight="1" spans="1:10">
      <c r="A968" s="163" t="s">
        <v>1560</v>
      </c>
      <c r="B968" s="28" t="s">
        <v>3416</v>
      </c>
      <c r="C968" s="28" t="s">
        <v>2131</v>
      </c>
      <c r="D968" s="28" t="s">
        <v>2132</v>
      </c>
      <c r="E968" s="28" t="s">
        <v>3365</v>
      </c>
      <c r="F968" s="28" t="s">
        <v>2134</v>
      </c>
      <c r="G968" s="28" t="s">
        <v>2224</v>
      </c>
      <c r="H968" s="28" t="s">
        <v>2168</v>
      </c>
      <c r="I968" s="28" t="s">
        <v>2137</v>
      </c>
      <c r="J968" s="28" t="s">
        <v>3417</v>
      </c>
    </row>
    <row r="969" s="1" customFormat="1" ht="30" customHeight="1" spans="1:10">
      <c r="A969" s="163" t="s">
        <v>1560</v>
      </c>
      <c r="B969" s="28" t="s">
        <v>3416</v>
      </c>
      <c r="C969" s="28" t="s">
        <v>2131</v>
      </c>
      <c r="D969" s="28" t="s">
        <v>2132</v>
      </c>
      <c r="E969" s="28" t="s">
        <v>3418</v>
      </c>
      <c r="F969" s="28" t="s">
        <v>2134</v>
      </c>
      <c r="G969" s="28" t="s">
        <v>2455</v>
      </c>
      <c r="H969" s="28" t="s">
        <v>2168</v>
      </c>
      <c r="I969" s="28" t="s">
        <v>2137</v>
      </c>
      <c r="J969" s="28" t="s">
        <v>3419</v>
      </c>
    </row>
    <row r="970" s="1" customFormat="1" ht="30" customHeight="1" spans="1:10">
      <c r="A970" s="163" t="s">
        <v>1560</v>
      </c>
      <c r="B970" s="28" t="s">
        <v>3416</v>
      </c>
      <c r="C970" s="28" t="s">
        <v>2131</v>
      </c>
      <c r="D970" s="28" t="s">
        <v>2132</v>
      </c>
      <c r="E970" s="28" t="s">
        <v>3420</v>
      </c>
      <c r="F970" s="28" t="s">
        <v>2134</v>
      </c>
      <c r="G970" s="28" t="s">
        <v>239</v>
      </c>
      <c r="H970" s="28" t="s">
        <v>2203</v>
      </c>
      <c r="I970" s="28" t="s">
        <v>2137</v>
      </c>
      <c r="J970" s="28" t="s">
        <v>3421</v>
      </c>
    </row>
    <row r="971" s="1" customFormat="1" ht="30" customHeight="1" spans="1:10">
      <c r="A971" s="163" t="s">
        <v>1560</v>
      </c>
      <c r="B971" s="28" t="s">
        <v>3416</v>
      </c>
      <c r="C971" s="28" t="s">
        <v>2131</v>
      </c>
      <c r="D971" s="28" t="s">
        <v>2170</v>
      </c>
      <c r="E971" s="28" t="s">
        <v>3422</v>
      </c>
      <c r="F971" s="28" t="s">
        <v>2134</v>
      </c>
      <c r="G971" s="28" t="s">
        <v>2186</v>
      </c>
      <c r="H971" s="28" t="s">
        <v>2136</v>
      </c>
      <c r="I971" s="28" t="s">
        <v>2137</v>
      </c>
      <c r="J971" s="28" t="s">
        <v>3423</v>
      </c>
    </row>
    <row r="972" s="1" customFormat="1" ht="30" customHeight="1" spans="1:10">
      <c r="A972" s="163" t="s">
        <v>1560</v>
      </c>
      <c r="B972" s="28" t="s">
        <v>3416</v>
      </c>
      <c r="C972" s="28" t="s">
        <v>2131</v>
      </c>
      <c r="D972" s="28" t="s">
        <v>2170</v>
      </c>
      <c r="E972" s="28" t="s">
        <v>3424</v>
      </c>
      <c r="F972" s="28" t="s">
        <v>2157</v>
      </c>
      <c r="G972" s="28" t="s">
        <v>2135</v>
      </c>
      <c r="H972" s="28" t="s">
        <v>2136</v>
      </c>
      <c r="I972" s="28" t="s">
        <v>2137</v>
      </c>
      <c r="J972" s="28" t="s">
        <v>3425</v>
      </c>
    </row>
    <row r="973" s="1" customFormat="1" ht="30" customHeight="1" spans="1:10">
      <c r="A973" s="163" t="s">
        <v>1560</v>
      </c>
      <c r="B973" s="28" t="s">
        <v>3416</v>
      </c>
      <c r="C973" s="28" t="s">
        <v>2131</v>
      </c>
      <c r="D973" s="28" t="s">
        <v>2170</v>
      </c>
      <c r="E973" s="28" t="s">
        <v>3270</v>
      </c>
      <c r="F973" s="28" t="s">
        <v>2134</v>
      </c>
      <c r="G973" s="28" t="s">
        <v>2135</v>
      </c>
      <c r="H973" s="28" t="s">
        <v>2136</v>
      </c>
      <c r="I973" s="28" t="s">
        <v>2137</v>
      </c>
      <c r="J973" s="28" t="s">
        <v>3390</v>
      </c>
    </row>
    <row r="974" s="1" customFormat="1" ht="30" customHeight="1" spans="1:10">
      <c r="A974" s="163" t="s">
        <v>1560</v>
      </c>
      <c r="B974" s="28" t="s">
        <v>3416</v>
      </c>
      <c r="C974" s="28" t="s">
        <v>2131</v>
      </c>
      <c r="D974" s="28" t="s">
        <v>2170</v>
      </c>
      <c r="E974" s="28" t="s">
        <v>3181</v>
      </c>
      <c r="F974" s="28" t="s">
        <v>2134</v>
      </c>
      <c r="G974" s="28" t="s">
        <v>2135</v>
      </c>
      <c r="H974" s="28" t="s">
        <v>2136</v>
      </c>
      <c r="I974" s="28" t="s">
        <v>2137</v>
      </c>
      <c r="J974" s="28" t="s">
        <v>3391</v>
      </c>
    </row>
    <row r="975" s="1" customFormat="1" ht="30" customHeight="1" spans="1:10">
      <c r="A975" s="163" t="s">
        <v>1560</v>
      </c>
      <c r="B975" s="28" t="s">
        <v>3416</v>
      </c>
      <c r="C975" s="28" t="s">
        <v>2131</v>
      </c>
      <c r="D975" s="28" t="s">
        <v>2170</v>
      </c>
      <c r="E975" s="28" t="s">
        <v>3392</v>
      </c>
      <c r="F975" s="28" t="s">
        <v>2157</v>
      </c>
      <c r="G975" s="28" t="s">
        <v>3426</v>
      </c>
      <c r="H975" s="28" t="s">
        <v>2236</v>
      </c>
      <c r="I975" s="28" t="s">
        <v>2209</v>
      </c>
      <c r="J975" s="28" t="s">
        <v>3394</v>
      </c>
    </row>
    <row r="976" s="1" customFormat="1" ht="30" customHeight="1" spans="1:10">
      <c r="A976" s="163" t="s">
        <v>1560</v>
      </c>
      <c r="B976" s="28" t="s">
        <v>3416</v>
      </c>
      <c r="C976" s="28" t="s">
        <v>2131</v>
      </c>
      <c r="D976" s="28" t="s">
        <v>2170</v>
      </c>
      <c r="E976" s="28" t="s">
        <v>3427</v>
      </c>
      <c r="F976" s="28" t="s">
        <v>2157</v>
      </c>
      <c r="G976" s="28" t="s">
        <v>3428</v>
      </c>
      <c r="H976" s="28" t="s">
        <v>2236</v>
      </c>
      <c r="I976" s="28" t="s">
        <v>2209</v>
      </c>
      <c r="J976" s="28" t="s">
        <v>3429</v>
      </c>
    </row>
    <row r="977" s="1" customFormat="1" ht="30" customHeight="1" spans="1:10">
      <c r="A977" s="163" t="s">
        <v>1560</v>
      </c>
      <c r="B977" s="28" t="s">
        <v>3416</v>
      </c>
      <c r="C977" s="28" t="s">
        <v>2131</v>
      </c>
      <c r="D977" s="28" t="s">
        <v>2139</v>
      </c>
      <c r="E977" s="28" t="s">
        <v>3370</v>
      </c>
      <c r="F977" s="28" t="s">
        <v>2134</v>
      </c>
      <c r="G977" s="28" t="s">
        <v>3430</v>
      </c>
      <c r="H977" s="28" t="s">
        <v>2159</v>
      </c>
      <c r="I977" s="28" t="s">
        <v>2137</v>
      </c>
      <c r="J977" s="28" t="s">
        <v>3431</v>
      </c>
    </row>
    <row r="978" s="1" customFormat="1" ht="30" customHeight="1" spans="1:10">
      <c r="A978" s="163" t="s">
        <v>1560</v>
      </c>
      <c r="B978" s="28" t="s">
        <v>3416</v>
      </c>
      <c r="C978" s="28" t="s">
        <v>2131</v>
      </c>
      <c r="D978" s="28" t="s">
        <v>2139</v>
      </c>
      <c r="E978" s="28" t="s">
        <v>2858</v>
      </c>
      <c r="F978" s="28" t="s">
        <v>2157</v>
      </c>
      <c r="G978" s="28" t="s">
        <v>3432</v>
      </c>
      <c r="H978" s="28" t="s">
        <v>2159</v>
      </c>
      <c r="I978" s="28" t="s">
        <v>2137</v>
      </c>
      <c r="J978" s="28" t="s">
        <v>3377</v>
      </c>
    </row>
    <row r="979" s="1" customFormat="1" ht="30" customHeight="1" spans="1:10">
      <c r="A979" s="163" t="s">
        <v>1560</v>
      </c>
      <c r="B979" s="28" t="s">
        <v>3416</v>
      </c>
      <c r="C979" s="28" t="s">
        <v>2131</v>
      </c>
      <c r="D979" s="28" t="s">
        <v>2139</v>
      </c>
      <c r="E979" s="28" t="s">
        <v>3373</v>
      </c>
      <c r="F979" s="28" t="s">
        <v>2157</v>
      </c>
      <c r="G979" s="28" t="s">
        <v>3374</v>
      </c>
      <c r="H979" s="28" t="s">
        <v>2175</v>
      </c>
      <c r="I979" s="28" t="s">
        <v>2137</v>
      </c>
      <c r="J979" s="28" t="s">
        <v>3375</v>
      </c>
    </row>
    <row r="980" s="1" customFormat="1" ht="30" customHeight="1" spans="1:10">
      <c r="A980" s="163" t="s">
        <v>1560</v>
      </c>
      <c r="B980" s="28" t="s">
        <v>3416</v>
      </c>
      <c r="C980" s="28" t="s">
        <v>2131</v>
      </c>
      <c r="D980" s="28" t="s">
        <v>2177</v>
      </c>
      <c r="E980" s="28" t="s">
        <v>2178</v>
      </c>
      <c r="F980" s="28" t="s">
        <v>2157</v>
      </c>
      <c r="G980" s="28" t="s">
        <v>3433</v>
      </c>
      <c r="H980" s="28" t="s">
        <v>2216</v>
      </c>
      <c r="I980" s="28" t="s">
        <v>2137</v>
      </c>
      <c r="J980" s="28" t="s">
        <v>3434</v>
      </c>
    </row>
    <row r="981" s="1" customFormat="1" ht="30" customHeight="1" spans="1:10">
      <c r="A981" s="163" t="s">
        <v>1560</v>
      </c>
      <c r="B981" s="28" t="s">
        <v>3416</v>
      </c>
      <c r="C981" s="28" t="s">
        <v>2147</v>
      </c>
      <c r="D981" s="28" t="s">
        <v>2311</v>
      </c>
      <c r="E981" s="28" t="s">
        <v>3435</v>
      </c>
      <c r="F981" s="28" t="s">
        <v>2157</v>
      </c>
      <c r="G981" s="28" t="s">
        <v>3436</v>
      </c>
      <c r="H981" s="28" t="s">
        <v>2236</v>
      </c>
      <c r="I981" s="28" t="s">
        <v>2137</v>
      </c>
      <c r="J981" s="28" t="s">
        <v>3437</v>
      </c>
    </row>
    <row r="982" s="1" customFormat="1" ht="30" customHeight="1" spans="1:10">
      <c r="A982" s="163" t="s">
        <v>1560</v>
      </c>
      <c r="B982" s="28" t="s">
        <v>3416</v>
      </c>
      <c r="C982" s="28" t="s">
        <v>2147</v>
      </c>
      <c r="D982" s="28" t="s">
        <v>2148</v>
      </c>
      <c r="E982" s="28" t="s">
        <v>3438</v>
      </c>
      <c r="F982" s="28" t="s">
        <v>2157</v>
      </c>
      <c r="G982" s="28" t="s">
        <v>3439</v>
      </c>
      <c r="H982" s="28" t="s">
        <v>3102</v>
      </c>
      <c r="I982" s="28" t="s">
        <v>2137</v>
      </c>
      <c r="J982" s="28" t="s">
        <v>3396</v>
      </c>
    </row>
    <row r="983" s="1" customFormat="1" ht="30" customHeight="1" spans="1:10">
      <c r="A983" s="163" t="s">
        <v>1560</v>
      </c>
      <c r="B983" s="28" t="s">
        <v>3416</v>
      </c>
      <c r="C983" s="28" t="s">
        <v>2147</v>
      </c>
      <c r="D983" s="28" t="s">
        <v>2148</v>
      </c>
      <c r="E983" s="28" t="s">
        <v>3397</v>
      </c>
      <c r="F983" s="28" t="s">
        <v>2157</v>
      </c>
      <c r="G983" s="28" t="s">
        <v>3440</v>
      </c>
      <c r="H983" s="28" t="s">
        <v>2168</v>
      </c>
      <c r="I983" s="28" t="s">
        <v>2137</v>
      </c>
      <c r="J983" s="28" t="s">
        <v>3398</v>
      </c>
    </row>
    <row r="984" s="1" customFormat="1" ht="30" customHeight="1" spans="1:10">
      <c r="A984" s="163" t="s">
        <v>1560</v>
      </c>
      <c r="B984" s="28" t="s">
        <v>3416</v>
      </c>
      <c r="C984" s="28" t="s">
        <v>2147</v>
      </c>
      <c r="D984" s="28" t="s">
        <v>2148</v>
      </c>
      <c r="E984" s="28" t="s">
        <v>3441</v>
      </c>
      <c r="F984" s="28" t="s">
        <v>2134</v>
      </c>
      <c r="G984" s="28" t="s">
        <v>2183</v>
      </c>
      <c r="H984" s="28" t="s">
        <v>2136</v>
      </c>
      <c r="I984" s="28" t="s">
        <v>2137</v>
      </c>
      <c r="J984" s="28" t="s">
        <v>3442</v>
      </c>
    </row>
    <row r="985" s="1" customFormat="1" ht="30" customHeight="1" spans="1:10">
      <c r="A985" s="163" t="s">
        <v>1560</v>
      </c>
      <c r="B985" s="28" t="s">
        <v>3416</v>
      </c>
      <c r="C985" s="28" t="s">
        <v>2147</v>
      </c>
      <c r="D985" s="28" t="s">
        <v>2155</v>
      </c>
      <c r="E985" s="28" t="s">
        <v>3443</v>
      </c>
      <c r="F985" s="28" t="s">
        <v>2157</v>
      </c>
      <c r="G985" s="28" t="s">
        <v>239</v>
      </c>
      <c r="H985" s="28" t="s">
        <v>2159</v>
      </c>
      <c r="I985" s="28" t="s">
        <v>2209</v>
      </c>
      <c r="J985" s="28" t="s">
        <v>3444</v>
      </c>
    </row>
    <row r="986" s="1" customFormat="1" ht="30" customHeight="1" spans="1:10">
      <c r="A986" s="163" t="s">
        <v>1560</v>
      </c>
      <c r="B986" s="28" t="s">
        <v>3416</v>
      </c>
      <c r="C986" s="28" t="s">
        <v>2161</v>
      </c>
      <c r="D986" s="28" t="s">
        <v>2162</v>
      </c>
      <c r="E986" s="28" t="s">
        <v>2187</v>
      </c>
      <c r="F986" s="28" t="s">
        <v>2134</v>
      </c>
      <c r="G986" s="28" t="s">
        <v>2183</v>
      </c>
      <c r="H986" s="28" t="s">
        <v>2136</v>
      </c>
      <c r="I986" s="28" t="s">
        <v>2137</v>
      </c>
      <c r="J986" s="28" t="s">
        <v>3384</v>
      </c>
    </row>
    <row r="987" s="1" customFormat="1" ht="30" customHeight="1" spans="1:10">
      <c r="A987" s="163" t="s">
        <v>1560</v>
      </c>
      <c r="B987" s="28" t="s">
        <v>3416</v>
      </c>
      <c r="C987" s="28" t="s">
        <v>2161</v>
      </c>
      <c r="D987" s="28" t="s">
        <v>2162</v>
      </c>
      <c r="E987" s="28" t="s">
        <v>3385</v>
      </c>
      <c r="F987" s="28" t="s">
        <v>2134</v>
      </c>
      <c r="G987" s="28" t="s">
        <v>2183</v>
      </c>
      <c r="H987" s="28" t="s">
        <v>2136</v>
      </c>
      <c r="I987" s="28" t="s">
        <v>2137</v>
      </c>
      <c r="J987" s="28" t="s">
        <v>3445</v>
      </c>
    </row>
    <row r="988" s="1" customFormat="1" ht="30" customHeight="1" spans="1:10">
      <c r="A988" s="168" t="s">
        <v>95</v>
      </c>
      <c r="B988" s="28"/>
      <c r="C988" s="28"/>
      <c r="D988" s="28"/>
      <c r="E988" s="28"/>
      <c r="F988" s="28"/>
      <c r="G988" s="28"/>
      <c r="H988" s="28"/>
      <c r="I988" s="28"/>
      <c r="J988" s="28"/>
    </row>
    <row r="989" s="1" customFormat="1" ht="30" customHeight="1" spans="1:10">
      <c r="A989" s="163" t="s">
        <v>1606</v>
      </c>
      <c r="B989" s="28" t="s">
        <v>3446</v>
      </c>
      <c r="C989" s="28" t="s">
        <v>2131</v>
      </c>
      <c r="D989" s="28" t="s">
        <v>2132</v>
      </c>
      <c r="E989" s="28" t="s">
        <v>3447</v>
      </c>
      <c r="F989" s="28" t="s">
        <v>2145</v>
      </c>
      <c r="G989" s="28" t="s">
        <v>251</v>
      </c>
      <c r="H989" s="28" t="s">
        <v>2168</v>
      </c>
      <c r="I989" s="28" t="s">
        <v>2137</v>
      </c>
      <c r="J989" s="28" t="s">
        <v>3448</v>
      </c>
    </row>
    <row r="990" s="1" customFormat="1" ht="30" customHeight="1" spans="1:10">
      <c r="A990" s="163" t="s">
        <v>1606</v>
      </c>
      <c r="B990" s="28" t="s">
        <v>3446</v>
      </c>
      <c r="C990" s="28" t="s">
        <v>2131</v>
      </c>
      <c r="D990" s="28" t="s">
        <v>2132</v>
      </c>
      <c r="E990" s="28" t="s">
        <v>3449</v>
      </c>
      <c r="F990" s="28" t="s">
        <v>2157</v>
      </c>
      <c r="G990" s="28" t="s">
        <v>238</v>
      </c>
      <c r="H990" s="28" t="s">
        <v>3450</v>
      </c>
      <c r="I990" s="28" t="s">
        <v>2137</v>
      </c>
      <c r="J990" s="28" t="s">
        <v>3451</v>
      </c>
    </row>
    <row r="991" s="1" customFormat="1" ht="30" customHeight="1" spans="1:10">
      <c r="A991" s="163" t="s">
        <v>1606</v>
      </c>
      <c r="B991" s="28" t="s">
        <v>3446</v>
      </c>
      <c r="C991" s="28" t="s">
        <v>2131</v>
      </c>
      <c r="D991" s="28" t="s">
        <v>2132</v>
      </c>
      <c r="E991" s="28" t="s">
        <v>3452</v>
      </c>
      <c r="F991" s="28" t="s">
        <v>2145</v>
      </c>
      <c r="G991" s="28" t="s">
        <v>3327</v>
      </c>
      <c r="H991" s="28" t="s">
        <v>2216</v>
      </c>
      <c r="I991" s="28" t="s">
        <v>2137</v>
      </c>
      <c r="J991" s="28" t="s">
        <v>3453</v>
      </c>
    </row>
    <row r="992" s="1" customFormat="1" ht="30" customHeight="1" spans="1:10">
      <c r="A992" s="163" t="s">
        <v>1606</v>
      </c>
      <c r="B992" s="28" t="s">
        <v>3446</v>
      </c>
      <c r="C992" s="28" t="s">
        <v>2131</v>
      </c>
      <c r="D992" s="28" t="s">
        <v>2170</v>
      </c>
      <c r="E992" s="28" t="s">
        <v>3454</v>
      </c>
      <c r="F992" s="28" t="s">
        <v>2134</v>
      </c>
      <c r="G992" s="28" t="s">
        <v>2135</v>
      </c>
      <c r="H992" s="28" t="s">
        <v>2136</v>
      </c>
      <c r="I992" s="28" t="s">
        <v>2137</v>
      </c>
      <c r="J992" s="28" t="s">
        <v>3455</v>
      </c>
    </row>
    <row r="993" s="1" customFormat="1" ht="30" customHeight="1" spans="1:10">
      <c r="A993" s="163" t="s">
        <v>1606</v>
      </c>
      <c r="B993" s="28" t="s">
        <v>3446</v>
      </c>
      <c r="C993" s="28" t="s">
        <v>2131</v>
      </c>
      <c r="D993" s="28" t="s">
        <v>2170</v>
      </c>
      <c r="E993" s="28" t="s">
        <v>2260</v>
      </c>
      <c r="F993" s="28" t="s">
        <v>2134</v>
      </c>
      <c r="G993" s="28" t="s">
        <v>2135</v>
      </c>
      <c r="H993" s="28" t="s">
        <v>2136</v>
      </c>
      <c r="I993" s="28" t="s">
        <v>2137</v>
      </c>
      <c r="J993" s="28" t="s">
        <v>3456</v>
      </c>
    </row>
    <row r="994" s="1" customFormat="1" ht="30" customHeight="1" spans="1:10">
      <c r="A994" s="163" t="s">
        <v>1606</v>
      </c>
      <c r="B994" s="28" t="s">
        <v>3446</v>
      </c>
      <c r="C994" s="28" t="s">
        <v>2131</v>
      </c>
      <c r="D994" s="28" t="s">
        <v>2139</v>
      </c>
      <c r="E994" s="28" t="s">
        <v>3457</v>
      </c>
      <c r="F994" s="28" t="s">
        <v>2157</v>
      </c>
      <c r="G994" s="28" t="s">
        <v>3458</v>
      </c>
      <c r="H994" s="28" t="s">
        <v>2159</v>
      </c>
      <c r="I994" s="28" t="s">
        <v>2137</v>
      </c>
      <c r="J994" s="28" t="s">
        <v>3459</v>
      </c>
    </row>
    <row r="995" s="1" customFormat="1" ht="30" customHeight="1" spans="1:10">
      <c r="A995" s="163" t="s">
        <v>1606</v>
      </c>
      <c r="B995" s="28" t="s">
        <v>3446</v>
      </c>
      <c r="C995" s="28" t="s">
        <v>2131</v>
      </c>
      <c r="D995" s="28" t="s">
        <v>2177</v>
      </c>
      <c r="E995" s="28" t="s">
        <v>2178</v>
      </c>
      <c r="F995" s="28" t="s">
        <v>2157</v>
      </c>
      <c r="G995" s="28" t="s">
        <v>3460</v>
      </c>
      <c r="H995" s="28" t="s">
        <v>2764</v>
      </c>
      <c r="I995" s="28" t="s">
        <v>2137</v>
      </c>
      <c r="J995" s="28" t="s">
        <v>3461</v>
      </c>
    </row>
    <row r="996" s="1" customFormat="1" ht="30" customHeight="1" spans="1:10">
      <c r="A996" s="163" t="s">
        <v>1606</v>
      </c>
      <c r="B996" s="28" t="s">
        <v>3446</v>
      </c>
      <c r="C996" s="28" t="s">
        <v>2147</v>
      </c>
      <c r="D996" s="28" t="s">
        <v>2311</v>
      </c>
      <c r="E996" s="28" t="s">
        <v>3462</v>
      </c>
      <c r="F996" s="28" t="s">
        <v>2157</v>
      </c>
      <c r="G996" s="28" t="s">
        <v>3463</v>
      </c>
      <c r="H996" s="28" t="s">
        <v>2136</v>
      </c>
      <c r="I996" s="28" t="s">
        <v>2137</v>
      </c>
      <c r="J996" s="28" t="s">
        <v>3464</v>
      </c>
    </row>
    <row r="997" s="1" customFormat="1" ht="30" customHeight="1" spans="1:10">
      <c r="A997" s="163" t="s">
        <v>1606</v>
      </c>
      <c r="B997" s="28" t="s">
        <v>3446</v>
      </c>
      <c r="C997" s="28" t="s">
        <v>2161</v>
      </c>
      <c r="D997" s="28" t="s">
        <v>2162</v>
      </c>
      <c r="E997" s="28" t="s">
        <v>2187</v>
      </c>
      <c r="F997" s="28" t="s">
        <v>2134</v>
      </c>
      <c r="G997" s="28" t="s">
        <v>2206</v>
      </c>
      <c r="H997" s="28" t="s">
        <v>2136</v>
      </c>
      <c r="I997" s="28" t="s">
        <v>2137</v>
      </c>
      <c r="J997" s="28" t="s">
        <v>3465</v>
      </c>
    </row>
    <row r="998" s="1" customFormat="1" ht="30" customHeight="1" spans="1:10">
      <c r="A998" s="163" t="s">
        <v>1536</v>
      </c>
      <c r="B998" s="28" t="s">
        <v>3466</v>
      </c>
      <c r="C998" s="28" t="s">
        <v>2131</v>
      </c>
      <c r="D998" s="28" t="s">
        <v>2132</v>
      </c>
      <c r="E998" s="28" t="s">
        <v>2995</v>
      </c>
      <c r="F998" s="28" t="s">
        <v>2157</v>
      </c>
      <c r="G998" s="28" t="s">
        <v>240</v>
      </c>
      <c r="H998" s="28" t="s">
        <v>3003</v>
      </c>
      <c r="I998" s="28" t="s">
        <v>2137</v>
      </c>
      <c r="J998" s="28" t="s">
        <v>2996</v>
      </c>
    </row>
    <row r="999" s="1" customFormat="1" ht="30" customHeight="1" spans="1:10">
      <c r="A999" s="163" t="s">
        <v>1536</v>
      </c>
      <c r="B999" s="28" t="s">
        <v>3466</v>
      </c>
      <c r="C999" s="28" t="s">
        <v>2131</v>
      </c>
      <c r="D999" s="28" t="s">
        <v>2170</v>
      </c>
      <c r="E999" s="28" t="s">
        <v>3004</v>
      </c>
      <c r="F999" s="28" t="s">
        <v>2157</v>
      </c>
      <c r="G999" s="28" t="s">
        <v>2135</v>
      </c>
      <c r="H999" s="28" t="s">
        <v>2136</v>
      </c>
      <c r="I999" s="28" t="s">
        <v>2137</v>
      </c>
      <c r="J999" s="28" t="s">
        <v>3005</v>
      </c>
    </row>
    <row r="1000" s="1" customFormat="1" ht="30" customHeight="1" spans="1:10">
      <c r="A1000" s="163" t="s">
        <v>1536</v>
      </c>
      <c r="B1000" s="28" t="s">
        <v>3466</v>
      </c>
      <c r="C1000" s="28" t="s">
        <v>2131</v>
      </c>
      <c r="D1000" s="28" t="s">
        <v>2170</v>
      </c>
      <c r="E1000" s="28" t="s">
        <v>3006</v>
      </c>
      <c r="F1000" s="28" t="s">
        <v>2134</v>
      </c>
      <c r="G1000" s="28" t="s">
        <v>2135</v>
      </c>
      <c r="H1000" s="28" t="s">
        <v>2136</v>
      </c>
      <c r="I1000" s="28" t="s">
        <v>2137</v>
      </c>
      <c r="J1000" s="28" t="s">
        <v>3007</v>
      </c>
    </row>
    <row r="1001" s="1" customFormat="1" ht="30" customHeight="1" spans="1:10">
      <c r="A1001" s="163" t="s">
        <v>1536</v>
      </c>
      <c r="B1001" s="28" t="s">
        <v>3466</v>
      </c>
      <c r="C1001" s="28" t="s">
        <v>2131</v>
      </c>
      <c r="D1001" s="28" t="s">
        <v>2139</v>
      </c>
      <c r="E1001" s="28" t="s">
        <v>3008</v>
      </c>
      <c r="F1001" s="28" t="s">
        <v>2157</v>
      </c>
      <c r="G1001" s="28" t="s">
        <v>2135</v>
      </c>
      <c r="H1001" s="28" t="s">
        <v>2136</v>
      </c>
      <c r="I1001" s="28" t="s">
        <v>2137</v>
      </c>
      <c r="J1001" s="28" t="s">
        <v>3009</v>
      </c>
    </row>
    <row r="1002" s="1" customFormat="1" ht="30" customHeight="1" spans="1:10">
      <c r="A1002" s="163" t="s">
        <v>1536</v>
      </c>
      <c r="B1002" s="28" t="s">
        <v>3466</v>
      </c>
      <c r="C1002" s="28" t="s">
        <v>2131</v>
      </c>
      <c r="D1002" s="28" t="s">
        <v>2139</v>
      </c>
      <c r="E1002" s="28" t="s">
        <v>2173</v>
      </c>
      <c r="F1002" s="28" t="s">
        <v>2157</v>
      </c>
      <c r="G1002" s="28" t="s">
        <v>3081</v>
      </c>
      <c r="H1002" s="28" t="s">
        <v>2175</v>
      </c>
      <c r="I1002" s="28" t="s">
        <v>2137</v>
      </c>
      <c r="J1002" s="28" t="s">
        <v>3082</v>
      </c>
    </row>
    <row r="1003" s="1" customFormat="1" ht="30" customHeight="1" spans="1:10">
      <c r="A1003" s="163" t="s">
        <v>1536</v>
      </c>
      <c r="B1003" s="28" t="s">
        <v>3466</v>
      </c>
      <c r="C1003" s="28" t="s">
        <v>2131</v>
      </c>
      <c r="D1003" s="28" t="s">
        <v>2177</v>
      </c>
      <c r="E1003" s="28" t="s">
        <v>2178</v>
      </c>
      <c r="F1003" s="28" t="s">
        <v>2157</v>
      </c>
      <c r="G1003" s="28" t="s">
        <v>3087</v>
      </c>
      <c r="H1003" s="28" t="s">
        <v>3084</v>
      </c>
      <c r="I1003" s="28" t="s">
        <v>2137</v>
      </c>
      <c r="J1003" s="28" t="s">
        <v>1594</v>
      </c>
    </row>
    <row r="1004" s="1" customFormat="1" ht="30" customHeight="1" spans="1:10">
      <c r="A1004" s="163" t="s">
        <v>1536</v>
      </c>
      <c r="B1004" s="28" t="s">
        <v>3466</v>
      </c>
      <c r="C1004" s="28" t="s">
        <v>2131</v>
      </c>
      <c r="D1004" s="28" t="s">
        <v>2177</v>
      </c>
      <c r="E1004" s="28" t="s">
        <v>2214</v>
      </c>
      <c r="F1004" s="28" t="s">
        <v>2157</v>
      </c>
      <c r="G1004" s="28" t="s">
        <v>239</v>
      </c>
      <c r="H1004" s="28" t="s">
        <v>2168</v>
      </c>
      <c r="I1004" s="28" t="s">
        <v>2137</v>
      </c>
      <c r="J1004" s="28" t="s">
        <v>3467</v>
      </c>
    </row>
    <row r="1005" s="1" customFormat="1" ht="30" customHeight="1" spans="1:10">
      <c r="A1005" s="163" t="s">
        <v>1536</v>
      </c>
      <c r="B1005" s="28" t="s">
        <v>3466</v>
      </c>
      <c r="C1005" s="28" t="s">
        <v>2147</v>
      </c>
      <c r="D1005" s="28" t="s">
        <v>2311</v>
      </c>
      <c r="E1005" s="28" t="s">
        <v>3468</v>
      </c>
      <c r="F1005" s="28" t="s">
        <v>2157</v>
      </c>
      <c r="G1005" s="28" t="s">
        <v>239</v>
      </c>
      <c r="H1005" s="28" t="s">
        <v>2168</v>
      </c>
      <c r="I1005" s="28" t="s">
        <v>2137</v>
      </c>
      <c r="J1005" s="28" t="s">
        <v>3085</v>
      </c>
    </row>
    <row r="1006" s="1" customFormat="1" ht="30" customHeight="1" spans="1:10">
      <c r="A1006" s="163" t="s">
        <v>1536</v>
      </c>
      <c r="B1006" s="28" t="s">
        <v>3466</v>
      </c>
      <c r="C1006" s="28" t="s">
        <v>2147</v>
      </c>
      <c r="D1006" s="28" t="s">
        <v>2148</v>
      </c>
      <c r="E1006" s="28" t="s">
        <v>2198</v>
      </c>
      <c r="F1006" s="28" t="s">
        <v>2134</v>
      </c>
      <c r="G1006" s="28" t="s">
        <v>2183</v>
      </c>
      <c r="H1006" s="28" t="s">
        <v>2136</v>
      </c>
      <c r="I1006" s="28" t="s">
        <v>2137</v>
      </c>
      <c r="J1006" s="28" t="s">
        <v>3012</v>
      </c>
    </row>
    <row r="1007" s="1" customFormat="1" ht="30" customHeight="1" spans="1:10">
      <c r="A1007" s="163" t="s">
        <v>1536</v>
      </c>
      <c r="B1007" s="28" t="s">
        <v>3466</v>
      </c>
      <c r="C1007" s="28" t="s">
        <v>2147</v>
      </c>
      <c r="D1007" s="28" t="s">
        <v>2155</v>
      </c>
      <c r="E1007" s="28" t="s">
        <v>3013</v>
      </c>
      <c r="F1007" s="28" t="s">
        <v>2134</v>
      </c>
      <c r="G1007" s="28" t="s">
        <v>2206</v>
      </c>
      <c r="H1007" s="28" t="s">
        <v>2136</v>
      </c>
      <c r="I1007" s="28" t="s">
        <v>2137</v>
      </c>
      <c r="J1007" s="28" t="s">
        <v>3014</v>
      </c>
    </row>
    <row r="1008" s="1" customFormat="1" ht="30" customHeight="1" spans="1:10">
      <c r="A1008" s="163" t="s">
        <v>1536</v>
      </c>
      <c r="B1008" s="28" t="s">
        <v>3466</v>
      </c>
      <c r="C1008" s="28" t="s">
        <v>2161</v>
      </c>
      <c r="D1008" s="28" t="s">
        <v>2162</v>
      </c>
      <c r="E1008" s="28" t="s">
        <v>2852</v>
      </c>
      <c r="F1008" s="28" t="s">
        <v>2134</v>
      </c>
      <c r="G1008" s="28" t="s">
        <v>2206</v>
      </c>
      <c r="H1008" s="28" t="s">
        <v>2136</v>
      </c>
      <c r="I1008" s="28" t="s">
        <v>2137</v>
      </c>
      <c r="J1008" s="28" t="s">
        <v>3015</v>
      </c>
    </row>
    <row r="1009" s="1" customFormat="1" ht="30" customHeight="1" spans="1:10">
      <c r="A1009" s="163" t="s">
        <v>1569</v>
      </c>
      <c r="B1009" s="28" t="s">
        <v>3469</v>
      </c>
      <c r="C1009" s="28" t="s">
        <v>2131</v>
      </c>
      <c r="D1009" s="28" t="s">
        <v>2132</v>
      </c>
      <c r="E1009" s="28" t="s">
        <v>3163</v>
      </c>
      <c r="F1009" s="28" t="s">
        <v>2157</v>
      </c>
      <c r="G1009" s="28" t="s">
        <v>237</v>
      </c>
      <c r="H1009" s="28" t="s">
        <v>2321</v>
      </c>
      <c r="I1009" s="28" t="s">
        <v>2137</v>
      </c>
      <c r="J1009" s="28" t="s">
        <v>3164</v>
      </c>
    </row>
    <row r="1010" s="1" customFormat="1" ht="30" customHeight="1" spans="1:10">
      <c r="A1010" s="163" t="s">
        <v>1569</v>
      </c>
      <c r="B1010" s="28" t="s">
        <v>3469</v>
      </c>
      <c r="C1010" s="28" t="s">
        <v>2131</v>
      </c>
      <c r="D1010" s="28" t="s">
        <v>2170</v>
      </c>
      <c r="E1010" s="28" t="s">
        <v>3165</v>
      </c>
      <c r="F1010" s="28" t="s">
        <v>2157</v>
      </c>
      <c r="G1010" s="28" t="s">
        <v>246</v>
      </c>
      <c r="H1010" s="28" t="s">
        <v>3166</v>
      </c>
      <c r="I1010" s="28" t="s">
        <v>2137</v>
      </c>
      <c r="J1010" s="28" t="s">
        <v>3167</v>
      </c>
    </row>
    <row r="1011" s="1" customFormat="1" ht="30" customHeight="1" spans="1:10">
      <c r="A1011" s="163" t="s">
        <v>1569</v>
      </c>
      <c r="B1011" s="28" t="s">
        <v>3469</v>
      </c>
      <c r="C1011" s="28" t="s">
        <v>2131</v>
      </c>
      <c r="D1011" s="28" t="s">
        <v>2139</v>
      </c>
      <c r="E1011" s="28" t="s">
        <v>3168</v>
      </c>
      <c r="F1011" s="28" t="s">
        <v>2157</v>
      </c>
      <c r="G1011" s="28" t="s">
        <v>242</v>
      </c>
      <c r="H1011" s="28" t="s">
        <v>2175</v>
      </c>
      <c r="I1011" s="28" t="s">
        <v>2137</v>
      </c>
      <c r="J1011" s="28" t="s">
        <v>3470</v>
      </c>
    </row>
    <row r="1012" s="1" customFormat="1" ht="30" customHeight="1" spans="1:10">
      <c r="A1012" s="163" t="s">
        <v>1569</v>
      </c>
      <c r="B1012" s="28" t="s">
        <v>3469</v>
      </c>
      <c r="C1012" s="28" t="s">
        <v>2147</v>
      </c>
      <c r="D1012" s="28" t="s">
        <v>2311</v>
      </c>
      <c r="E1012" s="28" t="s">
        <v>3170</v>
      </c>
      <c r="F1012" s="28" t="s">
        <v>2418</v>
      </c>
      <c r="G1012" s="28" t="s">
        <v>2183</v>
      </c>
      <c r="H1012" s="28" t="s">
        <v>2136</v>
      </c>
      <c r="I1012" s="28" t="s">
        <v>2137</v>
      </c>
      <c r="J1012" s="28" t="s">
        <v>3171</v>
      </c>
    </row>
    <row r="1013" s="1" customFormat="1" ht="30" customHeight="1" spans="1:10">
      <c r="A1013" s="163" t="s">
        <v>1569</v>
      </c>
      <c r="B1013" s="28" t="s">
        <v>3469</v>
      </c>
      <c r="C1013" s="28" t="s">
        <v>2147</v>
      </c>
      <c r="D1013" s="28" t="s">
        <v>2148</v>
      </c>
      <c r="E1013" s="28" t="s">
        <v>3172</v>
      </c>
      <c r="F1013" s="28" t="s">
        <v>2134</v>
      </c>
      <c r="G1013" s="28" t="s">
        <v>2183</v>
      </c>
      <c r="H1013" s="28" t="s">
        <v>2136</v>
      </c>
      <c r="I1013" s="28" t="s">
        <v>2137</v>
      </c>
      <c r="J1013" s="28" t="s">
        <v>3173</v>
      </c>
    </row>
    <row r="1014" s="1" customFormat="1" ht="30" customHeight="1" spans="1:10">
      <c r="A1014" s="163" t="s">
        <v>1569</v>
      </c>
      <c r="B1014" s="28" t="s">
        <v>3469</v>
      </c>
      <c r="C1014" s="28" t="s">
        <v>2147</v>
      </c>
      <c r="D1014" s="28" t="s">
        <v>2155</v>
      </c>
      <c r="E1014" s="28" t="s">
        <v>3174</v>
      </c>
      <c r="F1014" s="28" t="s">
        <v>2134</v>
      </c>
      <c r="G1014" s="28" t="s">
        <v>2183</v>
      </c>
      <c r="H1014" s="28" t="s">
        <v>2136</v>
      </c>
      <c r="I1014" s="28" t="s">
        <v>2137</v>
      </c>
      <c r="J1014" s="28" t="s">
        <v>3175</v>
      </c>
    </row>
    <row r="1015" s="1" customFormat="1" ht="30" customHeight="1" spans="1:10">
      <c r="A1015" s="163" t="s">
        <v>1569</v>
      </c>
      <c r="B1015" s="28" t="s">
        <v>3469</v>
      </c>
      <c r="C1015" s="28" t="s">
        <v>2161</v>
      </c>
      <c r="D1015" s="28" t="s">
        <v>2162</v>
      </c>
      <c r="E1015" s="28" t="s">
        <v>2187</v>
      </c>
      <c r="F1015" s="28" t="s">
        <v>2134</v>
      </c>
      <c r="G1015" s="28" t="s">
        <v>2206</v>
      </c>
      <c r="H1015" s="28" t="s">
        <v>2136</v>
      </c>
      <c r="I1015" s="28" t="s">
        <v>2137</v>
      </c>
      <c r="J1015" s="28" t="s">
        <v>3176</v>
      </c>
    </row>
    <row r="1016" s="1" customFormat="1" ht="30" customHeight="1" spans="1:10">
      <c r="A1016" s="163" t="s">
        <v>1560</v>
      </c>
      <c r="B1016" s="28" t="s">
        <v>3471</v>
      </c>
      <c r="C1016" s="28" t="s">
        <v>2131</v>
      </c>
      <c r="D1016" s="28" t="s">
        <v>2132</v>
      </c>
      <c r="E1016" s="28" t="s">
        <v>3472</v>
      </c>
      <c r="F1016" s="28" t="s">
        <v>2157</v>
      </c>
      <c r="G1016" s="28" t="s">
        <v>248</v>
      </c>
      <c r="H1016" s="28" t="s">
        <v>2282</v>
      </c>
      <c r="I1016" s="28" t="s">
        <v>2137</v>
      </c>
      <c r="J1016" s="28" t="s">
        <v>3473</v>
      </c>
    </row>
    <row r="1017" s="1" customFormat="1" ht="30" customHeight="1" spans="1:10">
      <c r="A1017" s="163" t="s">
        <v>1560</v>
      </c>
      <c r="B1017" s="28" t="s">
        <v>3471</v>
      </c>
      <c r="C1017" s="28" t="s">
        <v>2131</v>
      </c>
      <c r="D1017" s="28" t="s">
        <v>2132</v>
      </c>
      <c r="E1017" s="28" t="s">
        <v>3474</v>
      </c>
      <c r="F1017" s="28" t="s">
        <v>2157</v>
      </c>
      <c r="G1017" s="28" t="s">
        <v>246</v>
      </c>
      <c r="H1017" s="28" t="s">
        <v>2168</v>
      </c>
      <c r="I1017" s="28" t="s">
        <v>2137</v>
      </c>
      <c r="J1017" s="28" t="s">
        <v>3475</v>
      </c>
    </row>
    <row r="1018" s="1" customFormat="1" ht="30" customHeight="1" spans="1:10">
      <c r="A1018" s="163" t="s">
        <v>1560</v>
      </c>
      <c r="B1018" s="28" t="s">
        <v>3471</v>
      </c>
      <c r="C1018" s="28" t="s">
        <v>2131</v>
      </c>
      <c r="D1018" s="28" t="s">
        <v>2132</v>
      </c>
      <c r="E1018" s="28" t="s">
        <v>3476</v>
      </c>
      <c r="F1018" s="28" t="s">
        <v>2157</v>
      </c>
      <c r="G1018" s="28" t="s">
        <v>2467</v>
      </c>
      <c r="H1018" s="28" t="s">
        <v>2227</v>
      </c>
      <c r="I1018" s="28" t="s">
        <v>2137</v>
      </c>
      <c r="J1018" s="28" t="s">
        <v>3477</v>
      </c>
    </row>
    <row r="1019" s="1" customFormat="1" ht="30" customHeight="1" spans="1:10">
      <c r="A1019" s="163" t="s">
        <v>1560</v>
      </c>
      <c r="B1019" s="28" t="s">
        <v>3471</v>
      </c>
      <c r="C1019" s="28" t="s">
        <v>2131</v>
      </c>
      <c r="D1019" s="28" t="s">
        <v>2132</v>
      </c>
      <c r="E1019" s="28" t="s">
        <v>3478</v>
      </c>
      <c r="F1019" s="28" t="s">
        <v>2134</v>
      </c>
      <c r="G1019" s="28" t="s">
        <v>3479</v>
      </c>
      <c r="H1019" s="28" t="s">
        <v>2502</v>
      </c>
      <c r="I1019" s="28" t="s">
        <v>2137</v>
      </c>
      <c r="J1019" s="28" t="s">
        <v>3480</v>
      </c>
    </row>
    <row r="1020" s="1" customFormat="1" ht="30" customHeight="1" spans="1:10">
      <c r="A1020" s="163" t="s">
        <v>1560</v>
      </c>
      <c r="B1020" s="28" t="s">
        <v>3471</v>
      </c>
      <c r="C1020" s="28" t="s">
        <v>2131</v>
      </c>
      <c r="D1020" s="28" t="s">
        <v>2132</v>
      </c>
      <c r="E1020" s="28" t="s">
        <v>3481</v>
      </c>
      <c r="F1020" s="28" t="s">
        <v>2157</v>
      </c>
      <c r="G1020" s="28" t="s">
        <v>242</v>
      </c>
      <c r="H1020" s="28" t="s">
        <v>2203</v>
      </c>
      <c r="I1020" s="28" t="s">
        <v>2137</v>
      </c>
      <c r="J1020" s="28" t="s">
        <v>3482</v>
      </c>
    </row>
    <row r="1021" s="1" customFormat="1" ht="30" customHeight="1" spans="1:10">
      <c r="A1021" s="163" t="s">
        <v>1560</v>
      </c>
      <c r="B1021" s="28" t="s">
        <v>3471</v>
      </c>
      <c r="C1021" s="28" t="s">
        <v>2131</v>
      </c>
      <c r="D1021" s="28" t="s">
        <v>2170</v>
      </c>
      <c r="E1021" s="28" t="s">
        <v>2881</v>
      </c>
      <c r="F1021" s="28" t="s">
        <v>2157</v>
      </c>
      <c r="G1021" s="28" t="s">
        <v>2135</v>
      </c>
      <c r="H1021" s="28" t="s">
        <v>2136</v>
      </c>
      <c r="I1021" s="28" t="s">
        <v>2137</v>
      </c>
      <c r="J1021" s="28" t="s">
        <v>3483</v>
      </c>
    </row>
    <row r="1022" s="1" customFormat="1" ht="30" customHeight="1" spans="1:10">
      <c r="A1022" s="163" t="s">
        <v>1560</v>
      </c>
      <c r="B1022" s="28" t="s">
        <v>3471</v>
      </c>
      <c r="C1022" s="28" t="s">
        <v>2131</v>
      </c>
      <c r="D1022" s="28" t="s">
        <v>2170</v>
      </c>
      <c r="E1022" s="28" t="s">
        <v>2883</v>
      </c>
      <c r="F1022" s="28" t="s">
        <v>2134</v>
      </c>
      <c r="G1022" s="28" t="s">
        <v>2206</v>
      </c>
      <c r="H1022" s="28" t="s">
        <v>2136</v>
      </c>
      <c r="I1022" s="28" t="s">
        <v>2137</v>
      </c>
      <c r="J1022" s="28" t="s">
        <v>3484</v>
      </c>
    </row>
    <row r="1023" s="1" customFormat="1" ht="30" customHeight="1" spans="1:10">
      <c r="A1023" s="163" t="s">
        <v>1560</v>
      </c>
      <c r="B1023" s="28" t="s">
        <v>3471</v>
      </c>
      <c r="C1023" s="28" t="s">
        <v>2131</v>
      </c>
      <c r="D1023" s="28" t="s">
        <v>2170</v>
      </c>
      <c r="E1023" s="28" t="s">
        <v>3485</v>
      </c>
      <c r="F1023" s="28" t="s">
        <v>2134</v>
      </c>
      <c r="G1023" s="28" t="s">
        <v>2206</v>
      </c>
      <c r="H1023" s="28" t="s">
        <v>2136</v>
      </c>
      <c r="I1023" s="28" t="s">
        <v>2137</v>
      </c>
      <c r="J1023" s="28" t="s">
        <v>3484</v>
      </c>
    </row>
    <row r="1024" s="1" customFormat="1" ht="30" customHeight="1" spans="1:10">
      <c r="A1024" s="163" t="s">
        <v>1560</v>
      </c>
      <c r="B1024" s="28" t="s">
        <v>3471</v>
      </c>
      <c r="C1024" s="28" t="s">
        <v>2131</v>
      </c>
      <c r="D1024" s="28" t="s">
        <v>2170</v>
      </c>
      <c r="E1024" s="28" t="s">
        <v>3486</v>
      </c>
      <c r="F1024" s="28" t="s">
        <v>2157</v>
      </c>
      <c r="G1024" s="28" t="s">
        <v>248</v>
      </c>
      <c r="H1024" s="28" t="s">
        <v>2282</v>
      </c>
      <c r="I1024" s="28" t="s">
        <v>2137</v>
      </c>
      <c r="J1024" s="28" t="s">
        <v>3487</v>
      </c>
    </row>
    <row r="1025" s="1" customFormat="1" ht="30" customHeight="1" spans="1:10">
      <c r="A1025" s="163" t="s">
        <v>1560</v>
      </c>
      <c r="B1025" s="28" t="s">
        <v>3471</v>
      </c>
      <c r="C1025" s="28" t="s">
        <v>2131</v>
      </c>
      <c r="D1025" s="28" t="s">
        <v>2170</v>
      </c>
      <c r="E1025" s="28" t="s">
        <v>3488</v>
      </c>
      <c r="F1025" s="28" t="s">
        <v>2157</v>
      </c>
      <c r="G1025" s="28" t="s">
        <v>2135</v>
      </c>
      <c r="H1025" s="28" t="s">
        <v>2136</v>
      </c>
      <c r="I1025" s="28" t="s">
        <v>2137</v>
      </c>
      <c r="J1025" s="28" t="s">
        <v>3489</v>
      </c>
    </row>
    <row r="1026" s="1" customFormat="1" ht="30" customHeight="1" spans="1:10">
      <c r="A1026" s="163" t="s">
        <v>1560</v>
      </c>
      <c r="B1026" s="28" t="s">
        <v>3471</v>
      </c>
      <c r="C1026" s="28" t="s">
        <v>2131</v>
      </c>
      <c r="D1026" s="28" t="s">
        <v>2170</v>
      </c>
      <c r="E1026" s="28" t="s">
        <v>3490</v>
      </c>
      <c r="F1026" s="28" t="s">
        <v>2157</v>
      </c>
      <c r="G1026" s="28" t="s">
        <v>2135</v>
      </c>
      <c r="H1026" s="28" t="s">
        <v>2136</v>
      </c>
      <c r="I1026" s="28" t="s">
        <v>2137</v>
      </c>
      <c r="J1026" s="28" t="s">
        <v>3491</v>
      </c>
    </row>
    <row r="1027" s="1" customFormat="1" ht="30" customHeight="1" spans="1:10">
      <c r="A1027" s="163" t="s">
        <v>1560</v>
      </c>
      <c r="B1027" s="28" t="s">
        <v>3471</v>
      </c>
      <c r="C1027" s="28" t="s">
        <v>2131</v>
      </c>
      <c r="D1027" s="28" t="s">
        <v>2139</v>
      </c>
      <c r="E1027" s="28" t="s">
        <v>3492</v>
      </c>
      <c r="F1027" s="28" t="s">
        <v>2157</v>
      </c>
      <c r="G1027" s="28" t="s">
        <v>2135</v>
      </c>
      <c r="H1027" s="28" t="s">
        <v>2136</v>
      </c>
      <c r="I1027" s="28" t="s">
        <v>2137</v>
      </c>
      <c r="J1027" s="28" t="s">
        <v>3493</v>
      </c>
    </row>
    <row r="1028" s="1" customFormat="1" ht="30" customHeight="1" spans="1:10">
      <c r="A1028" s="163" t="s">
        <v>1560</v>
      </c>
      <c r="B1028" s="28" t="s">
        <v>3471</v>
      </c>
      <c r="C1028" s="28" t="s">
        <v>2131</v>
      </c>
      <c r="D1028" s="28" t="s">
        <v>2139</v>
      </c>
      <c r="E1028" s="28" t="s">
        <v>2173</v>
      </c>
      <c r="F1028" s="28" t="s">
        <v>2145</v>
      </c>
      <c r="G1028" s="28" t="s">
        <v>2524</v>
      </c>
      <c r="H1028" s="28" t="s">
        <v>2159</v>
      </c>
      <c r="I1028" s="28" t="s">
        <v>2137</v>
      </c>
      <c r="J1028" s="28" t="s">
        <v>3494</v>
      </c>
    </row>
    <row r="1029" s="1" customFormat="1" ht="30" customHeight="1" spans="1:10">
      <c r="A1029" s="163" t="s">
        <v>1560</v>
      </c>
      <c r="B1029" s="28" t="s">
        <v>3471</v>
      </c>
      <c r="C1029" s="28" t="s">
        <v>2131</v>
      </c>
      <c r="D1029" s="28" t="s">
        <v>2177</v>
      </c>
      <c r="E1029" s="28" t="s">
        <v>2178</v>
      </c>
      <c r="F1029" s="28" t="s">
        <v>2157</v>
      </c>
      <c r="G1029" s="28" t="s">
        <v>3495</v>
      </c>
      <c r="H1029" s="28" t="s">
        <v>3084</v>
      </c>
      <c r="I1029" s="28" t="s">
        <v>2137</v>
      </c>
      <c r="J1029" s="28" t="s">
        <v>3496</v>
      </c>
    </row>
    <row r="1030" s="1" customFormat="1" ht="30" customHeight="1" spans="1:10">
      <c r="A1030" s="163" t="s">
        <v>1560</v>
      </c>
      <c r="B1030" s="28" t="s">
        <v>3471</v>
      </c>
      <c r="C1030" s="28" t="s">
        <v>2131</v>
      </c>
      <c r="D1030" s="28" t="s">
        <v>2177</v>
      </c>
      <c r="E1030" s="28" t="s">
        <v>2214</v>
      </c>
      <c r="F1030" s="28" t="s">
        <v>2157</v>
      </c>
      <c r="G1030" s="28" t="s">
        <v>3497</v>
      </c>
      <c r="H1030" s="28" t="s">
        <v>3084</v>
      </c>
      <c r="I1030" s="28" t="s">
        <v>2137</v>
      </c>
      <c r="J1030" s="28" t="s">
        <v>3498</v>
      </c>
    </row>
    <row r="1031" s="1" customFormat="1" ht="30" customHeight="1" spans="1:10">
      <c r="A1031" s="163" t="s">
        <v>1560</v>
      </c>
      <c r="B1031" s="28" t="s">
        <v>3471</v>
      </c>
      <c r="C1031" s="28" t="s">
        <v>2131</v>
      </c>
      <c r="D1031" s="28" t="s">
        <v>2177</v>
      </c>
      <c r="E1031" s="28" t="s">
        <v>2807</v>
      </c>
      <c r="F1031" s="28" t="s">
        <v>2134</v>
      </c>
      <c r="G1031" s="28" t="s">
        <v>2183</v>
      </c>
      <c r="H1031" s="28" t="s">
        <v>2136</v>
      </c>
      <c r="I1031" s="28" t="s">
        <v>2137</v>
      </c>
      <c r="J1031" s="28" t="s">
        <v>3499</v>
      </c>
    </row>
    <row r="1032" s="1" customFormat="1" ht="30" customHeight="1" spans="1:10">
      <c r="A1032" s="163" t="s">
        <v>1560</v>
      </c>
      <c r="B1032" s="28" t="s">
        <v>3471</v>
      </c>
      <c r="C1032" s="28" t="s">
        <v>2147</v>
      </c>
      <c r="D1032" s="28" t="s">
        <v>2148</v>
      </c>
      <c r="E1032" s="28" t="s">
        <v>3500</v>
      </c>
      <c r="F1032" s="28" t="s">
        <v>2157</v>
      </c>
      <c r="G1032" s="28" t="s">
        <v>2135</v>
      </c>
      <c r="H1032" s="28" t="s">
        <v>2136</v>
      </c>
      <c r="I1032" s="28" t="s">
        <v>2137</v>
      </c>
      <c r="J1032" s="28" t="s">
        <v>3501</v>
      </c>
    </row>
    <row r="1033" s="1" customFormat="1" ht="30" customHeight="1" spans="1:10">
      <c r="A1033" s="163" t="s">
        <v>1560</v>
      </c>
      <c r="B1033" s="28" t="s">
        <v>3471</v>
      </c>
      <c r="C1033" s="28" t="s">
        <v>2147</v>
      </c>
      <c r="D1033" s="28" t="s">
        <v>2155</v>
      </c>
      <c r="E1033" s="28" t="s">
        <v>3502</v>
      </c>
      <c r="F1033" s="28" t="s">
        <v>2157</v>
      </c>
      <c r="G1033" s="28" t="s">
        <v>239</v>
      </c>
      <c r="H1033" s="28" t="s">
        <v>2159</v>
      </c>
      <c r="I1033" s="28" t="s">
        <v>2137</v>
      </c>
      <c r="J1033" s="28" t="s">
        <v>3503</v>
      </c>
    </row>
    <row r="1034" s="1" customFormat="1" ht="30" customHeight="1" spans="1:10">
      <c r="A1034" s="163" t="s">
        <v>1560</v>
      </c>
      <c r="B1034" s="28" t="s">
        <v>3471</v>
      </c>
      <c r="C1034" s="28" t="s">
        <v>2147</v>
      </c>
      <c r="D1034" s="28" t="s">
        <v>2155</v>
      </c>
      <c r="E1034" s="28" t="s">
        <v>3504</v>
      </c>
      <c r="F1034" s="28" t="s">
        <v>2157</v>
      </c>
      <c r="G1034" s="28" t="s">
        <v>239</v>
      </c>
      <c r="H1034" s="28" t="s">
        <v>2159</v>
      </c>
      <c r="I1034" s="28" t="s">
        <v>2137</v>
      </c>
      <c r="J1034" s="28" t="s">
        <v>3505</v>
      </c>
    </row>
    <row r="1035" s="1" customFormat="1" ht="30" customHeight="1" spans="1:10">
      <c r="A1035" s="163" t="s">
        <v>1560</v>
      </c>
      <c r="B1035" s="28" t="s">
        <v>3471</v>
      </c>
      <c r="C1035" s="28" t="s">
        <v>2161</v>
      </c>
      <c r="D1035" s="28" t="s">
        <v>2162</v>
      </c>
      <c r="E1035" s="28" t="s">
        <v>3506</v>
      </c>
      <c r="F1035" s="28" t="s">
        <v>2134</v>
      </c>
      <c r="G1035" s="28" t="s">
        <v>2206</v>
      </c>
      <c r="H1035" s="28" t="s">
        <v>2136</v>
      </c>
      <c r="I1035" s="28" t="s">
        <v>2137</v>
      </c>
      <c r="J1035" s="28" t="s">
        <v>3507</v>
      </c>
    </row>
    <row r="1036" s="1" customFormat="1" ht="30" customHeight="1" spans="1:10">
      <c r="A1036" s="163" t="s">
        <v>1560</v>
      </c>
      <c r="B1036" s="28" t="s">
        <v>3471</v>
      </c>
      <c r="C1036" s="28" t="s">
        <v>2161</v>
      </c>
      <c r="D1036" s="28" t="s">
        <v>2162</v>
      </c>
      <c r="E1036" s="28" t="s">
        <v>3508</v>
      </c>
      <c r="F1036" s="28" t="s">
        <v>2134</v>
      </c>
      <c r="G1036" s="28" t="s">
        <v>2206</v>
      </c>
      <c r="H1036" s="28" t="s">
        <v>2136</v>
      </c>
      <c r="I1036" s="28" t="s">
        <v>2137</v>
      </c>
      <c r="J1036" s="28" t="s">
        <v>3509</v>
      </c>
    </row>
    <row r="1037" s="1" customFormat="1" ht="30" customHeight="1" spans="1:10">
      <c r="A1037" s="163" t="s">
        <v>1560</v>
      </c>
      <c r="B1037" s="28" t="s">
        <v>3471</v>
      </c>
      <c r="C1037" s="28" t="s">
        <v>2161</v>
      </c>
      <c r="D1037" s="28" t="s">
        <v>2162</v>
      </c>
      <c r="E1037" s="28" t="s">
        <v>3510</v>
      </c>
      <c r="F1037" s="28" t="s">
        <v>2134</v>
      </c>
      <c r="G1037" s="28" t="s">
        <v>2206</v>
      </c>
      <c r="H1037" s="28" t="s">
        <v>2136</v>
      </c>
      <c r="I1037" s="28" t="s">
        <v>2137</v>
      </c>
      <c r="J1037" s="28" t="s">
        <v>3511</v>
      </c>
    </row>
    <row r="1038" s="1" customFormat="1" ht="30" customHeight="1" spans="1:10">
      <c r="A1038" s="168" t="s">
        <v>97</v>
      </c>
      <c r="B1038" s="28"/>
      <c r="C1038" s="28"/>
      <c r="D1038" s="28"/>
      <c r="E1038" s="28"/>
      <c r="F1038" s="28"/>
      <c r="G1038" s="28"/>
      <c r="H1038" s="28"/>
      <c r="I1038" s="28"/>
      <c r="J1038" s="28"/>
    </row>
    <row r="1039" s="1" customFormat="1" ht="30" customHeight="1" spans="1:10">
      <c r="A1039" s="163" t="s">
        <v>1613</v>
      </c>
      <c r="B1039" s="28" t="s">
        <v>3512</v>
      </c>
      <c r="C1039" s="28" t="s">
        <v>2131</v>
      </c>
      <c r="D1039" s="28" t="s">
        <v>2132</v>
      </c>
      <c r="E1039" s="28" t="s">
        <v>3045</v>
      </c>
      <c r="F1039" s="28" t="s">
        <v>2157</v>
      </c>
      <c r="G1039" s="28" t="s">
        <v>2281</v>
      </c>
      <c r="H1039" s="28" t="s">
        <v>2282</v>
      </c>
      <c r="I1039" s="28" t="s">
        <v>2137</v>
      </c>
      <c r="J1039" s="28" t="s">
        <v>3513</v>
      </c>
    </row>
    <row r="1040" s="1" customFormat="1" ht="30" customHeight="1" spans="1:10">
      <c r="A1040" s="163" t="s">
        <v>1613</v>
      </c>
      <c r="B1040" s="28" t="s">
        <v>3512</v>
      </c>
      <c r="C1040" s="28" t="s">
        <v>2131</v>
      </c>
      <c r="D1040" s="28" t="s">
        <v>2170</v>
      </c>
      <c r="E1040" s="28" t="s">
        <v>3514</v>
      </c>
      <c r="F1040" s="28" t="s">
        <v>2157</v>
      </c>
      <c r="G1040" s="28" t="s">
        <v>2183</v>
      </c>
      <c r="H1040" s="28" t="s">
        <v>2136</v>
      </c>
      <c r="I1040" s="28" t="s">
        <v>2209</v>
      </c>
      <c r="J1040" s="28" t="s">
        <v>3515</v>
      </c>
    </row>
    <row r="1041" s="1" customFormat="1" ht="30" customHeight="1" spans="1:10">
      <c r="A1041" s="163" t="s">
        <v>1613</v>
      </c>
      <c r="B1041" s="28" t="s">
        <v>3512</v>
      </c>
      <c r="C1041" s="28" t="s">
        <v>2131</v>
      </c>
      <c r="D1041" s="28" t="s">
        <v>2177</v>
      </c>
      <c r="E1041" s="28" t="s">
        <v>2178</v>
      </c>
      <c r="F1041" s="28" t="s">
        <v>2157</v>
      </c>
      <c r="G1041" s="28" t="s">
        <v>241</v>
      </c>
      <c r="H1041" s="28" t="s">
        <v>2572</v>
      </c>
      <c r="I1041" s="28" t="s">
        <v>2137</v>
      </c>
      <c r="J1041" s="28" t="s">
        <v>3516</v>
      </c>
    </row>
    <row r="1042" s="1" customFormat="1" ht="30" customHeight="1" spans="1:10">
      <c r="A1042" s="163" t="s">
        <v>1613</v>
      </c>
      <c r="B1042" s="28" t="s">
        <v>3512</v>
      </c>
      <c r="C1042" s="28" t="s">
        <v>2147</v>
      </c>
      <c r="D1042" s="28" t="s">
        <v>2148</v>
      </c>
      <c r="E1042" s="28" t="s">
        <v>3517</v>
      </c>
      <c r="F1042" s="28" t="s">
        <v>2418</v>
      </c>
      <c r="G1042" s="28" t="s">
        <v>2186</v>
      </c>
      <c r="H1042" s="28" t="s">
        <v>2136</v>
      </c>
      <c r="I1042" s="28" t="s">
        <v>2209</v>
      </c>
      <c r="J1042" s="28" t="s">
        <v>3518</v>
      </c>
    </row>
    <row r="1043" s="1" customFormat="1" ht="30" customHeight="1" spans="1:10">
      <c r="A1043" s="163" t="s">
        <v>1613</v>
      </c>
      <c r="B1043" s="28" t="s">
        <v>3512</v>
      </c>
      <c r="C1043" s="28" t="s">
        <v>2161</v>
      </c>
      <c r="D1043" s="28" t="s">
        <v>2162</v>
      </c>
      <c r="E1043" s="28" t="s">
        <v>3519</v>
      </c>
      <c r="F1043" s="28" t="s">
        <v>2157</v>
      </c>
      <c r="G1043" s="28" t="s">
        <v>2183</v>
      </c>
      <c r="H1043" s="28" t="s">
        <v>2136</v>
      </c>
      <c r="I1043" s="28" t="s">
        <v>2209</v>
      </c>
      <c r="J1043" s="28" t="s">
        <v>3520</v>
      </c>
    </row>
    <row r="1044" s="1" customFormat="1" ht="30" customHeight="1" spans="1:10">
      <c r="A1044" s="163" t="s">
        <v>1594</v>
      </c>
      <c r="B1044" s="28" t="s">
        <v>3521</v>
      </c>
      <c r="C1044" s="28" t="s">
        <v>2131</v>
      </c>
      <c r="D1044" s="28" t="s">
        <v>2132</v>
      </c>
      <c r="E1044" s="28" t="s">
        <v>3522</v>
      </c>
      <c r="F1044" s="28" t="s">
        <v>2157</v>
      </c>
      <c r="G1044" s="28" t="s">
        <v>242</v>
      </c>
      <c r="H1044" s="28" t="s">
        <v>2168</v>
      </c>
      <c r="I1044" s="28" t="s">
        <v>2137</v>
      </c>
      <c r="J1044" s="28" t="s">
        <v>3523</v>
      </c>
    </row>
    <row r="1045" s="1" customFormat="1" ht="30" customHeight="1" spans="1:10">
      <c r="A1045" s="163" t="s">
        <v>1594</v>
      </c>
      <c r="B1045" s="28" t="s">
        <v>3521</v>
      </c>
      <c r="C1045" s="28" t="s">
        <v>2131</v>
      </c>
      <c r="D1045" s="28" t="s">
        <v>2170</v>
      </c>
      <c r="E1045" s="28" t="s">
        <v>3524</v>
      </c>
      <c r="F1045" s="28" t="s">
        <v>2157</v>
      </c>
      <c r="G1045" s="28" t="s">
        <v>2135</v>
      </c>
      <c r="H1045" s="28" t="s">
        <v>2136</v>
      </c>
      <c r="I1045" s="28" t="s">
        <v>2137</v>
      </c>
      <c r="J1045" s="28" t="s">
        <v>3525</v>
      </c>
    </row>
    <row r="1046" s="1" customFormat="1" ht="30" customHeight="1" spans="1:10">
      <c r="A1046" s="163" t="s">
        <v>1594</v>
      </c>
      <c r="B1046" s="28" t="s">
        <v>3521</v>
      </c>
      <c r="C1046" s="28" t="s">
        <v>2131</v>
      </c>
      <c r="D1046" s="28" t="s">
        <v>2170</v>
      </c>
      <c r="E1046" s="28" t="s">
        <v>3526</v>
      </c>
      <c r="F1046" s="28" t="s">
        <v>2157</v>
      </c>
      <c r="G1046" s="28" t="s">
        <v>2135</v>
      </c>
      <c r="H1046" s="28" t="s">
        <v>2136</v>
      </c>
      <c r="I1046" s="28" t="s">
        <v>2137</v>
      </c>
      <c r="J1046" s="28" t="s">
        <v>3526</v>
      </c>
    </row>
    <row r="1047" s="1" customFormat="1" ht="30" customHeight="1" spans="1:10">
      <c r="A1047" s="163" t="s">
        <v>1594</v>
      </c>
      <c r="B1047" s="28" t="s">
        <v>3521</v>
      </c>
      <c r="C1047" s="28" t="s">
        <v>2131</v>
      </c>
      <c r="D1047" s="28" t="s">
        <v>2139</v>
      </c>
      <c r="E1047" s="28" t="s">
        <v>3008</v>
      </c>
      <c r="F1047" s="28" t="s">
        <v>2157</v>
      </c>
      <c r="G1047" s="28" t="s">
        <v>2135</v>
      </c>
      <c r="H1047" s="28" t="s">
        <v>2136</v>
      </c>
      <c r="I1047" s="28" t="s">
        <v>2137</v>
      </c>
      <c r="J1047" s="28" t="s">
        <v>3360</v>
      </c>
    </row>
    <row r="1048" s="1" customFormat="1" ht="30" customHeight="1" spans="1:10">
      <c r="A1048" s="163" t="s">
        <v>1594</v>
      </c>
      <c r="B1048" s="28" t="s">
        <v>3521</v>
      </c>
      <c r="C1048" s="28" t="s">
        <v>2131</v>
      </c>
      <c r="D1048" s="28" t="s">
        <v>2177</v>
      </c>
      <c r="E1048" s="28" t="s">
        <v>2178</v>
      </c>
      <c r="F1048" s="28" t="s">
        <v>2157</v>
      </c>
      <c r="G1048" s="28" t="s">
        <v>3527</v>
      </c>
      <c r="H1048" s="28" t="s">
        <v>2216</v>
      </c>
      <c r="I1048" s="28" t="s">
        <v>2137</v>
      </c>
      <c r="J1048" s="28" t="s">
        <v>3528</v>
      </c>
    </row>
    <row r="1049" s="1" customFormat="1" ht="30" customHeight="1" spans="1:10">
      <c r="A1049" s="163" t="s">
        <v>1594</v>
      </c>
      <c r="B1049" s="28" t="s">
        <v>3521</v>
      </c>
      <c r="C1049" s="28" t="s">
        <v>2147</v>
      </c>
      <c r="D1049" s="28" t="s">
        <v>2311</v>
      </c>
      <c r="E1049" s="28" t="s">
        <v>3086</v>
      </c>
      <c r="F1049" s="28" t="s">
        <v>2157</v>
      </c>
      <c r="G1049" s="28" t="s">
        <v>3087</v>
      </c>
      <c r="H1049" s="28" t="s">
        <v>3084</v>
      </c>
      <c r="I1049" s="28" t="s">
        <v>2137</v>
      </c>
      <c r="J1049" s="28" t="s">
        <v>3086</v>
      </c>
    </row>
    <row r="1050" s="1" customFormat="1" ht="30" customHeight="1" spans="1:10">
      <c r="A1050" s="163" t="s">
        <v>1594</v>
      </c>
      <c r="B1050" s="28" t="s">
        <v>3521</v>
      </c>
      <c r="C1050" s="28" t="s">
        <v>2147</v>
      </c>
      <c r="D1050" s="28" t="s">
        <v>2148</v>
      </c>
      <c r="E1050" s="28" t="s">
        <v>3529</v>
      </c>
      <c r="F1050" s="28" t="s">
        <v>2418</v>
      </c>
      <c r="G1050" s="28" t="s">
        <v>3329</v>
      </c>
      <c r="H1050" s="28" t="s">
        <v>2502</v>
      </c>
      <c r="I1050" s="28" t="s">
        <v>2209</v>
      </c>
      <c r="J1050" s="28" t="s">
        <v>3530</v>
      </c>
    </row>
    <row r="1051" s="1" customFormat="1" ht="30" customHeight="1" spans="1:10">
      <c r="A1051" s="163" t="s">
        <v>1594</v>
      </c>
      <c r="B1051" s="28" t="s">
        <v>3521</v>
      </c>
      <c r="C1051" s="28" t="s">
        <v>2161</v>
      </c>
      <c r="D1051" s="28" t="s">
        <v>2162</v>
      </c>
      <c r="E1051" s="28" t="s">
        <v>3363</v>
      </c>
      <c r="F1051" s="28" t="s">
        <v>2134</v>
      </c>
      <c r="G1051" s="28" t="s">
        <v>2183</v>
      </c>
      <c r="H1051" s="28" t="s">
        <v>2136</v>
      </c>
      <c r="I1051" s="28" t="s">
        <v>2137</v>
      </c>
      <c r="J1051" s="28" t="s">
        <v>3363</v>
      </c>
    </row>
    <row r="1052" s="1" customFormat="1" ht="30" customHeight="1" spans="1:10">
      <c r="A1052" s="163" t="s">
        <v>1569</v>
      </c>
      <c r="B1052" s="28" t="s">
        <v>3531</v>
      </c>
      <c r="C1052" s="28" t="s">
        <v>2131</v>
      </c>
      <c r="D1052" s="28" t="s">
        <v>2132</v>
      </c>
      <c r="E1052" s="28" t="s">
        <v>3163</v>
      </c>
      <c r="F1052" s="28" t="s">
        <v>2157</v>
      </c>
      <c r="G1052" s="28" t="s">
        <v>237</v>
      </c>
      <c r="H1052" s="28" t="s">
        <v>2321</v>
      </c>
      <c r="I1052" s="28" t="s">
        <v>2137</v>
      </c>
      <c r="J1052" s="28" t="s">
        <v>3164</v>
      </c>
    </row>
    <row r="1053" s="1" customFormat="1" ht="30" customHeight="1" spans="1:10">
      <c r="A1053" s="163" t="s">
        <v>1569</v>
      </c>
      <c r="B1053" s="28" t="s">
        <v>3531</v>
      </c>
      <c r="C1053" s="28" t="s">
        <v>2131</v>
      </c>
      <c r="D1053" s="28" t="s">
        <v>2170</v>
      </c>
      <c r="E1053" s="28" t="s">
        <v>3165</v>
      </c>
      <c r="F1053" s="28" t="s">
        <v>2157</v>
      </c>
      <c r="G1053" s="28" t="s">
        <v>242</v>
      </c>
      <c r="H1053" s="28" t="s">
        <v>3166</v>
      </c>
      <c r="I1053" s="28" t="s">
        <v>2137</v>
      </c>
      <c r="J1053" s="28" t="s">
        <v>3298</v>
      </c>
    </row>
    <row r="1054" s="1" customFormat="1" ht="30" customHeight="1" spans="1:10">
      <c r="A1054" s="163" t="s">
        <v>1569</v>
      </c>
      <c r="B1054" s="28" t="s">
        <v>3531</v>
      </c>
      <c r="C1054" s="28" t="s">
        <v>2131</v>
      </c>
      <c r="D1054" s="28" t="s">
        <v>2139</v>
      </c>
      <c r="E1054" s="28" t="s">
        <v>3168</v>
      </c>
      <c r="F1054" s="28" t="s">
        <v>2157</v>
      </c>
      <c r="G1054" s="28" t="s">
        <v>248</v>
      </c>
      <c r="H1054" s="28" t="s">
        <v>2175</v>
      </c>
      <c r="I1054" s="28" t="s">
        <v>2137</v>
      </c>
      <c r="J1054" s="28" t="s">
        <v>3169</v>
      </c>
    </row>
    <row r="1055" s="1" customFormat="1" ht="30" customHeight="1" spans="1:10">
      <c r="A1055" s="163" t="s">
        <v>1569</v>
      </c>
      <c r="B1055" s="28" t="s">
        <v>3531</v>
      </c>
      <c r="C1055" s="28" t="s">
        <v>2147</v>
      </c>
      <c r="D1055" s="28" t="s">
        <v>2311</v>
      </c>
      <c r="E1055" s="28" t="s">
        <v>3170</v>
      </c>
      <c r="F1055" s="28" t="s">
        <v>2418</v>
      </c>
      <c r="G1055" s="28" t="s">
        <v>2186</v>
      </c>
      <c r="H1055" s="28" t="s">
        <v>2136</v>
      </c>
      <c r="I1055" s="28" t="s">
        <v>2137</v>
      </c>
      <c r="J1055" s="28" t="s">
        <v>3171</v>
      </c>
    </row>
    <row r="1056" s="1" customFormat="1" ht="30" customHeight="1" spans="1:10">
      <c r="A1056" s="163" t="s">
        <v>1569</v>
      </c>
      <c r="B1056" s="28" t="s">
        <v>3531</v>
      </c>
      <c r="C1056" s="28" t="s">
        <v>2147</v>
      </c>
      <c r="D1056" s="28" t="s">
        <v>2148</v>
      </c>
      <c r="E1056" s="28" t="s">
        <v>3172</v>
      </c>
      <c r="F1056" s="28" t="s">
        <v>2134</v>
      </c>
      <c r="G1056" s="28" t="s">
        <v>2787</v>
      </c>
      <c r="H1056" s="28" t="s">
        <v>2136</v>
      </c>
      <c r="I1056" s="28" t="s">
        <v>2137</v>
      </c>
      <c r="J1056" s="28" t="s">
        <v>3173</v>
      </c>
    </row>
    <row r="1057" s="1" customFormat="1" ht="30" customHeight="1" spans="1:10">
      <c r="A1057" s="163" t="s">
        <v>1569</v>
      </c>
      <c r="B1057" s="28" t="s">
        <v>3531</v>
      </c>
      <c r="C1057" s="28" t="s">
        <v>2147</v>
      </c>
      <c r="D1057" s="28" t="s">
        <v>2155</v>
      </c>
      <c r="E1057" s="28" t="s">
        <v>3174</v>
      </c>
      <c r="F1057" s="28" t="s">
        <v>2134</v>
      </c>
      <c r="G1057" s="28" t="s">
        <v>2183</v>
      </c>
      <c r="H1057" s="28" t="s">
        <v>2136</v>
      </c>
      <c r="I1057" s="28" t="s">
        <v>2137</v>
      </c>
      <c r="J1057" s="28" t="s">
        <v>3175</v>
      </c>
    </row>
    <row r="1058" s="1" customFormat="1" ht="30" customHeight="1" spans="1:10">
      <c r="A1058" s="163" t="s">
        <v>1569</v>
      </c>
      <c r="B1058" s="28" t="s">
        <v>3531</v>
      </c>
      <c r="C1058" s="28" t="s">
        <v>2161</v>
      </c>
      <c r="D1058" s="28" t="s">
        <v>2162</v>
      </c>
      <c r="E1058" s="28" t="s">
        <v>2187</v>
      </c>
      <c r="F1058" s="28" t="s">
        <v>2134</v>
      </c>
      <c r="G1058" s="28" t="s">
        <v>2183</v>
      </c>
      <c r="H1058" s="28" t="s">
        <v>2136</v>
      </c>
      <c r="I1058" s="28" t="s">
        <v>2137</v>
      </c>
      <c r="J1058" s="28" t="s">
        <v>3176</v>
      </c>
    </row>
    <row r="1059" s="1" customFormat="1" ht="30" customHeight="1" spans="1:10">
      <c r="A1059" s="163" t="s">
        <v>1611</v>
      </c>
      <c r="B1059" s="28" t="s">
        <v>3532</v>
      </c>
      <c r="C1059" s="28" t="s">
        <v>2131</v>
      </c>
      <c r="D1059" s="28" t="s">
        <v>2132</v>
      </c>
      <c r="E1059" s="28" t="s">
        <v>3472</v>
      </c>
      <c r="F1059" s="28" t="s">
        <v>2157</v>
      </c>
      <c r="G1059" s="28" t="s">
        <v>3533</v>
      </c>
      <c r="H1059" s="28" t="s">
        <v>2282</v>
      </c>
      <c r="I1059" s="28" t="s">
        <v>2137</v>
      </c>
      <c r="J1059" s="28" t="s">
        <v>3534</v>
      </c>
    </row>
    <row r="1060" s="1" customFormat="1" ht="30" customHeight="1" spans="1:10">
      <c r="A1060" s="163" t="s">
        <v>1611</v>
      </c>
      <c r="B1060" s="28" t="s">
        <v>3532</v>
      </c>
      <c r="C1060" s="28" t="s">
        <v>2131</v>
      </c>
      <c r="D1060" s="28" t="s">
        <v>2132</v>
      </c>
      <c r="E1060" s="28" t="s">
        <v>3476</v>
      </c>
      <c r="F1060" s="28" t="s">
        <v>2157</v>
      </c>
      <c r="G1060" s="28" t="s">
        <v>2467</v>
      </c>
      <c r="H1060" s="28" t="s">
        <v>2227</v>
      </c>
      <c r="I1060" s="28" t="s">
        <v>2137</v>
      </c>
      <c r="J1060" s="28" t="s">
        <v>3535</v>
      </c>
    </row>
    <row r="1061" s="1" customFormat="1" ht="30" customHeight="1" spans="1:10">
      <c r="A1061" s="163" t="s">
        <v>1611</v>
      </c>
      <c r="B1061" s="28" t="s">
        <v>3532</v>
      </c>
      <c r="C1061" s="28" t="s">
        <v>2131</v>
      </c>
      <c r="D1061" s="28" t="s">
        <v>2132</v>
      </c>
      <c r="E1061" s="28" t="s">
        <v>3478</v>
      </c>
      <c r="F1061" s="28" t="s">
        <v>2134</v>
      </c>
      <c r="G1061" s="28" t="s">
        <v>3479</v>
      </c>
      <c r="H1061" s="28" t="s">
        <v>2502</v>
      </c>
      <c r="I1061" s="28" t="s">
        <v>2137</v>
      </c>
      <c r="J1061" s="28" t="s">
        <v>3536</v>
      </c>
    </row>
    <row r="1062" s="1" customFormat="1" ht="30" customHeight="1" spans="1:10">
      <c r="A1062" s="163" t="s">
        <v>1611</v>
      </c>
      <c r="B1062" s="28" t="s">
        <v>3532</v>
      </c>
      <c r="C1062" s="28" t="s">
        <v>2131</v>
      </c>
      <c r="D1062" s="28" t="s">
        <v>2132</v>
      </c>
      <c r="E1062" s="28" t="s">
        <v>3481</v>
      </c>
      <c r="F1062" s="28" t="s">
        <v>2157</v>
      </c>
      <c r="G1062" s="28" t="s">
        <v>242</v>
      </c>
      <c r="H1062" s="28" t="s">
        <v>2203</v>
      </c>
      <c r="I1062" s="28" t="s">
        <v>2137</v>
      </c>
      <c r="J1062" s="28" t="s">
        <v>3482</v>
      </c>
    </row>
    <row r="1063" s="1" customFormat="1" ht="30" customHeight="1" spans="1:10">
      <c r="A1063" s="163" t="s">
        <v>1611</v>
      </c>
      <c r="B1063" s="28" t="s">
        <v>3532</v>
      </c>
      <c r="C1063" s="28" t="s">
        <v>2131</v>
      </c>
      <c r="D1063" s="28" t="s">
        <v>2170</v>
      </c>
      <c r="E1063" s="28" t="s">
        <v>2881</v>
      </c>
      <c r="F1063" s="28" t="s">
        <v>2157</v>
      </c>
      <c r="G1063" s="28" t="s">
        <v>2135</v>
      </c>
      <c r="H1063" s="28" t="s">
        <v>2136</v>
      </c>
      <c r="I1063" s="28" t="s">
        <v>2137</v>
      </c>
      <c r="J1063" s="28" t="s">
        <v>3483</v>
      </c>
    </row>
    <row r="1064" s="1" customFormat="1" ht="30" customHeight="1" spans="1:10">
      <c r="A1064" s="163" t="s">
        <v>1611</v>
      </c>
      <c r="B1064" s="28" t="s">
        <v>3532</v>
      </c>
      <c r="C1064" s="28" t="s">
        <v>2131</v>
      </c>
      <c r="D1064" s="28" t="s">
        <v>2170</v>
      </c>
      <c r="E1064" s="28" t="s">
        <v>2883</v>
      </c>
      <c r="F1064" s="28" t="s">
        <v>2134</v>
      </c>
      <c r="G1064" s="28" t="s">
        <v>2206</v>
      </c>
      <c r="H1064" s="28" t="s">
        <v>2136</v>
      </c>
      <c r="I1064" s="28" t="s">
        <v>2137</v>
      </c>
      <c r="J1064" s="28" t="s">
        <v>3484</v>
      </c>
    </row>
    <row r="1065" s="1" customFormat="1" ht="30" customHeight="1" spans="1:10">
      <c r="A1065" s="163" t="s">
        <v>1611</v>
      </c>
      <c r="B1065" s="28" t="s">
        <v>3532</v>
      </c>
      <c r="C1065" s="28" t="s">
        <v>2131</v>
      </c>
      <c r="D1065" s="28" t="s">
        <v>2170</v>
      </c>
      <c r="E1065" s="28" t="s">
        <v>3485</v>
      </c>
      <c r="F1065" s="28" t="s">
        <v>2134</v>
      </c>
      <c r="G1065" s="28" t="s">
        <v>2206</v>
      </c>
      <c r="H1065" s="28" t="s">
        <v>2136</v>
      </c>
      <c r="I1065" s="28" t="s">
        <v>2137</v>
      </c>
      <c r="J1065" s="28" t="s">
        <v>3484</v>
      </c>
    </row>
    <row r="1066" s="1" customFormat="1" ht="30" customHeight="1" spans="1:10">
      <c r="A1066" s="163" t="s">
        <v>1611</v>
      </c>
      <c r="B1066" s="28" t="s">
        <v>3532</v>
      </c>
      <c r="C1066" s="28" t="s">
        <v>2131</v>
      </c>
      <c r="D1066" s="28" t="s">
        <v>2170</v>
      </c>
      <c r="E1066" s="28" t="s">
        <v>3486</v>
      </c>
      <c r="F1066" s="28" t="s">
        <v>2157</v>
      </c>
      <c r="G1066" s="28" t="s">
        <v>3533</v>
      </c>
      <c r="H1066" s="28" t="s">
        <v>2282</v>
      </c>
      <c r="I1066" s="28" t="s">
        <v>2137</v>
      </c>
      <c r="J1066" s="28" t="s">
        <v>3537</v>
      </c>
    </row>
    <row r="1067" s="1" customFormat="1" ht="30" customHeight="1" spans="1:10">
      <c r="A1067" s="163" t="s">
        <v>1611</v>
      </c>
      <c r="B1067" s="28" t="s">
        <v>3532</v>
      </c>
      <c r="C1067" s="28" t="s">
        <v>2131</v>
      </c>
      <c r="D1067" s="28" t="s">
        <v>2170</v>
      </c>
      <c r="E1067" s="28" t="s">
        <v>3488</v>
      </c>
      <c r="F1067" s="28" t="s">
        <v>2157</v>
      </c>
      <c r="G1067" s="28" t="s">
        <v>2135</v>
      </c>
      <c r="H1067" s="28" t="s">
        <v>2136</v>
      </c>
      <c r="I1067" s="28" t="s">
        <v>2137</v>
      </c>
      <c r="J1067" s="28" t="s">
        <v>3391</v>
      </c>
    </row>
    <row r="1068" s="1" customFormat="1" ht="30" customHeight="1" spans="1:10">
      <c r="A1068" s="163" t="s">
        <v>1611</v>
      </c>
      <c r="B1068" s="28" t="s">
        <v>3532</v>
      </c>
      <c r="C1068" s="28" t="s">
        <v>2131</v>
      </c>
      <c r="D1068" s="28" t="s">
        <v>2170</v>
      </c>
      <c r="E1068" s="28" t="s">
        <v>3270</v>
      </c>
      <c r="F1068" s="28" t="s">
        <v>2157</v>
      </c>
      <c r="G1068" s="28" t="s">
        <v>2135</v>
      </c>
      <c r="H1068" s="28" t="s">
        <v>2136</v>
      </c>
      <c r="I1068" s="28" t="s">
        <v>2137</v>
      </c>
      <c r="J1068" s="28" t="s">
        <v>3538</v>
      </c>
    </row>
    <row r="1069" s="1" customFormat="1" ht="30" customHeight="1" spans="1:10">
      <c r="A1069" s="163" t="s">
        <v>1611</v>
      </c>
      <c r="B1069" s="28" t="s">
        <v>3532</v>
      </c>
      <c r="C1069" s="28" t="s">
        <v>2131</v>
      </c>
      <c r="D1069" s="28" t="s">
        <v>2139</v>
      </c>
      <c r="E1069" s="28" t="s">
        <v>3492</v>
      </c>
      <c r="F1069" s="28" t="s">
        <v>2157</v>
      </c>
      <c r="G1069" s="28" t="s">
        <v>2135</v>
      </c>
      <c r="H1069" s="28" t="s">
        <v>2136</v>
      </c>
      <c r="I1069" s="28" t="s">
        <v>2137</v>
      </c>
      <c r="J1069" s="28" t="s">
        <v>3539</v>
      </c>
    </row>
    <row r="1070" s="1" customFormat="1" ht="30" customHeight="1" spans="1:10">
      <c r="A1070" s="163" t="s">
        <v>1611</v>
      </c>
      <c r="B1070" s="28" t="s">
        <v>3532</v>
      </c>
      <c r="C1070" s="28" t="s">
        <v>2131</v>
      </c>
      <c r="D1070" s="28" t="s">
        <v>2139</v>
      </c>
      <c r="E1070" s="28" t="s">
        <v>2173</v>
      </c>
      <c r="F1070" s="28" t="s">
        <v>2145</v>
      </c>
      <c r="G1070" s="28" t="s">
        <v>2524</v>
      </c>
      <c r="H1070" s="28" t="s">
        <v>2159</v>
      </c>
      <c r="I1070" s="28" t="s">
        <v>2137</v>
      </c>
      <c r="J1070" s="28" t="s">
        <v>3217</v>
      </c>
    </row>
    <row r="1071" s="1" customFormat="1" ht="30" customHeight="1" spans="1:10">
      <c r="A1071" s="163" t="s">
        <v>1611</v>
      </c>
      <c r="B1071" s="28" t="s">
        <v>3532</v>
      </c>
      <c r="C1071" s="28" t="s">
        <v>2147</v>
      </c>
      <c r="D1071" s="28" t="s">
        <v>2155</v>
      </c>
      <c r="E1071" s="28" t="s">
        <v>3504</v>
      </c>
      <c r="F1071" s="28" t="s">
        <v>2157</v>
      </c>
      <c r="G1071" s="28" t="s">
        <v>239</v>
      </c>
      <c r="H1071" s="28" t="s">
        <v>2159</v>
      </c>
      <c r="I1071" s="28" t="s">
        <v>2137</v>
      </c>
      <c r="J1071" s="28" t="s">
        <v>3540</v>
      </c>
    </row>
    <row r="1072" s="1" customFormat="1" ht="30" customHeight="1" spans="1:10">
      <c r="A1072" s="163" t="s">
        <v>1611</v>
      </c>
      <c r="B1072" s="28" t="s">
        <v>3532</v>
      </c>
      <c r="C1072" s="28" t="s">
        <v>2161</v>
      </c>
      <c r="D1072" s="28" t="s">
        <v>2162</v>
      </c>
      <c r="E1072" s="28" t="s">
        <v>3506</v>
      </c>
      <c r="F1072" s="28" t="s">
        <v>2134</v>
      </c>
      <c r="G1072" s="28" t="s">
        <v>2206</v>
      </c>
      <c r="H1072" s="28" t="s">
        <v>2136</v>
      </c>
      <c r="I1072" s="28" t="s">
        <v>2137</v>
      </c>
      <c r="J1072" s="28" t="s">
        <v>3507</v>
      </c>
    </row>
    <row r="1073" s="1" customFormat="1" ht="30" customHeight="1" spans="1:10">
      <c r="A1073" s="163" t="s">
        <v>1611</v>
      </c>
      <c r="B1073" s="28" t="s">
        <v>3532</v>
      </c>
      <c r="C1073" s="28" t="s">
        <v>2161</v>
      </c>
      <c r="D1073" s="28" t="s">
        <v>2162</v>
      </c>
      <c r="E1073" s="28" t="s">
        <v>3508</v>
      </c>
      <c r="F1073" s="28" t="s">
        <v>2134</v>
      </c>
      <c r="G1073" s="28" t="s">
        <v>2206</v>
      </c>
      <c r="H1073" s="28" t="s">
        <v>2136</v>
      </c>
      <c r="I1073" s="28" t="s">
        <v>2137</v>
      </c>
      <c r="J1073" s="28" t="s">
        <v>3509</v>
      </c>
    </row>
    <row r="1074" s="1" customFormat="1" ht="30" customHeight="1" spans="1:10">
      <c r="A1074" s="163" t="s">
        <v>1611</v>
      </c>
      <c r="B1074" s="28" t="s">
        <v>3532</v>
      </c>
      <c r="C1074" s="28" t="s">
        <v>2161</v>
      </c>
      <c r="D1074" s="28" t="s">
        <v>2162</v>
      </c>
      <c r="E1074" s="28" t="s">
        <v>3510</v>
      </c>
      <c r="F1074" s="28" t="s">
        <v>2134</v>
      </c>
      <c r="G1074" s="28" t="s">
        <v>2206</v>
      </c>
      <c r="H1074" s="28" t="s">
        <v>2136</v>
      </c>
      <c r="I1074" s="28" t="s">
        <v>2137</v>
      </c>
      <c r="J1074" s="28" t="s">
        <v>3511</v>
      </c>
    </row>
    <row r="1075" s="1" customFormat="1" ht="30" customHeight="1" spans="1:10">
      <c r="A1075" s="168" t="s">
        <v>99</v>
      </c>
      <c r="B1075" s="28"/>
      <c r="C1075" s="28"/>
      <c r="D1075" s="28"/>
      <c r="E1075" s="28"/>
      <c r="F1075" s="28"/>
      <c r="G1075" s="28"/>
      <c r="H1075" s="28"/>
      <c r="I1075" s="28"/>
      <c r="J1075" s="28"/>
    </row>
    <row r="1076" s="1" customFormat="1" ht="30" customHeight="1" spans="1:10">
      <c r="A1076" s="163" t="s">
        <v>1393</v>
      </c>
      <c r="B1076" s="28" t="s">
        <v>2165</v>
      </c>
      <c r="C1076" s="28" t="s">
        <v>2131</v>
      </c>
      <c r="D1076" s="28" t="s">
        <v>2132</v>
      </c>
      <c r="E1076" s="28" t="s">
        <v>2166</v>
      </c>
      <c r="F1076" s="28" t="s">
        <v>2157</v>
      </c>
      <c r="G1076" s="28" t="s">
        <v>2135</v>
      </c>
      <c r="H1076" s="28" t="s">
        <v>2136</v>
      </c>
      <c r="I1076" s="28" t="s">
        <v>2137</v>
      </c>
      <c r="J1076" s="28" t="s">
        <v>2166</v>
      </c>
    </row>
    <row r="1077" s="1" customFormat="1" ht="30" customHeight="1" spans="1:10">
      <c r="A1077" s="163" t="s">
        <v>1393</v>
      </c>
      <c r="B1077" s="28" t="s">
        <v>2165</v>
      </c>
      <c r="C1077" s="28" t="s">
        <v>2131</v>
      </c>
      <c r="D1077" s="28" t="s">
        <v>2132</v>
      </c>
      <c r="E1077" s="28" t="s">
        <v>2167</v>
      </c>
      <c r="F1077" s="28" t="s">
        <v>2157</v>
      </c>
      <c r="G1077" s="28" t="s">
        <v>246</v>
      </c>
      <c r="H1077" s="28" t="s">
        <v>2168</v>
      </c>
      <c r="I1077" s="28" t="s">
        <v>2137</v>
      </c>
      <c r="J1077" s="28" t="s">
        <v>2169</v>
      </c>
    </row>
    <row r="1078" s="1" customFormat="1" ht="30" customHeight="1" spans="1:10">
      <c r="A1078" s="163" t="s">
        <v>1393</v>
      </c>
      <c r="B1078" s="28" t="s">
        <v>2165</v>
      </c>
      <c r="C1078" s="28" t="s">
        <v>2131</v>
      </c>
      <c r="D1078" s="28" t="s">
        <v>2170</v>
      </c>
      <c r="E1078" s="28" t="s">
        <v>2171</v>
      </c>
      <c r="F1078" s="28" t="s">
        <v>2157</v>
      </c>
      <c r="G1078" s="28" t="s">
        <v>2135</v>
      </c>
      <c r="H1078" s="28" t="s">
        <v>2136</v>
      </c>
      <c r="I1078" s="28" t="s">
        <v>2137</v>
      </c>
      <c r="J1078" s="28" t="s">
        <v>2171</v>
      </c>
    </row>
    <row r="1079" s="1" customFormat="1" ht="30" customHeight="1" spans="1:10">
      <c r="A1079" s="163" t="s">
        <v>1393</v>
      </c>
      <c r="B1079" s="28" t="s">
        <v>2165</v>
      </c>
      <c r="C1079" s="28" t="s">
        <v>2131</v>
      </c>
      <c r="D1079" s="28" t="s">
        <v>2139</v>
      </c>
      <c r="E1079" s="28" t="s">
        <v>2172</v>
      </c>
      <c r="F1079" s="28" t="s">
        <v>2157</v>
      </c>
      <c r="G1079" s="28" t="s">
        <v>2135</v>
      </c>
      <c r="H1079" s="28" t="s">
        <v>2136</v>
      </c>
      <c r="I1079" s="28" t="s">
        <v>2137</v>
      </c>
      <c r="J1079" s="28" t="s">
        <v>2172</v>
      </c>
    </row>
    <row r="1080" s="1" customFormat="1" ht="30" customHeight="1" spans="1:10">
      <c r="A1080" s="163" t="s">
        <v>1393</v>
      </c>
      <c r="B1080" s="28" t="s">
        <v>2165</v>
      </c>
      <c r="C1080" s="28" t="s">
        <v>2131</v>
      </c>
      <c r="D1080" s="28" t="s">
        <v>2139</v>
      </c>
      <c r="E1080" s="28" t="s">
        <v>2173</v>
      </c>
      <c r="F1080" s="28" t="s">
        <v>2157</v>
      </c>
      <c r="G1080" s="28" t="s">
        <v>2174</v>
      </c>
      <c r="H1080" s="28" t="s">
        <v>2175</v>
      </c>
      <c r="I1080" s="28" t="s">
        <v>2137</v>
      </c>
      <c r="J1080" s="28" t="s">
        <v>2176</v>
      </c>
    </row>
    <row r="1081" s="1" customFormat="1" ht="30" customHeight="1" spans="1:10">
      <c r="A1081" s="163" t="s">
        <v>1393</v>
      </c>
      <c r="B1081" s="28" t="s">
        <v>2165</v>
      </c>
      <c r="C1081" s="28" t="s">
        <v>2131</v>
      </c>
      <c r="D1081" s="28" t="s">
        <v>2177</v>
      </c>
      <c r="E1081" s="28" t="s">
        <v>2178</v>
      </c>
      <c r="F1081" s="28" t="s">
        <v>2157</v>
      </c>
      <c r="G1081" s="28" t="s">
        <v>2179</v>
      </c>
      <c r="H1081" s="28" t="s">
        <v>2180</v>
      </c>
      <c r="I1081" s="28" t="s">
        <v>2137</v>
      </c>
      <c r="J1081" s="28" t="s">
        <v>2181</v>
      </c>
    </row>
    <row r="1082" s="1" customFormat="1" ht="30" customHeight="1" spans="1:10">
      <c r="A1082" s="163" t="s">
        <v>1393</v>
      </c>
      <c r="B1082" s="28" t="s">
        <v>2165</v>
      </c>
      <c r="C1082" s="28" t="s">
        <v>2147</v>
      </c>
      <c r="D1082" s="28" t="s">
        <v>2148</v>
      </c>
      <c r="E1082" s="28" t="s">
        <v>2182</v>
      </c>
      <c r="F1082" s="28" t="s">
        <v>2134</v>
      </c>
      <c r="G1082" s="28" t="s">
        <v>2183</v>
      </c>
      <c r="H1082" s="28" t="s">
        <v>2136</v>
      </c>
      <c r="I1082" s="28" t="s">
        <v>2137</v>
      </c>
      <c r="J1082" s="28" t="s">
        <v>2182</v>
      </c>
    </row>
    <row r="1083" s="1" customFormat="1" ht="30" customHeight="1" spans="1:10">
      <c r="A1083" s="163" t="s">
        <v>1393</v>
      </c>
      <c r="B1083" s="28" t="s">
        <v>2165</v>
      </c>
      <c r="C1083" s="28" t="s">
        <v>2147</v>
      </c>
      <c r="D1083" s="28" t="s">
        <v>2155</v>
      </c>
      <c r="E1083" s="28" t="s">
        <v>2184</v>
      </c>
      <c r="F1083" s="28" t="s">
        <v>2157</v>
      </c>
      <c r="G1083" s="28" t="s">
        <v>245</v>
      </c>
      <c r="H1083" s="28" t="s">
        <v>2159</v>
      </c>
      <c r="I1083" s="28" t="s">
        <v>2137</v>
      </c>
      <c r="J1083" s="28" t="s">
        <v>2184</v>
      </c>
    </row>
    <row r="1084" s="1" customFormat="1" ht="30" customHeight="1" spans="1:10">
      <c r="A1084" s="163" t="s">
        <v>1393</v>
      </c>
      <c r="B1084" s="28" t="s">
        <v>2165</v>
      </c>
      <c r="C1084" s="28" t="s">
        <v>2161</v>
      </c>
      <c r="D1084" s="28" t="s">
        <v>2162</v>
      </c>
      <c r="E1084" s="28" t="s">
        <v>2185</v>
      </c>
      <c r="F1084" s="28" t="s">
        <v>2134</v>
      </c>
      <c r="G1084" s="28" t="s">
        <v>2186</v>
      </c>
      <c r="H1084" s="28" t="s">
        <v>2136</v>
      </c>
      <c r="I1084" s="28" t="s">
        <v>2137</v>
      </c>
      <c r="J1084" s="28" t="s">
        <v>2185</v>
      </c>
    </row>
    <row r="1085" s="1" customFormat="1" ht="30" customHeight="1" spans="1:10">
      <c r="A1085" s="163" t="s">
        <v>1393</v>
      </c>
      <c r="B1085" s="28" t="s">
        <v>2165</v>
      </c>
      <c r="C1085" s="28" t="s">
        <v>2161</v>
      </c>
      <c r="D1085" s="28" t="s">
        <v>2162</v>
      </c>
      <c r="E1085" s="28" t="s">
        <v>2187</v>
      </c>
      <c r="F1085" s="28" t="s">
        <v>2134</v>
      </c>
      <c r="G1085" s="28" t="s">
        <v>2186</v>
      </c>
      <c r="H1085" s="28" t="s">
        <v>2136</v>
      </c>
      <c r="I1085" s="28" t="s">
        <v>2137</v>
      </c>
      <c r="J1085" s="28" t="s">
        <v>2187</v>
      </c>
    </row>
    <row r="1086" s="1" customFormat="1" ht="30" customHeight="1" spans="1:10">
      <c r="A1086" s="163" t="s">
        <v>1619</v>
      </c>
      <c r="B1086" s="28" t="s">
        <v>3541</v>
      </c>
      <c r="C1086" s="28" t="s">
        <v>2131</v>
      </c>
      <c r="D1086" s="28" t="s">
        <v>2132</v>
      </c>
      <c r="E1086" s="28" t="s">
        <v>3542</v>
      </c>
      <c r="F1086" s="28" t="s">
        <v>2157</v>
      </c>
      <c r="G1086" s="28" t="s">
        <v>3543</v>
      </c>
      <c r="H1086" s="28" t="s">
        <v>2168</v>
      </c>
      <c r="I1086" s="28" t="s">
        <v>2137</v>
      </c>
      <c r="J1086" s="28" t="s">
        <v>3544</v>
      </c>
    </row>
    <row r="1087" s="1" customFormat="1" ht="30" customHeight="1" spans="1:10">
      <c r="A1087" s="163" t="s">
        <v>1619</v>
      </c>
      <c r="B1087" s="28" t="s">
        <v>3541</v>
      </c>
      <c r="C1087" s="28" t="s">
        <v>2131</v>
      </c>
      <c r="D1087" s="28" t="s">
        <v>2132</v>
      </c>
      <c r="E1087" s="28" t="s">
        <v>3545</v>
      </c>
      <c r="F1087" s="28" t="s">
        <v>2157</v>
      </c>
      <c r="G1087" s="28" t="s">
        <v>2135</v>
      </c>
      <c r="H1087" s="28" t="s">
        <v>2136</v>
      </c>
      <c r="I1087" s="28" t="s">
        <v>2137</v>
      </c>
      <c r="J1087" s="28" t="s">
        <v>3545</v>
      </c>
    </row>
    <row r="1088" s="1" customFormat="1" ht="30" customHeight="1" spans="1:10">
      <c r="A1088" s="163" t="s">
        <v>1619</v>
      </c>
      <c r="B1088" s="28" t="s">
        <v>3541</v>
      </c>
      <c r="C1088" s="28" t="s">
        <v>2131</v>
      </c>
      <c r="D1088" s="28" t="s">
        <v>2139</v>
      </c>
      <c r="E1088" s="28" t="s">
        <v>2469</v>
      </c>
      <c r="F1088" s="28" t="s">
        <v>2157</v>
      </c>
      <c r="G1088" s="28" t="s">
        <v>2226</v>
      </c>
      <c r="H1088" s="28" t="s">
        <v>2159</v>
      </c>
      <c r="I1088" s="28" t="s">
        <v>2137</v>
      </c>
      <c r="J1088" s="28" t="s">
        <v>2469</v>
      </c>
    </row>
    <row r="1089" s="1" customFormat="1" ht="30" customHeight="1" spans="1:10">
      <c r="A1089" s="163" t="s">
        <v>1619</v>
      </c>
      <c r="B1089" s="28" t="s">
        <v>3541</v>
      </c>
      <c r="C1089" s="28" t="s">
        <v>2131</v>
      </c>
      <c r="D1089" s="28" t="s">
        <v>2177</v>
      </c>
      <c r="E1089" s="28" t="s">
        <v>2178</v>
      </c>
      <c r="F1089" s="28" t="s">
        <v>2157</v>
      </c>
      <c r="G1089" s="28" t="s">
        <v>2186</v>
      </c>
      <c r="H1089" s="28" t="s">
        <v>2136</v>
      </c>
      <c r="I1089" s="28" t="s">
        <v>2137</v>
      </c>
      <c r="J1089" s="28" t="s">
        <v>3546</v>
      </c>
    </row>
    <row r="1090" s="1" customFormat="1" ht="30" customHeight="1" spans="1:10">
      <c r="A1090" s="163" t="s">
        <v>1619</v>
      </c>
      <c r="B1090" s="28" t="s">
        <v>3541</v>
      </c>
      <c r="C1090" s="28" t="s">
        <v>2147</v>
      </c>
      <c r="D1090" s="28" t="s">
        <v>2148</v>
      </c>
      <c r="E1090" s="28" t="s">
        <v>3320</v>
      </c>
      <c r="F1090" s="28" t="s">
        <v>2157</v>
      </c>
      <c r="G1090" s="28" t="s">
        <v>3320</v>
      </c>
      <c r="H1090" s="28"/>
      <c r="I1090" s="28" t="s">
        <v>2209</v>
      </c>
      <c r="J1090" s="28" t="s">
        <v>3322</v>
      </c>
    </row>
    <row r="1091" s="1" customFormat="1" ht="30" customHeight="1" spans="1:10">
      <c r="A1091" s="163" t="s">
        <v>1619</v>
      </c>
      <c r="B1091" s="28" t="s">
        <v>3541</v>
      </c>
      <c r="C1091" s="28" t="s">
        <v>2161</v>
      </c>
      <c r="D1091" s="28" t="s">
        <v>2162</v>
      </c>
      <c r="E1091" s="28" t="s">
        <v>3325</v>
      </c>
      <c r="F1091" s="28" t="s">
        <v>2134</v>
      </c>
      <c r="G1091" s="28" t="s">
        <v>2186</v>
      </c>
      <c r="H1091" s="28" t="s">
        <v>2136</v>
      </c>
      <c r="I1091" s="28" t="s">
        <v>2137</v>
      </c>
      <c r="J1091" s="28" t="s">
        <v>3322</v>
      </c>
    </row>
    <row r="1092" s="1" customFormat="1" ht="30" customHeight="1" spans="1:10">
      <c r="A1092" s="163" t="s">
        <v>1619</v>
      </c>
      <c r="B1092" s="28" t="s">
        <v>3541</v>
      </c>
      <c r="C1092" s="28" t="s">
        <v>2161</v>
      </c>
      <c r="D1092" s="28" t="s">
        <v>2162</v>
      </c>
      <c r="E1092" s="28" t="s">
        <v>3323</v>
      </c>
      <c r="F1092" s="28" t="s">
        <v>2157</v>
      </c>
      <c r="G1092" s="28" t="s">
        <v>2186</v>
      </c>
      <c r="H1092" s="28" t="s">
        <v>2136</v>
      </c>
      <c r="I1092" s="28" t="s">
        <v>2209</v>
      </c>
      <c r="J1092" s="28" t="s">
        <v>3324</v>
      </c>
    </row>
    <row r="1093" s="1" customFormat="1" ht="30" customHeight="1" spans="1:10">
      <c r="A1093" s="163" t="s">
        <v>1387</v>
      </c>
      <c r="B1093" s="28" t="s">
        <v>2349</v>
      </c>
      <c r="C1093" s="28" t="s">
        <v>2131</v>
      </c>
      <c r="D1093" s="28" t="s">
        <v>2132</v>
      </c>
      <c r="E1093" s="28" t="s">
        <v>2350</v>
      </c>
      <c r="F1093" s="28" t="s">
        <v>2157</v>
      </c>
      <c r="G1093" s="28" t="s">
        <v>3547</v>
      </c>
      <c r="H1093" s="28" t="s">
        <v>2168</v>
      </c>
      <c r="I1093" s="28" t="s">
        <v>2137</v>
      </c>
      <c r="J1093" s="28" t="s">
        <v>2350</v>
      </c>
    </row>
    <row r="1094" s="1" customFormat="1" ht="30" customHeight="1" spans="1:10">
      <c r="A1094" s="163" t="s">
        <v>1387</v>
      </c>
      <c r="B1094" s="28" t="s">
        <v>2349</v>
      </c>
      <c r="C1094" s="28" t="s">
        <v>2131</v>
      </c>
      <c r="D1094" s="28" t="s">
        <v>2132</v>
      </c>
      <c r="E1094" s="28" t="s">
        <v>2450</v>
      </c>
      <c r="F1094" s="28" t="s">
        <v>2157</v>
      </c>
      <c r="G1094" s="28" t="s">
        <v>2750</v>
      </c>
      <c r="H1094" s="28" t="s">
        <v>2168</v>
      </c>
      <c r="I1094" s="28" t="s">
        <v>2137</v>
      </c>
      <c r="J1094" s="28" t="s">
        <v>2450</v>
      </c>
    </row>
    <row r="1095" s="1" customFormat="1" ht="30" customHeight="1" spans="1:10">
      <c r="A1095" s="163" t="s">
        <v>1387</v>
      </c>
      <c r="B1095" s="28" t="s">
        <v>2349</v>
      </c>
      <c r="C1095" s="28" t="s">
        <v>2131</v>
      </c>
      <c r="D1095" s="28" t="s">
        <v>2170</v>
      </c>
      <c r="E1095" s="28" t="s">
        <v>2354</v>
      </c>
      <c r="F1095" s="28" t="s">
        <v>2157</v>
      </c>
      <c r="G1095" s="28" t="s">
        <v>2135</v>
      </c>
      <c r="H1095" s="28" t="s">
        <v>2136</v>
      </c>
      <c r="I1095" s="28" t="s">
        <v>2137</v>
      </c>
      <c r="J1095" s="28" t="s">
        <v>2354</v>
      </c>
    </row>
    <row r="1096" s="1" customFormat="1" ht="30" customHeight="1" spans="1:10">
      <c r="A1096" s="163" t="s">
        <v>1387</v>
      </c>
      <c r="B1096" s="28" t="s">
        <v>2349</v>
      </c>
      <c r="C1096" s="28" t="s">
        <v>2131</v>
      </c>
      <c r="D1096" s="28" t="s">
        <v>2170</v>
      </c>
      <c r="E1096" s="28" t="s">
        <v>2355</v>
      </c>
      <c r="F1096" s="28" t="s">
        <v>2134</v>
      </c>
      <c r="G1096" s="28" t="s">
        <v>246</v>
      </c>
      <c r="H1096" s="28" t="s">
        <v>2136</v>
      </c>
      <c r="I1096" s="28" t="s">
        <v>2137</v>
      </c>
      <c r="J1096" s="28" t="s">
        <v>2355</v>
      </c>
    </row>
    <row r="1097" s="1" customFormat="1" ht="30" customHeight="1" spans="1:10">
      <c r="A1097" s="163" t="s">
        <v>1387</v>
      </c>
      <c r="B1097" s="28" t="s">
        <v>2349</v>
      </c>
      <c r="C1097" s="28" t="s">
        <v>2131</v>
      </c>
      <c r="D1097" s="28" t="s">
        <v>2139</v>
      </c>
      <c r="E1097" s="28" t="s">
        <v>2356</v>
      </c>
      <c r="F1097" s="28" t="s">
        <v>2157</v>
      </c>
      <c r="G1097" s="28" t="s">
        <v>2135</v>
      </c>
      <c r="H1097" s="28" t="s">
        <v>2136</v>
      </c>
      <c r="I1097" s="28" t="s">
        <v>2137</v>
      </c>
      <c r="J1097" s="28" t="s">
        <v>2356</v>
      </c>
    </row>
    <row r="1098" s="1" customFormat="1" ht="30" customHeight="1" spans="1:10">
      <c r="A1098" s="163" t="s">
        <v>1387</v>
      </c>
      <c r="B1098" s="28" t="s">
        <v>2349</v>
      </c>
      <c r="C1098" s="28" t="s">
        <v>2131</v>
      </c>
      <c r="D1098" s="28" t="s">
        <v>2177</v>
      </c>
      <c r="E1098" s="28" t="s">
        <v>2178</v>
      </c>
      <c r="F1098" s="28" t="s">
        <v>2157</v>
      </c>
      <c r="G1098" s="28" t="s">
        <v>2451</v>
      </c>
      <c r="H1098" s="28" t="s">
        <v>2180</v>
      </c>
      <c r="I1098" s="28" t="s">
        <v>2137</v>
      </c>
      <c r="J1098" s="28" t="s">
        <v>2181</v>
      </c>
    </row>
    <row r="1099" s="1" customFormat="1" ht="30" customHeight="1" spans="1:10">
      <c r="A1099" s="163" t="s">
        <v>1387</v>
      </c>
      <c r="B1099" s="28" t="s">
        <v>2349</v>
      </c>
      <c r="C1099" s="28" t="s">
        <v>2147</v>
      </c>
      <c r="D1099" s="28" t="s">
        <v>2148</v>
      </c>
      <c r="E1099" s="28" t="s">
        <v>2360</v>
      </c>
      <c r="F1099" s="28" t="s">
        <v>2134</v>
      </c>
      <c r="G1099" s="28" t="s">
        <v>2361</v>
      </c>
      <c r="H1099" s="28" t="s">
        <v>2136</v>
      </c>
      <c r="I1099" s="28" t="s">
        <v>2137</v>
      </c>
      <c r="J1099" s="28" t="s">
        <v>2360</v>
      </c>
    </row>
    <row r="1100" s="1" customFormat="1" ht="30" customHeight="1" spans="1:10">
      <c r="A1100" s="163" t="s">
        <v>1387</v>
      </c>
      <c r="B1100" s="28" t="s">
        <v>2349</v>
      </c>
      <c r="C1100" s="28" t="s">
        <v>2147</v>
      </c>
      <c r="D1100" s="28" t="s">
        <v>2148</v>
      </c>
      <c r="E1100" s="28" t="s">
        <v>2262</v>
      </c>
      <c r="F1100" s="28" t="s">
        <v>2157</v>
      </c>
      <c r="G1100" s="28" t="s">
        <v>2135</v>
      </c>
      <c r="H1100" s="28" t="s">
        <v>2136</v>
      </c>
      <c r="I1100" s="28" t="s">
        <v>2137</v>
      </c>
      <c r="J1100" s="28" t="s">
        <v>2262</v>
      </c>
    </row>
    <row r="1101" s="1" customFormat="1" ht="30" customHeight="1" spans="1:10">
      <c r="A1101" s="163" t="s">
        <v>1387</v>
      </c>
      <c r="B1101" s="28" t="s">
        <v>2349</v>
      </c>
      <c r="C1101" s="28" t="s">
        <v>2147</v>
      </c>
      <c r="D1101" s="28" t="s">
        <v>2155</v>
      </c>
      <c r="E1101" s="28" t="s">
        <v>2362</v>
      </c>
      <c r="F1101" s="28" t="s">
        <v>2157</v>
      </c>
      <c r="G1101" s="28" t="s">
        <v>245</v>
      </c>
      <c r="H1101" s="28" t="s">
        <v>2159</v>
      </c>
      <c r="I1101" s="28" t="s">
        <v>2137</v>
      </c>
      <c r="J1101" s="28" t="s">
        <v>2362</v>
      </c>
    </row>
    <row r="1102" s="1" customFormat="1" ht="30" customHeight="1" spans="1:10">
      <c r="A1102" s="163" t="s">
        <v>1387</v>
      </c>
      <c r="B1102" s="28" t="s">
        <v>2349</v>
      </c>
      <c r="C1102" s="28" t="s">
        <v>2161</v>
      </c>
      <c r="D1102" s="28" t="s">
        <v>2162</v>
      </c>
      <c r="E1102" s="28" t="s">
        <v>2185</v>
      </c>
      <c r="F1102" s="28" t="s">
        <v>2134</v>
      </c>
      <c r="G1102" s="28" t="s">
        <v>2183</v>
      </c>
      <c r="H1102" s="28" t="s">
        <v>2136</v>
      </c>
      <c r="I1102" s="28" t="s">
        <v>2137</v>
      </c>
      <c r="J1102" s="28" t="s">
        <v>2185</v>
      </c>
    </row>
    <row r="1103" s="1" customFormat="1" ht="30" customHeight="1" spans="1:10">
      <c r="A1103" s="163" t="s">
        <v>1387</v>
      </c>
      <c r="B1103" s="28" t="s">
        <v>2349</v>
      </c>
      <c r="C1103" s="28" t="s">
        <v>2161</v>
      </c>
      <c r="D1103" s="28" t="s">
        <v>2162</v>
      </c>
      <c r="E1103" s="28" t="s">
        <v>2187</v>
      </c>
      <c r="F1103" s="28" t="s">
        <v>2134</v>
      </c>
      <c r="G1103" s="28" t="s">
        <v>2183</v>
      </c>
      <c r="H1103" s="28" t="s">
        <v>2136</v>
      </c>
      <c r="I1103" s="28" t="s">
        <v>2137</v>
      </c>
      <c r="J1103" s="28" t="s">
        <v>2187</v>
      </c>
    </row>
    <row r="1104" s="1" customFormat="1" ht="30" customHeight="1" spans="1:10">
      <c r="A1104" s="163" t="s">
        <v>1503</v>
      </c>
      <c r="B1104" s="28" t="s">
        <v>3548</v>
      </c>
      <c r="C1104" s="28" t="s">
        <v>2131</v>
      </c>
      <c r="D1104" s="28" t="s">
        <v>2132</v>
      </c>
      <c r="E1104" s="28" t="s">
        <v>2749</v>
      </c>
      <c r="F1104" s="28" t="s">
        <v>2134</v>
      </c>
      <c r="G1104" s="28" t="s">
        <v>244</v>
      </c>
      <c r="H1104" s="28" t="s">
        <v>2168</v>
      </c>
      <c r="I1104" s="28" t="s">
        <v>2137</v>
      </c>
      <c r="J1104" s="28" t="s">
        <v>3549</v>
      </c>
    </row>
    <row r="1105" s="1" customFormat="1" ht="30" customHeight="1" spans="1:10">
      <c r="A1105" s="163" t="s">
        <v>1503</v>
      </c>
      <c r="B1105" s="28" t="s">
        <v>3548</v>
      </c>
      <c r="C1105" s="28" t="s">
        <v>2131</v>
      </c>
      <c r="D1105" s="28" t="s">
        <v>2132</v>
      </c>
      <c r="E1105" s="28" t="s">
        <v>2752</v>
      </c>
      <c r="F1105" s="28" t="s">
        <v>2134</v>
      </c>
      <c r="G1105" s="28" t="s">
        <v>3550</v>
      </c>
      <c r="H1105" s="28" t="s">
        <v>2168</v>
      </c>
      <c r="I1105" s="28" t="s">
        <v>2137</v>
      </c>
      <c r="J1105" s="28" t="s">
        <v>3551</v>
      </c>
    </row>
    <row r="1106" s="1" customFormat="1" ht="30" customHeight="1" spans="1:10">
      <c r="A1106" s="163" t="s">
        <v>1503</v>
      </c>
      <c r="B1106" s="28" t="s">
        <v>3548</v>
      </c>
      <c r="C1106" s="28" t="s">
        <v>2131</v>
      </c>
      <c r="D1106" s="28" t="s">
        <v>2132</v>
      </c>
      <c r="E1106" s="28" t="s">
        <v>2754</v>
      </c>
      <c r="F1106" s="28" t="s">
        <v>2134</v>
      </c>
      <c r="G1106" s="28" t="s">
        <v>3552</v>
      </c>
      <c r="H1106" s="28" t="s">
        <v>2168</v>
      </c>
      <c r="I1106" s="28" t="s">
        <v>2137</v>
      </c>
      <c r="J1106" s="28" t="s">
        <v>3553</v>
      </c>
    </row>
    <row r="1107" s="1" customFormat="1" ht="30" customHeight="1" spans="1:10">
      <c r="A1107" s="163" t="s">
        <v>1503</v>
      </c>
      <c r="B1107" s="28" t="s">
        <v>3548</v>
      </c>
      <c r="C1107" s="28" t="s">
        <v>2131</v>
      </c>
      <c r="D1107" s="28" t="s">
        <v>2132</v>
      </c>
      <c r="E1107" s="28" t="s">
        <v>2756</v>
      </c>
      <c r="F1107" s="28" t="s">
        <v>2134</v>
      </c>
      <c r="G1107" s="28" t="s">
        <v>2183</v>
      </c>
      <c r="H1107" s="28" t="s">
        <v>2168</v>
      </c>
      <c r="I1107" s="28" t="s">
        <v>2137</v>
      </c>
      <c r="J1107" s="28" t="s">
        <v>3554</v>
      </c>
    </row>
    <row r="1108" s="1" customFormat="1" ht="30" customHeight="1" spans="1:10">
      <c r="A1108" s="163" t="s">
        <v>1503</v>
      </c>
      <c r="B1108" s="28" t="s">
        <v>3548</v>
      </c>
      <c r="C1108" s="28" t="s">
        <v>2131</v>
      </c>
      <c r="D1108" s="28" t="s">
        <v>2170</v>
      </c>
      <c r="E1108" s="28" t="s">
        <v>2758</v>
      </c>
      <c r="F1108" s="28" t="s">
        <v>2157</v>
      </c>
      <c r="G1108" s="28" t="s">
        <v>2135</v>
      </c>
      <c r="H1108" s="28" t="s">
        <v>2136</v>
      </c>
      <c r="I1108" s="28" t="s">
        <v>2137</v>
      </c>
      <c r="J1108" s="28" t="s">
        <v>2759</v>
      </c>
    </row>
    <row r="1109" s="1" customFormat="1" ht="30" customHeight="1" spans="1:10">
      <c r="A1109" s="163" t="s">
        <v>1503</v>
      </c>
      <c r="B1109" s="28" t="s">
        <v>3548</v>
      </c>
      <c r="C1109" s="28" t="s">
        <v>2131</v>
      </c>
      <c r="D1109" s="28" t="s">
        <v>2139</v>
      </c>
      <c r="E1109" s="28" t="s">
        <v>2356</v>
      </c>
      <c r="F1109" s="28" t="s">
        <v>2157</v>
      </c>
      <c r="G1109" s="28" t="s">
        <v>2135</v>
      </c>
      <c r="H1109" s="28" t="s">
        <v>2136</v>
      </c>
      <c r="I1109" s="28" t="s">
        <v>2137</v>
      </c>
      <c r="J1109" s="28" t="s">
        <v>2760</v>
      </c>
    </row>
    <row r="1110" s="1" customFormat="1" ht="30" customHeight="1" spans="1:10">
      <c r="A1110" s="163" t="s">
        <v>1503</v>
      </c>
      <c r="B1110" s="28" t="s">
        <v>3548</v>
      </c>
      <c r="C1110" s="28" t="s">
        <v>2131</v>
      </c>
      <c r="D1110" s="28" t="s">
        <v>2139</v>
      </c>
      <c r="E1110" s="28" t="s">
        <v>2761</v>
      </c>
      <c r="F1110" s="28" t="s">
        <v>2157</v>
      </c>
      <c r="G1110" s="28" t="s">
        <v>2135</v>
      </c>
      <c r="H1110" s="28" t="s">
        <v>2136</v>
      </c>
      <c r="I1110" s="28" t="s">
        <v>2137</v>
      </c>
      <c r="J1110" s="28" t="s">
        <v>2762</v>
      </c>
    </row>
    <row r="1111" s="1" customFormat="1" ht="30" customHeight="1" spans="1:10">
      <c r="A1111" s="163" t="s">
        <v>1503</v>
      </c>
      <c r="B1111" s="28" t="s">
        <v>3548</v>
      </c>
      <c r="C1111" s="28" t="s">
        <v>2131</v>
      </c>
      <c r="D1111" s="28" t="s">
        <v>2177</v>
      </c>
      <c r="E1111" s="28" t="s">
        <v>2178</v>
      </c>
      <c r="F1111" s="28" t="s">
        <v>2157</v>
      </c>
      <c r="G1111" s="28" t="s">
        <v>3555</v>
      </c>
      <c r="H1111" s="28" t="s">
        <v>2764</v>
      </c>
      <c r="I1111" s="28" t="s">
        <v>2137</v>
      </c>
      <c r="J1111" s="28" t="s">
        <v>3556</v>
      </c>
    </row>
    <row r="1112" s="1" customFormat="1" ht="30" customHeight="1" spans="1:10">
      <c r="A1112" s="163" t="s">
        <v>1503</v>
      </c>
      <c r="B1112" s="28" t="s">
        <v>3548</v>
      </c>
      <c r="C1112" s="28" t="s">
        <v>2147</v>
      </c>
      <c r="D1112" s="28" t="s">
        <v>2148</v>
      </c>
      <c r="E1112" s="28" t="s">
        <v>2262</v>
      </c>
      <c r="F1112" s="28" t="s">
        <v>2157</v>
      </c>
      <c r="G1112" s="28" t="s">
        <v>2135</v>
      </c>
      <c r="H1112" s="28" t="s">
        <v>2136</v>
      </c>
      <c r="I1112" s="28" t="s">
        <v>2137</v>
      </c>
      <c r="J1112" s="28" t="s">
        <v>2766</v>
      </c>
    </row>
    <row r="1113" s="1" customFormat="1" ht="30" customHeight="1" spans="1:10">
      <c r="A1113" s="163" t="s">
        <v>1503</v>
      </c>
      <c r="B1113" s="28" t="s">
        <v>3548</v>
      </c>
      <c r="C1113" s="28" t="s">
        <v>2147</v>
      </c>
      <c r="D1113" s="28" t="s">
        <v>2148</v>
      </c>
      <c r="E1113" s="28" t="s">
        <v>2360</v>
      </c>
      <c r="F1113" s="28" t="s">
        <v>2134</v>
      </c>
      <c r="G1113" s="28" t="s">
        <v>2361</v>
      </c>
      <c r="H1113" s="28" t="s">
        <v>2136</v>
      </c>
      <c r="I1113" s="28" t="s">
        <v>2137</v>
      </c>
      <c r="J1113" s="28" t="s">
        <v>2767</v>
      </c>
    </row>
    <row r="1114" s="1" customFormat="1" ht="30" customHeight="1" spans="1:10">
      <c r="A1114" s="163" t="s">
        <v>1503</v>
      </c>
      <c r="B1114" s="28" t="s">
        <v>3548</v>
      </c>
      <c r="C1114" s="28" t="s">
        <v>2161</v>
      </c>
      <c r="D1114" s="28" t="s">
        <v>2162</v>
      </c>
      <c r="E1114" s="28" t="s">
        <v>2768</v>
      </c>
      <c r="F1114" s="28" t="s">
        <v>2134</v>
      </c>
      <c r="G1114" s="28" t="s">
        <v>2183</v>
      </c>
      <c r="H1114" s="28" t="s">
        <v>2136</v>
      </c>
      <c r="I1114" s="28" t="s">
        <v>2137</v>
      </c>
      <c r="J1114" s="28" t="s">
        <v>2769</v>
      </c>
    </row>
    <row r="1115" s="1" customFormat="1" ht="30" customHeight="1" spans="1:10">
      <c r="A1115" s="163" t="s">
        <v>1503</v>
      </c>
      <c r="B1115" s="28" t="s">
        <v>3548</v>
      </c>
      <c r="C1115" s="28" t="s">
        <v>2161</v>
      </c>
      <c r="D1115" s="28" t="s">
        <v>2162</v>
      </c>
      <c r="E1115" s="28" t="s">
        <v>2187</v>
      </c>
      <c r="F1115" s="28" t="s">
        <v>2134</v>
      </c>
      <c r="G1115" s="28" t="s">
        <v>2183</v>
      </c>
      <c r="H1115" s="28" t="s">
        <v>2136</v>
      </c>
      <c r="I1115" s="28" t="s">
        <v>2137</v>
      </c>
      <c r="J1115" s="28" t="s">
        <v>2770</v>
      </c>
    </row>
    <row r="1116" s="1" customFormat="1" ht="30" customHeight="1" spans="1:10">
      <c r="A1116" s="163" t="s">
        <v>1536</v>
      </c>
      <c r="B1116" s="28" t="s">
        <v>3002</v>
      </c>
      <c r="C1116" s="28" t="s">
        <v>2131</v>
      </c>
      <c r="D1116" s="28" t="s">
        <v>2132</v>
      </c>
      <c r="E1116" s="28" t="s">
        <v>2995</v>
      </c>
      <c r="F1116" s="28" t="s">
        <v>2157</v>
      </c>
      <c r="G1116" s="28" t="s">
        <v>239</v>
      </c>
      <c r="H1116" s="28" t="s">
        <v>3003</v>
      </c>
      <c r="I1116" s="28" t="s">
        <v>2137</v>
      </c>
      <c r="J1116" s="28" t="s">
        <v>2996</v>
      </c>
    </row>
    <row r="1117" s="1" customFormat="1" ht="30" customHeight="1" spans="1:10">
      <c r="A1117" s="163" t="s">
        <v>1536</v>
      </c>
      <c r="B1117" s="28" t="s">
        <v>3002</v>
      </c>
      <c r="C1117" s="28" t="s">
        <v>2131</v>
      </c>
      <c r="D1117" s="28" t="s">
        <v>2170</v>
      </c>
      <c r="E1117" s="28" t="s">
        <v>3004</v>
      </c>
      <c r="F1117" s="28" t="s">
        <v>2157</v>
      </c>
      <c r="G1117" s="28" t="s">
        <v>2135</v>
      </c>
      <c r="H1117" s="28" t="s">
        <v>2136</v>
      </c>
      <c r="I1117" s="28" t="s">
        <v>2137</v>
      </c>
      <c r="J1117" s="28" t="s">
        <v>3005</v>
      </c>
    </row>
    <row r="1118" s="1" customFormat="1" ht="30" customHeight="1" spans="1:10">
      <c r="A1118" s="163" t="s">
        <v>1536</v>
      </c>
      <c r="B1118" s="28" t="s">
        <v>3002</v>
      </c>
      <c r="C1118" s="28" t="s">
        <v>2131</v>
      </c>
      <c r="D1118" s="28" t="s">
        <v>2170</v>
      </c>
      <c r="E1118" s="28" t="s">
        <v>3006</v>
      </c>
      <c r="F1118" s="28" t="s">
        <v>2134</v>
      </c>
      <c r="G1118" s="28" t="s">
        <v>2135</v>
      </c>
      <c r="H1118" s="28" t="s">
        <v>2136</v>
      </c>
      <c r="I1118" s="28" t="s">
        <v>2137</v>
      </c>
      <c r="J1118" s="28" t="s">
        <v>3007</v>
      </c>
    </row>
    <row r="1119" s="1" customFormat="1" ht="30" customHeight="1" spans="1:10">
      <c r="A1119" s="163" t="s">
        <v>1536</v>
      </c>
      <c r="B1119" s="28" t="s">
        <v>3002</v>
      </c>
      <c r="C1119" s="28" t="s">
        <v>2131</v>
      </c>
      <c r="D1119" s="28" t="s">
        <v>2139</v>
      </c>
      <c r="E1119" s="28" t="s">
        <v>3008</v>
      </c>
      <c r="F1119" s="28" t="s">
        <v>2157</v>
      </c>
      <c r="G1119" s="28" t="s">
        <v>2135</v>
      </c>
      <c r="H1119" s="28" t="s">
        <v>2136</v>
      </c>
      <c r="I1119" s="28" t="s">
        <v>2137</v>
      </c>
      <c r="J1119" s="28" t="s">
        <v>3009</v>
      </c>
    </row>
    <row r="1120" s="1" customFormat="1" ht="30" customHeight="1" spans="1:10">
      <c r="A1120" s="163" t="s">
        <v>1536</v>
      </c>
      <c r="B1120" s="28" t="s">
        <v>3002</v>
      </c>
      <c r="C1120" s="28" t="s">
        <v>2131</v>
      </c>
      <c r="D1120" s="28" t="s">
        <v>2177</v>
      </c>
      <c r="E1120" s="28" t="s">
        <v>2178</v>
      </c>
      <c r="F1120" s="28" t="s">
        <v>2964</v>
      </c>
      <c r="G1120" s="28" t="s">
        <v>3087</v>
      </c>
      <c r="H1120" s="28" t="s">
        <v>2180</v>
      </c>
      <c r="I1120" s="28" t="s">
        <v>2137</v>
      </c>
      <c r="J1120" s="28" t="s">
        <v>3085</v>
      </c>
    </row>
    <row r="1121" s="1" customFormat="1" ht="30" customHeight="1" spans="1:10">
      <c r="A1121" s="163" t="s">
        <v>1536</v>
      </c>
      <c r="B1121" s="28" t="s">
        <v>3002</v>
      </c>
      <c r="C1121" s="28" t="s">
        <v>2147</v>
      </c>
      <c r="D1121" s="28" t="s">
        <v>2311</v>
      </c>
      <c r="E1121" s="28" t="s">
        <v>3083</v>
      </c>
      <c r="F1121" s="28" t="s">
        <v>2157</v>
      </c>
      <c r="G1121" s="28" t="s">
        <v>2226</v>
      </c>
      <c r="H1121" s="28" t="s">
        <v>3084</v>
      </c>
      <c r="I1121" s="28" t="s">
        <v>2137</v>
      </c>
      <c r="J1121" s="28" t="s">
        <v>3085</v>
      </c>
    </row>
    <row r="1122" s="1" customFormat="1" ht="30" customHeight="1" spans="1:10">
      <c r="A1122" s="163" t="s">
        <v>1536</v>
      </c>
      <c r="B1122" s="28" t="s">
        <v>3002</v>
      </c>
      <c r="C1122" s="28" t="s">
        <v>2147</v>
      </c>
      <c r="D1122" s="28" t="s">
        <v>2311</v>
      </c>
      <c r="E1122" s="28" t="s">
        <v>3086</v>
      </c>
      <c r="F1122" s="28" t="s">
        <v>2157</v>
      </c>
      <c r="G1122" s="28" t="s">
        <v>3087</v>
      </c>
      <c r="H1122" s="28" t="s">
        <v>3084</v>
      </c>
      <c r="I1122" s="28" t="s">
        <v>2137</v>
      </c>
      <c r="J1122" s="28" t="s">
        <v>3085</v>
      </c>
    </row>
    <row r="1123" s="1" customFormat="1" ht="30" customHeight="1" spans="1:10">
      <c r="A1123" s="163" t="s">
        <v>1536</v>
      </c>
      <c r="B1123" s="28" t="s">
        <v>3002</v>
      </c>
      <c r="C1123" s="28" t="s">
        <v>2147</v>
      </c>
      <c r="D1123" s="28" t="s">
        <v>2148</v>
      </c>
      <c r="E1123" s="28" t="s">
        <v>2198</v>
      </c>
      <c r="F1123" s="28" t="s">
        <v>2134</v>
      </c>
      <c r="G1123" s="28" t="s">
        <v>2183</v>
      </c>
      <c r="H1123" s="28" t="s">
        <v>2136</v>
      </c>
      <c r="I1123" s="28" t="s">
        <v>2137</v>
      </c>
      <c r="J1123" s="28" t="s">
        <v>3012</v>
      </c>
    </row>
    <row r="1124" s="1" customFormat="1" ht="30" customHeight="1" spans="1:10">
      <c r="A1124" s="163" t="s">
        <v>1536</v>
      </c>
      <c r="B1124" s="28" t="s">
        <v>3002</v>
      </c>
      <c r="C1124" s="28" t="s">
        <v>2161</v>
      </c>
      <c r="D1124" s="28" t="s">
        <v>2162</v>
      </c>
      <c r="E1124" s="28" t="s">
        <v>2852</v>
      </c>
      <c r="F1124" s="28" t="s">
        <v>2134</v>
      </c>
      <c r="G1124" s="28" t="s">
        <v>2183</v>
      </c>
      <c r="H1124" s="28" t="s">
        <v>2136</v>
      </c>
      <c r="I1124" s="28" t="s">
        <v>2137</v>
      </c>
      <c r="J1124" s="28" t="s">
        <v>3015</v>
      </c>
    </row>
    <row r="1125" s="1" customFormat="1" ht="30" customHeight="1" spans="1:10">
      <c r="A1125" s="168" t="s">
        <v>101</v>
      </c>
      <c r="B1125" s="28"/>
      <c r="C1125" s="28"/>
      <c r="D1125" s="28"/>
      <c r="E1125" s="28"/>
      <c r="F1125" s="28"/>
      <c r="G1125" s="28"/>
      <c r="H1125" s="28"/>
      <c r="I1125" s="28"/>
      <c r="J1125" s="28"/>
    </row>
    <row r="1126" s="1" customFormat="1" ht="30" customHeight="1" spans="1:10">
      <c r="A1126" s="163" t="s">
        <v>1387</v>
      </c>
      <c r="B1126" s="28" t="s">
        <v>2349</v>
      </c>
      <c r="C1126" s="28" t="s">
        <v>2131</v>
      </c>
      <c r="D1126" s="28" t="s">
        <v>2132</v>
      </c>
      <c r="E1126" s="28" t="s">
        <v>2350</v>
      </c>
      <c r="F1126" s="28" t="s">
        <v>2157</v>
      </c>
      <c r="G1126" s="28" t="s">
        <v>2449</v>
      </c>
      <c r="H1126" s="28" t="s">
        <v>2168</v>
      </c>
      <c r="I1126" s="28" t="s">
        <v>2137</v>
      </c>
      <c r="J1126" s="28" t="s">
        <v>2350</v>
      </c>
    </row>
    <row r="1127" s="1" customFormat="1" ht="30" customHeight="1" spans="1:10">
      <c r="A1127" s="163" t="s">
        <v>1387</v>
      </c>
      <c r="B1127" s="28" t="s">
        <v>2349</v>
      </c>
      <c r="C1127" s="28" t="s">
        <v>2131</v>
      </c>
      <c r="D1127" s="28" t="s">
        <v>2132</v>
      </c>
      <c r="E1127" s="28" t="s">
        <v>2450</v>
      </c>
      <c r="F1127" s="28" t="s">
        <v>2157</v>
      </c>
      <c r="G1127" s="28" t="s">
        <v>242</v>
      </c>
      <c r="H1127" s="28" t="s">
        <v>2168</v>
      </c>
      <c r="I1127" s="28" t="s">
        <v>2137</v>
      </c>
      <c r="J1127" s="28" t="s">
        <v>2450</v>
      </c>
    </row>
    <row r="1128" s="1" customFormat="1" ht="30" customHeight="1" spans="1:10">
      <c r="A1128" s="163" t="s">
        <v>1387</v>
      </c>
      <c r="B1128" s="28" t="s">
        <v>2349</v>
      </c>
      <c r="C1128" s="28" t="s">
        <v>2131</v>
      </c>
      <c r="D1128" s="28" t="s">
        <v>2170</v>
      </c>
      <c r="E1128" s="28" t="s">
        <v>2354</v>
      </c>
      <c r="F1128" s="28" t="s">
        <v>2157</v>
      </c>
      <c r="G1128" s="28" t="s">
        <v>2135</v>
      </c>
      <c r="H1128" s="28" t="s">
        <v>2136</v>
      </c>
      <c r="I1128" s="28" t="s">
        <v>2137</v>
      </c>
      <c r="J1128" s="28" t="s">
        <v>2354</v>
      </c>
    </row>
    <row r="1129" s="1" customFormat="1" ht="30" customHeight="1" spans="1:10">
      <c r="A1129" s="163" t="s">
        <v>1387</v>
      </c>
      <c r="B1129" s="28" t="s">
        <v>2349</v>
      </c>
      <c r="C1129" s="28" t="s">
        <v>2131</v>
      </c>
      <c r="D1129" s="28" t="s">
        <v>2170</v>
      </c>
      <c r="E1129" s="28" t="s">
        <v>2355</v>
      </c>
      <c r="F1129" s="28" t="s">
        <v>2134</v>
      </c>
      <c r="G1129" s="28" t="s">
        <v>246</v>
      </c>
      <c r="H1129" s="28" t="s">
        <v>2136</v>
      </c>
      <c r="I1129" s="28" t="s">
        <v>2137</v>
      </c>
      <c r="J1129" s="28" t="s">
        <v>2355</v>
      </c>
    </row>
    <row r="1130" s="1" customFormat="1" ht="30" customHeight="1" spans="1:10">
      <c r="A1130" s="163" t="s">
        <v>1387</v>
      </c>
      <c r="B1130" s="28" t="s">
        <v>2349</v>
      </c>
      <c r="C1130" s="28" t="s">
        <v>2131</v>
      </c>
      <c r="D1130" s="28" t="s">
        <v>2139</v>
      </c>
      <c r="E1130" s="28" t="s">
        <v>2356</v>
      </c>
      <c r="F1130" s="28" t="s">
        <v>2157</v>
      </c>
      <c r="G1130" s="28" t="s">
        <v>2135</v>
      </c>
      <c r="H1130" s="28" t="s">
        <v>2136</v>
      </c>
      <c r="I1130" s="28" t="s">
        <v>2137</v>
      </c>
      <c r="J1130" s="28" t="s">
        <v>2356</v>
      </c>
    </row>
    <row r="1131" s="1" customFormat="1" ht="30" customHeight="1" spans="1:10">
      <c r="A1131" s="163" t="s">
        <v>1387</v>
      </c>
      <c r="B1131" s="28" t="s">
        <v>2349</v>
      </c>
      <c r="C1131" s="28" t="s">
        <v>2131</v>
      </c>
      <c r="D1131" s="28" t="s">
        <v>2177</v>
      </c>
      <c r="E1131" s="28" t="s">
        <v>2178</v>
      </c>
      <c r="F1131" s="28" t="s">
        <v>2157</v>
      </c>
      <c r="G1131" s="28" t="s">
        <v>2451</v>
      </c>
      <c r="H1131" s="28" t="s">
        <v>2180</v>
      </c>
      <c r="I1131" s="28" t="s">
        <v>2137</v>
      </c>
      <c r="J1131" s="28" t="s">
        <v>2181</v>
      </c>
    </row>
    <row r="1132" s="1" customFormat="1" ht="30" customHeight="1" spans="1:10">
      <c r="A1132" s="163" t="s">
        <v>1387</v>
      </c>
      <c r="B1132" s="28" t="s">
        <v>2349</v>
      </c>
      <c r="C1132" s="28" t="s">
        <v>2147</v>
      </c>
      <c r="D1132" s="28" t="s">
        <v>2148</v>
      </c>
      <c r="E1132" s="28" t="s">
        <v>2360</v>
      </c>
      <c r="F1132" s="28" t="s">
        <v>2134</v>
      </c>
      <c r="G1132" s="28" t="s">
        <v>2361</v>
      </c>
      <c r="H1132" s="28" t="s">
        <v>2136</v>
      </c>
      <c r="I1132" s="28" t="s">
        <v>2137</v>
      </c>
      <c r="J1132" s="28" t="s">
        <v>2360</v>
      </c>
    </row>
    <row r="1133" s="1" customFormat="1" ht="30" customHeight="1" spans="1:10">
      <c r="A1133" s="163" t="s">
        <v>1387</v>
      </c>
      <c r="B1133" s="28" t="s">
        <v>2349</v>
      </c>
      <c r="C1133" s="28" t="s">
        <v>2147</v>
      </c>
      <c r="D1133" s="28" t="s">
        <v>2148</v>
      </c>
      <c r="E1133" s="28" t="s">
        <v>2262</v>
      </c>
      <c r="F1133" s="28" t="s">
        <v>2157</v>
      </c>
      <c r="G1133" s="28" t="s">
        <v>2135</v>
      </c>
      <c r="H1133" s="28" t="s">
        <v>2136</v>
      </c>
      <c r="I1133" s="28" t="s">
        <v>2137</v>
      </c>
      <c r="J1133" s="28" t="s">
        <v>2262</v>
      </c>
    </row>
    <row r="1134" s="1" customFormat="1" ht="30" customHeight="1" spans="1:10">
      <c r="A1134" s="163" t="s">
        <v>1387</v>
      </c>
      <c r="B1134" s="28" t="s">
        <v>2349</v>
      </c>
      <c r="C1134" s="28" t="s">
        <v>2147</v>
      </c>
      <c r="D1134" s="28" t="s">
        <v>2155</v>
      </c>
      <c r="E1134" s="28" t="s">
        <v>2362</v>
      </c>
      <c r="F1134" s="28" t="s">
        <v>2157</v>
      </c>
      <c r="G1134" s="28" t="s">
        <v>245</v>
      </c>
      <c r="H1134" s="28" t="s">
        <v>2159</v>
      </c>
      <c r="I1134" s="28" t="s">
        <v>2137</v>
      </c>
      <c r="J1134" s="28" t="s">
        <v>2362</v>
      </c>
    </row>
    <row r="1135" s="1" customFormat="1" ht="30" customHeight="1" spans="1:10">
      <c r="A1135" s="163" t="s">
        <v>1387</v>
      </c>
      <c r="B1135" s="28" t="s">
        <v>2349</v>
      </c>
      <c r="C1135" s="28" t="s">
        <v>2161</v>
      </c>
      <c r="D1135" s="28" t="s">
        <v>2162</v>
      </c>
      <c r="E1135" s="28" t="s">
        <v>2185</v>
      </c>
      <c r="F1135" s="28" t="s">
        <v>2134</v>
      </c>
      <c r="G1135" s="28" t="s">
        <v>2183</v>
      </c>
      <c r="H1135" s="28" t="s">
        <v>2136</v>
      </c>
      <c r="I1135" s="28" t="s">
        <v>2137</v>
      </c>
      <c r="J1135" s="28" t="s">
        <v>2185</v>
      </c>
    </row>
    <row r="1136" s="1" customFormat="1" ht="30" customHeight="1" spans="1:10">
      <c r="A1136" s="163" t="s">
        <v>1387</v>
      </c>
      <c r="B1136" s="28" t="s">
        <v>2349</v>
      </c>
      <c r="C1136" s="28" t="s">
        <v>2161</v>
      </c>
      <c r="D1136" s="28" t="s">
        <v>2162</v>
      </c>
      <c r="E1136" s="28" t="s">
        <v>2187</v>
      </c>
      <c r="F1136" s="28" t="s">
        <v>2134</v>
      </c>
      <c r="G1136" s="28" t="s">
        <v>2183</v>
      </c>
      <c r="H1136" s="28" t="s">
        <v>2136</v>
      </c>
      <c r="I1136" s="28" t="s">
        <v>2137</v>
      </c>
      <c r="J1136" s="28" t="s">
        <v>2187</v>
      </c>
    </row>
    <row r="1137" s="1" customFormat="1" ht="30" customHeight="1" spans="1:10">
      <c r="A1137" s="163" t="s">
        <v>1393</v>
      </c>
      <c r="B1137" s="28" t="s">
        <v>2165</v>
      </c>
      <c r="C1137" s="28" t="s">
        <v>2131</v>
      </c>
      <c r="D1137" s="28" t="s">
        <v>2132</v>
      </c>
      <c r="E1137" s="28" t="s">
        <v>2166</v>
      </c>
      <c r="F1137" s="28" t="s">
        <v>2157</v>
      </c>
      <c r="G1137" s="28" t="s">
        <v>2135</v>
      </c>
      <c r="H1137" s="28" t="s">
        <v>2136</v>
      </c>
      <c r="I1137" s="28" t="s">
        <v>2137</v>
      </c>
      <c r="J1137" s="28" t="s">
        <v>2166</v>
      </c>
    </row>
    <row r="1138" s="1" customFormat="1" ht="30" customHeight="1" spans="1:10">
      <c r="A1138" s="163" t="s">
        <v>1393</v>
      </c>
      <c r="B1138" s="28" t="s">
        <v>2165</v>
      </c>
      <c r="C1138" s="28" t="s">
        <v>2131</v>
      </c>
      <c r="D1138" s="28" t="s">
        <v>2132</v>
      </c>
      <c r="E1138" s="28" t="s">
        <v>2167</v>
      </c>
      <c r="F1138" s="28" t="s">
        <v>2157</v>
      </c>
      <c r="G1138" s="28" t="s">
        <v>246</v>
      </c>
      <c r="H1138" s="28" t="s">
        <v>2168</v>
      </c>
      <c r="I1138" s="28" t="s">
        <v>2137</v>
      </c>
      <c r="J1138" s="28" t="s">
        <v>2169</v>
      </c>
    </row>
    <row r="1139" s="1" customFormat="1" ht="30" customHeight="1" spans="1:10">
      <c r="A1139" s="163" t="s">
        <v>1393</v>
      </c>
      <c r="B1139" s="28" t="s">
        <v>2165</v>
      </c>
      <c r="C1139" s="28" t="s">
        <v>2131</v>
      </c>
      <c r="D1139" s="28" t="s">
        <v>2170</v>
      </c>
      <c r="E1139" s="28" t="s">
        <v>2171</v>
      </c>
      <c r="F1139" s="28" t="s">
        <v>2157</v>
      </c>
      <c r="G1139" s="28" t="s">
        <v>2135</v>
      </c>
      <c r="H1139" s="28" t="s">
        <v>2136</v>
      </c>
      <c r="I1139" s="28" t="s">
        <v>2137</v>
      </c>
      <c r="J1139" s="28" t="s">
        <v>2171</v>
      </c>
    </row>
    <row r="1140" s="1" customFormat="1" ht="30" customHeight="1" spans="1:10">
      <c r="A1140" s="163" t="s">
        <v>1393</v>
      </c>
      <c r="B1140" s="28" t="s">
        <v>2165</v>
      </c>
      <c r="C1140" s="28" t="s">
        <v>2131</v>
      </c>
      <c r="D1140" s="28" t="s">
        <v>2139</v>
      </c>
      <c r="E1140" s="28" t="s">
        <v>2172</v>
      </c>
      <c r="F1140" s="28" t="s">
        <v>2157</v>
      </c>
      <c r="G1140" s="28" t="s">
        <v>2135</v>
      </c>
      <c r="H1140" s="28" t="s">
        <v>2136</v>
      </c>
      <c r="I1140" s="28" t="s">
        <v>2137</v>
      </c>
      <c r="J1140" s="28" t="s">
        <v>2172</v>
      </c>
    </row>
    <row r="1141" s="1" customFormat="1" ht="30" customHeight="1" spans="1:10">
      <c r="A1141" s="163" t="s">
        <v>1393</v>
      </c>
      <c r="B1141" s="28" t="s">
        <v>2165</v>
      </c>
      <c r="C1141" s="28" t="s">
        <v>2131</v>
      </c>
      <c r="D1141" s="28" t="s">
        <v>2139</v>
      </c>
      <c r="E1141" s="28" t="s">
        <v>2173</v>
      </c>
      <c r="F1141" s="28" t="s">
        <v>2157</v>
      </c>
      <c r="G1141" s="28" t="s">
        <v>2174</v>
      </c>
      <c r="H1141" s="28" t="s">
        <v>2175</v>
      </c>
      <c r="I1141" s="28" t="s">
        <v>2137</v>
      </c>
      <c r="J1141" s="28" t="s">
        <v>2176</v>
      </c>
    </row>
    <row r="1142" s="1" customFormat="1" ht="30" customHeight="1" spans="1:10">
      <c r="A1142" s="163" t="s">
        <v>1393</v>
      </c>
      <c r="B1142" s="28" t="s">
        <v>2165</v>
      </c>
      <c r="C1142" s="28" t="s">
        <v>2131</v>
      </c>
      <c r="D1142" s="28" t="s">
        <v>2177</v>
      </c>
      <c r="E1142" s="28" t="s">
        <v>2178</v>
      </c>
      <c r="F1142" s="28" t="s">
        <v>2157</v>
      </c>
      <c r="G1142" s="28" t="s">
        <v>2179</v>
      </c>
      <c r="H1142" s="28" t="s">
        <v>2180</v>
      </c>
      <c r="I1142" s="28" t="s">
        <v>2137</v>
      </c>
      <c r="J1142" s="28" t="s">
        <v>2181</v>
      </c>
    </row>
    <row r="1143" s="1" customFormat="1" ht="30" customHeight="1" spans="1:10">
      <c r="A1143" s="163" t="s">
        <v>1393</v>
      </c>
      <c r="B1143" s="28" t="s">
        <v>2165</v>
      </c>
      <c r="C1143" s="28" t="s">
        <v>2147</v>
      </c>
      <c r="D1143" s="28" t="s">
        <v>2148</v>
      </c>
      <c r="E1143" s="28" t="s">
        <v>2182</v>
      </c>
      <c r="F1143" s="28" t="s">
        <v>2134</v>
      </c>
      <c r="G1143" s="28" t="s">
        <v>2183</v>
      </c>
      <c r="H1143" s="28" t="s">
        <v>2136</v>
      </c>
      <c r="I1143" s="28" t="s">
        <v>2137</v>
      </c>
      <c r="J1143" s="28" t="s">
        <v>2182</v>
      </c>
    </row>
    <row r="1144" s="1" customFormat="1" ht="30" customHeight="1" spans="1:10">
      <c r="A1144" s="163" t="s">
        <v>1393</v>
      </c>
      <c r="B1144" s="28" t="s">
        <v>2165</v>
      </c>
      <c r="C1144" s="28" t="s">
        <v>2147</v>
      </c>
      <c r="D1144" s="28" t="s">
        <v>2155</v>
      </c>
      <c r="E1144" s="28" t="s">
        <v>2184</v>
      </c>
      <c r="F1144" s="28" t="s">
        <v>2157</v>
      </c>
      <c r="G1144" s="28" t="s">
        <v>245</v>
      </c>
      <c r="H1144" s="28" t="s">
        <v>2159</v>
      </c>
      <c r="I1144" s="28" t="s">
        <v>2137</v>
      </c>
      <c r="J1144" s="28" t="s">
        <v>2184</v>
      </c>
    </row>
    <row r="1145" s="1" customFormat="1" ht="30" customHeight="1" spans="1:10">
      <c r="A1145" s="163" t="s">
        <v>1393</v>
      </c>
      <c r="B1145" s="28" t="s">
        <v>2165</v>
      </c>
      <c r="C1145" s="28" t="s">
        <v>2161</v>
      </c>
      <c r="D1145" s="28" t="s">
        <v>2162</v>
      </c>
      <c r="E1145" s="28" t="s">
        <v>2185</v>
      </c>
      <c r="F1145" s="28" t="s">
        <v>2134</v>
      </c>
      <c r="G1145" s="28" t="s">
        <v>2186</v>
      </c>
      <c r="H1145" s="28" t="s">
        <v>2136</v>
      </c>
      <c r="I1145" s="28" t="s">
        <v>2137</v>
      </c>
      <c r="J1145" s="28" t="s">
        <v>2185</v>
      </c>
    </row>
    <row r="1146" s="1" customFormat="1" ht="30" customHeight="1" spans="1:10">
      <c r="A1146" s="163" t="s">
        <v>1393</v>
      </c>
      <c r="B1146" s="28" t="s">
        <v>2165</v>
      </c>
      <c r="C1146" s="28" t="s">
        <v>2161</v>
      </c>
      <c r="D1146" s="28" t="s">
        <v>2162</v>
      </c>
      <c r="E1146" s="28" t="s">
        <v>2187</v>
      </c>
      <c r="F1146" s="28" t="s">
        <v>2134</v>
      </c>
      <c r="G1146" s="28" t="s">
        <v>2186</v>
      </c>
      <c r="H1146" s="28" t="s">
        <v>2136</v>
      </c>
      <c r="I1146" s="28" t="s">
        <v>2137</v>
      </c>
      <c r="J1146" s="28" t="s">
        <v>2187</v>
      </c>
    </row>
    <row r="1147" s="1" customFormat="1" ht="30" customHeight="1" spans="1:10">
      <c r="A1147" s="163" t="s">
        <v>1624</v>
      </c>
      <c r="B1147" s="28" t="s">
        <v>3002</v>
      </c>
      <c r="C1147" s="28" t="s">
        <v>2131</v>
      </c>
      <c r="D1147" s="28" t="s">
        <v>2132</v>
      </c>
      <c r="E1147" s="28" t="s">
        <v>2995</v>
      </c>
      <c r="F1147" s="28" t="s">
        <v>2157</v>
      </c>
      <c r="G1147" s="28" t="s">
        <v>3557</v>
      </c>
      <c r="H1147" s="28" t="s">
        <v>3003</v>
      </c>
      <c r="I1147" s="28" t="s">
        <v>2137</v>
      </c>
      <c r="J1147" s="28" t="s">
        <v>2996</v>
      </c>
    </row>
    <row r="1148" s="1" customFormat="1" ht="30" customHeight="1" spans="1:10">
      <c r="A1148" s="163" t="s">
        <v>1624</v>
      </c>
      <c r="B1148" s="28" t="s">
        <v>3002</v>
      </c>
      <c r="C1148" s="28" t="s">
        <v>2131</v>
      </c>
      <c r="D1148" s="28" t="s">
        <v>2170</v>
      </c>
      <c r="E1148" s="28" t="s">
        <v>3004</v>
      </c>
      <c r="F1148" s="28" t="s">
        <v>2134</v>
      </c>
      <c r="G1148" s="28" t="s">
        <v>2135</v>
      </c>
      <c r="H1148" s="28" t="s">
        <v>2136</v>
      </c>
      <c r="I1148" s="28" t="s">
        <v>2137</v>
      </c>
      <c r="J1148" s="28" t="s">
        <v>3558</v>
      </c>
    </row>
    <row r="1149" s="1" customFormat="1" ht="30" customHeight="1" spans="1:10">
      <c r="A1149" s="163" t="s">
        <v>1624</v>
      </c>
      <c r="B1149" s="28" t="s">
        <v>3002</v>
      </c>
      <c r="C1149" s="28" t="s">
        <v>2131</v>
      </c>
      <c r="D1149" s="28" t="s">
        <v>2170</v>
      </c>
      <c r="E1149" s="28" t="s">
        <v>3006</v>
      </c>
      <c r="F1149" s="28" t="s">
        <v>2134</v>
      </c>
      <c r="G1149" s="28" t="s">
        <v>2135</v>
      </c>
      <c r="H1149" s="28" t="s">
        <v>2136</v>
      </c>
      <c r="I1149" s="28" t="s">
        <v>2137</v>
      </c>
      <c r="J1149" s="28" t="s">
        <v>3007</v>
      </c>
    </row>
    <row r="1150" s="1" customFormat="1" ht="30" customHeight="1" spans="1:10">
      <c r="A1150" s="163" t="s">
        <v>1624</v>
      </c>
      <c r="B1150" s="28" t="s">
        <v>3002</v>
      </c>
      <c r="C1150" s="28" t="s">
        <v>2131</v>
      </c>
      <c r="D1150" s="28" t="s">
        <v>2139</v>
      </c>
      <c r="E1150" s="28" t="s">
        <v>3008</v>
      </c>
      <c r="F1150" s="28" t="s">
        <v>2134</v>
      </c>
      <c r="G1150" s="28" t="s">
        <v>2135</v>
      </c>
      <c r="H1150" s="28" t="s">
        <v>2136</v>
      </c>
      <c r="I1150" s="28" t="s">
        <v>2137</v>
      </c>
      <c r="J1150" s="28" t="s">
        <v>3009</v>
      </c>
    </row>
    <row r="1151" s="1" customFormat="1" ht="30" customHeight="1" spans="1:10">
      <c r="A1151" s="163" t="s">
        <v>1624</v>
      </c>
      <c r="B1151" s="28" t="s">
        <v>3002</v>
      </c>
      <c r="C1151" s="28" t="s">
        <v>2131</v>
      </c>
      <c r="D1151" s="28" t="s">
        <v>2177</v>
      </c>
      <c r="E1151" s="28" t="s">
        <v>2178</v>
      </c>
      <c r="F1151" s="28" t="s">
        <v>2157</v>
      </c>
      <c r="G1151" s="28" t="s">
        <v>3559</v>
      </c>
      <c r="H1151" s="28" t="s">
        <v>2216</v>
      </c>
      <c r="I1151" s="28" t="s">
        <v>2137</v>
      </c>
      <c r="J1151" s="28" t="s">
        <v>3009</v>
      </c>
    </row>
    <row r="1152" s="1" customFormat="1" ht="30" customHeight="1" spans="1:10">
      <c r="A1152" s="163" t="s">
        <v>1624</v>
      </c>
      <c r="B1152" s="28" t="s">
        <v>3002</v>
      </c>
      <c r="C1152" s="28" t="s">
        <v>2147</v>
      </c>
      <c r="D1152" s="28" t="s">
        <v>2148</v>
      </c>
      <c r="E1152" s="28" t="s">
        <v>3560</v>
      </c>
      <c r="F1152" s="28" t="s">
        <v>2134</v>
      </c>
      <c r="G1152" s="28" t="s">
        <v>2186</v>
      </c>
      <c r="H1152" s="28" t="s">
        <v>2136</v>
      </c>
      <c r="I1152" s="28" t="s">
        <v>2137</v>
      </c>
      <c r="J1152" s="28" t="s">
        <v>3561</v>
      </c>
    </row>
    <row r="1153" s="1" customFormat="1" ht="30" customHeight="1" spans="1:10">
      <c r="A1153" s="163" t="s">
        <v>1624</v>
      </c>
      <c r="B1153" s="28" t="s">
        <v>3002</v>
      </c>
      <c r="C1153" s="28" t="s">
        <v>2161</v>
      </c>
      <c r="D1153" s="28" t="s">
        <v>2162</v>
      </c>
      <c r="E1153" s="28" t="s">
        <v>2648</v>
      </c>
      <c r="F1153" s="28" t="s">
        <v>2134</v>
      </c>
      <c r="G1153" s="28" t="s">
        <v>2186</v>
      </c>
      <c r="H1153" s="28" t="s">
        <v>2136</v>
      </c>
      <c r="I1153" s="28" t="s">
        <v>2137</v>
      </c>
      <c r="J1153" s="28" t="s">
        <v>1624</v>
      </c>
    </row>
    <row r="1154" s="1" customFormat="1" ht="30" customHeight="1" spans="1:10">
      <c r="A1154" s="163" t="s">
        <v>1624</v>
      </c>
      <c r="B1154" s="28" t="s">
        <v>3002</v>
      </c>
      <c r="C1154" s="28" t="s">
        <v>2161</v>
      </c>
      <c r="D1154" s="28" t="s">
        <v>2162</v>
      </c>
      <c r="E1154" s="28" t="s">
        <v>2185</v>
      </c>
      <c r="F1154" s="28" t="s">
        <v>2134</v>
      </c>
      <c r="G1154" s="28" t="s">
        <v>2186</v>
      </c>
      <c r="H1154" s="28" t="s">
        <v>2136</v>
      </c>
      <c r="I1154" s="28" t="s">
        <v>2137</v>
      </c>
      <c r="J1154" s="28" t="s">
        <v>1624</v>
      </c>
    </row>
    <row r="1155" s="1" customFormat="1" ht="30" customHeight="1" spans="1:10">
      <c r="A1155" s="163" t="s">
        <v>1627</v>
      </c>
      <c r="B1155" s="28" t="s">
        <v>1627</v>
      </c>
      <c r="C1155" s="28" t="s">
        <v>2131</v>
      </c>
      <c r="D1155" s="28" t="s">
        <v>2132</v>
      </c>
      <c r="E1155" s="28" t="s">
        <v>3562</v>
      </c>
      <c r="F1155" s="28" t="s">
        <v>2157</v>
      </c>
      <c r="G1155" s="28" t="s">
        <v>2281</v>
      </c>
      <c r="H1155" s="28" t="s">
        <v>2282</v>
      </c>
      <c r="I1155" s="28" t="s">
        <v>2137</v>
      </c>
      <c r="J1155" s="28" t="s">
        <v>3563</v>
      </c>
    </row>
    <row r="1156" s="1" customFormat="1" ht="30" customHeight="1" spans="1:10">
      <c r="A1156" s="163" t="s">
        <v>1627</v>
      </c>
      <c r="B1156" s="28" t="s">
        <v>1627</v>
      </c>
      <c r="C1156" s="28" t="s">
        <v>2131</v>
      </c>
      <c r="D1156" s="28" t="s">
        <v>2170</v>
      </c>
      <c r="E1156" s="28" t="s">
        <v>3564</v>
      </c>
      <c r="F1156" s="28" t="s">
        <v>2157</v>
      </c>
      <c r="G1156" s="28" t="s">
        <v>2135</v>
      </c>
      <c r="H1156" s="28" t="s">
        <v>2136</v>
      </c>
      <c r="I1156" s="28" t="s">
        <v>2137</v>
      </c>
      <c r="J1156" s="28" t="s">
        <v>3564</v>
      </c>
    </row>
    <row r="1157" s="1" customFormat="1" ht="30" customHeight="1" spans="1:10">
      <c r="A1157" s="163" t="s">
        <v>1627</v>
      </c>
      <c r="B1157" s="28" t="s">
        <v>1627</v>
      </c>
      <c r="C1157" s="28" t="s">
        <v>2131</v>
      </c>
      <c r="D1157" s="28" t="s">
        <v>2139</v>
      </c>
      <c r="E1157" s="28" t="s">
        <v>3565</v>
      </c>
      <c r="F1157" s="28" t="s">
        <v>2157</v>
      </c>
      <c r="G1157" s="28" t="s">
        <v>2135</v>
      </c>
      <c r="H1157" s="28" t="s">
        <v>2136</v>
      </c>
      <c r="I1157" s="28" t="s">
        <v>2137</v>
      </c>
      <c r="J1157" s="28" t="s">
        <v>1627</v>
      </c>
    </row>
    <row r="1158" s="1" customFormat="1" ht="30" customHeight="1" spans="1:10">
      <c r="A1158" s="163" t="s">
        <v>1627</v>
      </c>
      <c r="B1158" s="28" t="s">
        <v>1627</v>
      </c>
      <c r="C1158" s="28" t="s">
        <v>2147</v>
      </c>
      <c r="D1158" s="28" t="s">
        <v>2311</v>
      </c>
      <c r="E1158" s="28" t="s">
        <v>2178</v>
      </c>
      <c r="F1158" s="28" t="s">
        <v>2157</v>
      </c>
      <c r="G1158" s="28" t="s">
        <v>3566</v>
      </c>
      <c r="H1158" s="28" t="s">
        <v>2216</v>
      </c>
      <c r="I1158" s="28" t="s">
        <v>2137</v>
      </c>
      <c r="J1158" s="28" t="s">
        <v>3567</v>
      </c>
    </row>
    <row r="1159" s="1" customFormat="1" ht="30" customHeight="1" spans="1:10">
      <c r="A1159" s="163" t="s">
        <v>1627</v>
      </c>
      <c r="B1159" s="28" t="s">
        <v>1627</v>
      </c>
      <c r="C1159" s="28" t="s">
        <v>2147</v>
      </c>
      <c r="D1159" s="28" t="s">
        <v>2148</v>
      </c>
      <c r="E1159" s="28" t="s">
        <v>3568</v>
      </c>
      <c r="F1159" s="28" t="s">
        <v>2134</v>
      </c>
      <c r="G1159" s="28" t="s">
        <v>2186</v>
      </c>
      <c r="H1159" s="28" t="s">
        <v>2136</v>
      </c>
      <c r="I1159" s="28" t="s">
        <v>2137</v>
      </c>
      <c r="J1159" s="28" t="s">
        <v>1627</v>
      </c>
    </row>
    <row r="1160" s="1" customFormat="1" ht="30" customHeight="1" spans="1:10">
      <c r="A1160" s="163" t="s">
        <v>1627</v>
      </c>
      <c r="B1160" s="28" t="s">
        <v>1627</v>
      </c>
      <c r="C1160" s="28" t="s">
        <v>2161</v>
      </c>
      <c r="D1160" s="28" t="s">
        <v>2162</v>
      </c>
      <c r="E1160" s="28" t="s">
        <v>2162</v>
      </c>
      <c r="F1160" s="28" t="s">
        <v>2134</v>
      </c>
      <c r="G1160" s="28" t="s">
        <v>2186</v>
      </c>
      <c r="H1160" s="28" t="s">
        <v>2136</v>
      </c>
      <c r="I1160" s="28" t="s">
        <v>2137</v>
      </c>
      <c r="J1160" s="28" t="s">
        <v>2648</v>
      </c>
    </row>
    <row r="1161" s="1" customFormat="1" ht="30" customHeight="1" spans="1:10">
      <c r="A1161" s="163" t="s">
        <v>1565</v>
      </c>
      <c r="B1161" s="28" t="s">
        <v>1565</v>
      </c>
      <c r="C1161" s="28" t="s">
        <v>2131</v>
      </c>
      <c r="D1161" s="28" t="s">
        <v>2132</v>
      </c>
      <c r="E1161" s="28" t="s">
        <v>3569</v>
      </c>
      <c r="F1161" s="28" t="s">
        <v>2157</v>
      </c>
      <c r="G1161" s="28" t="s">
        <v>2281</v>
      </c>
      <c r="H1161" s="28" t="s">
        <v>2168</v>
      </c>
      <c r="I1161" s="28" t="s">
        <v>2137</v>
      </c>
      <c r="J1161" s="28" t="s">
        <v>2167</v>
      </c>
    </row>
    <row r="1162" s="1" customFormat="1" ht="30" customHeight="1" spans="1:10">
      <c r="A1162" s="163" t="s">
        <v>1565</v>
      </c>
      <c r="B1162" s="28" t="s">
        <v>1565</v>
      </c>
      <c r="C1162" s="28" t="s">
        <v>2131</v>
      </c>
      <c r="D1162" s="28" t="s">
        <v>2132</v>
      </c>
      <c r="E1162" s="28" t="s">
        <v>2181</v>
      </c>
      <c r="F1162" s="28" t="s">
        <v>2157</v>
      </c>
      <c r="G1162" s="28" t="s">
        <v>3570</v>
      </c>
      <c r="H1162" s="28" t="s">
        <v>2180</v>
      </c>
      <c r="I1162" s="28" t="s">
        <v>2137</v>
      </c>
      <c r="J1162" s="28" t="s">
        <v>3570</v>
      </c>
    </row>
    <row r="1163" s="1" customFormat="1" ht="30" customHeight="1" spans="1:10">
      <c r="A1163" s="163" t="s">
        <v>1565</v>
      </c>
      <c r="B1163" s="28" t="s">
        <v>1565</v>
      </c>
      <c r="C1163" s="28" t="s">
        <v>2131</v>
      </c>
      <c r="D1163" s="28" t="s">
        <v>2170</v>
      </c>
      <c r="E1163" s="28" t="s">
        <v>2977</v>
      </c>
      <c r="F1163" s="28" t="s">
        <v>2157</v>
      </c>
      <c r="G1163" s="28" t="s">
        <v>2135</v>
      </c>
      <c r="H1163" s="28" t="s">
        <v>2136</v>
      </c>
      <c r="I1163" s="28" t="s">
        <v>2137</v>
      </c>
      <c r="J1163" s="28" t="s">
        <v>2171</v>
      </c>
    </row>
    <row r="1164" s="1" customFormat="1" ht="30" customHeight="1" spans="1:10">
      <c r="A1164" s="163" t="s">
        <v>1565</v>
      </c>
      <c r="B1164" s="28" t="s">
        <v>1565</v>
      </c>
      <c r="C1164" s="28" t="s">
        <v>2131</v>
      </c>
      <c r="D1164" s="28" t="s">
        <v>2139</v>
      </c>
      <c r="E1164" s="28" t="s">
        <v>3571</v>
      </c>
      <c r="F1164" s="28" t="s">
        <v>2157</v>
      </c>
      <c r="G1164" s="28" t="s">
        <v>3572</v>
      </c>
      <c r="H1164" s="28" t="s">
        <v>2485</v>
      </c>
      <c r="I1164" s="28" t="s">
        <v>2137</v>
      </c>
      <c r="J1164" s="28" t="s">
        <v>3573</v>
      </c>
    </row>
    <row r="1165" s="1" customFormat="1" ht="30" customHeight="1" spans="1:10">
      <c r="A1165" s="163" t="s">
        <v>1565</v>
      </c>
      <c r="B1165" s="28" t="s">
        <v>1565</v>
      </c>
      <c r="C1165" s="28" t="s">
        <v>2147</v>
      </c>
      <c r="D1165" s="28" t="s">
        <v>2148</v>
      </c>
      <c r="E1165" s="28" t="s">
        <v>3574</v>
      </c>
      <c r="F1165" s="28" t="s">
        <v>2157</v>
      </c>
      <c r="G1165" s="28" t="s">
        <v>2135</v>
      </c>
      <c r="H1165" s="28" t="s">
        <v>2136</v>
      </c>
      <c r="I1165" s="28" t="s">
        <v>2137</v>
      </c>
      <c r="J1165" s="28" t="s">
        <v>2262</v>
      </c>
    </row>
    <row r="1166" s="1" customFormat="1" ht="30" customHeight="1" spans="1:10">
      <c r="A1166" s="163" t="s">
        <v>1565</v>
      </c>
      <c r="B1166" s="28" t="s">
        <v>1565</v>
      </c>
      <c r="C1166" s="28" t="s">
        <v>2147</v>
      </c>
      <c r="D1166" s="28" t="s">
        <v>2155</v>
      </c>
      <c r="E1166" s="28" t="s">
        <v>3575</v>
      </c>
      <c r="F1166" s="28" t="s">
        <v>2134</v>
      </c>
      <c r="G1166" s="28" t="s">
        <v>2186</v>
      </c>
      <c r="H1166" s="28" t="s">
        <v>2136</v>
      </c>
      <c r="I1166" s="28" t="s">
        <v>2137</v>
      </c>
      <c r="J1166" s="28" t="s">
        <v>3576</v>
      </c>
    </row>
    <row r="1167" s="1" customFormat="1" ht="30" customHeight="1" spans="1:10">
      <c r="A1167" s="163" t="s">
        <v>1565</v>
      </c>
      <c r="B1167" s="28" t="s">
        <v>1565</v>
      </c>
      <c r="C1167" s="28" t="s">
        <v>2161</v>
      </c>
      <c r="D1167" s="28" t="s">
        <v>2162</v>
      </c>
      <c r="E1167" s="28" t="s">
        <v>2648</v>
      </c>
      <c r="F1167" s="28" t="s">
        <v>2134</v>
      </c>
      <c r="G1167" s="28" t="s">
        <v>2186</v>
      </c>
      <c r="H1167" s="28" t="s">
        <v>2136</v>
      </c>
      <c r="I1167" s="28" t="s">
        <v>2137</v>
      </c>
      <c r="J1167" s="28" t="s">
        <v>3577</v>
      </c>
    </row>
    <row r="1168" s="1" customFormat="1" ht="30" customHeight="1" spans="1:10">
      <c r="A1168" s="163" t="s">
        <v>1503</v>
      </c>
      <c r="B1168" s="28" t="s">
        <v>3548</v>
      </c>
      <c r="C1168" s="28" t="s">
        <v>2131</v>
      </c>
      <c r="D1168" s="28" t="s">
        <v>2132</v>
      </c>
      <c r="E1168" s="28" t="s">
        <v>2749</v>
      </c>
      <c r="F1168" s="28" t="s">
        <v>2134</v>
      </c>
      <c r="G1168" s="28" t="s">
        <v>244</v>
      </c>
      <c r="H1168" s="28" t="s">
        <v>2168</v>
      </c>
      <c r="I1168" s="28" t="s">
        <v>2137</v>
      </c>
      <c r="J1168" s="28" t="s">
        <v>3549</v>
      </c>
    </row>
    <row r="1169" s="1" customFormat="1" ht="30" customHeight="1" spans="1:10">
      <c r="A1169" s="163" t="s">
        <v>1503</v>
      </c>
      <c r="B1169" s="28" t="s">
        <v>3548</v>
      </c>
      <c r="C1169" s="28" t="s">
        <v>2131</v>
      </c>
      <c r="D1169" s="28" t="s">
        <v>2132</v>
      </c>
      <c r="E1169" s="28" t="s">
        <v>2752</v>
      </c>
      <c r="F1169" s="28" t="s">
        <v>2134</v>
      </c>
      <c r="G1169" s="28" t="s">
        <v>3550</v>
      </c>
      <c r="H1169" s="28" t="s">
        <v>2168</v>
      </c>
      <c r="I1169" s="28" t="s">
        <v>2137</v>
      </c>
      <c r="J1169" s="28" t="s">
        <v>3551</v>
      </c>
    </row>
    <row r="1170" s="1" customFormat="1" ht="30" customHeight="1" spans="1:10">
      <c r="A1170" s="163" t="s">
        <v>1503</v>
      </c>
      <c r="B1170" s="28" t="s">
        <v>3548</v>
      </c>
      <c r="C1170" s="28" t="s">
        <v>2131</v>
      </c>
      <c r="D1170" s="28" t="s">
        <v>2132</v>
      </c>
      <c r="E1170" s="28" t="s">
        <v>2754</v>
      </c>
      <c r="F1170" s="28" t="s">
        <v>2134</v>
      </c>
      <c r="G1170" s="28" t="s">
        <v>3552</v>
      </c>
      <c r="H1170" s="28" t="s">
        <v>2168</v>
      </c>
      <c r="I1170" s="28" t="s">
        <v>2137</v>
      </c>
      <c r="J1170" s="28" t="s">
        <v>3553</v>
      </c>
    </row>
    <row r="1171" s="1" customFormat="1" ht="30" customHeight="1" spans="1:10">
      <c r="A1171" s="163" t="s">
        <v>1503</v>
      </c>
      <c r="B1171" s="28" t="s">
        <v>3548</v>
      </c>
      <c r="C1171" s="28" t="s">
        <v>2131</v>
      </c>
      <c r="D1171" s="28" t="s">
        <v>2132</v>
      </c>
      <c r="E1171" s="28" t="s">
        <v>2756</v>
      </c>
      <c r="F1171" s="28" t="s">
        <v>2134</v>
      </c>
      <c r="G1171" s="28" t="s">
        <v>2183</v>
      </c>
      <c r="H1171" s="28" t="s">
        <v>2168</v>
      </c>
      <c r="I1171" s="28" t="s">
        <v>2137</v>
      </c>
      <c r="J1171" s="28" t="s">
        <v>3554</v>
      </c>
    </row>
    <row r="1172" s="1" customFormat="1" ht="30" customHeight="1" spans="1:10">
      <c r="A1172" s="163" t="s">
        <v>1503</v>
      </c>
      <c r="B1172" s="28" t="s">
        <v>3548</v>
      </c>
      <c r="C1172" s="28" t="s">
        <v>2131</v>
      </c>
      <c r="D1172" s="28" t="s">
        <v>2170</v>
      </c>
      <c r="E1172" s="28" t="s">
        <v>2758</v>
      </c>
      <c r="F1172" s="28" t="s">
        <v>2157</v>
      </c>
      <c r="G1172" s="28" t="s">
        <v>2135</v>
      </c>
      <c r="H1172" s="28" t="s">
        <v>2136</v>
      </c>
      <c r="I1172" s="28" t="s">
        <v>2137</v>
      </c>
      <c r="J1172" s="28" t="s">
        <v>2759</v>
      </c>
    </row>
    <row r="1173" s="1" customFormat="1" ht="30" customHeight="1" spans="1:10">
      <c r="A1173" s="163" t="s">
        <v>1503</v>
      </c>
      <c r="B1173" s="28" t="s">
        <v>3548</v>
      </c>
      <c r="C1173" s="28" t="s">
        <v>2131</v>
      </c>
      <c r="D1173" s="28" t="s">
        <v>2139</v>
      </c>
      <c r="E1173" s="28" t="s">
        <v>2356</v>
      </c>
      <c r="F1173" s="28" t="s">
        <v>2157</v>
      </c>
      <c r="G1173" s="28" t="s">
        <v>2135</v>
      </c>
      <c r="H1173" s="28" t="s">
        <v>2136</v>
      </c>
      <c r="I1173" s="28" t="s">
        <v>2137</v>
      </c>
      <c r="J1173" s="28" t="s">
        <v>2760</v>
      </c>
    </row>
    <row r="1174" s="1" customFormat="1" ht="30" customHeight="1" spans="1:10">
      <c r="A1174" s="163" t="s">
        <v>1503</v>
      </c>
      <c r="B1174" s="28" t="s">
        <v>3548</v>
      </c>
      <c r="C1174" s="28" t="s">
        <v>2131</v>
      </c>
      <c r="D1174" s="28" t="s">
        <v>2139</v>
      </c>
      <c r="E1174" s="28" t="s">
        <v>2761</v>
      </c>
      <c r="F1174" s="28" t="s">
        <v>2157</v>
      </c>
      <c r="G1174" s="28" t="s">
        <v>2135</v>
      </c>
      <c r="H1174" s="28" t="s">
        <v>2136</v>
      </c>
      <c r="I1174" s="28" t="s">
        <v>2137</v>
      </c>
      <c r="J1174" s="28" t="s">
        <v>2762</v>
      </c>
    </row>
    <row r="1175" s="1" customFormat="1" ht="30" customHeight="1" spans="1:10">
      <c r="A1175" s="163" t="s">
        <v>1503</v>
      </c>
      <c r="B1175" s="28" t="s">
        <v>3548</v>
      </c>
      <c r="C1175" s="28" t="s">
        <v>2131</v>
      </c>
      <c r="D1175" s="28" t="s">
        <v>2177</v>
      </c>
      <c r="E1175" s="28" t="s">
        <v>2178</v>
      </c>
      <c r="F1175" s="28" t="s">
        <v>2157</v>
      </c>
      <c r="G1175" s="28" t="s">
        <v>3555</v>
      </c>
      <c r="H1175" s="28" t="s">
        <v>2764</v>
      </c>
      <c r="I1175" s="28" t="s">
        <v>2137</v>
      </c>
      <c r="J1175" s="28" t="s">
        <v>3556</v>
      </c>
    </row>
    <row r="1176" s="1" customFormat="1" ht="30" customHeight="1" spans="1:10">
      <c r="A1176" s="163" t="s">
        <v>1503</v>
      </c>
      <c r="B1176" s="28" t="s">
        <v>3548</v>
      </c>
      <c r="C1176" s="28" t="s">
        <v>2147</v>
      </c>
      <c r="D1176" s="28" t="s">
        <v>2148</v>
      </c>
      <c r="E1176" s="28" t="s">
        <v>2262</v>
      </c>
      <c r="F1176" s="28" t="s">
        <v>2157</v>
      </c>
      <c r="G1176" s="28" t="s">
        <v>2135</v>
      </c>
      <c r="H1176" s="28" t="s">
        <v>2136</v>
      </c>
      <c r="I1176" s="28" t="s">
        <v>2137</v>
      </c>
      <c r="J1176" s="28" t="s">
        <v>2766</v>
      </c>
    </row>
    <row r="1177" s="1" customFormat="1" ht="30" customHeight="1" spans="1:10">
      <c r="A1177" s="163" t="s">
        <v>1503</v>
      </c>
      <c r="B1177" s="28" t="s">
        <v>3548</v>
      </c>
      <c r="C1177" s="28" t="s">
        <v>2147</v>
      </c>
      <c r="D1177" s="28" t="s">
        <v>2148</v>
      </c>
      <c r="E1177" s="28" t="s">
        <v>2360</v>
      </c>
      <c r="F1177" s="28" t="s">
        <v>2134</v>
      </c>
      <c r="G1177" s="28" t="s">
        <v>2361</v>
      </c>
      <c r="H1177" s="28" t="s">
        <v>2136</v>
      </c>
      <c r="I1177" s="28" t="s">
        <v>2137</v>
      </c>
      <c r="J1177" s="28" t="s">
        <v>2767</v>
      </c>
    </row>
    <row r="1178" s="1" customFormat="1" ht="30" customHeight="1" spans="1:10">
      <c r="A1178" s="163" t="s">
        <v>1503</v>
      </c>
      <c r="B1178" s="28" t="s">
        <v>3548</v>
      </c>
      <c r="C1178" s="28" t="s">
        <v>2161</v>
      </c>
      <c r="D1178" s="28" t="s">
        <v>2162</v>
      </c>
      <c r="E1178" s="28" t="s">
        <v>2768</v>
      </c>
      <c r="F1178" s="28" t="s">
        <v>2134</v>
      </c>
      <c r="G1178" s="28" t="s">
        <v>2183</v>
      </c>
      <c r="H1178" s="28" t="s">
        <v>2136</v>
      </c>
      <c r="I1178" s="28" t="s">
        <v>2137</v>
      </c>
      <c r="J1178" s="28" t="s">
        <v>2769</v>
      </c>
    </row>
    <row r="1179" s="1" customFormat="1" ht="30" customHeight="1" spans="1:10">
      <c r="A1179" s="163" t="s">
        <v>1503</v>
      </c>
      <c r="B1179" s="28" t="s">
        <v>3548</v>
      </c>
      <c r="C1179" s="28" t="s">
        <v>2161</v>
      </c>
      <c r="D1179" s="28" t="s">
        <v>2162</v>
      </c>
      <c r="E1179" s="28" t="s">
        <v>2187</v>
      </c>
      <c r="F1179" s="28" t="s">
        <v>2134</v>
      </c>
      <c r="G1179" s="28" t="s">
        <v>2183</v>
      </c>
      <c r="H1179" s="28" t="s">
        <v>2136</v>
      </c>
      <c r="I1179" s="28" t="s">
        <v>2137</v>
      </c>
      <c r="J1179" s="28" t="s">
        <v>2770</v>
      </c>
    </row>
    <row r="1180" s="1" customFormat="1" ht="30" customHeight="1" spans="1:10">
      <c r="A1180" s="168" t="s">
        <v>103</v>
      </c>
      <c r="B1180" s="28"/>
      <c r="C1180" s="28"/>
      <c r="D1180" s="28"/>
      <c r="E1180" s="28"/>
      <c r="F1180" s="28"/>
      <c r="G1180" s="28"/>
      <c r="H1180" s="28"/>
      <c r="I1180" s="28"/>
      <c r="J1180" s="28"/>
    </row>
    <row r="1181" s="1" customFormat="1" ht="30" customHeight="1" spans="1:10">
      <c r="A1181" s="163" t="s">
        <v>1634</v>
      </c>
      <c r="B1181" s="28" t="s">
        <v>3578</v>
      </c>
      <c r="C1181" s="28" t="s">
        <v>2131</v>
      </c>
      <c r="D1181" s="28" t="s">
        <v>2132</v>
      </c>
      <c r="E1181" s="28" t="s">
        <v>3542</v>
      </c>
      <c r="F1181" s="28" t="s">
        <v>2134</v>
      </c>
      <c r="G1181" s="28" t="s">
        <v>2923</v>
      </c>
      <c r="H1181" s="28" t="s">
        <v>2168</v>
      </c>
      <c r="I1181" s="28" t="s">
        <v>2137</v>
      </c>
      <c r="J1181" s="28" t="s">
        <v>3544</v>
      </c>
    </row>
    <row r="1182" s="1" customFormat="1" ht="30" customHeight="1" spans="1:10">
      <c r="A1182" s="163" t="s">
        <v>1634</v>
      </c>
      <c r="B1182" s="28" t="s">
        <v>3578</v>
      </c>
      <c r="C1182" s="28" t="s">
        <v>2147</v>
      </c>
      <c r="D1182" s="28" t="s">
        <v>2148</v>
      </c>
      <c r="E1182" s="28" t="s">
        <v>3579</v>
      </c>
      <c r="F1182" s="28" t="s">
        <v>2157</v>
      </c>
      <c r="G1182" s="28" t="s">
        <v>3321</v>
      </c>
      <c r="H1182" s="28"/>
      <c r="I1182" s="28" t="s">
        <v>2209</v>
      </c>
      <c r="J1182" s="28" t="s">
        <v>3322</v>
      </c>
    </row>
    <row r="1183" s="1" customFormat="1" ht="30" customHeight="1" spans="1:10">
      <c r="A1183" s="163" t="s">
        <v>1634</v>
      </c>
      <c r="B1183" s="28" t="s">
        <v>3578</v>
      </c>
      <c r="C1183" s="28" t="s">
        <v>2161</v>
      </c>
      <c r="D1183" s="28" t="s">
        <v>2162</v>
      </c>
      <c r="E1183" s="28" t="s">
        <v>3325</v>
      </c>
      <c r="F1183" s="28" t="s">
        <v>2134</v>
      </c>
      <c r="G1183" s="28" t="s">
        <v>2186</v>
      </c>
      <c r="H1183" s="28" t="s">
        <v>2136</v>
      </c>
      <c r="I1183" s="28" t="s">
        <v>2137</v>
      </c>
      <c r="J1183" s="28" t="s">
        <v>3580</v>
      </c>
    </row>
    <row r="1184" s="1" customFormat="1" ht="30" customHeight="1" spans="1:10">
      <c r="A1184" s="163" t="s">
        <v>1634</v>
      </c>
      <c r="B1184" s="28" t="s">
        <v>3578</v>
      </c>
      <c r="C1184" s="28" t="s">
        <v>2161</v>
      </c>
      <c r="D1184" s="28" t="s">
        <v>2162</v>
      </c>
      <c r="E1184" s="28" t="s">
        <v>3323</v>
      </c>
      <c r="F1184" s="28" t="s">
        <v>2134</v>
      </c>
      <c r="G1184" s="28" t="s">
        <v>2186</v>
      </c>
      <c r="H1184" s="28" t="s">
        <v>2136</v>
      </c>
      <c r="I1184" s="28" t="s">
        <v>2137</v>
      </c>
      <c r="J1184" s="28" t="s">
        <v>3581</v>
      </c>
    </row>
    <row r="1185" s="1" customFormat="1" ht="30" customHeight="1" spans="1:10">
      <c r="A1185" s="163" t="s">
        <v>1387</v>
      </c>
      <c r="B1185" s="28" t="s">
        <v>2349</v>
      </c>
      <c r="C1185" s="28" t="s">
        <v>2131</v>
      </c>
      <c r="D1185" s="28" t="s">
        <v>2132</v>
      </c>
      <c r="E1185" s="28" t="s">
        <v>2350</v>
      </c>
      <c r="F1185" s="28" t="s">
        <v>2157</v>
      </c>
      <c r="G1185" s="28" t="s">
        <v>2449</v>
      </c>
      <c r="H1185" s="28" t="s">
        <v>2168</v>
      </c>
      <c r="I1185" s="28" t="s">
        <v>2137</v>
      </c>
      <c r="J1185" s="28" t="s">
        <v>2350</v>
      </c>
    </row>
    <row r="1186" s="1" customFormat="1" ht="30" customHeight="1" spans="1:10">
      <c r="A1186" s="163" t="s">
        <v>1387</v>
      </c>
      <c r="B1186" s="28" t="s">
        <v>2349</v>
      </c>
      <c r="C1186" s="28" t="s">
        <v>2131</v>
      </c>
      <c r="D1186" s="28" t="s">
        <v>2132</v>
      </c>
      <c r="E1186" s="28" t="s">
        <v>2450</v>
      </c>
      <c r="F1186" s="28" t="s">
        <v>2157</v>
      </c>
      <c r="G1186" s="28" t="s">
        <v>242</v>
      </c>
      <c r="H1186" s="28" t="s">
        <v>2168</v>
      </c>
      <c r="I1186" s="28" t="s">
        <v>2137</v>
      </c>
      <c r="J1186" s="28" t="s">
        <v>2450</v>
      </c>
    </row>
    <row r="1187" s="1" customFormat="1" ht="30" customHeight="1" spans="1:10">
      <c r="A1187" s="163" t="s">
        <v>1387</v>
      </c>
      <c r="B1187" s="28" t="s">
        <v>2349</v>
      </c>
      <c r="C1187" s="28" t="s">
        <v>2131</v>
      </c>
      <c r="D1187" s="28" t="s">
        <v>2170</v>
      </c>
      <c r="E1187" s="28" t="s">
        <v>2354</v>
      </c>
      <c r="F1187" s="28" t="s">
        <v>2157</v>
      </c>
      <c r="G1187" s="28" t="s">
        <v>2135</v>
      </c>
      <c r="H1187" s="28" t="s">
        <v>2136</v>
      </c>
      <c r="I1187" s="28" t="s">
        <v>2137</v>
      </c>
      <c r="J1187" s="28" t="s">
        <v>2354</v>
      </c>
    </row>
    <row r="1188" s="1" customFormat="1" ht="30" customHeight="1" spans="1:10">
      <c r="A1188" s="163" t="s">
        <v>1387</v>
      </c>
      <c r="B1188" s="28" t="s">
        <v>2349</v>
      </c>
      <c r="C1188" s="28" t="s">
        <v>2131</v>
      </c>
      <c r="D1188" s="28" t="s">
        <v>2170</v>
      </c>
      <c r="E1188" s="28" t="s">
        <v>2355</v>
      </c>
      <c r="F1188" s="28" t="s">
        <v>2134</v>
      </c>
      <c r="G1188" s="28" t="s">
        <v>246</v>
      </c>
      <c r="H1188" s="28" t="s">
        <v>2136</v>
      </c>
      <c r="I1188" s="28" t="s">
        <v>2137</v>
      </c>
      <c r="J1188" s="28" t="s">
        <v>2355</v>
      </c>
    </row>
    <row r="1189" s="1" customFormat="1" ht="30" customHeight="1" spans="1:10">
      <c r="A1189" s="163" t="s">
        <v>1387</v>
      </c>
      <c r="B1189" s="28" t="s">
        <v>2349</v>
      </c>
      <c r="C1189" s="28" t="s">
        <v>2131</v>
      </c>
      <c r="D1189" s="28" t="s">
        <v>2139</v>
      </c>
      <c r="E1189" s="28" t="s">
        <v>2356</v>
      </c>
      <c r="F1189" s="28" t="s">
        <v>2157</v>
      </c>
      <c r="G1189" s="28" t="s">
        <v>2135</v>
      </c>
      <c r="H1189" s="28" t="s">
        <v>2136</v>
      </c>
      <c r="I1189" s="28" t="s">
        <v>2137</v>
      </c>
      <c r="J1189" s="28" t="s">
        <v>2356</v>
      </c>
    </row>
    <row r="1190" s="1" customFormat="1" ht="30" customHeight="1" spans="1:10">
      <c r="A1190" s="163" t="s">
        <v>1387</v>
      </c>
      <c r="B1190" s="28" t="s">
        <v>2349</v>
      </c>
      <c r="C1190" s="28" t="s">
        <v>2131</v>
      </c>
      <c r="D1190" s="28" t="s">
        <v>2177</v>
      </c>
      <c r="E1190" s="28" t="s">
        <v>2178</v>
      </c>
      <c r="F1190" s="28" t="s">
        <v>2157</v>
      </c>
      <c r="G1190" s="28" t="s">
        <v>2451</v>
      </c>
      <c r="H1190" s="28" t="s">
        <v>2180</v>
      </c>
      <c r="I1190" s="28" t="s">
        <v>2137</v>
      </c>
      <c r="J1190" s="28" t="s">
        <v>2181</v>
      </c>
    </row>
    <row r="1191" s="1" customFormat="1" ht="30" customHeight="1" spans="1:10">
      <c r="A1191" s="163" t="s">
        <v>1387</v>
      </c>
      <c r="B1191" s="28" t="s">
        <v>2349</v>
      </c>
      <c r="C1191" s="28" t="s">
        <v>2147</v>
      </c>
      <c r="D1191" s="28" t="s">
        <v>2148</v>
      </c>
      <c r="E1191" s="28" t="s">
        <v>2360</v>
      </c>
      <c r="F1191" s="28" t="s">
        <v>2134</v>
      </c>
      <c r="G1191" s="28" t="s">
        <v>2361</v>
      </c>
      <c r="H1191" s="28" t="s">
        <v>2136</v>
      </c>
      <c r="I1191" s="28" t="s">
        <v>2137</v>
      </c>
      <c r="J1191" s="28" t="s">
        <v>2360</v>
      </c>
    </row>
    <row r="1192" s="1" customFormat="1" ht="30" customHeight="1" spans="1:10">
      <c r="A1192" s="163" t="s">
        <v>1387</v>
      </c>
      <c r="B1192" s="28" t="s">
        <v>2349</v>
      </c>
      <c r="C1192" s="28" t="s">
        <v>2147</v>
      </c>
      <c r="D1192" s="28" t="s">
        <v>2148</v>
      </c>
      <c r="E1192" s="28" t="s">
        <v>2262</v>
      </c>
      <c r="F1192" s="28" t="s">
        <v>2157</v>
      </c>
      <c r="G1192" s="28" t="s">
        <v>2135</v>
      </c>
      <c r="H1192" s="28" t="s">
        <v>2136</v>
      </c>
      <c r="I1192" s="28" t="s">
        <v>2137</v>
      </c>
      <c r="J1192" s="28" t="s">
        <v>2262</v>
      </c>
    </row>
    <row r="1193" s="1" customFormat="1" ht="30" customHeight="1" spans="1:10">
      <c r="A1193" s="163" t="s">
        <v>1387</v>
      </c>
      <c r="B1193" s="28" t="s">
        <v>2349</v>
      </c>
      <c r="C1193" s="28" t="s">
        <v>2147</v>
      </c>
      <c r="D1193" s="28" t="s">
        <v>2155</v>
      </c>
      <c r="E1193" s="28" t="s">
        <v>2362</v>
      </c>
      <c r="F1193" s="28" t="s">
        <v>2157</v>
      </c>
      <c r="G1193" s="28" t="s">
        <v>245</v>
      </c>
      <c r="H1193" s="28" t="s">
        <v>2159</v>
      </c>
      <c r="I1193" s="28" t="s">
        <v>2137</v>
      </c>
      <c r="J1193" s="28" t="s">
        <v>2362</v>
      </c>
    </row>
    <row r="1194" s="1" customFormat="1" ht="30" customHeight="1" spans="1:10">
      <c r="A1194" s="163" t="s">
        <v>1387</v>
      </c>
      <c r="B1194" s="28" t="s">
        <v>2349</v>
      </c>
      <c r="C1194" s="28" t="s">
        <v>2161</v>
      </c>
      <c r="D1194" s="28" t="s">
        <v>2162</v>
      </c>
      <c r="E1194" s="28" t="s">
        <v>2185</v>
      </c>
      <c r="F1194" s="28" t="s">
        <v>2134</v>
      </c>
      <c r="G1194" s="28" t="s">
        <v>2183</v>
      </c>
      <c r="H1194" s="28" t="s">
        <v>2136</v>
      </c>
      <c r="I1194" s="28" t="s">
        <v>2137</v>
      </c>
      <c r="J1194" s="28" t="s">
        <v>2185</v>
      </c>
    </row>
    <row r="1195" s="1" customFormat="1" ht="30" customHeight="1" spans="1:10">
      <c r="A1195" s="163" t="s">
        <v>1387</v>
      </c>
      <c r="B1195" s="28" t="s">
        <v>2349</v>
      </c>
      <c r="C1195" s="28" t="s">
        <v>2161</v>
      </c>
      <c r="D1195" s="28" t="s">
        <v>2162</v>
      </c>
      <c r="E1195" s="28" t="s">
        <v>2187</v>
      </c>
      <c r="F1195" s="28" t="s">
        <v>2134</v>
      </c>
      <c r="G1195" s="28" t="s">
        <v>2183</v>
      </c>
      <c r="H1195" s="28" t="s">
        <v>2136</v>
      </c>
      <c r="I1195" s="28" t="s">
        <v>2137</v>
      </c>
      <c r="J1195" s="28" t="s">
        <v>2187</v>
      </c>
    </row>
    <row r="1196" s="1" customFormat="1" ht="30" customHeight="1" spans="1:10">
      <c r="A1196" s="163" t="s">
        <v>1630</v>
      </c>
      <c r="B1196" s="28" t="s">
        <v>3582</v>
      </c>
      <c r="C1196" s="28" t="s">
        <v>2131</v>
      </c>
      <c r="D1196" s="28" t="s">
        <v>2132</v>
      </c>
      <c r="E1196" s="28" t="s">
        <v>3045</v>
      </c>
      <c r="F1196" s="28" t="s">
        <v>2157</v>
      </c>
      <c r="G1196" s="28" t="s">
        <v>3021</v>
      </c>
      <c r="H1196" s="28" t="s">
        <v>2282</v>
      </c>
      <c r="I1196" s="28" t="s">
        <v>2137</v>
      </c>
      <c r="J1196" s="28" t="s">
        <v>3583</v>
      </c>
    </row>
    <row r="1197" s="1" customFormat="1" ht="30" customHeight="1" spans="1:10">
      <c r="A1197" s="163" t="s">
        <v>1630</v>
      </c>
      <c r="B1197" s="28" t="s">
        <v>3582</v>
      </c>
      <c r="C1197" s="28" t="s">
        <v>2131</v>
      </c>
      <c r="D1197" s="28" t="s">
        <v>2170</v>
      </c>
      <c r="E1197" s="28" t="s">
        <v>3514</v>
      </c>
      <c r="F1197" s="28" t="s">
        <v>2134</v>
      </c>
      <c r="G1197" s="28" t="s">
        <v>2183</v>
      </c>
      <c r="H1197" s="28" t="s">
        <v>2136</v>
      </c>
      <c r="I1197" s="28" t="s">
        <v>2137</v>
      </c>
      <c r="J1197" s="28" t="s">
        <v>3514</v>
      </c>
    </row>
    <row r="1198" s="1" customFormat="1" ht="30" customHeight="1" spans="1:10">
      <c r="A1198" s="163" t="s">
        <v>1630</v>
      </c>
      <c r="B1198" s="28" t="s">
        <v>3582</v>
      </c>
      <c r="C1198" s="28" t="s">
        <v>2131</v>
      </c>
      <c r="D1198" s="28" t="s">
        <v>2139</v>
      </c>
      <c r="E1198" s="28" t="s">
        <v>3584</v>
      </c>
      <c r="F1198" s="28" t="s">
        <v>2134</v>
      </c>
      <c r="G1198" s="28" t="s">
        <v>2337</v>
      </c>
      <c r="H1198" s="28" t="s">
        <v>2136</v>
      </c>
      <c r="I1198" s="28" t="s">
        <v>2137</v>
      </c>
      <c r="J1198" s="28" t="s">
        <v>3585</v>
      </c>
    </row>
    <row r="1199" s="1" customFormat="1" ht="30" customHeight="1" spans="1:10">
      <c r="A1199" s="163" t="s">
        <v>1630</v>
      </c>
      <c r="B1199" s="28" t="s">
        <v>3582</v>
      </c>
      <c r="C1199" s="28" t="s">
        <v>2131</v>
      </c>
      <c r="D1199" s="28" t="s">
        <v>2139</v>
      </c>
      <c r="E1199" s="28" t="s">
        <v>3586</v>
      </c>
      <c r="F1199" s="28" t="s">
        <v>2134</v>
      </c>
      <c r="G1199" s="28" t="s">
        <v>2494</v>
      </c>
      <c r="H1199" s="28" t="s">
        <v>2136</v>
      </c>
      <c r="I1199" s="28" t="s">
        <v>2137</v>
      </c>
      <c r="J1199" s="28" t="s">
        <v>3585</v>
      </c>
    </row>
    <row r="1200" s="1" customFormat="1" ht="30" customHeight="1" spans="1:10">
      <c r="A1200" s="163" t="s">
        <v>1630</v>
      </c>
      <c r="B1200" s="28" t="s">
        <v>3582</v>
      </c>
      <c r="C1200" s="28" t="s">
        <v>2131</v>
      </c>
      <c r="D1200" s="28" t="s">
        <v>2139</v>
      </c>
      <c r="E1200" s="28" t="s">
        <v>3587</v>
      </c>
      <c r="F1200" s="28" t="s">
        <v>2134</v>
      </c>
      <c r="G1200" s="28" t="s">
        <v>2258</v>
      </c>
      <c r="H1200" s="28" t="s">
        <v>2136</v>
      </c>
      <c r="I1200" s="28" t="s">
        <v>2137</v>
      </c>
      <c r="J1200" s="28" t="s">
        <v>3585</v>
      </c>
    </row>
    <row r="1201" s="1" customFormat="1" ht="30" customHeight="1" spans="1:10">
      <c r="A1201" s="163" t="s">
        <v>1630</v>
      </c>
      <c r="B1201" s="28" t="s">
        <v>3582</v>
      </c>
      <c r="C1201" s="28" t="s">
        <v>2131</v>
      </c>
      <c r="D1201" s="28" t="s">
        <v>2139</v>
      </c>
      <c r="E1201" s="28" t="s">
        <v>3588</v>
      </c>
      <c r="F1201" s="28" t="s">
        <v>2157</v>
      </c>
      <c r="G1201" s="28" t="s">
        <v>2135</v>
      </c>
      <c r="H1201" s="28" t="s">
        <v>2136</v>
      </c>
      <c r="I1201" s="28" t="s">
        <v>2137</v>
      </c>
      <c r="J1201" s="28" t="s">
        <v>3585</v>
      </c>
    </row>
    <row r="1202" s="1" customFormat="1" ht="30" customHeight="1" spans="1:10">
      <c r="A1202" s="163" t="s">
        <v>1630</v>
      </c>
      <c r="B1202" s="28" t="s">
        <v>3582</v>
      </c>
      <c r="C1202" s="28" t="s">
        <v>2131</v>
      </c>
      <c r="D1202" s="28" t="s">
        <v>2177</v>
      </c>
      <c r="E1202" s="28" t="s">
        <v>2178</v>
      </c>
      <c r="F1202" s="28" t="s">
        <v>2157</v>
      </c>
      <c r="G1202" s="28" t="s">
        <v>2341</v>
      </c>
      <c r="H1202" s="28" t="s">
        <v>2216</v>
      </c>
      <c r="I1202" s="28" t="s">
        <v>2137</v>
      </c>
      <c r="J1202" s="28" t="s">
        <v>3589</v>
      </c>
    </row>
    <row r="1203" s="1" customFormat="1" ht="30" customHeight="1" spans="1:10">
      <c r="A1203" s="163" t="s">
        <v>1630</v>
      </c>
      <c r="B1203" s="28" t="s">
        <v>3582</v>
      </c>
      <c r="C1203" s="28" t="s">
        <v>2147</v>
      </c>
      <c r="D1203" s="28" t="s">
        <v>2148</v>
      </c>
      <c r="E1203" s="28" t="s">
        <v>3590</v>
      </c>
      <c r="F1203" s="28" t="s">
        <v>2134</v>
      </c>
      <c r="G1203" s="28" t="s">
        <v>2186</v>
      </c>
      <c r="H1203" s="28" t="s">
        <v>2136</v>
      </c>
      <c r="I1203" s="28" t="s">
        <v>2137</v>
      </c>
      <c r="J1203" s="28" t="s">
        <v>3591</v>
      </c>
    </row>
    <row r="1204" s="1" customFormat="1" ht="30" customHeight="1" spans="1:10">
      <c r="A1204" s="163" t="s">
        <v>1630</v>
      </c>
      <c r="B1204" s="28" t="s">
        <v>3582</v>
      </c>
      <c r="C1204" s="28" t="s">
        <v>2161</v>
      </c>
      <c r="D1204" s="28" t="s">
        <v>2162</v>
      </c>
      <c r="E1204" s="28" t="s">
        <v>3519</v>
      </c>
      <c r="F1204" s="28" t="s">
        <v>2134</v>
      </c>
      <c r="G1204" s="28" t="s">
        <v>2183</v>
      </c>
      <c r="H1204" s="28" t="s">
        <v>2136</v>
      </c>
      <c r="I1204" s="28" t="s">
        <v>2137</v>
      </c>
      <c r="J1204" s="28" t="s">
        <v>3592</v>
      </c>
    </row>
    <row r="1205" s="1" customFormat="1" ht="30" customHeight="1" spans="1:10">
      <c r="A1205" s="163" t="s">
        <v>1536</v>
      </c>
      <c r="B1205" s="28" t="s">
        <v>3593</v>
      </c>
      <c r="C1205" s="28" t="s">
        <v>2131</v>
      </c>
      <c r="D1205" s="28" t="s">
        <v>2132</v>
      </c>
      <c r="E1205" s="28" t="s">
        <v>2995</v>
      </c>
      <c r="F1205" s="28" t="s">
        <v>2157</v>
      </c>
      <c r="G1205" s="28" t="s">
        <v>3594</v>
      </c>
      <c r="H1205" s="28" t="s">
        <v>3003</v>
      </c>
      <c r="I1205" s="28" t="s">
        <v>2137</v>
      </c>
      <c r="J1205" s="28" t="s">
        <v>2996</v>
      </c>
    </row>
    <row r="1206" s="1" customFormat="1" ht="30" customHeight="1" spans="1:10">
      <c r="A1206" s="163" t="s">
        <v>1536</v>
      </c>
      <c r="B1206" s="28" t="s">
        <v>3593</v>
      </c>
      <c r="C1206" s="28" t="s">
        <v>2131</v>
      </c>
      <c r="D1206" s="28" t="s">
        <v>2170</v>
      </c>
      <c r="E1206" s="28" t="s">
        <v>3004</v>
      </c>
      <c r="F1206" s="28" t="s">
        <v>2157</v>
      </c>
      <c r="G1206" s="28" t="s">
        <v>2135</v>
      </c>
      <c r="H1206" s="28" t="s">
        <v>2136</v>
      </c>
      <c r="I1206" s="28" t="s">
        <v>2137</v>
      </c>
      <c r="J1206" s="28" t="s">
        <v>3005</v>
      </c>
    </row>
    <row r="1207" s="1" customFormat="1" ht="30" customHeight="1" spans="1:10">
      <c r="A1207" s="163" t="s">
        <v>1536</v>
      </c>
      <c r="B1207" s="28" t="s">
        <v>3593</v>
      </c>
      <c r="C1207" s="28" t="s">
        <v>2131</v>
      </c>
      <c r="D1207" s="28" t="s">
        <v>2170</v>
      </c>
      <c r="E1207" s="28" t="s">
        <v>3006</v>
      </c>
      <c r="F1207" s="28" t="s">
        <v>2134</v>
      </c>
      <c r="G1207" s="28" t="s">
        <v>2135</v>
      </c>
      <c r="H1207" s="28" t="s">
        <v>2136</v>
      </c>
      <c r="I1207" s="28" t="s">
        <v>2137</v>
      </c>
      <c r="J1207" s="28" t="s">
        <v>3007</v>
      </c>
    </row>
    <row r="1208" s="1" customFormat="1" ht="30" customHeight="1" spans="1:10">
      <c r="A1208" s="163" t="s">
        <v>1536</v>
      </c>
      <c r="B1208" s="28" t="s">
        <v>3593</v>
      </c>
      <c r="C1208" s="28" t="s">
        <v>2131</v>
      </c>
      <c r="D1208" s="28" t="s">
        <v>2139</v>
      </c>
      <c r="E1208" s="28" t="s">
        <v>3008</v>
      </c>
      <c r="F1208" s="28" t="s">
        <v>2157</v>
      </c>
      <c r="G1208" s="28" t="s">
        <v>2135</v>
      </c>
      <c r="H1208" s="28" t="s">
        <v>2136</v>
      </c>
      <c r="I1208" s="28" t="s">
        <v>2137</v>
      </c>
      <c r="J1208" s="28" t="s">
        <v>3009</v>
      </c>
    </row>
    <row r="1209" s="1" customFormat="1" ht="30" customHeight="1" spans="1:10">
      <c r="A1209" s="163" t="s">
        <v>1536</v>
      </c>
      <c r="B1209" s="28" t="s">
        <v>3593</v>
      </c>
      <c r="C1209" s="28" t="s">
        <v>2131</v>
      </c>
      <c r="D1209" s="28" t="s">
        <v>2177</v>
      </c>
      <c r="E1209" s="28" t="s">
        <v>2178</v>
      </c>
      <c r="F1209" s="28" t="s">
        <v>2157</v>
      </c>
      <c r="G1209" s="28" t="s">
        <v>3595</v>
      </c>
      <c r="H1209" s="28" t="s">
        <v>2227</v>
      </c>
      <c r="I1209" s="28" t="s">
        <v>2137</v>
      </c>
      <c r="J1209" s="28" t="s">
        <v>3596</v>
      </c>
    </row>
    <row r="1210" s="1" customFormat="1" ht="30" customHeight="1" spans="1:10">
      <c r="A1210" s="163" t="s">
        <v>1536</v>
      </c>
      <c r="B1210" s="28" t="s">
        <v>3593</v>
      </c>
      <c r="C1210" s="28" t="s">
        <v>2131</v>
      </c>
      <c r="D1210" s="28" t="s">
        <v>2177</v>
      </c>
      <c r="E1210" s="28" t="s">
        <v>2214</v>
      </c>
      <c r="F1210" s="28" t="s">
        <v>2134</v>
      </c>
      <c r="G1210" s="28" t="s">
        <v>2183</v>
      </c>
      <c r="H1210" s="28" t="s">
        <v>2136</v>
      </c>
      <c r="I1210" s="28" t="s">
        <v>2137</v>
      </c>
      <c r="J1210" s="28" t="s">
        <v>3597</v>
      </c>
    </row>
    <row r="1211" s="1" customFormat="1" ht="30" customHeight="1" spans="1:10">
      <c r="A1211" s="163" t="s">
        <v>1536</v>
      </c>
      <c r="B1211" s="28" t="s">
        <v>3593</v>
      </c>
      <c r="C1211" s="28" t="s">
        <v>2147</v>
      </c>
      <c r="D1211" s="28" t="s">
        <v>2311</v>
      </c>
      <c r="E1211" s="28" t="s">
        <v>3083</v>
      </c>
      <c r="F1211" s="28" t="s">
        <v>2157</v>
      </c>
      <c r="G1211" s="28" t="s">
        <v>2226</v>
      </c>
      <c r="H1211" s="28" t="s">
        <v>3084</v>
      </c>
      <c r="I1211" s="28" t="s">
        <v>2137</v>
      </c>
      <c r="J1211" s="28" t="s">
        <v>3085</v>
      </c>
    </row>
    <row r="1212" s="1" customFormat="1" ht="30" customHeight="1" spans="1:10">
      <c r="A1212" s="163" t="s">
        <v>1536</v>
      </c>
      <c r="B1212" s="28" t="s">
        <v>3593</v>
      </c>
      <c r="C1212" s="28" t="s">
        <v>2147</v>
      </c>
      <c r="D1212" s="28" t="s">
        <v>2311</v>
      </c>
      <c r="E1212" s="28" t="s">
        <v>3086</v>
      </c>
      <c r="F1212" s="28" t="s">
        <v>2157</v>
      </c>
      <c r="G1212" s="28" t="s">
        <v>3087</v>
      </c>
      <c r="H1212" s="28" t="s">
        <v>3084</v>
      </c>
      <c r="I1212" s="28" t="s">
        <v>2137</v>
      </c>
      <c r="J1212" s="28" t="s">
        <v>3085</v>
      </c>
    </row>
    <row r="1213" s="1" customFormat="1" ht="30" customHeight="1" spans="1:10">
      <c r="A1213" s="163" t="s">
        <v>1536</v>
      </c>
      <c r="B1213" s="28" t="s">
        <v>3593</v>
      </c>
      <c r="C1213" s="28" t="s">
        <v>2147</v>
      </c>
      <c r="D1213" s="28" t="s">
        <v>2148</v>
      </c>
      <c r="E1213" s="28" t="s">
        <v>2198</v>
      </c>
      <c r="F1213" s="28" t="s">
        <v>2134</v>
      </c>
      <c r="G1213" s="28" t="s">
        <v>2183</v>
      </c>
      <c r="H1213" s="28" t="s">
        <v>2136</v>
      </c>
      <c r="I1213" s="28" t="s">
        <v>2137</v>
      </c>
      <c r="J1213" s="28" t="s">
        <v>3012</v>
      </c>
    </row>
    <row r="1214" s="1" customFormat="1" ht="30" customHeight="1" spans="1:10">
      <c r="A1214" s="163" t="s">
        <v>1536</v>
      </c>
      <c r="B1214" s="28" t="s">
        <v>3593</v>
      </c>
      <c r="C1214" s="28" t="s">
        <v>2161</v>
      </c>
      <c r="D1214" s="28" t="s">
        <v>2162</v>
      </c>
      <c r="E1214" s="28" t="s">
        <v>2852</v>
      </c>
      <c r="F1214" s="28" t="s">
        <v>2134</v>
      </c>
      <c r="G1214" s="28" t="s">
        <v>2183</v>
      </c>
      <c r="H1214" s="28" t="s">
        <v>2136</v>
      </c>
      <c r="I1214" s="28" t="s">
        <v>2137</v>
      </c>
      <c r="J1214" s="28" t="s">
        <v>3015</v>
      </c>
    </row>
    <row r="1215" s="1" customFormat="1" ht="30" customHeight="1" spans="1:10">
      <c r="A1215" s="163" t="s">
        <v>1503</v>
      </c>
      <c r="B1215" s="28" t="s">
        <v>3548</v>
      </c>
      <c r="C1215" s="28" t="s">
        <v>2131</v>
      </c>
      <c r="D1215" s="28" t="s">
        <v>2132</v>
      </c>
      <c r="E1215" s="28" t="s">
        <v>2749</v>
      </c>
      <c r="F1215" s="28" t="s">
        <v>2134</v>
      </c>
      <c r="G1215" s="28" t="s">
        <v>244</v>
      </c>
      <c r="H1215" s="28" t="s">
        <v>2168</v>
      </c>
      <c r="I1215" s="28" t="s">
        <v>2137</v>
      </c>
      <c r="J1215" s="28" t="s">
        <v>3549</v>
      </c>
    </row>
    <row r="1216" s="1" customFormat="1" ht="30" customHeight="1" spans="1:10">
      <c r="A1216" s="163" t="s">
        <v>1503</v>
      </c>
      <c r="B1216" s="28" t="s">
        <v>3548</v>
      </c>
      <c r="C1216" s="28" t="s">
        <v>2131</v>
      </c>
      <c r="D1216" s="28" t="s">
        <v>2132</v>
      </c>
      <c r="E1216" s="28" t="s">
        <v>2752</v>
      </c>
      <c r="F1216" s="28" t="s">
        <v>2134</v>
      </c>
      <c r="G1216" s="28" t="s">
        <v>3550</v>
      </c>
      <c r="H1216" s="28" t="s">
        <v>2168</v>
      </c>
      <c r="I1216" s="28" t="s">
        <v>2137</v>
      </c>
      <c r="J1216" s="28" t="s">
        <v>3551</v>
      </c>
    </row>
    <row r="1217" s="1" customFormat="1" ht="30" customHeight="1" spans="1:10">
      <c r="A1217" s="163" t="s">
        <v>1503</v>
      </c>
      <c r="B1217" s="28" t="s">
        <v>3548</v>
      </c>
      <c r="C1217" s="28" t="s">
        <v>2131</v>
      </c>
      <c r="D1217" s="28" t="s">
        <v>2132</v>
      </c>
      <c r="E1217" s="28" t="s">
        <v>2754</v>
      </c>
      <c r="F1217" s="28" t="s">
        <v>2134</v>
      </c>
      <c r="G1217" s="28" t="s">
        <v>3552</v>
      </c>
      <c r="H1217" s="28" t="s">
        <v>2168</v>
      </c>
      <c r="I1217" s="28" t="s">
        <v>2137</v>
      </c>
      <c r="J1217" s="28" t="s">
        <v>3553</v>
      </c>
    </row>
    <row r="1218" s="1" customFormat="1" ht="30" customHeight="1" spans="1:10">
      <c r="A1218" s="163" t="s">
        <v>1503</v>
      </c>
      <c r="B1218" s="28" t="s">
        <v>3548</v>
      </c>
      <c r="C1218" s="28" t="s">
        <v>2131</v>
      </c>
      <c r="D1218" s="28" t="s">
        <v>2132</v>
      </c>
      <c r="E1218" s="28" t="s">
        <v>2756</v>
      </c>
      <c r="F1218" s="28" t="s">
        <v>2134</v>
      </c>
      <c r="G1218" s="28" t="s">
        <v>2183</v>
      </c>
      <c r="H1218" s="28" t="s">
        <v>2168</v>
      </c>
      <c r="I1218" s="28" t="s">
        <v>2137</v>
      </c>
      <c r="J1218" s="28" t="s">
        <v>3554</v>
      </c>
    </row>
    <row r="1219" s="1" customFormat="1" ht="30" customHeight="1" spans="1:10">
      <c r="A1219" s="163" t="s">
        <v>1503</v>
      </c>
      <c r="B1219" s="28" t="s">
        <v>3548</v>
      </c>
      <c r="C1219" s="28" t="s">
        <v>2131</v>
      </c>
      <c r="D1219" s="28" t="s">
        <v>2170</v>
      </c>
      <c r="E1219" s="28" t="s">
        <v>2758</v>
      </c>
      <c r="F1219" s="28" t="s">
        <v>2157</v>
      </c>
      <c r="G1219" s="28" t="s">
        <v>2135</v>
      </c>
      <c r="H1219" s="28" t="s">
        <v>2136</v>
      </c>
      <c r="I1219" s="28" t="s">
        <v>2137</v>
      </c>
      <c r="J1219" s="28" t="s">
        <v>2759</v>
      </c>
    </row>
    <row r="1220" s="1" customFormat="1" ht="30" customHeight="1" spans="1:10">
      <c r="A1220" s="163" t="s">
        <v>1503</v>
      </c>
      <c r="B1220" s="28" t="s">
        <v>3548</v>
      </c>
      <c r="C1220" s="28" t="s">
        <v>2131</v>
      </c>
      <c r="D1220" s="28" t="s">
        <v>2139</v>
      </c>
      <c r="E1220" s="28" t="s">
        <v>2356</v>
      </c>
      <c r="F1220" s="28" t="s">
        <v>2157</v>
      </c>
      <c r="G1220" s="28" t="s">
        <v>2135</v>
      </c>
      <c r="H1220" s="28" t="s">
        <v>2136</v>
      </c>
      <c r="I1220" s="28" t="s">
        <v>2137</v>
      </c>
      <c r="J1220" s="28" t="s">
        <v>2760</v>
      </c>
    </row>
    <row r="1221" s="1" customFormat="1" ht="30" customHeight="1" spans="1:10">
      <c r="A1221" s="163" t="s">
        <v>1503</v>
      </c>
      <c r="B1221" s="28" t="s">
        <v>3548</v>
      </c>
      <c r="C1221" s="28" t="s">
        <v>2131</v>
      </c>
      <c r="D1221" s="28" t="s">
        <v>2139</v>
      </c>
      <c r="E1221" s="28" t="s">
        <v>2761</v>
      </c>
      <c r="F1221" s="28" t="s">
        <v>2157</v>
      </c>
      <c r="G1221" s="28" t="s">
        <v>2135</v>
      </c>
      <c r="H1221" s="28" t="s">
        <v>2136</v>
      </c>
      <c r="I1221" s="28" t="s">
        <v>2137</v>
      </c>
      <c r="J1221" s="28" t="s">
        <v>2762</v>
      </c>
    </row>
    <row r="1222" s="1" customFormat="1" ht="30" customHeight="1" spans="1:10">
      <c r="A1222" s="163" t="s">
        <v>1503</v>
      </c>
      <c r="B1222" s="28" t="s">
        <v>3548</v>
      </c>
      <c r="C1222" s="28" t="s">
        <v>2131</v>
      </c>
      <c r="D1222" s="28" t="s">
        <v>2177</v>
      </c>
      <c r="E1222" s="28" t="s">
        <v>2178</v>
      </c>
      <c r="F1222" s="28" t="s">
        <v>2157</v>
      </c>
      <c r="G1222" s="28" t="s">
        <v>3555</v>
      </c>
      <c r="H1222" s="28" t="s">
        <v>2764</v>
      </c>
      <c r="I1222" s="28" t="s">
        <v>2137</v>
      </c>
      <c r="J1222" s="28" t="s">
        <v>3556</v>
      </c>
    </row>
    <row r="1223" s="1" customFormat="1" ht="30" customHeight="1" spans="1:10">
      <c r="A1223" s="163" t="s">
        <v>1503</v>
      </c>
      <c r="B1223" s="28" t="s">
        <v>3548</v>
      </c>
      <c r="C1223" s="28" t="s">
        <v>2147</v>
      </c>
      <c r="D1223" s="28" t="s">
        <v>2148</v>
      </c>
      <c r="E1223" s="28" t="s">
        <v>2262</v>
      </c>
      <c r="F1223" s="28" t="s">
        <v>2157</v>
      </c>
      <c r="G1223" s="28" t="s">
        <v>2135</v>
      </c>
      <c r="H1223" s="28" t="s">
        <v>2136</v>
      </c>
      <c r="I1223" s="28" t="s">
        <v>2137</v>
      </c>
      <c r="J1223" s="28" t="s">
        <v>2766</v>
      </c>
    </row>
    <row r="1224" s="1" customFormat="1" ht="30" customHeight="1" spans="1:10">
      <c r="A1224" s="163" t="s">
        <v>1503</v>
      </c>
      <c r="B1224" s="28" t="s">
        <v>3548</v>
      </c>
      <c r="C1224" s="28" t="s">
        <v>2147</v>
      </c>
      <c r="D1224" s="28" t="s">
        <v>2148</v>
      </c>
      <c r="E1224" s="28" t="s">
        <v>2360</v>
      </c>
      <c r="F1224" s="28" t="s">
        <v>2134</v>
      </c>
      <c r="G1224" s="28" t="s">
        <v>2361</v>
      </c>
      <c r="H1224" s="28" t="s">
        <v>2136</v>
      </c>
      <c r="I1224" s="28" t="s">
        <v>2137</v>
      </c>
      <c r="J1224" s="28" t="s">
        <v>2767</v>
      </c>
    </row>
    <row r="1225" s="1" customFormat="1" ht="30" customHeight="1" spans="1:10">
      <c r="A1225" s="163" t="s">
        <v>1503</v>
      </c>
      <c r="B1225" s="28" t="s">
        <v>3548</v>
      </c>
      <c r="C1225" s="28" t="s">
        <v>2161</v>
      </c>
      <c r="D1225" s="28" t="s">
        <v>2162</v>
      </c>
      <c r="E1225" s="28" t="s">
        <v>2768</v>
      </c>
      <c r="F1225" s="28" t="s">
        <v>2134</v>
      </c>
      <c r="G1225" s="28" t="s">
        <v>2183</v>
      </c>
      <c r="H1225" s="28" t="s">
        <v>2136</v>
      </c>
      <c r="I1225" s="28" t="s">
        <v>2137</v>
      </c>
      <c r="J1225" s="28" t="s">
        <v>2769</v>
      </c>
    </row>
    <row r="1226" s="1" customFormat="1" ht="30" customHeight="1" spans="1:10">
      <c r="A1226" s="163" t="s">
        <v>1503</v>
      </c>
      <c r="B1226" s="28" t="s">
        <v>3548</v>
      </c>
      <c r="C1226" s="28" t="s">
        <v>2161</v>
      </c>
      <c r="D1226" s="28" t="s">
        <v>2162</v>
      </c>
      <c r="E1226" s="28" t="s">
        <v>2187</v>
      </c>
      <c r="F1226" s="28" t="s">
        <v>2134</v>
      </c>
      <c r="G1226" s="28" t="s">
        <v>2183</v>
      </c>
      <c r="H1226" s="28" t="s">
        <v>2136</v>
      </c>
      <c r="I1226" s="28" t="s">
        <v>2137</v>
      </c>
      <c r="J1226" s="28" t="s">
        <v>2770</v>
      </c>
    </row>
    <row r="1227" s="1" customFormat="1" ht="30" customHeight="1" spans="1:10">
      <c r="A1227" s="168" t="s">
        <v>105</v>
      </c>
      <c r="B1227" s="28"/>
      <c r="C1227" s="28"/>
      <c r="D1227" s="28"/>
      <c r="E1227" s="28"/>
      <c r="F1227" s="28"/>
      <c r="G1227" s="28"/>
      <c r="H1227" s="28"/>
      <c r="I1227" s="28"/>
      <c r="J1227" s="28"/>
    </row>
    <row r="1228" s="1" customFormat="1" ht="30" customHeight="1" spans="1:10">
      <c r="A1228" s="163" t="s">
        <v>1503</v>
      </c>
      <c r="B1228" s="28" t="s">
        <v>3548</v>
      </c>
      <c r="C1228" s="28" t="s">
        <v>2131</v>
      </c>
      <c r="D1228" s="28" t="s">
        <v>2132</v>
      </c>
      <c r="E1228" s="28" t="s">
        <v>2749</v>
      </c>
      <c r="F1228" s="28" t="s">
        <v>2134</v>
      </c>
      <c r="G1228" s="28" t="s">
        <v>244</v>
      </c>
      <c r="H1228" s="28" t="s">
        <v>2168</v>
      </c>
      <c r="I1228" s="28" t="s">
        <v>2137</v>
      </c>
      <c r="J1228" s="28" t="s">
        <v>3549</v>
      </c>
    </row>
    <row r="1229" s="1" customFormat="1" ht="30" customHeight="1" spans="1:10">
      <c r="A1229" s="163" t="s">
        <v>1503</v>
      </c>
      <c r="B1229" s="28" t="s">
        <v>3548</v>
      </c>
      <c r="C1229" s="28" t="s">
        <v>2131</v>
      </c>
      <c r="D1229" s="28" t="s">
        <v>2132</v>
      </c>
      <c r="E1229" s="28" t="s">
        <v>2752</v>
      </c>
      <c r="F1229" s="28" t="s">
        <v>2134</v>
      </c>
      <c r="G1229" s="28" t="s">
        <v>3550</v>
      </c>
      <c r="H1229" s="28" t="s">
        <v>2168</v>
      </c>
      <c r="I1229" s="28" t="s">
        <v>2137</v>
      </c>
      <c r="J1229" s="28" t="s">
        <v>3551</v>
      </c>
    </row>
    <row r="1230" s="1" customFormat="1" ht="30" customHeight="1" spans="1:10">
      <c r="A1230" s="163" t="s">
        <v>1503</v>
      </c>
      <c r="B1230" s="28" t="s">
        <v>3548</v>
      </c>
      <c r="C1230" s="28" t="s">
        <v>2131</v>
      </c>
      <c r="D1230" s="28" t="s">
        <v>2132</v>
      </c>
      <c r="E1230" s="28" t="s">
        <v>2754</v>
      </c>
      <c r="F1230" s="28" t="s">
        <v>2134</v>
      </c>
      <c r="G1230" s="28" t="s">
        <v>3552</v>
      </c>
      <c r="H1230" s="28" t="s">
        <v>2168</v>
      </c>
      <c r="I1230" s="28" t="s">
        <v>2137</v>
      </c>
      <c r="J1230" s="28" t="s">
        <v>3553</v>
      </c>
    </row>
    <row r="1231" s="1" customFormat="1" ht="30" customHeight="1" spans="1:10">
      <c r="A1231" s="163" t="s">
        <v>1503</v>
      </c>
      <c r="B1231" s="28" t="s">
        <v>3548</v>
      </c>
      <c r="C1231" s="28" t="s">
        <v>2131</v>
      </c>
      <c r="D1231" s="28" t="s">
        <v>2132</v>
      </c>
      <c r="E1231" s="28" t="s">
        <v>2756</v>
      </c>
      <c r="F1231" s="28" t="s">
        <v>2134</v>
      </c>
      <c r="G1231" s="28" t="s">
        <v>2183</v>
      </c>
      <c r="H1231" s="28" t="s">
        <v>2168</v>
      </c>
      <c r="I1231" s="28" t="s">
        <v>2137</v>
      </c>
      <c r="J1231" s="28" t="s">
        <v>3554</v>
      </c>
    </row>
    <row r="1232" s="1" customFormat="1" ht="30" customHeight="1" spans="1:10">
      <c r="A1232" s="163" t="s">
        <v>1503</v>
      </c>
      <c r="B1232" s="28" t="s">
        <v>3548</v>
      </c>
      <c r="C1232" s="28" t="s">
        <v>2131</v>
      </c>
      <c r="D1232" s="28" t="s">
        <v>2170</v>
      </c>
      <c r="E1232" s="28" t="s">
        <v>2758</v>
      </c>
      <c r="F1232" s="28" t="s">
        <v>2157</v>
      </c>
      <c r="G1232" s="28" t="s">
        <v>2135</v>
      </c>
      <c r="H1232" s="28" t="s">
        <v>2136</v>
      </c>
      <c r="I1232" s="28" t="s">
        <v>2137</v>
      </c>
      <c r="J1232" s="28" t="s">
        <v>2759</v>
      </c>
    </row>
    <row r="1233" s="1" customFormat="1" ht="30" customHeight="1" spans="1:10">
      <c r="A1233" s="163" t="s">
        <v>1503</v>
      </c>
      <c r="B1233" s="28" t="s">
        <v>3548</v>
      </c>
      <c r="C1233" s="28" t="s">
        <v>2131</v>
      </c>
      <c r="D1233" s="28" t="s">
        <v>2139</v>
      </c>
      <c r="E1233" s="28" t="s">
        <v>2356</v>
      </c>
      <c r="F1233" s="28" t="s">
        <v>2157</v>
      </c>
      <c r="G1233" s="28" t="s">
        <v>2135</v>
      </c>
      <c r="H1233" s="28" t="s">
        <v>2136</v>
      </c>
      <c r="I1233" s="28" t="s">
        <v>2137</v>
      </c>
      <c r="J1233" s="28" t="s">
        <v>2760</v>
      </c>
    </row>
    <row r="1234" s="1" customFormat="1" ht="30" customHeight="1" spans="1:10">
      <c r="A1234" s="163" t="s">
        <v>1503</v>
      </c>
      <c r="B1234" s="28" t="s">
        <v>3548</v>
      </c>
      <c r="C1234" s="28" t="s">
        <v>2131</v>
      </c>
      <c r="D1234" s="28" t="s">
        <v>2139</v>
      </c>
      <c r="E1234" s="28" t="s">
        <v>2761</v>
      </c>
      <c r="F1234" s="28" t="s">
        <v>2157</v>
      </c>
      <c r="G1234" s="28" t="s">
        <v>2135</v>
      </c>
      <c r="H1234" s="28" t="s">
        <v>2136</v>
      </c>
      <c r="I1234" s="28" t="s">
        <v>2137</v>
      </c>
      <c r="J1234" s="28" t="s">
        <v>2762</v>
      </c>
    </row>
    <row r="1235" s="1" customFormat="1" ht="30" customHeight="1" spans="1:10">
      <c r="A1235" s="163" t="s">
        <v>1503</v>
      </c>
      <c r="B1235" s="28" t="s">
        <v>3548</v>
      </c>
      <c r="C1235" s="28" t="s">
        <v>2131</v>
      </c>
      <c r="D1235" s="28" t="s">
        <v>2177</v>
      </c>
      <c r="E1235" s="28" t="s">
        <v>2178</v>
      </c>
      <c r="F1235" s="28" t="s">
        <v>2157</v>
      </c>
      <c r="G1235" s="28" t="s">
        <v>3555</v>
      </c>
      <c r="H1235" s="28" t="s">
        <v>2764</v>
      </c>
      <c r="I1235" s="28" t="s">
        <v>2137</v>
      </c>
      <c r="J1235" s="28" t="s">
        <v>3556</v>
      </c>
    </row>
    <row r="1236" s="1" customFormat="1" ht="30" customHeight="1" spans="1:10">
      <c r="A1236" s="163" t="s">
        <v>1503</v>
      </c>
      <c r="B1236" s="28" t="s">
        <v>3548</v>
      </c>
      <c r="C1236" s="28" t="s">
        <v>2147</v>
      </c>
      <c r="D1236" s="28" t="s">
        <v>2148</v>
      </c>
      <c r="E1236" s="28" t="s">
        <v>2262</v>
      </c>
      <c r="F1236" s="28" t="s">
        <v>2157</v>
      </c>
      <c r="G1236" s="28" t="s">
        <v>2135</v>
      </c>
      <c r="H1236" s="28" t="s">
        <v>2136</v>
      </c>
      <c r="I1236" s="28" t="s">
        <v>2137</v>
      </c>
      <c r="J1236" s="28" t="s">
        <v>2766</v>
      </c>
    </row>
    <row r="1237" s="1" customFormat="1" ht="30" customHeight="1" spans="1:10">
      <c r="A1237" s="163" t="s">
        <v>1503</v>
      </c>
      <c r="B1237" s="28" t="s">
        <v>3548</v>
      </c>
      <c r="C1237" s="28" t="s">
        <v>2147</v>
      </c>
      <c r="D1237" s="28" t="s">
        <v>2148</v>
      </c>
      <c r="E1237" s="28" t="s">
        <v>2360</v>
      </c>
      <c r="F1237" s="28" t="s">
        <v>2134</v>
      </c>
      <c r="G1237" s="28" t="s">
        <v>2361</v>
      </c>
      <c r="H1237" s="28" t="s">
        <v>2136</v>
      </c>
      <c r="I1237" s="28" t="s">
        <v>2137</v>
      </c>
      <c r="J1237" s="28" t="s">
        <v>2767</v>
      </c>
    </row>
    <row r="1238" s="1" customFormat="1" ht="30" customHeight="1" spans="1:10">
      <c r="A1238" s="163" t="s">
        <v>1503</v>
      </c>
      <c r="B1238" s="28" t="s">
        <v>3548</v>
      </c>
      <c r="C1238" s="28" t="s">
        <v>2161</v>
      </c>
      <c r="D1238" s="28" t="s">
        <v>2162</v>
      </c>
      <c r="E1238" s="28" t="s">
        <v>2768</v>
      </c>
      <c r="F1238" s="28" t="s">
        <v>2134</v>
      </c>
      <c r="G1238" s="28" t="s">
        <v>2183</v>
      </c>
      <c r="H1238" s="28" t="s">
        <v>2136</v>
      </c>
      <c r="I1238" s="28" t="s">
        <v>2137</v>
      </c>
      <c r="J1238" s="28" t="s">
        <v>2769</v>
      </c>
    </row>
    <row r="1239" s="1" customFormat="1" ht="30" customHeight="1" spans="1:10">
      <c r="A1239" s="163" t="s">
        <v>1503</v>
      </c>
      <c r="B1239" s="28" t="s">
        <v>3548</v>
      </c>
      <c r="C1239" s="28" t="s">
        <v>2161</v>
      </c>
      <c r="D1239" s="28" t="s">
        <v>2162</v>
      </c>
      <c r="E1239" s="28" t="s">
        <v>2187</v>
      </c>
      <c r="F1239" s="28" t="s">
        <v>2134</v>
      </c>
      <c r="G1239" s="28" t="s">
        <v>2183</v>
      </c>
      <c r="H1239" s="28" t="s">
        <v>2136</v>
      </c>
      <c r="I1239" s="28" t="s">
        <v>2137</v>
      </c>
      <c r="J1239" s="28" t="s">
        <v>2770</v>
      </c>
    </row>
    <row r="1240" s="1" customFormat="1" ht="30" customHeight="1" spans="1:10">
      <c r="A1240" s="163" t="s">
        <v>1393</v>
      </c>
      <c r="B1240" s="28" t="s">
        <v>2165</v>
      </c>
      <c r="C1240" s="28" t="s">
        <v>2131</v>
      </c>
      <c r="D1240" s="28" t="s">
        <v>2132</v>
      </c>
      <c r="E1240" s="28" t="s">
        <v>2166</v>
      </c>
      <c r="F1240" s="28" t="s">
        <v>2157</v>
      </c>
      <c r="G1240" s="28" t="s">
        <v>2135</v>
      </c>
      <c r="H1240" s="28" t="s">
        <v>2136</v>
      </c>
      <c r="I1240" s="28" t="s">
        <v>2137</v>
      </c>
      <c r="J1240" s="28" t="s">
        <v>2166</v>
      </c>
    </row>
    <row r="1241" s="1" customFormat="1" ht="30" customHeight="1" spans="1:10">
      <c r="A1241" s="163" t="s">
        <v>1393</v>
      </c>
      <c r="B1241" s="28" t="s">
        <v>2165</v>
      </c>
      <c r="C1241" s="28" t="s">
        <v>2131</v>
      </c>
      <c r="D1241" s="28" t="s">
        <v>2132</v>
      </c>
      <c r="E1241" s="28" t="s">
        <v>2167</v>
      </c>
      <c r="F1241" s="28" t="s">
        <v>2157</v>
      </c>
      <c r="G1241" s="28" t="s">
        <v>246</v>
      </c>
      <c r="H1241" s="28" t="s">
        <v>2168</v>
      </c>
      <c r="I1241" s="28" t="s">
        <v>2137</v>
      </c>
      <c r="J1241" s="28" t="s">
        <v>2169</v>
      </c>
    </row>
    <row r="1242" s="1" customFormat="1" ht="30" customHeight="1" spans="1:10">
      <c r="A1242" s="163" t="s">
        <v>1393</v>
      </c>
      <c r="B1242" s="28" t="s">
        <v>2165</v>
      </c>
      <c r="C1242" s="28" t="s">
        <v>2131</v>
      </c>
      <c r="D1242" s="28" t="s">
        <v>2170</v>
      </c>
      <c r="E1242" s="28" t="s">
        <v>2171</v>
      </c>
      <c r="F1242" s="28" t="s">
        <v>2157</v>
      </c>
      <c r="G1242" s="28" t="s">
        <v>2135</v>
      </c>
      <c r="H1242" s="28" t="s">
        <v>2136</v>
      </c>
      <c r="I1242" s="28" t="s">
        <v>2137</v>
      </c>
      <c r="J1242" s="28" t="s">
        <v>2171</v>
      </c>
    </row>
    <row r="1243" s="1" customFormat="1" ht="30" customHeight="1" spans="1:10">
      <c r="A1243" s="163" t="s">
        <v>1393</v>
      </c>
      <c r="B1243" s="28" t="s">
        <v>2165</v>
      </c>
      <c r="C1243" s="28" t="s">
        <v>2131</v>
      </c>
      <c r="D1243" s="28" t="s">
        <v>2139</v>
      </c>
      <c r="E1243" s="28" t="s">
        <v>2172</v>
      </c>
      <c r="F1243" s="28" t="s">
        <v>2157</v>
      </c>
      <c r="G1243" s="28" t="s">
        <v>2135</v>
      </c>
      <c r="H1243" s="28" t="s">
        <v>2136</v>
      </c>
      <c r="I1243" s="28" t="s">
        <v>2137</v>
      </c>
      <c r="J1243" s="28" t="s">
        <v>2172</v>
      </c>
    </row>
    <row r="1244" s="1" customFormat="1" ht="30" customHeight="1" spans="1:10">
      <c r="A1244" s="163" t="s">
        <v>1393</v>
      </c>
      <c r="B1244" s="28" t="s">
        <v>2165</v>
      </c>
      <c r="C1244" s="28" t="s">
        <v>2131</v>
      </c>
      <c r="D1244" s="28" t="s">
        <v>2139</v>
      </c>
      <c r="E1244" s="28" t="s">
        <v>2173</v>
      </c>
      <c r="F1244" s="28" t="s">
        <v>2157</v>
      </c>
      <c r="G1244" s="28" t="s">
        <v>2174</v>
      </c>
      <c r="H1244" s="28" t="s">
        <v>2175</v>
      </c>
      <c r="I1244" s="28" t="s">
        <v>2137</v>
      </c>
      <c r="J1244" s="28" t="s">
        <v>2176</v>
      </c>
    </row>
    <row r="1245" s="1" customFormat="1" ht="30" customHeight="1" spans="1:10">
      <c r="A1245" s="163" t="s">
        <v>1393</v>
      </c>
      <c r="B1245" s="28" t="s">
        <v>2165</v>
      </c>
      <c r="C1245" s="28" t="s">
        <v>2131</v>
      </c>
      <c r="D1245" s="28" t="s">
        <v>2177</v>
      </c>
      <c r="E1245" s="28" t="s">
        <v>2178</v>
      </c>
      <c r="F1245" s="28" t="s">
        <v>2157</v>
      </c>
      <c r="G1245" s="28" t="s">
        <v>2179</v>
      </c>
      <c r="H1245" s="28" t="s">
        <v>2180</v>
      </c>
      <c r="I1245" s="28" t="s">
        <v>2137</v>
      </c>
      <c r="J1245" s="28" t="s">
        <v>2181</v>
      </c>
    </row>
    <row r="1246" s="1" customFormat="1" ht="30" customHeight="1" spans="1:10">
      <c r="A1246" s="163" t="s">
        <v>1393</v>
      </c>
      <c r="B1246" s="28" t="s">
        <v>2165</v>
      </c>
      <c r="C1246" s="28" t="s">
        <v>2147</v>
      </c>
      <c r="D1246" s="28" t="s">
        <v>2148</v>
      </c>
      <c r="E1246" s="28" t="s">
        <v>2182</v>
      </c>
      <c r="F1246" s="28" t="s">
        <v>2134</v>
      </c>
      <c r="G1246" s="28" t="s">
        <v>2183</v>
      </c>
      <c r="H1246" s="28" t="s">
        <v>2136</v>
      </c>
      <c r="I1246" s="28" t="s">
        <v>2137</v>
      </c>
      <c r="J1246" s="28" t="s">
        <v>2182</v>
      </c>
    </row>
    <row r="1247" s="1" customFormat="1" ht="30" customHeight="1" spans="1:10">
      <c r="A1247" s="163" t="s">
        <v>1393</v>
      </c>
      <c r="B1247" s="28" t="s">
        <v>2165</v>
      </c>
      <c r="C1247" s="28" t="s">
        <v>2147</v>
      </c>
      <c r="D1247" s="28" t="s">
        <v>2155</v>
      </c>
      <c r="E1247" s="28" t="s">
        <v>2184</v>
      </c>
      <c r="F1247" s="28" t="s">
        <v>2157</v>
      </c>
      <c r="G1247" s="28" t="s">
        <v>245</v>
      </c>
      <c r="H1247" s="28" t="s">
        <v>2159</v>
      </c>
      <c r="I1247" s="28" t="s">
        <v>2137</v>
      </c>
      <c r="J1247" s="28" t="s">
        <v>2184</v>
      </c>
    </row>
    <row r="1248" s="1" customFormat="1" ht="30" customHeight="1" spans="1:10">
      <c r="A1248" s="163" t="s">
        <v>1393</v>
      </c>
      <c r="B1248" s="28" t="s">
        <v>2165</v>
      </c>
      <c r="C1248" s="28" t="s">
        <v>2161</v>
      </c>
      <c r="D1248" s="28" t="s">
        <v>2162</v>
      </c>
      <c r="E1248" s="28" t="s">
        <v>2185</v>
      </c>
      <c r="F1248" s="28" t="s">
        <v>2134</v>
      </c>
      <c r="G1248" s="28" t="s">
        <v>2186</v>
      </c>
      <c r="H1248" s="28" t="s">
        <v>2136</v>
      </c>
      <c r="I1248" s="28" t="s">
        <v>2137</v>
      </c>
      <c r="J1248" s="28" t="s">
        <v>2185</v>
      </c>
    </row>
    <row r="1249" s="1" customFormat="1" ht="30" customHeight="1" spans="1:10">
      <c r="A1249" s="163" t="s">
        <v>1393</v>
      </c>
      <c r="B1249" s="28" t="s">
        <v>2165</v>
      </c>
      <c r="C1249" s="28" t="s">
        <v>2161</v>
      </c>
      <c r="D1249" s="28" t="s">
        <v>2162</v>
      </c>
      <c r="E1249" s="28" t="s">
        <v>2187</v>
      </c>
      <c r="F1249" s="28" t="s">
        <v>2134</v>
      </c>
      <c r="G1249" s="28" t="s">
        <v>2186</v>
      </c>
      <c r="H1249" s="28" t="s">
        <v>2136</v>
      </c>
      <c r="I1249" s="28" t="s">
        <v>2137</v>
      </c>
      <c r="J1249" s="28" t="s">
        <v>2187</v>
      </c>
    </row>
    <row r="1250" s="1" customFormat="1" ht="30" customHeight="1" spans="1:10">
      <c r="A1250" s="163" t="s">
        <v>1536</v>
      </c>
      <c r="B1250" s="28" t="s">
        <v>3002</v>
      </c>
      <c r="C1250" s="28" t="s">
        <v>2131</v>
      </c>
      <c r="D1250" s="28" t="s">
        <v>2132</v>
      </c>
      <c r="E1250" s="28" t="s">
        <v>2995</v>
      </c>
      <c r="F1250" s="28" t="s">
        <v>2157</v>
      </c>
      <c r="G1250" s="28" t="s">
        <v>3598</v>
      </c>
      <c r="H1250" s="28" t="s">
        <v>3003</v>
      </c>
      <c r="I1250" s="28" t="s">
        <v>2137</v>
      </c>
      <c r="J1250" s="28" t="s">
        <v>2996</v>
      </c>
    </row>
    <row r="1251" s="1" customFormat="1" ht="30" customHeight="1" spans="1:10">
      <c r="A1251" s="163" t="s">
        <v>1536</v>
      </c>
      <c r="B1251" s="28" t="s">
        <v>3002</v>
      </c>
      <c r="C1251" s="28" t="s">
        <v>2131</v>
      </c>
      <c r="D1251" s="28" t="s">
        <v>2170</v>
      </c>
      <c r="E1251" s="28" t="s">
        <v>3004</v>
      </c>
      <c r="F1251" s="28" t="s">
        <v>2157</v>
      </c>
      <c r="G1251" s="28" t="s">
        <v>2135</v>
      </c>
      <c r="H1251" s="28" t="s">
        <v>2136</v>
      </c>
      <c r="I1251" s="28" t="s">
        <v>2137</v>
      </c>
      <c r="J1251" s="28" t="s">
        <v>3005</v>
      </c>
    </row>
    <row r="1252" s="1" customFormat="1" ht="30" customHeight="1" spans="1:10">
      <c r="A1252" s="163" t="s">
        <v>1536</v>
      </c>
      <c r="B1252" s="28" t="s">
        <v>3002</v>
      </c>
      <c r="C1252" s="28" t="s">
        <v>2131</v>
      </c>
      <c r="D1252" s="28" t="s">
        <v>2170</v>
      </c>
      <c r="E1252" s="28" t="s">
        <v>3006</v>
      </c>
      <c r="F1252" s="28" t="s">
        <v>2134</v>
      </c>
      <c r="G1252" s="28" t="s">
        <v>2135</v>
      </c>
      <c r="H1252" s="28" t="s">
        <v>2136</v>
      </c>
      <c r="I1252" s="28" t="s">
        <v>2137</v>
      </c>
      <c r="J1252" s="28" t="s">
        <v>3007</v>
      </c>
    </row>
    <row r="1253" s="1" customFormat="1" ht="30" customHeight="1" spans="1:10">
      <c r="A1253" s="163" t="s">
        <v>1536</v>
      </c>
      <c r="B1253" s="28" t="s">
        <v>3002</v>
      </c>
      <c r="C1253" s="28" t="s">
        <v>2131</v>
      </c>
      <c r="D1253" s="28" t="s">
        <v>2139</v>
      </c>
      <c r="E1253" s="28" t="s">
        <v>3008</v>
      </c>
      <c r="F1253" s="28" t="s">
        <v>2157</v>
      </c>
      <c r="G1253" s="28" t="s">
        <v>2135</v>
      </c>
      <c r="H1253" s="28" t="s">
        <v>2136</v>
      </c>
      <c r="I1253" s="28" t="s">
        <v>2137</v>
      </c>
      <c r="J1253" s="28" t="s">
        <v>3009</v>
      </c>
    </row>
    <row r="1254" s="1" customFormat="1" ht="30" customHeight="1" spans="1:10">
      <c r="A1254" s="163" t="s">
        <v>1536</v>
      </c>
      <c r="B1254" s="28" t="s">
        <v>3002</v>
      </c>
      <c r="C1254" s="28" t="s">
        <v>2147</v>
      </c>
      <c r="D1254" s="28" t="s">
        <v>2311</v>
      </c>
      <c r="E1254" s="28" t="s">
        <v>3083</v>
      </c>
      <c r="F1254" s="28" t="s">
        <v>2157</v>
      </c>
      <c r="G1254" s="28" t="s">
        <v>2226</v>
      </c>
      <c r="H1254" s="28" t="s">
        <v>3084</v>
      </c>
      <c r="I1254" s="28" t="s">
        <v>2137</v>
      </c>
      <c r="J1254" s="28" t="s">
        <v>3085</v>
      </c>
    </row>
    <row r="1255" s="1" customFormat="1" ht="30" customHeight="1" spans="1:10">
      <c r="A1255" s="163" t="s">
        <v>1536</v>
      </c>
      <c r="B1255" s="28" t="s">
        <v>3002</v>
      </c>
      <c r="C1255" s="28" t="s">
        <v>2147</v>
      </c>
      <c r="D1255" s="28" t="s">
        <v>2311</v>
      </c>
      <c r="E1255" s="28" t="s">
        <v>3086</v>
      </c>
      <c r="F1255" s="28" t="s">
        <v>2157</v>
      </c>
      <c r="G1255" s="28" t="s">
        <v>3087</v>
      </c>
      <c r="H1255" s="28" t="s">
        <v>3084</v>
      </c>
      <c r="I1255" s="28" t="s">
        <v>2137</v>
      </c>
      <c r="J1255" s="28" t="s">
        <v>3085</v>
      </c>
    </row>
    <row r="1256" s="1" customFormat="1" ht="30" customHeight="1" spans="1:10">
      <c r="A1256" s="163" t="s">
        <v>1536</v>
      </c>
      <c r="B1256" s="28" t="s">
        <v>3002</v>
      </c>
      <c r="C1256" s="28" t="s">
        <v>2147</v>
      </c>
      <c r="D1256" s="28" t="s">
        <v>2148</v>
      </c>
      <c r="E1256" s="28" t="s">
        <v>2198</v>
      </c>
      <c r="F1256" s="28" t="s">
        <v>2134</v>
      </c>
      <c r="G1256" s="28" t="s">
        <v>2183</v>
      </c>
      <c r="H1256" s="28" t="s">
        <v>2136</v>
      </c>
      <c r="I1256" s="28" t="s">
        <v>2137</v>
      </c>
      <c r="J1256" s="28" t="s">
        <v>3012</v>
      </c>
    </row>
    <row r="1257" s="1" customFormat="1" ht="30" customHeight="1" spans="1:10">
      <c r="A1257" s="163" t="s">
        <v>1536</v>
      </c>
      <c r="B1257" s="28" t="s">
        <v>3002</v>
      </c>
      <c r="C1257" s="28" t="s">
        <v>2161</v>
      </c>
      <c r="D1257" s="28" t="s">
        <v>2162</v>
      </c>
      <c r="E1257" s="28" t="s">
        <v>2852</v>
      </c>
      <c r="F1257" s="28" t="s">
        <v>2134</v>
      </c>
      <c r="G1257" s="28" t="s">
        <v>2183</v>
      </c>
      <c r="H1257" s="28" t="s">
        <v>2136</v>
      </c>
      <c r="I1257" s="28" t="s">
        <v>2137</v>
      </c>
      <c r="J1257" s="28" t="s">
        <v>3015</v>
      </c>
    </row>
    <row r="1258" s="1" customFormat="1" ht="30" customHeight="1" spans="1:10">
      <c r="A1258" s="163" t="s">
        <v>1387</v>
      </c>
      <c r="B1258" s="28" t="s">
        <v>2349</v>
      </c>
      <c r="C1258" s="28" t="s">
        <v>2131</v>
      </c>
      <c r="D1258" s="28" t="s">
        <v>2132</v>
      </c>
      <c r="E1258" s="28" t="s">
        <v>2350</v>
      </c>
      <c r="F1258" s="28" t="s">
        <v>2157</v>
      </c>
      <c r="G1258" s="28" t="s">
        <v>2449</v>
      </c>
      <c r="H1258" s="28" t="s">
        <v>2168</v>
      </c>
      <c r="I1258" s="28" t="s">
        <v>2137</v>
      </c>
      <c r="J1258" s="28" t="s">
        <v>2350</v>
      </c>
    </row>
    <row r="1259" s="1" customFormat="1" ht="30" customHeight="1" spans="1:10">
      <c r="A1259" s="163" t="s">
        <v>1387</v>
      </c>
      <c r="B1259" s="28" t="s">
        <v>2349</v>
      </c>
      <c r="C1259" s="28" t="s">
        <v>2131</v>
      </c>
      <c r="D1259" s="28" t="s">
        <v>2132</v>
      </c>
      <c r="E1259" s="28" t="s">
        <v>2450</v>
      </c>
      <c r="F1259" s="28" t="s">
        <v>2157</v>
      </c>
      <c r="G1259" s="28" t="s">
        <v>242</v>
      </c>
      <c r="H1259" s="28" t="s">
        <v>2168</v>
      </c>
      <c r="I1259" s="28" t="s">
        <v>2137</v>
      </c>
      <c r="J1259" s="28" t="s">
        <v>2450</v>
      </c>
    </row>
    <row r="1260" s="1" customFormat="1" ht="30" customHeight="1" spans="1:10">
      <c r="A1260" s="163" t="s">
        <v>1387</v>
      </c>
      <c r="B1260" s="28" t="s">
        <v>2349</v>
      </c>
      <c r="C1260" s="28" t="s">
        <v>2131</v>
      </c>
      <c r="D1260" s="28" t="s">
        <v>2170</v>
      </c>
      <c r="E1260" s="28" t="s">
        <v>2354</v>
      </c>
      <c r="F1260" s="28" t="s">
        <v>2157</v>
      </c>
      <c r="G1260" s="28" t="s">
        <v>2135</v>
      </c>
      <c r="H1260" s="28" t="s">
        <v>2136</v>
      </c>
      <c r="I1260" s="28" t="s">
        <v>2137</v>
      </c>
      <c r="J1260" s="28" t="s">
        <v>2354</v>
      </c>
    </row>
    <row r="1261" s="1" customFormat="1" ht="30" customHeight="1" spans="1:10">
      <c r="A1261" s="163" t="s">
        <v>1387</v>
      </c>
      <c r="B1261" s="28" t="s">
        <v>2349</v>
      </c>
      <c r="C1261" s="28" t="s">
        <v>2131</v>
      </c>
      <c r="D1261" s="28" t="s">
        <v>2170</v>
      </c>
      <c r="E1261" s="28" t="s">
        <v>2355</v>
      </c>
      <c r="F1261" s="28" t="s">
        <v>2134</v>
      </c>
      <c r="G1261" s="28" t="s">
        <v>246</v>
      </c>
      <c r="H1261" s="28" t="s">
        <v>2136</v>
      </c>
      <c r="I1261" s="28" t="s">
        <v>2137</v>
      </c>
      <c r="J1261" s="28" t="s">
        <v>2355</v>
      </c>
    </row>
    <row r="1262" s="1" customFormat="1" ht="30" customHeight="1" spans="1:10">
      <c r="A1262" s="163" t="s">
        <v>1387</v>
      </c>
      <c r="B1262" s="28" t="s">
        <v>2349</v>
      </c>
      <c r="C1262" s="28" t="s">
        <v>2131</v>
      </c>
      <c r="D1262" s="28" t="s">
        <v>2139</v>
      </c>
      <c r="E1262" s="28" t="s">
        <v>2356</v>
      </c>
      <c r="F1262" s="28" t="s">
        <v>2157</v>
      </c>
      <c r="G1262" s="28" t="s">
        <v>2135</v>
      </c>
      <c r="H1262" s="28" t="s">
        <v>2136</v>
      </c>
      <c r="I1262" s="28" t="s">
        <v>2137</v>
      </c>
      <c r="J1262" s="28" t="s">
        <v>2356</v>
      </c>
    </row>
    <row r="1263" s="1" customFormat="1" ht="30" customHeight="1" spans="1:10">
      <c r="A1263" s="163" t="s">
        <v>1387</v>
      </c>
      <c r="B1263" s="28" t="s">
        <v>2349</v>
      </c>
      <c r="C1263" s="28" t="s">
        <v>2131</v>
      </c>
      <c r="D1263" s="28" t="s">
        <v>2177</v>
      </c>
      <c r="E1263" s="28" t="s">
        <v>2178</v>
      </c>
      <c r="F1263" s="28" t="s">
        <v>2157</v>
      </c>
      <c r="G1263" s="28" t="s">
        <v>2451</v>
      </c>
      <c r="H1263" s="28" t="s">
        <v>2180</v>
      </c>
      <c r="I1263" s="28" t="s">
        <v>2137</v>
      </c>
      <c r="J1263" s="28" t="s">
        <v>2181</v>
      </c>
    </row>
    <row r="1264" s="1" customFormat="1" ht="30" customHeight="1" spans="1:10">
      <c r="A1264" s="163" t="s">
        <v>1387</v>
      </c>
      <c r="B1264" s="28" t="s">
        <v>2349</v>
      </c>
      <c r="C1264" s="28" t="s">
        <v>2147</v>
      </c>
      <c r="D1264" s="28" t="s">
        <v>2148</v>
      </c>
      <c r="E1264" s="28" t="s">
        <v>2360</v>
      </c>
      <c r="F1264" s="28" t="s">
        <v>2134</v>
      </c>
      <c r="G1264" s="28" t="s">
        <v>2361</v>
      </c>
      <c r="H1264" s="28" t="s">
        <v>2136</v>
      </c>
      <c r="I1264" s="28" t="s">
        <v>2137</v>
      </c>
      <c r="J1264" s="28" t="s">
        <v>2360</v>
      </c>
    </row>
    <row r="1265" s="1" customFormat="1" ht="30" customHeight="1" spans="1:10">
      <c r="A1265" s="163" t="s">
        <v>1387</v>
      </c>
      <c r="B1265" s="28" t="s">
        <v>2349</v>
      </c>
      <c r="C1265" s="28" t="s">
        <v>2147</v>
      </c>
      <c r="D1265" s="28" t="s">
        <v>2148</v>
      </c>
      <c r="E1265" s="28" t="s">
        <v>2262</v>
      </c>
      <c r="F1265" s="28" t="s">
        <v>2157</v>
      </c>
      <c r="G1265" s="28" t="s">
        <v>2135</v>
      </c>
      <c r="H1265" s="28" t="s">
        <v>2136</v>
      </c>
      <c r="I1265" s="28" t="s">
        <v>2137</v>
      </c>
      <c r="J1265" s="28" t="s">
        <v>2262</v>
      </c>
    </row>
    <row r="1266" s="1" customFormat="1" ht="30" customHeight="1" spans="1:10">
      <c r="A1266" s="163" t="s">
        <v>1387</v>
      </c>
      <c r="B1266" s="28" t="s">
        <v>2349</v>
      </c>
      <c r="C1266" s="28" t="s">
        <v>2147</v>
      </c>
      <c r="D1266" s="28" t="s">
        <v>2155</v>
      </c>
      <c r="E1266" s="28" t="s">
        <v>2362</v>
      </c>
      <c r="F1266" s="28" t="s">
        <v>2157</v>
      </c>
      <c r="G1266" s="28" t="s">
        <v>245</v>
      </c>
      <c r="H1266" s="28" t="s">
        <v>2159</v>
      </c>
      <c r="I1266" s="28" t="s">
        <v>2137</v>
      </c>
      <c r="J1266" s="28" t="s">
        <v>2362</v>
      </c>
    </row>
    <row r="1267" s="1" customFormat="1" ht="30" customHeight="1" spans="1:10">
      <c r="A1267" s="163" t="s">
        <v>1387</v>
      </c>
      <c r="B1267" s="28" t="s">
        <v>2349</v>
      </c>
      <c r="C1267" s="28" t="s">
        <v>2161</v>
      </c>
      <c r="D1267" s="28" t="s">
        <v>2162</v>
      </c>
      <c r="E1267" s="28" t="s">
        <v>2185</v>
      </c>
      <c r="F1267" s="28" t="s">
        <v>2134</v>
      </c>
      <c r="G1267" s="28" t="s">
        <v>2183</v>
      </c>
      <c r="H1267" s="28" t="s">
        <v>2136</v>
      </c>
      <c r="I1267" s="28" t="s">
        <v>2137</v>
      </c>
      <c r="J1267" s="28" t="s">
        <v>2185</v>
      </c>
    </row>
    <row r="1268" s="1" customFormat="1" ht="30" customHeight="1" spans="1:10">
      <c r="A1268" s="163" t="s">
        <v>1387</v>
      </c>
      <c r="B1268" s="28" t="s">
        <v>2349</v>
      </c>
      <c r="C1268" s="28" t="s">
        <v>2161</v>
      </c>
      <c r="D1268" s="28" t="s">
        <v>2162</v>
      </c>
      <c r="E1268" s="28" t="s">
        <v>2187</v>
      </c>
      <c r="F1268" s="28" t="s">
        <v>2134</v>
      </c>
      <c r="G1268" s="28" t="s">
        <v>2183</v>
      </c>
      <c r="H1268" s="28" t="s">
        <v>2136</v>
      </c>
      <c r="I1268" s="28" t="s">
        <v>2137</v>
      </c>
      <c r="J1268" s="28" t="s">
        <v>2187</v>
      </c>
    </row>
    <row r="1269" s="1" customFormat="1" ht="30" customHeight="1" spans="1:10">
      <c r="A1269" s="163" t="s">
        <v>1634</v>
      </c>
      <c r="B1269" s="28" t="s">
        <v>3578</v>
      </c>
      <c r="C1269" s="28" t="s">
        <v>2131</v>
      </c>
      <c r="D1269" s="28" t="s">
        <v>2132</v>
      </c>
      <c r="E1269" s="28" t="s">
        <v>3542</v>
      </c>
      <c r="F1269" s="28" t="s">
        <v>2134</v>
      </c>
      <c r="G1269" s="28" t="s">
        <v>2923</v>
      </c>
      <c r="H1269" s="28" t="s">
        <v>2168</v>
      </c>
      <c r="I1269" s="28" t="s">
        <v>2137</v>
      </c>
      <c r="J1269" s="28" t="s">
        <v>3544</v>
      </c>
    </row>
    <row r="1270" s="1" customFormat="1" ht="30" customHeight="1" spans="1:10">
      <c r="A1270" s="163" t="s">
        <v>1634</v>
      </c>
      <c r="B1270" s="28" t="s">
        <v>3578</v>
      </c>
      <c r="C1270" s="28" t="s">
        <v>2147</v>
      </c>
      <c r="D1270" s="28" t="s">
        <v>2148</v>
      </c>
      <c r="E1270" s="28" t="s">
        <v>3579</v>
      </c>
      <c r="F1270" s="28" t="s">
        <v>2157</v>
      </c>
      <c r="G1270" s="28" t="s">
        <v>3321</v>
      </c>
      <c r="H1270" s="28"/>
      <c r="I1270" s="28" t="s">
        <v>2209</v>
      </c>
      <c r="J1270" s="28" t="s">
        <v>3322</v>
      </c>
    </row>
    <row r="1271" s="1" customFormat="1" ht="30" customHeight="1" spans="1:10">
      <c r="A1271" s="163" t="s">
        <v>1634</v>
      </c>
      <c r="B1271" s="28" t="s">
        <v>3578</v>
      </c>
      <c r="C1271" s="28" t="s">
        <v>2161</v>
      </c>
      <c r="D1271" s="28" t="s">
        <v>2162</v>
      </c>
      <c r="E1271" s="28" t="s">
        <v>3325</v>
      </c>
      <c r="F1271" s="28" t="s">
        <v>2134</v>
      </c>
      <c r="G1271" s="28" t="s">
        <v>2186</v>
      </c>
      <c r="H1271" s="28" t="s">
        <v>2136</v>
      </c>
      <c r="I1271" s="28" t="s">
        <v>2137</v>
      </c>
      <c r="J1271" s="28" t="s">
        <v>3580</v>
      </c>
    </row>
    <row r="1272" s="1" customFormat="1" ht="30" customHeight="1" spans="1:10">
      <c r="A1272" s="163" t="s">
        <v>1634</v>
      </c>
      <c r="B1272" s="28" t="s">
        <v>3578</v>
      </c>
      <c r="C1272" s="28" t="s">
        <v>2161</v>
      </c>
      <c r="D1272" s="28" t="s">
        <v>2162</v>
      </c>
      <c r="E1272" s="28" t="s">
        <v>3323</v>
      </c>
      <c r="F1272" s="28" t="s">
        <v>2134</v>
      </c>
      <c r="G1272" s="28" t="s">
        <v>2186</v>
      </c>
      <c r="H1272" s="28" t="s">
        <v>2136</v>
      </c>
      <c r="I1272" s="28" t="s">
        <v>2137</v>
      </c>
      <c r="J1272" s="28" t="s">
        <v>3581</v>
      </c>
    </row>
    <row r="1273" s="1" customFormat="1" ht="30" customHeight="1" spans="1:10">
      <c r="A1273" s="168" t="s">
        <v>107</v>
      </c>
      <c r="B1273" s="28"/>
      <c r="C1273" s="28"/>
      <c r="D1273" s="28"/>
      <c r="E1273" s="28"/>
      <c r="F1273" s="28"/>
      <c r="G1273" s="28"/>
      <c r="H1273" s="28"/>
      <c r="I1273" s="28"/>
      <c r="J1273" s="28"/>
    </row>
    <row r="1274" s="1" customFormat="1" ht="30" customHeight="1" spans="1:10">
      <c r="A1274" s="163" t="s">
        <v>1503</v>
      </c>
      <c r="B1274" s="28" t="s">
        <v>3548</v>
      </c>
      <c r="C1274" s="28" t="s">
        <v>2131</v>
      </c>
      <c r="D1274" s="28" t="s">
        <v>2132</v>
      </c>
      <c r="E1274" s="28" t="s">
        <v>2749</v>
      </c>
      <c r="F1274" s="28" t="s">
        <v>2134</v>
      </c>
      <c r="G1274" s="28" t="s">
        <v>244</v>
      </c>
      <c r="H1274" s="28" t="s">
        <v>2168</v>
      </c>
      <c r="I1274" s="28" t="s">
        <v>2137</v>
      </c>
      <c r="J1274" s="28" t="s">
        <v>3549</v>
      </c>
    </row>
    <row r="1275" s="1" customFormat="1" ht="30" customHeight="1" spans="1:10">
      <c r="A1275" s="163" t="s">
        <v>1503</v>
      </c>
      <c r="B1275" s="28" t="s">
        <v>3548</v>
      </c>
      <c r="C1275" s="28" t="s">
        <v>2131</v>
      </c>
      <c r="D1275" s="28" t="s">
        <v>2132</v>
      </c>
      <c r="E1275" s="28" t="s">
        <v>2752</v>
      </c>
      <c r="F1275" s="28" t="s">
        <v>2134</v>
      </c>
      <c r="G1275" s="28" t="s">
        <v>3550</v>
      </c>
      <c r="H1275" s="28" t="s">
        <v>2168</v>
      </c>
      <c r="I1275" s="28" t="s">
        <v>2137</v>
      </c>
      <c r="J1275" s="28" t="s">
        <v>3551</v>
      </c>
    </row>
    <row r="1276" s="1" customFormat="1" ht="30" customHeight="1" spans="1:10">
      <c r="A1276" s="163" t="s">
        <v>1503</v>
      </c>
      <c r="B1276" s="28" t="s">
        <v>3548</v>
      </c>
      <c r="C1276" s="28" t="s">
        <v>2131</v>
      </c>
      <c r="D1276" s="28" t="s">
        <v>2132</v>
      </c>
      <c r="E1276" s="28" t="s">
        <v>2754</v>
      </c>
      <c r="F1276" s="28" t="s">
        <v>2134</v>
      </c>
      <c r="G1276" s="28" t="s">
        <v>3552</v>
      </c>
      <c r="H1276" s="28" t="s">
        <v>2168</v>
      </c>
      <c r="I1276" s="28" t="s">
        <v>2137</v>
      </c>
      <c r="J1276" s="28" t="s">
        <v>3553</v>
      </c>
    </row>
    <row r="1277" s="1" customFormat="1" ht="30" customHeight="1" spans="1:10">
      <c r="A1277" s="163" t="s">
        <v>1503</v>
      </c>
      <c r="B1277" s="28" t="s">
        <v>3548</v>
      </c>
      <c r="C1277" s="28" t="s">
        <v>2131</v>
      </c>
      <c r="D1277" s="28" t="s">
        <v>2132</v>
      </c>
      <c r="E1277" s="28" t="s">
        <v>2756</v>
      </c>
      <c r="F1277" s="28" t="s">
        <v>2134</v>
      </c>
      <c r="G1277" s="28" t="s">
        <v>2183</v>
      </c>
      <c r="H1277" s="28" t="s">
        <v>2168</v>
      </c>
      <c r="I1277" s="28" t="s">
        <v>2137</v>
      </c>
      <c r="J1277" s="28" t="s">
        <v>3554</v>
      </c>
    </row>
    <row r="1278" s="1" customFormat="1" ht="30" customHeight="1" spans="1:10">
      <c r="A1278" s="163" t="s">
        <v>1503</v>
      </c>
      <c r="B1278" s="28" t="s">
        <v>3548</v>
      </c>
      <c r="C1278" s="28" t="s">
        <v>2131</v>
      </c>
      <c r="D1278" s="28" t="s">
        <v>2170</v>
      </c>
      <c r="E1278" s="28" t="s">
        <v>2758</v>
      </c>
      <c r="F1278" s="28" t="s">
        <v>2157</v>
      </c>
      <c r="G1278" s="28" t="s">
        <v>2135</v>
      </c>
      <c r="H1278" s="28" t="s">
        <v>2136</v>
      </c>
      <c r="I1278" s="28" t="s">
        <v>2137</v>
      </c>
      <c r="J1278" s="28" t="s">
        <v>2759</v>
      </c>
    </row>
    <row r="1279" s="1" customFormat="1" ht="30" customHeight="1" spans="1:10">
      <c r="A1279" s="163" t="s">
        <v>1503</v>
      </c>
      <c r="B1279" s="28" t="s">
        <v>3548</v>
      </c>
      <c r="C1279" s="28" t="s">
        <v>2131</v>
      </c>
      <c r="D1279" s="28" t="s">
        <v>2139</v>
      </c>
      <c r="E1279" s="28" t="s">
        <v>2356</v>
      </c>
      <c r="F1279" s="28" t="s">
        <v>2157</v>
      </c>
      <c r="G1279" s="28" t="s">
        <v>2135</v>
      </c>
      <c r="H1279" s="28" t="s">
        <v>2136</v>
      </c>
      <c r="I1279" s="28" t="s">
        <v>2137</v>
      </c>
      <c r="J1279" s="28" t="s">
        <v>2760</v>
      </c>
    </row>
    <row r="1280" s="1" customFormat="1" ht="30" customHeight="1" spans="1:10">
      <c r="A1280" s="163" t="s">
        <v>1503</v>
      </c>
      <c r="B1280" s="28" t="s">
        <v>3548</v>
      </c>
      <c r="C1280" s="28" t="s">
        <v>2131</v>
      </c>
      <c r="D1280" s="28" t="s">
        <v>2139</v>
      </c>
      <c r="E1280" s="28" t="s">
        <v>2761</v>
      </c>
      <c r="F1280" s="28" t="s">
        <v>2157</v>
      </c>
      <c r="G1280" s="28" t="s">
        <v>2135</v>
      </c>
      <c r="H1280" s="28" t="s">
        <v>2136</v>
      </c>
      <c r="I1280" s="28" t="s">
        <v>2137</v>
      </c>
      <c r="J1280" s="28" t="s">
        <v>2762</v>
      </c>
    </row>
    <row r="1281" s="1" customFormat="1" ht="30" customHeight="1" spans="1:10">
      <c r="A1281" s="163" t="s">
        <v>1503</v>
      </c>
      <c r="B1281" s="28" t="s">
        <v>3548</v>
      </c>
      <c r="C1281" s="28" t="s">
        <v>2131</v>
      </c>
      <c r="D1281" s="28" t="s">
        <v>2177</v>
      </c>
      <c r="E1281" s="28" t="s">
        <v>2178</v>
      </c>
      <c r="F1281" s="28" t="s">
        <v>2157</v>
      </c>
      <c r="G1281" s="28" t="s">
        <v>3555</v>
      </c>
      <c r="H1281" s="28" t="s">
        <v>2764</v>
      </c>
      <c r="I1281" s="28" t="s">
        <v>2137</v>
      </c>
      <c r="J1281" s="28" t="s">
        <v>3556</v>
      </c>
    </row>
    <row r="1282" s="1" customFormat="1" ht="30" customHeight="1" spans="1:10">
      <c r="A1282" s="163" t="s">
        <v>1503</v>
      </c>
      <c r="B1282" s="28" t="s">
        <v>3548</v>
      </c>
      <c r="C1282" s="28" t="s">
        <v>2147</v>
      </c>
      <c r="D1282" s="28" t="s">
        <v>2148</v>
      </c>
      <c r="E1282" s="28" t="s">
        <v>2262</v>
      </c>
      <c r="F1282" s="28" t="s">
        <v>2157</v>
      </c>
      <c r="G1282" s="28" t="s">
        <v>2135</v>
      </c>
      <c r="H1282" s="28" t="s">
        <v>2136</v>
      </c>
      <c r="I1282" s="28" t="s">
        <v>2137</v>
      </c>
      <c r="J1282" s="28" t="s">
        <v>2766</v>
      </c>
    </row>
    <row r="1283" s="1" customFormat="1" ht="30" customHeight="1" spans="1:10">
      <c r="A1283" s="163" t="s">
        <v>1503</v>
      </c>
      <c r="B1283" s="28" t="s">
        <v>3548</v>
      </c>
      <c r="C1283" s="28" t="s">
        <v>2147</v>
      </c>
      <c r="D1283" s="28" t="s">
        <v>2148</v>
      </c>
      <c r="E1283" s="28" t="s">
        <v>2360</v>
      </c>
      <c r="F1283" s="28" t="s">
        <v>2134</v>
      </c>
      <c r="G1283" s="28" t="s">
        <v>2361</v>
      </c>
      <c r="H1283" s="28" t="s">
        <v>2136</v>
      </c>
      <c r="I1283" s="28" t="s">
        <v>2137</v>
      </c>
      <c r="J1283" s="28" t="s">
        <v>2767</v>
      </c>
    </row>
    <row r="1284" s="1" customFormat="1" ht="30" customHeight="1" spans="1:10">
      <c r="A1284" s="163" t="s">
        <v>1503</v>
      </c>
      <c r="B1284" s="28" t="s">
        <v>3548</v>
      </c>
      <c r="C1284" s="28" t="s">
        <v>2161</v>
      </c>
      <c r="D1284" s="28" t="s">
        <v>2162</v>
      </c>
      <c r="E1284" s="28" t="s">
        <v>2768</v>
      </c>
      <c r="F1284" s="28" t="s">
        <v>2134</v>
      </c>
      <c r="G1284" s="28" t="s">
        <v>2183</v>
      </c>
      <c r="H1284" s="28" t="s">
        <v>2136</v>
      </c>
      <c r="I1284" s="28" t="s">
        <v>2137</v>
      </c>
      <c r="J1284" s="28" t="s">
        <v>2769</v>
      </c>
    </row>
    <row r="1285" s="1" customFormat="1" ht="30" customHeight="1" spans="1:10">
      <c r="A1285" s="163" t="s">
        <v>1503</v>
      </c>
      <c r="B1285" s="28" t="s">
        <v>3548</v>
      </c>
      <c r="C1285" s="28" t="s">
        <v>2161</v>
      </c>
      <c r="D1285" s="28" t="s">
        <v>2162</v>
      </c>
      <c r="E1285" s="28" t="s">
        <v>2187</v>
      </c>
      <c r="F1285" s="28" t="s">
        <v>2134</v>
      </c>
      <c r="G1285" s="28" t="s">
        <v>2183</v>
      </c>
      <c r="H1285" s="28" t="s">
        <v>2136</v>
      </c>
      <c r="I1285" s="28" t="s">
        <v>2137</v>
      </c>
      <c r="J1285" s="28" t="s">
        <v>2770</v>
      </c>
    </row>
    <row r="1286" s="1" customFormat="1" ht="30" customHeight="1" spans="1:10">
      <c r="A1286" s="163" t="s">
        <v>1536</v>
      </c>
      <c r="B1286" s="28" t="s">
        <v>3002</v>
      </c>
      <c r="C1286" s="28" t="s">
        <v>2131</v>
      </c>
      <c r="D1286" s="28" t="s">
        <v>2132</v>
      </c>
      <c r="E1286" s="28" t="s">
        <v>2995</v>
      </c>
      <c r="F1286" s="28" t="s">
        <v>2157</v>
      </c>
      <c r="G1286" s="28" t="s">
        <v>3594</v>
      </c>
      <c r="H1286" s="28" t="s">
        <v>3003</v>
      </c>
      <c r="I1286" s="28" t="s">
        <v>2137</v>
      </c>
      <c r="J1286" s="28" t="s">
        <v>2996</v>
      </c>
    </row>
    <row r="1287" s="1" customFormat="1" ht="30" customHeight="1" spans="1:10">
      <c r="A1287" s="163" t="s">
        <v>1536</v>
      </c>
      <c r="B1287" s="28" t="s">
        <v>3002</v>
      </c>
      <c r="C1287" s="28" t="s">
        <v>2131</v>
      </c>
      <c r="D1287" s="28" t="s">
        <v>2170</v>
      </c>
      <c r="E1287" s="28" t="s">
        <v>3004</v>
      </c>
      <c r="F1287" s="28" t="s">
        <v>2157</v>
      </c>
      <c r="G1287" s="28" t="s">
        <v>2135</v>
      </c>
      <c r="H1287" s="28" t="s">
        <v>2136</v>
      </c>
      <c r="I1287" s="28" t="s">
        <v>2137</v>
      </c>
      <c r="J1287" s="28" t="s">
        <v>3005</v>
      </c>
    </row>
    <row r="1288" s="1" customFormat="1" ht="30" customHeight="1" spans="1:10">
      <c r="A1288" s="163" t="s">
        <v>1536</v>
      </c>
      <c r="B1288" s="28" t="s">
        <v>3002</v>
      </c>
      <c r="C1288" s="28" t="s">
        <v>2131</v>
      </c>
      <c r="D1288" s="28" t="s">
        <v>2170</v>
      </c>
      <c r="E1288" s="28" t="s">
        <v>3006</v>
      </c>
      <c r="F1288" s="28" t="s">
        <v>2134</v>
      </c>
      <c r="G1288" s="28" t="s">
        <v>2135</v>
      </c>
      <c r="H1288" s="28" t="s">
        <v>2136</v>
      </c>
      <c r="I1288" s="28" t="s">
        <v>2137</v>
      </c>
      <c r="J1288" s="28" t="s">
        <v>3007</v>
      </c>
    </row>
    <row r="1289" s="1" customFormat="1" ht="30" customHeight="1" spans="1:10">
      <c r="A1289" s="163" t="s">
        <v>1536</v>
      </c>
      <c r="B1289" s="28" t="s">
        <v>3002</v>
      </c>
      <c r="C1289" s="28" t="s">
        <v>2131</v>
      </c>
      <c r="D1289" s="28" t="s">
        <v>2139</v>
      </c>
      <c r="E1289" s="28" t="s">
        <v>3008</v>
      </c>
      <c r="F1289" s="28" t="s">
        <v>2157</v>
      </c>
      <c r="G1289" s="28" t="s">
        <v>2135</v>
      </c>
      <c r="H1289" s="28" t="s">
        <v>2136</v>
      </c>
      <c r="I1289" s="28" t="s">
        <v>2137</v>
      </c>
      <c r="J1289" s="28" t="s">
        <v>3009</v>
      </c>
    </row>
    <row r="1290" s="1" customFormat="1" ht="30" customHeight="1" spans="1:10">
      <c r="A1290" s="163" t="s">
        <v>1536</v>
      </c>
      <c r="B1290" s="28" t="s">
        <v>3002</v>
      </c>
      <c r="C1290" s="28" t="s">
        <v>2147</v>
      </c>
      <c r="D1290" s="28" t="s">
        <v>2311</v>
      </c>
      <c r="E1290" s="28" t="s">
        <v>3083</v>
      </c>
      <c r="F1290" s="28" t="s">
        <v>2157</v>
      </c>
      <c r="G1290" s="28" t="s">
        <v>2226</v>
      </c>
      <c r="H1290" s="28" t="s">
        <v>3084</v>
      </c>
      <c r="I1290" s="28" t="s">
        <v>2137</v>
      </c>
      <c r="J1290" s="28" t="s">
        <v>3085</v>
      </c>
    </row>
    <row r="1291" s="1" customFormat="1" ht="30" customHeight="1" spans="1:10">
      <c r="A1291" s="163" t="s">
        <v>1536</v>
      </c>
      <c r="B1291" s="28" t="s">
        <v>3002</v>
      </c>
      <c r="C1291" s="28" t="s">
        <v>2147</v>
      </c>
      <c r="D1291" s="28" t="s">
        <v>2311</v>
      </c>
      <c r="E1291" s="28" t="s">
        <v>3086</v>
      </c>
      <c r="F1291" s="28" t="s">
        <v>2157</v>
      </c>
      <c r="G1291" s="28" t="s">
        <v>3087</v>
      </c>
      <c r="H1291" s="28" t="s">
        <v>3084</v>
      </c>
      <c r="I1291" s="28" t="s">
        <v>2137</v>
      </c>
      <c r="J1291" s="28" t="s">
        <v>3085</v>
      </c>
    </row>
    <row r="1292" s="1" customFormat="1" ht="30" customHeight="1" spans="1:10">
      <c r="A1292" s="163" t="s">
        <v>1536</v>
      </c>
      <c r="B1292" s="28" t="s">
        <v>3002</v>
      </c>
      <c r="C1292" s="28" t="s">
        <v>2147</v>
      </c>
      <c r="D1292" s="28" t="s">
        <v>2148</v>
      </c>
      <c r="E1292" s="28" t="s">
        <v>2198</v>
      </c>
      <c r="F1292" s="28" t="s">
        <v>2134</v>
      </c>
      <c r="G1292" s="28" t="s">
        <v>2183</v>
      </c>
      <c r="H1292" s="28" t="s">
        <v>2136</v>
      </c>
      <c r="I1292" s="28" t="s">
        <v>2137</v>
      </c>
      <c r="J1292" s="28" t="s">
        <v>3012</v>
      </c>
    </row>
    <row r="1293" s="1" customFormat="1" ht="30" customHeight="1" spans="1:10">
      <c r="A1293" s="163" t="s">
        <v>1536</v>
      </c>
      <c r="B1293" s="28" t="s">
        <v>3002</v>
      </c>
      <c r="C1293" s="28" t="s">
        <v>2161</v>
      </c>
      <c r="D1293" s="28" t="s">
        <v>2162</v>
      </c>
      <c r="E1293" s="28" t="s">
        <v>2852</v>
      </c>
      <c r="F1293" s="28" t="s">
        <v>2134</v>
      </c>
      <c r="G1293" s="28" t="s">
        <v>2183</v>
      </c>
      <c r="H1293" s="28" t="s">
        <v>2136</v>
      </c>
      <c r="I1293" s="28" t="s">
        <v>2137</v>
      </c>
      <c r="J1293" s="28" t="s">
        <v>3015</v>
      </c>
    </row>
    <row r="1294" s="1" customFormat="1" ht="30" customHeight="1" spans="1:10">
      <c r="A1294" s="163" t="s">
        <v>1387</v>
      </c>
      <c r="B1294" s="28" t="s">
        <v>2349</v>
      </c>
      <c r="C1294" s="28" t="s">
        <v>2131</v>
      </c>
      <c r="D1294" s="28" t="s">
        <v>2132</v>
      </c>
      <c r="E1294" s="28" t="s">
        <v>2350</v>
      </c>
      <c r="F1294" s="28" t="s">
        <v>2157</v>
      </c>
      <c r="G1294" s="28" t="s">
        <v>2449</v>
      </c>
      <c r="H1294" s="28" t="s">
        <v>2168</v>
      </c>
      <c r="I1294" s="28" t="s">
        <v>2137</v>
      </c>
      <c r="J1294" s="28" t="s">
        <v>2350</v>
      </c>
    </row>
    <row r="1295" s="1" customFormat="1" ht="30" customHeight="1" spans="1:10">
      <c r="A1295" s="163" t="s">
        <v>1387</v>
      </c>
      <c r="B1295" s="28" t="s">
        <v>2349</v>
      </c>
      <c r="C1295" s="28" t="s">
        <v>2131</v>
      </c>
      <c r="D1295" s="28" t="s">
        <v>2132</v>
      </c>
      <c r="E1295" s="28" t="s">
        <v>2450</v>
      </c>
      <c r="F1295" s="28" t="s">
        <v>2157</v>
      </c>
      <c r="G1295" s="28" t="s">
        <v>242</v>
      </c>
      <c r="H1295" s="28" t="s">
        <v>2168</v>
      </c>
      <c r="I1295" s="28" t="s">
        <v>2137</v>
      </c>
      <c r="J1295" s="28" t="s">
        <v>2450</v>
      </c>
    </row>
    <row r="1296" s="1" customFormat="1" ht="30" customHeight="1" spans="1:10">
      <c r="A1296" s="163" t="s">
        <v>1387</v>
      </c>
      <c r="B1296" s="28" t="s">
        <v>2349</v>
      </c>
      <c r="C1296" s="28" t="s">
        <v>2131</v>
      </c>
      <c r="D1296" s="28" t="s">
        <v>2170</v>
      </c>
      <c r="E1296" s="28" t="s">
        <v>2354</v>
      </c>
      <c r="F1296" s="28" t="s">
        <v>2157</v>
      </c>
      <c r="G1296" s="28" t="s">
        <v>2135</v>
      </c>
      <c r="H1296" s="28" t="s">
        <v>2136</v>
      </c>
      <c r="I1296" s="28" t="s">
        <v>2137</v>
      </c>
      <c r="J1296" s="28" t="s">
        <v>2354</v>
      </c>
    </row>
    <row r="1297" s="1" customFormat="1" ht="30" customHeight="1" spans="1:10">
      <c r="A1297" s="163" t="s">
        <v>1387</v>
      </c>
      <c r="B1297" s="28" t="s">
        <v>2349</v>
      </c>
      <c r="C1297" s="28" t="s">
        <v>2131</v>
      </c>
      <c r="D1297" s="28" t="s">
        <v>2170</v>
      </c>
      <c r="E1297" s="28" t="s">
        <v>2355</v>
      </c>
      <c r="F1297" s="28" t="s">
        <v>2134</v>
      </c>
      <c r="G1297" s="28" t="s">
        <v>246</v>
      </c>
      <c r="H1297" s="28" t="s">
        <v>2136</v>
      </c>
      <c r="I1297" s="28" t="s">
        <v>2137</v>
      </c>
      <c r="J1297" s="28" t="s">
        <v>2355</v>
      </c>
    </row>
    <row r="1298" s="1" customFormat="1" ht="30" customHeight="1" spans="1:10">
      <c r="A1298" s="163" t="s">
        <v>1387</v>
      </c>
      <c r="B1298" s="28" t="s">
        <v>2349</v>
      </c>
      <c r="C1298" s="28" t="s">
        <v>2131</v>
      </c>
      <c r="D1298" s="28" t="s">
        <v>2139</v>
      </c>
      <c r="E1298" s="28" t="s">
        <v>2356</v>
      </c>
      <c r="F1298" s="28" t="s">
        <v>2157</v>
      </c>
      <c r="G1298" s="28" t="s">
        <v>2135</v>
      </c>
      <c r="H1298" s="28" t="s">
        <v>2136</v>
      </c>
      <c r="I1298" s="28" t="s">
        <v>2137</v>
      </c>
      <c r="J1298" s="28" t="s">
        <v>2356</v>
      </c>
    </row>
    <row r="1299" s="1" customFormat="1" ht="30" customHeight="1" spans="1:10">
      <c r="A1299" s="163" t="s">
        <v>1387</v>
      </c>
      <c r="B1299" s="28" t="s">
        <v>2349</v>
      </c>
      <c r="C1299" s="28" t="s">
        <v>2131</v>
      </c>
      <c r="D1299" s="28" t="s">
        <v>2177</v>
      </c>
      <c r="E1299" s="28" t="s">
        <v>2178</v>
      </c>
      <c r="F1299" s="28" t="s">
        <v>2157</v>
      </c>
      <c r="G1299" s="28" t="s">
        <v>2451</v>
      </c>
      <c r="H1299" s="28" t="s">
        <v>2180</v>
      </c>
      <c r="I1299" s="28" t="s">
        <v>2137</v>
      </c>
      <c r="J1299" s="28" t="s">
        <v>2181</v>
      </c>
    </row>
    <row r="1300" s="1" customFormat="1" ht="30" customHeight="1" spans="1:10">
      <c r="A1300" s="163" t="s">
        <v>1387</v>
      </c>
      <c r="B1300" s="28" t="s">
        <v>2349</v>
      </c>
      <c r="C1300" s="28" t="s">
        <v>2147</v>
      </c>
      <c r="D1300" s="28" t="s">
        <v>2148</v>
      </c>
      <c r="E1300" s="28" t="s">
        <v>2360</v>
      </c>
      <c r="F1300" s="28" t="s">
        <v>2134</v>
      </c>
      <c r="G1300" s="28" t="s">
        <v>2361</v>
      </c>
      <c r="H1300" s="28" t="s">
        <v>2136</v>
      </c>
      <c r="I1300" s="28" t="s">
        <v>2137</v>
      </c>
      <c r="J1300" s="28" t="s">
        <v>2360</v>
      </c>
    </row>
    <row r="1301" s="1" customFormat="1" ht="30" customHeight="1" spans="1:10">
      <c r="A1301" s="163" t="s">
        <v>1387</v>
      </c>
      <c r="B1301" s="28" t="s">
        <v>2349</v>
      </c>
      <c r="C1301" s="28" t="s">
        <v>2147</v>
      </c>
      <c r="D1301" s="28" t="s">
        <v>2148</v>
      </c>
      <c r="E1301" s="28" t="s">
        <v>2262</v>
      </c>
      <c r="F1301" s="28" t="s">
        <v>2157</v>
      </c>
      <c r="G1301" s="28" t="s">
        <v>2135</v>
      </c>
      <c r="H1301" s="28" t="s">
        <v>2136</v>
      </c>
      <c r="I1301" s="28" t="s">
        <v>2137</v>
      </c>
      <c r="J1301" s="28" t="s">
        <v>2262</v>
      </c>
    </row>
    <row r="1302" s="1" customFormat="1" ht="30" customHeight="1" spans="1:10">
      <c r="A1302" s="163" t="s">
        <v>1387</v>
      </c>
      <c r="B1302" s="28" t="s">
        <v>2349</v>
      </c>
      <c r="C1302" s="28" t="s">
        <v>2147</v>
      </c>
      <c r="D1302" s="28" t="s">
        <v>2155</v>
      </c>
      <c r="E1302" s="28" t="s">
        <v>2362</v>
      </c>
      <c r="F1302" s="28" t="s">
        <v>2157</v>
      </c>
      <c r="G1302" s="28" t="s">
        <v>245</v>
      </c>
      <c r="H1302" s="28" t="s">
        <v>2159</v>
      </c>
      <c r="I1302" s="28" t="s">
        <v>2137</v>
      </c>
      <c r="J1302" s="28" t="s">
        <v>2362</v>
      </c>
    </row>
    <row r="1303" s="1" customFormat="1" ht="30" customHeight="1" spans="1:10">
      <c r="A1303" s="163" t="s">
        <v>1387</v>
      </c>
      <c r="B1303" s="28" t="s">
        <v>2349</v>
      </c>
      <c r="C1303" s="28" t="s">
        <v>2161</v>
      </c>
      <c r="D1303" s="28" t="s">
        <v>2162</v>
      </c>
      <c r="E1303" s="28" t="s">
        <v>2185</v>
      </c>
      <c r="F1303" s="28" t="s">
        <v>2134</v>
      </c>
      <c r="G1303" s="28" t="s">
        <v>2183</v>
      </c>
      <c r="H1303" s="28" t="s">
        <v>2136</v>
      </c>
      <c r="I1303" s="28" t="s">
        <v>2137</v>
      </c>
      <c r="J1303" s="28" t="s">
        <v>2185</v>
      </c>
    </row>
    <row r="1304" s="1" customFormat="1" ht="30" customHeight="1" spans="1:10">
      <c r="A1304" s="163" t="s">
        <v>1387</v>
      </c>
      <c r="B1304" s="28" t="s">
        <v>2349</v>
      </c>
      <c r="C1304" s="28" t="s">
        <v>2161</v>
      </c>
      <c r="D1304" s="28" t="s">
        <v>2162</v>
      </c>
      <c r="E1304" s="28" t="s">
        <v>2187</v>
      </c>
      <c r="F1304" s="28" t="s">
        <v>2134</v>
      </c>
      <c r="G1304" s="28" t="s">
        <v>2183</v>
      </c>
      <c r="H1304" s="28" t="s">
        <v>2136</v>
      </c>
      <c r="I1304" s="28" t="s">
        <v>2137</v>
      </c>
      <c r="J1304" s="28" t="s">
        <v>2187</v>
      </c>
    </row>
    <row r="1305" s="1" customFormat="1" ht="30" customHeight="1" spans="1:10">
      <c r="A1305" s="163" t="s">
        <v>1619</v>
      </c>
      <c r="B1305" s="28" t="s">
        <v>3599</v>
      </c>
      <c r="C1305" s="28" t="s">
        <v>2131</v>
      </c>
      <c r="D1305" s="28" t="s">
        <v>2132</v>
      </c>
      <c r="E1305" s="28" t="s">
        <v>3163</v>
      </c>
      <c r="F1305" s="28" t="s">
        <v>2157</v>
      </c>
      <c r="G1305" s="28" t="s">
        <v>3600</v>
      </c>
      <c r="H1305" s="28" t="s">
        <v>2168</v>
      </c>
      <c r="I1305" s="28" t="s">
        <v>2137</v>
      </c>
      <c r="J1305" s="28" t="s">
        <v>3600</v>
      </c>
    </row>
    <row r="1306" s="1" customFormat="1" ht="30" customHeight="1" spans="1:10">
      <c r="A1306" s="163" t="s">
        <v>1619</v>
      </c>
      <c r="B1306" s="28" t="s">
        <v>3599</v>
      </c>
      <c r="C1306" s="28" t="s">
        <v>2147</v>
      </c>
      <c r="D1306" s="28" t="s">
        <v>2148</v>
      </c>
      <c r="E1306" s="28" t="s">
        <v>3601</v>
      </c>
      <c r="F1306" s="28" t="s">
        <v>2157</v>
      </c>
      <c r="G1306" s="28" t="s">
        <v>2135</v>
      </c>
      <c r="H1306" s="28" t="s">
        <v>2136</v>
      </c>
      <c r="I1306" s="28" t="s">
        <v>2137</v>
      </c>
      <c r="J1306" s="28" t="s">
        <v>3600</v>
      </c>
    </row>
    <row r="1307" s="1" customFormat="1" ht="30" customHeight="1" spans="1:10">
      <c r="A1307" s="163" t="s">
        <v>1619</v>
      </c>
      <c r="B1307" s="28" t="s">
        <v>3599</v>
      </c>
      <c r="C1307" s="28" t="s">
        <v>2161</v>
      </c>
      <c r="D1307" s="28" t="s">
        <v>2162</v>
      </c>
      <c r="E1307" s="28" t="s">
        <v>2185</v>
      </c>
      <c r="F1307" s="28" t="s">
        <v>2134</v>
      </c>
      <c r="G1307" s="28" t="s">
        <v>2183</v>
      </c>
      <c r="H1307" s="28" t="s">
        <v>2136</v>
      </c>
      <c r="I1307" s="28" t="s">
        <v>2137</v>
      </c>
      <c r="J1307" s="28" t="s">
        <v>2185</v>
      </c>
    </row>
    <row r="1308" s="1" customFormat="1" ht="30" customHeight="1" spans="1:10">
      <c r="A1308" s="163" t="s">
        <v>1645</v>
      </c>
      <c r="B1308" s="28" t="s">
        <v>3602</v>
      </c>
      <c r="C1308" s="28" t="s">
        <v>2131</v>
      </c>
      <c r="D1308" s="28" t="s">
        <v>2132</v>
      </c>
      <c r="E1308" s="28" t="s">
        <v>2244</v>
      </c>
      <c r="F1308" s="28" t="s">
        <v>2134</v>
      </c>
      <c r="G1308" s="28" t="s">
        <v>3603</v>
      </c>
      <c r="H1308" s="28" t="s">
        <v>3604</v>
      </c>
      <c r="I1308" s="28" t="s">
        <v>2137</v>
      </c>
      <c r="J1308" s="28" t="s">
        <v>3605</v>
      </c>
    </row>
    <row r="1309" s="1" customFormat="1" ht="30" customHeight="1" spans="1:10">
      <c r="A1309" s="163" t="s">
        <v>1645</v>
      </c>
      <c r="B1309" s="28" t="s">
        <v>3602</v>
      </c>
      <c r="C1309" s="28" t="s">
        <v>2131</v>
      </c>
      <c r="D1309" s="28" t="s">
        <v>2132</v>
      </c>
      <c r="E1309" s="28" t="s">
        <v>2133</v>
      </c>
      <c r="F1309" s="28" t="s">
        <v>2134</v>
      </c>
      <c r="G1309" s="28" t="s">
        <v>2135</v>
      </c>
      <c r="H1309" s="28" t="s">
        <v>2136</v>
      </c>
      <c r="I1309" s="28" t="s">
        <v>2137</v>
      </c>
      <c r="J1309" s="28" t="s">
        <v>3606</v>
      </c>
    </row>
    <row r="1310" s="1" customFormat="1" ht="30" customHeight="1" spans="1:10">
      <c r="A1310" s="163" t="s">
        <v>1645</v>
      </c>
      <c r="B1310" s="28" t="s">
        <v>3602</v>
      </c>
      <c r="C1310" s="28" t="s">
        <v>2131</v>
      </c>
      <c r="D1310" s="28" t="s">
        <v>2132</v>
      </c>
      <c r="E1310" s="28" t="s">
        <v>2244</v>
      </c>
      <c r="F1310" s="28" t="s">
        <v>2134</v>
      </c>
      <c r="G1310" s="28" t="s">
        <v>2281</v>
      </c>
      <c r="H1310" s="28" t="s">
        <v>3607</v>
      </c>
      <c r="I1310" s="28" t="s">
        <v>2137</v>
      </c>
      <c r="J1310" s="28" t="s">
        <v>3608</v>
      </c>
    </row>
    <row r="1311" s="1" customFormat="1" ht="30" customHeight="1" spans="1:10">
      <c r="A1311" s="163" t="s">
        <v>1645</v>
      </c>
      <c r="B1311" s="28" t="s">
        <v>3602</v>
      </c>
      <c r="C1311" s="28" t="s">
        <v>2131</v>
      </c>
      <c r="D1311" s="28" t="s">
        <v>2132</v>
      </c>
      <c r="E1311" s="28" t="s">
        <v>2796</v>
      </c>
      <c r="F1311" s="28" t="s">
        <v>2134</v>
      </c>
      <c r="G1311" s="28" t="s">
        <v>2135</v>
      </c>
      <c r="H1311" s="28" t="s">
        <v>2136</v>
      </c>
      <c r="I1311" s="28" t="s">
        <v>2137</v>
      </c>
      <c r="J1311" s="28" t="s">
        <v>3609</v>
      </c>
    </row>
    <row r="1312" s="1" customFormat="1" ht="30" customHeight="1" spans="1:10">
      <c r="A1312" s="163" t="s">
        <v>1645</v>
      </c>
      <c r="B1312" s="28" t="s">
        <v>3602</v>
      </c>
      <c r="C1312" s="28" t="s">
        <v>2131</v>
      </c>
      <c r="D1312" s="28" t="s">
        <v>2170</v>
      </c>
      <c r="E1312" s="28" t="s">
        <v>2250</v>
      </c>
      <c r="F1312" s="28" t="s">
        <v>2145</v>
      </c>
      <c r="G1312" s="28" t="s">
        <v>2750</v>
      </c>
      <c r="H1312" s="28" t="s">
        <v>2136</v>
      </c>
      <c r="I1312" s="28" t="s">
        <v>2137</v>
      </c>
      <c r="J1312" s="28" t="s">
        <v>3610</v>
      </c>
    </row>
    <row r="1313" s="1" customFormat="1" ht="30" customHeight="1" spans="1:10">
      <c r="A1313" s="163" t="s">
        <v>1645</v>
      </c>
      <c r="B1313" s="28" t="s">
        <v>3602</v>
      </c>
      <c r="C1313" s="28" t="s">
        <v>2131</v>
      </c>
      <c r="D1313" s="28" t="s">
        <v>2170</v>
      </c>
      <c r="E1313" s="28" t="s">
        <v>2248</v>
      </c>
      <c r="F1313" s="28" t="s">
        <v>2134</v>
      </c>
      <c r="G1313" s="28" t="s">
        <v>2135</v>
      </c>
      <c r="H1313" s="28" t="s">
        <v>2136</v>
      </c>
      <c r="I1313" s="28" t="s">
        <v>2137</v>
      </c>
      <c r="J1313" s="28" t="s">
        <v>3611</v>
      </c>
    </row>
    <row r="1314" s="1" customFormat="1" ht="30" customHeight="1" spans="1:10">
      <c r="A1314" s="163" t="s">
        <v>1645</v>
      </c>
      <c r="B1314" s="28" t="s">
        <v>3602</v>
      </c>
      <c r="C1314" s="28" t="s">
        <v>2131</v>
      </c>
      <c r="D1314" s="28" t="s">
        <v>2170</v>
      </c>
      <c r="E1314" s="28" t="s">
        <v>3612</v>
      </c>
      <c r="F1314" s="28" t="s">
        <v>2145</v>
      </c>
      <c r="G1314" s="28" t="s">
        <v>2750</v>
      </c>
      <c r="H1314" s="28" t="s">
        <v>2136</v>
      </c>
      <c r="I1314" s="28" t="s">
        <v>2137</v>
      </c>
      <c r="J1314" s="28" t="s">
        <v>3613</v>
      </c>
    </row>
    <row r="1315" s="1" customFormat="1" ht="30" customHeight="1" spans="1:10">
      <c r="A1315" s="163" t="s">
        <v>1645</v>
      </c>
      <c r="B1315" s="28" t="s">
        <v>3602</v>
      </c>
      <c r="C1315" s="28" t="s">
        <v>2131</v>
      </c>
      <c r="D1315" s="28" t="s">
        <v>2139</v>
      </c>
      <c r="E1315" s="28" t="s">
        <v>2140</v>
      </c>
      <c r="F1315" s="28" t="s">
        <v>2134</v>
      </c>
      <c r="G1315" s="28" t="s">
        <v>2135</v>
      </c>
      <c r="H1315" s="28" t="s">
        <v>2136</v>
      </c>
      <c r="I1315" s="28" t="s">
        <v>2137</v>
      </c>
      <c r="J1315" s="28" t="s">
        <v>3614</v>
      </c>
    </row>
    <row r="1316" s="1" customFormat="1" ht="30" customHeight="1" spans="1:10">
      <c r="A1316" s="163" t="s">
        <v>1645</v>
      </c>
      <c r="B1316" s="28" t="s">
        <v>3602</v>
      </c>
      <c r="C1316" s="28" t="s">
        <v>2131</v>
      </c>
      <c r="D1316" s="28" t="s">
        <v>2139</v>
      </c>
      <c r="E1316" s="28" t="s">
        <v>2142</v>
      </c>
      <c r="F1316" s="28" t="s">
        <v>2134</v>
      </c>
      <c r="G1316" s="28" t="s">
        <v>2135</v>
      </c>
      <c r="H1316" s="28" t="s">
        <v>2136</v>
      </c>
      <c r="I1316" s="28" t="s">
        <v>2137</v>
      </c>
      <c r="J1316" s="28" t="s">
        <v>3615</v>
      </c>
    </row>
    <row r="1317" s="1" customFormat="1" ht="30" customHeight="1" spans="1:10">
      <c r="A1317" s="163" t="s">
        <v>1645</v>
      </c>
      <c r="B1317" s="28" t="s">
        <v>3602</v>
      </c>
      <c r="C1317" s="28" t="s">
        <v>2131</v>
      </c>
      <c r="D1317" s="28" t="s">
        <v>2139</v>
      </c>
      <c r="E1317" s="28" t="s">
        <v>2144</v>
      </c>
      <c r="F1317" s="28" t="s">
        <v>2145</v>
      </c>
      <c r="G1317" s="28" t="s">
        <v>2135</v>
      </c>
      <c r="H1317" s="28" t="s">
        <v>2136</v>
      </c>
      <c r="I1317" s="28" t="s">
        <v>2137</v>
      </c>
      <c r="J1317" s="28" t="s">
        <v>3616</v>
      </c>
    </row>
    <row r="1318" s="1" customFormat="1" ht="30" customHeight="1" spans="1:10">
      <c r="A1318" s="163" t="s">
        <v>1645</v>
      </c>
      <c r="B1318" s="28" t="s">
        <v>3602</v>
      </c>
      <c r="C1318" s="28" t="s">
        <v>2147</v>
      </c>
      <c r="D1318" s="28" t="s">
        <v>2148</v>
      </c>
      <c r="E1318" s="28" t="s">
        <v>2149</v>
      </c>
      <c r="F1318" s="28" t="s">
        <v>2134</v>
      </c>
      <c r="G1318" s="28" t="s">
        <v>2135</v>
      </c>
      <c r="H1318" s="28" t="s">
        <v>2136</v>
      </c>
      <c r="I1318" s="28" t="s">
        <v>2137</v>
      </c>
      <c r="J1318" s="28" t="s">
        <v>3617</v>
      </c>
    </row>
    <row r="1319" s="1" customFormat="1" ht="30" customHeight="1" spans="1:10">
      <c r="A1319" s="163" t="s">
        <v>1645</v>
      </c>
      <c r="B1319" s="28" t="s">
        <v>3602</v>
      </c>
      <c r="C1319" s="28" t="s">
        <v>2147</v>
      </c>
      <c r="D1319" s="28" t="s">
        <v>2148</v>
      </c>
      <c r="E1319" s="28" t="s">
        <v>2151</v>
      </c>
      <c r="F1319" s="28" t="s">
        <v>2134</v>
      </c>
      <c r="G1319" s="28" t="s">
        <v>2135</v>
      </c>
      <c r="H1319" s="28" t="s">
        <v>2136</v>
      </c>
      <c r="I1319" s="28" t="s">
        <v>2137</v>
      </c>
      <c r="J1319" s="28" t="s">
        <v>3618</v>
      </c>
    </row>
    <row r="1320" s="1" customFormat="1" ht="30" customHeight="1" spans="1:10">
      <c r="A1320" s="163" t="s">
        <v>1645</v>
      </c>
      <c r="B1320" s="28" t="s">
        <v>3602</v>
      </c>
      <c r="C1320" s="28" t="s">
        <v>2147</v>
      </c>
      <c r="D1320" s="28" t="s">
        <v>2148</v>
      </c>
      <c r="E1320" s="28" t="s">
        <v>2153</v>
      </c>
      <c r="F1320" s="28" t="s">
        <v>2134</v>
      </c>
      <c r="G1320" s="28" t="s">
        <v>2206</v>
      </c>
      <c r="H1320" s="28" t="s">
        <v>2216</v>
      </c>
      <c r="I1320" s="28" t="s">
        <v>2137</v>
      </c>
      <c r="J1320" s="28" t="s">
        <v>3619</v>
      </c>
    </row>
    <row r="1321" s="1" customFormat="1" ht="30" customHeight="1" spans="1:10">
      <c r="A1321" s="163" t="s">
        <v>1645</v>
      </c>
      <c r="B1321" s="28" t="s">
        <v>3602</v>
      </c>
      <c r="C1321" s="28" t="s">
        <v>2147</v>
      </c>
      <c r="D1321" s="28" t="s">
        <v>2155</v>
      </c>
      <c r="E1321" s="28" t="s">
        <v>2156</v>
      </c>
      <c r="F1321" s="28" t="s">
        <v>2157</v>
      </c>
      <c r="G1321" s="28" t="s">
        <v>2158</v>
      </c>
      <c r="H1321" s="28" t="s">
        <v>2159</v>
      </c>
      <c r="I1321" s="28" t="s">
        <v>2137</v>
      </c>
      <c r="J1321" s="28" t="s">
        <v>3620</v>
      </c>
    </row>
    <row r="1322" s="1" customFormat="1" ht="30" customHeight="1" spans="1:10">
      <c r="A1322" s="163" t="s">
        <v>1645</v>
      </c>
      <c r="B1322" s="28" t="s">
        <v>3602</v>
      </c>
      <c r="C1322" s="28" t="s">
        <v>2161</v>
      </c>
      <c r="D1322" s="28" t="s">
        <v>2162</v>
      </c>
      <c r="E1322" s="28" t="s">
        <v>2163</v>
      </c>
      <c r="F1322" s="28" t="s">
        <v>2134</v>
      </c>
      <c r="G1322" s="28" t="s">
        <v>3299</v>
      </c>
      <c r="H1322" s="28" t="s">
        <v>2136</v>
      </c>
      <c r="I1322" s="28" t="s">
        <v>2137</v>
      </c>
      <c r="J1322" s="28" t="s">
        <v>3621</v>
      </c>
    </row>
    <row r="1323" s="1" customFormat="1" ht="30" customHeight="1" spans="1:10">
      <c r="A1323" s="163" t="s">
        <v>1393</v>
      </c>
      <c r="B1323" s="28" t="s">
        <v>2349</v>
      </c>
      <c r="C1323" s="28" t="s">
        <v>2131</v>
      </c>
      <c r="D1323" s="28" t="s">
        <v>2132</v>
      </c>
      <c r="E1323" s="28" t="s">
        <v>2350</v>
      </c>
      <c r="F1323" s="28" t="s">
        <v>2157</v>
      </c>
      <c r="G1323" s="28" t="s">
        <v>2449</v>
      </c>
      <c r="H1323" s="28" t="s">
        <v>2168</v>
      </c>
      <c r="I1323" s="28" t="s">
        <v>2137</v>
      </c>
      <c r="J1323" s="28" t="s">
        <v>2350</v>
      </c>
    </row>
    <row r="1324" s="1" customFormat="1" ht="30" customHeight="1" spans="1:10">
      <c r="A1324" s="163" t="s">
        <v>1393</v>
      </c>
      <c r="B1324" s="28" t="s">
        <v>2349</v>
      </c>
      <c r="C1324" s="28" t="s">
        <v>2131</v>
      </c>
      <c r="D1324" s="28" t="s">
        <v>2132</v>
      </c>
      <c r="E1324" s="28" t="s">
        <v>2450</v>
      </c>
      <c r="F1324" s="28" t="s">
        <v>2157</v>
      </c>
      <c r="G1324" s="28" t="s">
        <v>242</v>
      </c>
      <c r="H1324" s="28" t="s">
        <v>2168</v>
      </c>
      <c r="I1324" s="28" t="s">
        <v>2137</v>
      </c>
      <c r="J1324" s="28" t="s">
        <v>2450</v>
      </c>
    </row>
    <row r="1325" s="1" customFormat="1" ht="30" customHeight="1" spans="1:10">
      <c r="A1325" s="163" t="s">
        <v>1393</v>
      </c>
      <c r="B1325" s="28" t="s">
        <v>2349</v>
      </c>
      <c r="C1325" s="28" t="s">
        <v>2131</v>
      </c>
      <c r="D1325" s="28" t="s">
        <v>2170</v>
      </c>
      <c r="E1325" s="28" t="s">
        <v>2354</v>
      </c>
      <c r="F1325" s="28" t="s">
        <v>2157</v>
      </c>
      <c r="G1325" s="28" t="s">
        <v>2135</v>
      </c>
      <c r="H1325" s="28" t="s">
        <v>2136</v>
      </c>
      <c r="I1325" s="28" t="s">
        <v>2137</v>
      </c>
      <c r="J1325" s="28" t="s">
        <v>2354</v>
      </c>
    </row>
    <row r="1326" s="1" customFormat="1" ht="30" customHeight="1" spans="1:10">
      <c r="A1326" s="163" t="s">
        <v>1393</v>
      </c>
      <c r="B1326" s="28" t="s">
        <v>2349</v>
      </c>
      <c r="C1326" s="28" t="s">
        <v>2131</v>
      </c>
      <c r="D1326" s="28" t="s">
        <v>2170</v>
      </c>
      <c r="E1326" s="28" t="s">
        <v>2355</v>
      </c>
      <c r="F1326" s="28" t="s">
        <v>2134</v>
      </c>
      <c r="G1326" s="28" t="s">
        <v>246</v>
      </c>
      <c r="H1326" s="28" t="s">
        <v>2136</v>
      </c>
      <c r="I1326" s="28" t="s">
        <v>2137</v>
      </c>
      <c r="J1326" s="28" t="s">
        <v>2355</v>
      </c>
    </row>
    <row r="1327" s="1" customFormat="1" ht="30" customHeight="1" spans="1:10">
      <c r="A1327" s="163" t="s">
        <v>1393</v>
      </c>
      <c r="B1327" s="28" t="s">
        <v>2349</v>
      </c>
      <c r="C1327" s="28" t="s">
        <v>2131</v>
      </c>
      <c r="D1327" s="28" t="s">
        <v>2139</v>
      </c>
      <c r="E1327" s="28" t="s">
        <v>2356</v>
      </c>
      <c r="F1327" s="28" t="s">
        <v>2157</v>
      </c>
      <c r="G1327" s="28" t="s">
        <v>2135</v>
      </c>
      <c r="H1327" s="28" t="s">
        <v>2136</v>
      </c>
      <c r="I1327" s="28" t="s">
        <v>2137</v>
      </c>
      <c r="J1327" s="28" t="s">
        <v>2356</v>
      </c>
    </row>
    <row r="1328" s="1" customFormat="1" ht="30" customHeight="1" spans="1:10">
      <c r="A1328" s="163" t="s">
        <v>1393</v>
      </c>
      <c r="B1328" s="28" t="s">
        <v>2349</v>
      </c>
      <c r="C1328" s="28" t="s">
        <v>2131</v>
      </c>
      <c r="D1328" s="28" t="s">
        <v>2177</v>
      </c>
      <c r="E1328" s="28" t="s">
        <v>2178</v>
      </c>
      <c r="F1328" s="28" t="s">
        <v>2157</v>
      </c>
      <c r="G1328" s="28" t="s">
        <v>2451</v>
      </c>
      <c r="H1328" s="28" t="s">
        <v>2180</v>
      </c>
      <c r="I1328" s="28" t="s">
        <v>2137</v>
      </c>
      <c r="J1328" s="28" t="s">
        <v>2181</v>
      </c>
    </row>
    <row r="1329" s="1" customFormat="1" ht="30" customHeight="1" spans="1:10">
      <c r="A1329" s="163" t="s">
        <v>1393</v>
      </c>
      <c r="B1329" s="28" t="s">
        <v>2349</v>
      </c>
      <c r="C1329" s="28" t="s">
        <v>2147</v>
      </c>
      <c r="D1329" s="28" t="s">
        <v>2148</v>
      </c>
      <c r="E1329" s="28" t="s">
        <v>2360</v>
      </c>
      <c r="F1329" s="28" t="s">
        <v>2134</v>
      </c>
      <c r="G1329" s="28" t="s">
        <v>2361</v>
      </c>
      <c r="H1329" s="28" t="s">
        <v>2136</v>
      </c>
      <c r="I1329" s="28" t="s">
        <v>2137</v>
      </c>
      <c r="J1329" s="28" t="s">
        <v>2360</v>
      </c>
    </row>
    <row r="1330" s="1" customFormat="1" ht="30" customHeight="1" spans="1:10">
      <c r="A1330" s="163" t="s">
        <v>1393</v>
      </c>
      <c r="B1330" s="28" t="s">
        <v>2349</v>
      </c>
      <c r="C1330" s="28" t="s">
        <v>2147</v>
      </c>
      <c r="D1330" s="28" t="s">
        <v>2148</v>
      </c>
      <c r="E1330" s="28" t="s">
        <v>2262</v>
      </c>
      <c r="F1330" s="28" t="s">
        <v>2157</v>
      </c>
      <c r="G1330" s="28" t="s">
        <v>2135</v>
      </c>
      <c r="H1330" s="28" t="s">
        <v>2136</v>
      </c>
      <c r="I1330" s="28" t="s">
        <v>2137</v>
      </c>
      <c r="J1330" s="28" t="s">
        <v>2262</v>
      </c>
    </row>
    <row r="1331" s="1" customFormat="1" ht="30" customHeight="1" spans="1:10">
      <c r="A1331" s="163" t="s">
        <v>1393</v>
      </c>
      <c r="B1331" s="28" t="s">
        <v>2349</v>
      </c>
      <c r="C1331" s="28" t="s">
        <v>2147</v>
      </c>
      <c r="D1331" s="28" t="s">
        <v>2155</v>
      </c>
      <c r="E1331" s="28" t="s">
        <v>2362</v>
      </c>
      <c r="F1331" s="28" t="s">
        <v>2157</v>
      </c>
      <c r="G1331" s="28" t="s">
        <v>245</v>
      </c>
      <c r="H1331" s="28" t="s">
        <v>2159</v>
      </c>
      <c r="I1331" s="28" t="s">
        <v>2137</v>
      </c>
      <c r="J1331" s="28" t="s">
        <v>2362</v>
      </c>
    </row>
    <row r="1332" s="1" customFormat="1" ht="30" customHeight="1" spans="1:10">
      <c r="A1332" s="163" t="s">
        <v>1393</v>
      </c>
      <c r="B1332" s="28" t="s">
        <v>2349</v>
      </c>
      <c r="C1332" s="28" t="s">
        <v>2161</v>
      </c>
      <c r="D1332" s="28" t="s">
        <v>2162</v>
      </c>
      <c r="E1332" s="28" t="s">
        <v>2185</v>
      </c>
      <c r="F1332" s="28" t="s">
        <v>2134</v>
      </c>
      <c r="G1332" s="28" t="s">
        <v>2183</v>
      </c>
      <c r="H1332" s="28" t="s">
        <v>2136</v>
      </c>
      <c r="I1332" s="28" t="s">
        <v>2137</v>
      </c>
      <c r="J1332" s="28" t="s">
        <v>2185</v>
      </c>
    </row>
    <row r="1333" s="1" customFormat="1" ht="30" customHeight="1" spans="1:10">
      <c r="A1333" s="163" t="s">
        <v>1393</v>
      </c>
      <c r="B1333" s="28" t="s">
        <v>2349</v>
      </c>
      <c r="C1333" s="28" t="s">
        <v>2161</v>
      </c>
      <c r="D1333" s="28" t="s">
        <v>2162</v>
      </c>
      <c r="E1333" s="28" t="s">
        <v>2187</v>
      </c>
      <c r="F1333" s="28" t="s">
        <v>2134</v>
      </c>
      <c r="G1333" s="28" t="s">
        <v>2183</v>
      </c>
      <c r="H1333" s="28" t="s">
        <v>2136</v>
      </c>
      <c r="I1333" s="28" t="s">
        <v>2137</v>
      </c>
      <c r="J1333" s="28" t="s">
        <v>2187</v>
      </c>
    </row>
    <row r="1334" s="1" customFormat="1" ht="30" customHeight="1" spans="1:10">
      <c r="A1334" s="168" t="s">
        <v>109</v>
      </c>
      <c r="B1334" s="28"/>
      <c r="C1334" s="28"/>
      <c r="D1334" s="28"/>
      <c r="E1334" s="28"/>
      <c r="F1334" s="28"/>
      <c r="G1334" s="28"/>
      <c r="H1334" s="28"/>
      <c r="I1334" s="28"/>
      <c r="J1334" s="28"/>
    </row>
    <row r="1335" s="1" customFormat="1" ht="30" customHeight="1" spans="1:10">
      <c r="A1335" s="163" t="s">
        <v>1652</v>
      </c>
      <c r="B1335" s="28" t="s">
        <v>3622</v>
      </c>
      <c r="C1335" s="28" t="s">
        <v>2131</v>
      </c>
      <c r="D1335" s="28" t="s">
        <v>2132</v>
      </c>
      <c r="E1335" s="28" t="s">
        <v>3623</v>
      </c>
      <c r="F1335" s="28" t="s">
        <v>2145</v>
      </c>
      <c r="G1335" s="28" t="s">
        <v>3624</v>
      </c>
      <c r="H1335" s="28" t="s">
        <v>2168</v>
      </c>
      <c r="I1335" s="28" t="s">
        <v>2137</v>
      </c>
      <c r="J1335" s="28" t="s">
        <v>3625</v>
      </c>
    </row>
    <row r="1336" s="1" customFormat="1" ht="30" customHeight="1" spans="1:10">
      <c r="A1336" s="163" t="s">
        <v>1652</v>
      </c>
      <c r="B1336" s="28" t="s">
        <v>3622</v>
      </c>
      <c r="C1336" s="28" t="s">
        <v>2131</v>
      </c>
      <c r="D1336" s="28" t="s">
        <v>2170</v>
      </c>
      <c r="E1336" s="28" t="s">
        <v>3004</v>
      </c>
      <c r="F1336" s="28" t="s">
        <v>2157</v>
      </c>
      <c r="G1336" s="28" t="s">
        <v>2135</v>
      </c>
      <c r="H1336" s="28" t="s">
        <v>2136</v>
      </c>
      <c r="I1336" s="28" t="s">
        <v>2137</v>
      </c>
      <c r="J1336" s="28" t="s">
        <v>3626</v>
      </c>
    </row>
    <row r="1337" s="1" customFormat="1" ht="30" customHeight="1" spans="1:10">
      <c r="A1337" s="163" t="s">
        <v>1652</v>
      </c>
      <c r="B1337" s="28" t="s">
        <v>3622</v>
      </c>
      <c r="C1337" s="28" t="s">
        <v>2131</v>
      </c>
      <c r="D1337" s="28" t="s">
        <v>2170</v>
      </c>
      <c r="E1337" s="28" t="s">
        <v>3627</v>
      </c>
      <c r="F1337" s="28" t="s">
        <v>2157</v>
      </c>
      <c r="G1337" s="28" t="s">
        <v>2135</v>
      </c>
      <c r="H1337" s="28" t="s">
        <v>2136</v>
      </c>
      <c r="I1337" s="28" t="s">
        <v>2209</v>
      </c>
      <c r="J1337" s="28" t="s">
        <v>3628</v>
      </c>
    </row>
    <row r="1338" s="1" customFormat="1" ht="30" customHeight="1" spans="1:10">
      <c r="A1338" s="163" t="s">
        <v>1652</v>
      </c>
      <c r="B1338" s="28" t="s">
        <v>3622</v>
      </c>
      <c r="C1338" s="28" t="s">
        <v>2131</v>
      </c>
      <c r="D1338" s="28" t="s">
        <v>2139</v>
      </c>
      <c r="E1338" s="28" t="s">
        <v>3629</v>
      </c>
      <c r="F1338" s="28" t="s">
        <v>2157</v>
      </c>
      <c r="G1338" s="28" t="s">
        <v>3630</v>
      </c>
      <c r="H1338" s="28" t="s">
        <v>2136</v>
      </c>
      <c r="I1338" s="28" t="s">
        <v>2137</v>
      </c>
      <c r="J1338" s="28" t="s">
        <v>3631</v>
      </c>
    </row>
    <row r="1339" s="1" customFormat="1" ht="30" customHeight="1" spans="1:10">
      <c r="A1339" s="163" t="s">
        <v>1652</v>
      </c>
      <c r="B1339" s="28" t="s">
        <v>3622</v>
      </c>
      <c r="C1339" s="28" t="s">
        <v>2147</v>
      </c>
      <c r="D1339" s="28" t="s">
        <v>2311</v>
      </c>
      <c r="E1339" s="28" t="s">
        <v>3632</v>
      </c>
      <c r="F1339" s="28" t="s">
        <v>2157</v>
      </c>
      <c r="G1339" s="28" t="s">
        <v>3633</v>
      </c>
      <c r="H1339" s="28" t="s">
        <v>2216</v>
      </c>
      <c r="I1339" s="28" t="s">
        <v>2137</v>
      </c>
      <c r="J1339" s="28" t="s">
        <v>3634</v>
      </c>
    </row>
    <row r="1340" s="1" customFormat="1" ht="30" customHeight="1" spans="1:10">
      <c r="A1340" s="163" t="s">
        <v>1652</v>
      </c>
      <c r="B1340" s="28" t="s">
        <v>3622</v>
      </c>
      <c r="C1340" s="28" t="s">
        <v>2147</v>
      </c>
      <c r="D1340" s="28" t="s">
        <v>2148</v>
      </c>
      <c r="E1340" s="28" t="s">
        <v>3635</v>
      </c>
      <c r="F1340" s="28" t="s">
        <v>2157</v>
      </c>
      <c r="G1340" s="28" t="s">
        <v>2135</v>
      </c>
      <c r="H1340" s="28" t="s">
        <v>2136</v>
      </c>
      <c r="I1340" s="28" t="s">
        <v>2209</v>
      </c>
      <c r="J1340" s="28" t="s">
        <v>3636</v>
      </c>
    </row>
    <row r="1341" s="1" customFormat="1" ht="30" customHeight="1" spans="1:10">
      <c r="A1341" s="163" t="s">
        <v>1652</v>
      </c>
      <c r="B1341" s="28" t="s">
        <v>3622</v>
      </c>
      <c r="C1341" s="28" t="s">
        <v>2161</v>
      </c>
      <c r="D1341" s="28" t="s">
        <v>2162</v>
      </c>
      <c r="E1341" s="28" t="s">
        <v>3637</v>
      </c>
      <c r="F1341" s="28" t="s">
        <v>2134</v>
      </c>
      <c r="G1341" s="28" t="s">
        <v>2183</v>
      </c>
      <c r="H1341" s="28" t="s">
        <v>2136</v>
      </c>
      <c r="I1341" s="28" t="s">
        <v>2209</v>
      </c>
      <c r="J1341" s="28" t="s">
        <v>3638</v>
      </c>
    </row>
    <row r="1342" s="1" customFormat="1" ht="30" customHeight="1" spans="1:10">
      <c r="A1342" s="163" t="s">
        <v>1503</v>
      </c>
      <c r="B1342" s="28" t="s">
        <v>3548</v>
      </c>
      <c r="C1342" s="28" t="s">
        <v>2131</v>
      </c>
      <c r="D1342" s="28" t="s">
        <v>2132</v>
      </c>
      <c r="E1342" s="28" t="s">
        <v>2749</v>
      </c>
      <c r="F1342" s="28" t="s">
        <v>2134</v>
      </c>
      <c r="G1342" s="28" t="s">
        <v>2750</v>
      </c>
      <c r="H1342" s="28" t="s">
        <v>2168</v>
      </c>
      <c r="I1342" s="28" t="s">
        <v>2137</v>
      </c>
      <c r="J1342" s="28" t="s">
        <v>3549</v>
      </c>
    </row>
    <row r="1343" s="1" customFormat="1" ht="30" customHeight="1" spans="1:10">
      <c r="A1343" s="163" t="s">
        <v>1503</v>
      </c>
      <c r="B1343" s="28" t="s">
        <v>3548</v>
      </c>
      <c r="C1343" s="28" t="s">
        <v>2131</v>
      </c>
      <c r="D1343" s="28" t="s">
        <v>2132</v>
      </c>
      <c r="E1343" s="28" t="s">
        <v>2752</v>
      </c>
      <c r="F1343" s="28" t="s">
        <v>2134</v>
      </c>
      <c r="G1343" s="28" t="s">
        <v>3639</v>
      </c>
      <c r="H1343" s="28" t="s">
        <v>2168</v>
      </c>
      <c r="I1343" s="28" t="s">
        <v>2137</v>
      </c>
      <c r="J1343" s="28" t="s">
        <v>3551</v>
      </c>
    </row>
    <row r="1344" s="1" customFormat="1" ht="30" customHeight="1" spans="1:10">
      <c r="A1344" s="163" t="s">
        <v>1503</v>
      </c>
      <c r="B1344" s="28" t="s">
        <v>3548</v>
      </c>
      <c r="C1344" s="28" t="s">
        <v>2131</v>
      </c>
      <c r="D1344" s="28" t="s">
        <v>2132</v>
      </c>
      <c r="E1344" s="28" t="s">
        <v>2754</v>
      </c>
      <c r="F1344" s="28" t="s">
        <v>2134</v>
      </c>
      <c r="G1344" s="28" t="s">
        <v>2750</v>
      </c>
      <c r="H1344" s="28" t="s">
        <v>2168</v>
      </c>
      <c r="I1344" s="28" t="s">
        <v>2137</v>
      </c>
      <c r="J1344" s="28" t="s">
        <v>3553</v>
      </c>
    </row>
    <row r="1345" s="1" customFormat="1" ht="30" customHeight="1" spans="1:10">
      <c r="A1345" s="163" t="s">
        <v>1503</v>
      </c>
      <c r="B1345" s="28" t="s">
        <v>3548</v>
      </c>
      <c r="C1345" s="28" t="s">
        <v>2131</v>
      </c>
      <c r="D1345" s="28" t="s">
        <v>2132</v>
      </c>
      <c r="E1345" s="28" t="s">
        <v>2756</v>
      </c>
      <c r="F1345" s="28" t="s">
        <v>2134</v>
      </c>
      <c r="G1345" s="28" t="s">
        <v>2750</v>
      </c>
      <c r="H1345" s="28" t="s">
        <v>2168</v>
      </c>
      <c r="I1345" s="28" t="s">
        <v>2137</v>
      </c>
      <c r="J1345" s="28" t="s">
        <v>3554</v>
      </c>
    </row>
    <row r="1346" s="1" customFormat="1" ht="30" customHeight="1" spans="1:10">
      <c r="A1346" s="163" t="s">
        <v>1503</v>
      </c>
      <c r="B1346" s="28" t="s">
        <v>3548</v>
      </c>
      <c r="C1346" s="28" t="s">
        <v>2131</v>
      </c>
      <c r="D1346" s="28" t="s">
        <v>2170</v>
      </c>
      <c r="E1346" s="28" t="s">
        <v>2758</v>
      </c>
      <c r="F1346" s="28" t="s">
        <v>2157</v>
      </c>
      <c r="G1346" s="28" t="s">
        <v>2135</v>
      </c>
      <c r="H1346" s="28" t="s">
        <v>2136</v>
      </c>
      <c r="I1346" s="28" t="s">
        <v>2137</v>
      </c>
      <c r="J1346" s="28" t="s">
        <v>2759</v>
      </c>
    </row>
    <row r="1347" s="1" customFormat="1" ht="30" customHeight="1" spans="1:10">
      <c r="A1347" s="163" t="s">
        <v>1503</v>
      </c>
      <c r="B1347" s="28" t="s">
        <v>3548</v>
      </c>
      <c r="C1347" s="28" t="s">
        <v>2131</v>
      </c>
      <c r="D1347" s="28" t="s">
        <v>2139</v>
      </c>
      <c r="E1347" s="28" t="s">
        <v>2356</v>
      </c>
      <c r="F1347" s="28" t="s">
        <v>2157</v>
      </c>
      <c r="G1347" s="28" t="s">
        <v>2135</v>
      </c>
      <c r="H1347" s="28" t="s">
        <v>2136</v>
      </c>
      <c r="I1347" s="28" t="s">
        <v>2137</v>
      </c>
      <c r="J1347" s="28" t="s">
        <v>2760</v>
      </c>
    </row>
    <row r="1348" s="1" customFormat="1" ht="30" customHeight="1" spans="1:10">
      <c r="A1348" s="163" t="s">
        <v>1503</v>
      </c>
      <c r="B1348" s="28" t="s">
        <v>3548</v>
      </c>
      <c r="C1348" s="28" t="s">
        <v>2131</v>
      </c>
      <c r="D1348" s="28" t="s">
        <v>2139</v>
      </c>
      <c r="E1348" s="28" t="s">
        <v>2761</v>
      </c>
      <c r="F1348" s="28" t="s">
        <v>2157</v>
      </c>
      <c r="G1348" s="28" t="s">
        <v>2135</v>
      </c>
      <c r="H1348" s="28" t="s">
        <v>2136</v>
      </c>
      <c r="I1348" s="28" t="s">
        <v>2137</v>
      </c>
      <c r="J1348" s="28" t="s">
        <v>2762</v>
      </c>
    </row>
    <row r="1349" s="1" customFormat="1" ht="30" customHeight="1" spans="1:10">
      <c r="A1349" s="163" t="s">
        <v>1503</v>
      </c>
      <c r="B1349" s="28" t="s">
        <v>3548</v>
      </c>
      <c r="C1349" s="28" t="s">
        <v>2131</v>
      </c>
      <c r="D1349" s="28" t="s">
        <v>2177</v>
      </c>
      <c r="E1349" s="28" t="s">
        <v>2178</v>
      </c>
      <c r="F1349" s="28" t="s">
        <v>2157</v>
      </c>
      <c r="G1349" s="28" t="s">
        <v>3555</v>
      </c>
      <c r="H1349" s="28" t="s">
        <v>2764</v>
      </c>
      <c r="I1349" s="28" t="s">
        <v>2137</v>
      </c>
      <c r="J1349" s="28" t="s">
        <v>3556</v>
      </c>
    </row>
    <row r="1350" s="1" customFormat="1" ht="30" customHeight="1" spans="1:10">
      <c r="A1350" s="163" t="s">
        <v>1503</v>
      </c>
      <c r="B1350" s="28" t="s">
        <v>3548</v>
      </c>
      <c r="C1350" s="28" t="s">
        <v>2147</v>
      </c>
      <c r="D1350" s="28" t="s">
        <v>2148</v>
      </c>
      <c r="E1350" s="28" t="s">
        <v>2262</v>
      </c>
      <c r="F1350" s="28" t="s">
        <v>2157</v>
      </c>
      <c r="G1350" s="28" t="s">
        <v>2135</v>
      </c>
      <c r="H1350" s="28" t="s">
        <v>2136</v>
      </c>
      <c r="I1350" s="28" t="s">
        <v>2137</v>
      </c>
      <c r="J1350" s="28" t="s">
        <v>2766</v>
      </c>
    </row>
    <row r="1351" s="1" customFormat="1" ht="30" customHeight="1" spans="1:10">
      <c r="A1351" s="163" t="s">
        <v>1503</v>
      </c>
      <c r="B1351" s="28" t="s">
        <v>3548</v>
      </c>
      <c r="C1351" s="28" t="s">
        <v>2147</v>
      </c>
      <c r="D1351" s="28" t="s">
        <v>2148</v>
      </c>
      <c r="E1351" s="28" t="s">
        <v>2360</v>
      </c>
      <c r="F1351" s="28" t="s">
        <v>2134</v>
      </c>
      <c r="G1351" s="28" t="s">
        <v>2361</v>
      </c>
      <c r="H1351" s="28" t="s">
        <v>2136</v>
      </c>
      <c r="I1351" s="28" t="s">
        <v>2137</v>
      </c>
      <c r="J1351" s="28" t="s">
        <v>2767</v>
      </c>
    </row>
    <row r="1352" s="1" customFormat="1" ht="30" customHeight="1" spans="1:10">
      <c r="A1352" s="163" t="s">
        <v>1503</v>
      </c>
      <c r="B1352" s="28" t="s">
        <v>3548</v>
      </c>
      <c r="C1352" s="28" t="s">
        <v>2161</v>
      </c>
      <c r="D1352" s="28" t="s">
        <v>2162</v>
      </c>
      <c r="E1352" s="28" t="s">
        <v>2768</v>
      </c>
      <c r="F1352" s="28" t="s">
        <v>2134</v>
      </c>
      <c r="G1352" s="28" t="s">
        <v>2183</v>
      </c>
      <c r="H1352" s="28" t="s">
        <v>2136</v>
      </c>
      <c r="I1352" s="28" t="s">
        <v>2137</v>
      </c>
      <c r="J1352" s="28" t="s">
        <v>2769</v>
      </c>
    </row>
    <row r="1353" s="1" customFormat="1" ht="30" customHeight="1" spans="1:10">
      <c r="A1353" s="163" t="s">
        <v>1503</v>
      </c>
      <c r="B1353" s="28" t="s">
        <v>3548</v>
      </c>
      <c r="C1353" s="28" t="s">
        <v>2161</v>
      </c>
      <c r="D1353" s="28" t="s">
        <v>2162</v>
      </c>
      <c r="E1353" s="28" t="s">
        <v>2187</v>
      </c>
      <c r="F1353" s="28" t="s">
        <v>2134</v>
      </c>
      <c r="G1353" s="28" t="s">
        <v>2183</v>
      </c>
      <c r="H1353" s="28" t="s">
        <v>2136</v>
      </c>
      <c r="I1353" s="28" t="s">
        <v>2137</v>
      </c>
      <c r="J1353" s="28" t="s">
        <v>2770</v>
      </c>
    </row>
    <row r="1354" s="1" customFormat="1" ht="30" customHeight="1" spans="1:10">
      <c r="A1354" s="163" t="s">
        <v>1387</v>
      </c>
      <c r="B1354" s="28" t="s">
        <v>2349</v>
      </c>
      <c r="C1354" s="28" t="s">
        <v>2131</v>
      </c>
      <c r="D1354" s="28" t="s">
        <v>2132</v>
      </c>
      <c r="E1354" s="28" t="s">
        <v>2350</v>
      </c>
      <c r="F1354" s="28" t="s">
        <v>2157</v>
      </c>
      <c r="G1354" s="28" t="s">
        <v>3640</v>
      </c>
      <c r="H1354" s="28" t="s">
        <v>2168</v>
      </c>
      <c r="I1354" s="28" t="s">
        <v>2137</v>
      </c>
      <c r="J1354" s="28" t="s">
        <v>2350</v>
      </c>
    </row>
    <row r="1355" s="1" customFormat="1" ht="30" customHeight="1" spans="1:10">
      <c r="A1355" s="163" t="s">
        <v>1387</v>
      </c>
      <c r="B1355" s="28" t="s">
        <v>2349</v>
      </c>
      <c r="C1355" s="28" t="s">
        <v>2131</v>
      </c>
      <c r="D1355" s="28" t="s">
        <v>2170</v>
      </c>
      <c r="E1355" s="28" t="s">
        <v>2354</v>
      </c>
      <c r="F1355" s="28" t="s">
        <v>2157</v>
      </c>
      <c r="G1355" s="28" t="s">
        <v>2135</v>
      </c>
      <c r="H1355" s="28" t="s">
        <v>2136</v>
      </c>
      <c r="I1355" s="28" t="s">
        <v>2137</v>
      </c>
      <c r="J1355" s="28" t="s">
        <v>2354</v>
      </c>
    </row>
    <row r="1356" s="1" customFormat="1" ht="30" customHeight="1" spans="1:10">
      <c r="A1356" s="163" t="s">
        <v>1387</v>
      </c>
      <c r="B1356" s="28" t="s">
        <v>2349</v>
      </c>
      <c r="C1356" s="28" t="s">
        <v>2131</v>
      </c>
      <c r="D1356" s="28" t="s">
        <v>2170</v>
      </c>
      <c r="E1356" s="28" t="s">
        <v>2355</v>
      </c>
      <c r="F1356" s="28" t="s">
        <v>2134</v>
      </c>
      <c r="G1356" s="28" t="s">
        <v>246</v>
      </c>
      <c r="H1356" s="28" t="s">
        <v>2136</v>
      </c>
      <c r="I1356" s="28" t="s">
        <v>2137</v>
      </c>
      <c r="J1356" s="28" t="s">
        <v>2355</v>
      </c>
    </row>
    <row r="1357" s="1" customFormat="1" ht="30" customHeight="1" spans="1:10">
      <c r="A1357" s="163" t="s">
        <v>1387</v>
      </c>
      <c r="B1357" s="28" t="s">
        <v>2349</v>
      </c>
      <c r="C1357" s="28" t="s">
        <v>2131</v>
      </c>
      <c r="D1357" s="28" t="s">
        <v>2139</v>
      </c>
      <c r="E1357" s="28" t="s">
        <v>2356</v>
      </c>
      <c r="F1357" s="28" t="s">
        <v>2157</v>
      </c>
      <c r="G1357" s="28" t="s">
        <v>2135</v>
      </c>
      <c r="H1357" s="28" t="s">
        <v>2136</v>
      </c>
      <c r="I1357" s="28" t="s">
        <v>2137</v>
      </c>
      <c r="J1357" s="28" t="s">
        <v>2356</v>
      </c>
    </row>
    <row r="1358" s="1" customFormat="1" ht="30" customHeight="1" spans="1:10">
      <c r="A1358" s="163" t="s">
        <v>1387</v>
      </c>
      <c r="B1358" s="28" t="s">
        <v>2349</v>
      </c>
      <c r="C1358" s="28" t="s">
        <v>2131</v>
      </c>
      <c r="D1358" s="28" t="s">
        <v>2177</v>
      </c>
      <c r="E1358" s="28" t="s">
        <v>2178</v>
      </c>
      <c r="F1358" s="28" t="s">
        <v>2157</v>
      </c>
      <c r="G1358" s="28" t="s">
        <v>2451</v>
      </c>
      <c r="H1358" s="28" t="s">
        <v>2180</v>
      </c>
      <c r="I1358" s="28" t="s">
        <v>2137</v>
      </c>
      <c r="J1358" s="28" t="s">
        <v>2181</v>
      </c>
    </row>
    <row r="1359" s="1" customFormat="1" ht="30" customHeight="1" spans="1:10">
      <c r="A1359" s="163" t="s">
        <v>1387</v>
      </c>
      <c r="B1359" s="28" t="s">
        <v>2349</v>
      </c>
      <c r="C1359" s="28" t="s">
        <v>2147</v>
      </c>
      <c r="D1359" s="28" t="s">
        <v>2148</v>
      </c>
      <c r="E1359" s="28" t="s">
        <v>2360</v>
      </c>
      <c r="F1359" s="28" t="s">
        <v>2134</v>
      </c>
      <c r="G1359" s="28" t="s">
        <v>2361</v>
      </c>
      <c r="H1359" s="28" t="s">
        <v>2136</v>
      </c>
      <c r="I1359" s="28" t="s">
        <v>2137</v>
      </c>
      <c r="J1359" s="28" t="s">
        <v>2360</v>
      </c>
    </row>
    <row r="1360" s="1" customFormat="1" ht="30" customHeight="1" spans="1:10">
      <c r="A1360" s="163" t="s">
        <v>1387</v>
      </c>
      <c r="B1360" s="28" t="s">
        <v>2349</v>
      </c>
      <c r="C1360" s="28" t="s">
        <v>2147</v>
      </c>
      <c r="D1360" s="28" t="s">
        <v>2148</v>
      </c>
      <c r="E1360" s="28" t="s">
        <v>2262</v>
      </c>
      <c r="F1360" s="28" t="s">
        <v>2157</v>
      </c>
      <c r="G1360" s="28" t="s">
        <v>2135</v>
      </c>
      <c r="H1360" s="28" t="s">
        <v>2136</v>
      </c>
      <c r="I1360" s="28" t="s">
        <v>2137</v>
      </c>
      <c r="J1360" s="28" t="s">
        <v>2262</v>
      </c>
    </row>
    <row r="1361" s="1" customFormat="1" ht="30" customHeight="1" spans="1:10">
      <c r="A1361" s="163" t="s">
        <v>1387</v>
      </c>
      <c r="B1361" s="28" t="s">
        <v>2349</v>
      </c>
      <c r="C1361" s="28" t="s">
        <v>2147</v>
      </c>
      <c r="D1361" s="28" t="s">
        <v>2155</v>
      </c>
      <c r="E1361" s="28" t="s">
        <v>2362</v>
      </c>
      <c r="F1361" s="28" t="s">
        <v>2157</v>
      </c>
      <c r="G1361" s="28" t="s">
        <v>245</v>
      </c>
      <c r="H1361" s="28" t="s">
        <v>2159</v>
      </c>
      <c r="I1361" s="28" t="s">
        <v>2137</v>
      </c>
      <c r="J1361" s="28" t="s">
        <v>2362</v>
      </c>
    </row>
    <row r="1362" s="1" customFormat="1" ht="30" customHeight="1" spans="1:10">
      <c r="A1362" s="163" t="s">
        <v>1387</v>
      </c>
      <c r="B1362" s="28" t="s">
        <v>2349</v>
      </c>
      <c r="C1362" s="28" t="s">
        <v>2161</v>
      </c>
      <c r="D1362" s="28" t="s">
        <v>2162</v>
      </c>
      <c r="E1362" s="28" t="s">
        <v>2185</v>
      </c>
      <c r="F1362" s="28" t="s">
        <v>2134</v>
      </c>
      <c r="G1362" s="28" t="s">
        <v>2183</v>
      </c>
      <c r="H1362" s="28" t="s">
        <v>2136</v>
      </c>
      <c r="I1362" s="28" t="s">
        <v>2137</v>
      </c>
      <c r="J1362" s="28" t="s">
        <v>2185</v>
      </c>
    </row>
    <row r="1363" s="1" customFormat="1" ht="30" customHeight="1" spans="1:10">
      <c r="A1363" s="163" t="s">
        <v>1387</v>
      </c>
      <c r="B1363" s="28" t="s">
        <v>2349</v>
      </c>
      <c r="C1363" s="28" t="s">
        <v>2161</v>
      </c>
      <c r="D1363" s="28" t="s">
        <v>2162</v>
      </c>
      <c r="E1363" s="28" t="s">
        <v>2187</v>
      </c>
      <c r="F1363" s="28" t="s">
        <v>2134</v>
      </c>
      <c r="G1363" s="28" t="s">
        <v>2183</v>
      </c>
      <c r="H1363" s="28" t="s">
        <v>2136</v>
      </c>
      <c r="I1363" s="28" t="s">
        <v>2137</v>
      </c>
      <c r="J1363" s="28" t="s">
        <v>2187</v>
      </c>
    </row>
    <row r="1364" s="1" customFormat="1" ht="30" customHeight="1" spans="1:10">
      <c r="A1364" s="163" t="s">
        <v>1393</v>
      </c>
      <c r="B1364" s="28" t="s">
        <v>2165</v>
      </c>
      <c r="C1364" s="28" t="s">
        <v>2131</v>
      </c>
      <c r="D1364" s="28" t="s">
        <v>2132</v>
      </c>
      <c r="E1364" s="28" t="s">
        <v>2166</v>
      </c>
      <c r="F1364" s="28" t="s">
        <v>2157</v>
      </c>
      <c r="G1364" s="28" t="s">
        <v>2135</v>
      </c>
      <c r="H1364" s="28" t="s">
        <v>2136</v>
      </c>
      <c r="I1364" s="28" t="s">
        <v>2137</v>
      </c>
      <c r="J1364" s="28" t="s">
        <v>2166</v>
      </c>
    </row>
    <row r="1365" s="1" customFormat="1" ht="30" customHeight="1" spans="1:10">
      <c r="A1365" s="163" t="s">
        <v>1393</v>
      </c>
      <c r="B1365" s="28" t="s">
        <v>2165</v>
      </c>
      <c r="C1365" s="28" t="s">
        <v>2131</v>
      </c>
      <c r="D1365" s="28" t="s">
        <v>2132</v>
      </c>
      <c r="E1365" s="28" t="s">
        <v>2167</v>
      </c>
      <c r="F1365" s="28" t="s">
        <v>2157</v>
      </c>
      <c r="G1365" s="28" t="s">
        <v>249</v>
      </c>
      <c r="H1365" s="28" t="s">
        <v>2168</v>
      </c>
      <c r="I1365" s="28" t="s">
        <v>2137</v>
      </c>
      <c r="J1365" s="28" t="s">
        <v>2169</v>
      </c>
    </row>
    <row r="1366" s="1" customFormat="1" ht="30" customHeight="1" spans="1:10">
      <c r="A1366" s="163" t="s">
        <v>1393</v>
      </c>
      <c r="B1366" s="28" t="s">
        <v>2165</v>
      </c>
      <c r="C1366" s="28" t="s">
        <v>2131</v>
      </c>
      <c r="D1366" s="28" t="s">
        <v>2170</v>
      </c>
      <c r="E1366" s="28" t="s">
        <v>2171</v>
      </c>
      <c r="F1366" s="28" t="s">
        <v>2157</v>
      </c>
      <c r="G1366" s="28" t="s">
        <v>2135</v>
      </c>
      <c r="H1366" s="28" t="s">
        <v>2136</v>
      </c>
      <c r="I1366" s="28" t="s">
        <v>2137</v>
      </c>
      <c r="J1366" s="28" t="s">
        <v>2171</v>
      </c>
    </row>
    <row r="1367" s="1" customFormat="1" ht="30" customHeight="1" spans="1:10">
      <c r="A1367" s="163" t="s">
        <v>1393</v>
      </c>
      <c r="B1367" s="28" t="s">
        <v>2165</v>
      </c>
      <c r="C1367" s="28" t="s">
        <v>2131</v>
      </c>
      <c r="D1367" s="28" t="s">
        <v>2139</v>
      </c>
      <c r="E1367" s="28" t="s">
        <v>2172</v>
      </c>
      <c r="F1367" s="28" t="s">
        <v>2157</v>
      </c>
      <c r="G1367" s="28" t="s">
        <v>2135</v>
      </c>
      <c r="H1367" s="28" t="s">
        <v>2136</v>
      </c>
      <c r="I1367" s="28" t="s">
        <v>2137</v>
      </c>
      <c r="J1367" s="28" t="s">
        <v>2172</v>
      </c>
    </row>
    <row r="1368" s="1" customFormat="1" ht="30" customHeight="1" spans="1:10">
      <c r="A1368" s="163" t="s">
        <v>1393</v>
      </c>
      <c r="B1368" s="28" t="s">
        <v>2165</v>
      </c>
      <c r="C1368" s="28" t="s">
        <v>2131</v>
      </c>
      <c r="D1368" s="28" t="s">
        <v>2139</v>
      </c>
      <c r="E1368" s="28" t="s">
        <v>2173</v>
      </c>
      <c r="F1368" s="28" t="s">
        <v>2157</v>
      </c>
      <c r="G1368" s="28" t="s">
        <v>2174</v>
      </c>
      <c r="H1368" s="28" t="s">
        <v>2175</v>
      </c>
      <c r="I1368" s="28" t="s">
        <v>2137</v>
      </c>
      <c r="J1368" s="28" t="s">
        <v>2176</v>
      </c>
    </row>
    <row r="1369" s="1" customFormat="1" ht="30" customHeight="1" spans="1:10">
      <c r="A1369" s="163" t="s">
        <v>1393</v>
      </c>
      <c r="B1369" s="28" t="s">
        <v>2165</v>
      </c>
      <c r="C1369" s="28" t="s">
        <v>2131</v>
      </c>
      <c r="D1369" s="28" t="s">
        <v>2177</v>
      </c>
      <c r="E1369" s="28" t="s">
        <v>2178</v>
      </c>
      <c r="F1369" s="28" t="s">
        <v>2157</v>
      </c>
      <c r="G1369" s="28" t="s">
        <v>2179</v>
      </c>
      <c r="H1369" s="28" t="s">
        <v>2180</v>
      </c>
      <c r="I1369" s="28" t="s">
        <v>2137</v>
      </c>
      <c r="J1369" s="28" t="s">
        <v>2181</v>
      </c>
    </row>
    <row r="1370" s="1" customFormat="1" ht="30" customHeight="1" spans="1:10">
      <c r="A1370" s="163" t="s">
        <v>1393</v>
      </c>
      <c r="B1370" s="28" t="s">
        <v>2165</v>
      </c>
      <c r="C1370" s="28" t="s">
        <v>2147</v>
      </c>
      <c r="D1370" s="28" t="s">
        <v>2148</v>
      </c>
      <c r="E1370" s="28" t="s">
        <v>2182</v>
      </c>
      <c r="F1370" s="28" t="s">
        <v>2134</v>
      </c>
      <c r="G1370" s="28" t="s">
        <v>2183</v>
      </c>
      <c r="H1370" s="28" t="s">
        <v>2136</v>
      </c>
      <c r="I1370" s="28" t="s">
        <v>2137</v>
      </c>
      <c r="J1370" s="28" t="s">
        <v>2182</v>
      </c>
    </row>
    <row r="1371" s="1" customFormat="1" ht="30" customHeight="1" spans="1:10">
      <c r="A1371" s="163" t="s">
        <v>1393</v>
      </c>
      <c r="B1371" s="28" t="s">
        <v>2165</v>
      </c>
      <c r="C1371" s="28" t="s">
        <v>2147</v>
      </c>
      <c r="D1371" s="28" t="s">
        <v>2155</v>
      </c>
      <c r="E1371" s="28" t="s">
        <v>2184</v>
      </c>
      <c r="F1371" s="28" t="s">
        <v>2157</v>
      </c>
      <c r="G1371" s="28" t="s">
        <v>245</v>
      </c>
      <c r="H1371" s="28" t="s">
        <v>2159</v>
      </c>
      <c r="I1371" s="28" t="s">
        <v>2137</v>
      </c>
      <c r="J1371" s="28" t="s">
        <v>2184</v>
      </c>
    </row>
    <row r="1372" s="1" customFormat="1" ht="30" customHeight="1" spans="1:10">
      <c r="A1372" s="163" t="s">
        <v>1393</v>
      </c>
      <c r="B1372" s="28" t="s">
        <v>2165</v>
      </c>
      <c r="C1372" s="28" t="s">
        <v>2161</v>
      </c>
      <c r="D1372" s="28" t="s">
        <v>2162</v>
      </c>
      <c r="E1372" s="28" t="s">
        <v>2185</v>
      </c>
      <c r="F1372" s="28" t="s">
        <v>2134</v>
      </c>
      <c r="G1372" s="28" t="s">
        <v>2186</v>
      </c>
      <c r="H1372" s="28" t="s">
        <v>2136</v>
      </c>
      <c r="I1372" s="28" t="s">
        <v>2137</v>
      </c>
      <c r="J1372" s="28" t="s">
        <v>2185</v>
      </c>
    </row>
    <row r="1373" s="1" customFormat="1" ht="30" customHeight="1" spans="1:10">
      <c r="A1373" s="163" t="s">
        <v>1393</v>
      </c>
      <c r="B1373" s="28" t="s">
        <v>2165</v>
      </c>
      <c r="C1373" s="28" t="s">
        <v>2161</v>
      </c>
      <c r="D1373" s="28" t="s">
        <v>2162</v>
      </c>
      <c r="E1373" s="28" t="s">
        <v>2187</v>
      </c>
      <c r="F1373" s="28" t="s">
        <v>2134</v>
      </c>
      <c r="G1373" s="28" t="s">
        <v>2186</v>
      </c>
      <c r="H1373" s="28" t="s">
        <v>2136</v>
      </c>
      <c r="I1373" s="28" t="s">
        <v>2137</v>
      </c>
      <c r="J1373" s="28" t="s">
        <v>2187</v>
      </c>
    </row>
    <row r="1374" s="1" customFormat="1" ht="30" customHeight="1" spans="1:10">
      <c r="A1374" s="163" t="s">
        <v>1536</v>
      </c>
      <c r="B1374" s="28" t="s">
        <v>3641</v>
      </c>
      <c r="C1374" s="28" t="s">
        <v>2131</v>
      </c>
      <c r="D1374" s="28" t="s">
        <v>2132</v>
      </c>
      <c r="E1374" s="28" t="s">
        <v>2995</v>
      </c>
      <c r="F1374" s="28" t="s">
        <v>2157</v>
      </c>
      <c r="G1374" s="28" t="s">
        <v>239</v>
      </c>
      <c r="H1374" s="28" t="s">
        <v>3003</v>
      </c>
      <c r="I1374" s="28" t="s">
        <v>2137</v>
      </c>
      <c r="J1374" s="28" t="s">
        <v>2996</v>
      </c>
    </row>
    <row r="1375" s="1" customFormat="1" ht="30" customHeight="1" spans="1:10">
      <c r="A1375" s="163" t="s">
        <v>1536</v>
      </c>
      <c r="B1375" s="28" t="s">
        <v>3641</v>
      </c>
      <c r="C1375" s="28" t="s">
        <v>2131</v>
      </c>
      <c r="D1375" s="28" t="s">
        <v>2170</v>
      </c>
      <c r="E1375" s="28" t="s">
        <v>3198</v>
      </c>
      <c r="F1375" s="28" t="s">
        <v>2157</v>
      </c>
      <c r="G1375" s="28" t="s">
        <v>2135</v>
      </c>
      <c r="H1375" s="28" t="s">
        <v>2136</v>
      </c>
      <c r="I1375" s="28" t="s">
        <v>2137</v>
      </c>
      <c r="J1375" s="28" t="s">
        <v>3642</v>
      </c>
    </row>
    <row r="1376" s="1" customFormat="1" ht="30" customHeight="1" spans="1:10">
      <c r="A1376" s="163" t="s">
        <v>1536</v>
      </c>
      <c r="B1376" s="28" t="s">
        <v>3641</v>
      </c>
      <c r="C1376" s="28" t="s">
        <v>2131</v>
      </c>
      <c r="D1376" s="28" t="s">
        <v>2170</v>
      </c>
      <c r="E1376" s="28" t="s">
        <v>3200</v>
      </c>
      <c r="F1376" s="28" t="s">
        <v>2134</v>
      </c>
      <c r="G1376" s="28" t="s">
        <v>2135</v>
      </c>
      <c r="H1376" s="28" t="s">
        <v>2136</v>
      </c>
      <c r="I1376" s="28" t="s">
        <v>2137</v>
      </c>
      <c r="J1376" s="28" t="s">
        <v>3643</v>
      </c>
    </row>
    <row r="1377" s="1" customFormat="1" ht="30" customHeight="1" spans="1:10">
      <c r="A1377" s="163" t="s">
        <v>1536</v>
      </c>
      <c r="B1377" s="28" t="s">
        <v>3641</v>
      </c>
      <c r="C1377" s="28" t="s">
        <v>2131</v>
      </c>
      <c r="D1377" s="28" t="s">
        <v>2139</v>
      </c>
      <c r="E1377" s="28" t="s">
        <v>3008</v>
      </c>
      <c r="F1377" s="28" t="s">
        <v>2157</v>
      </c>
      <c r="G1377" s="28" t="s">
        <v>2135</v>
      </c>
      <c r="H1377" s="28" t="s">
        <v>2136</v>
      </c>
      <c r="I1377" s="28" t="s">
        <v>2137</v>
      </c>
      <c r="J1377" s="28" t="s">
        <v>3644</v>
      </c>
    </row>
    <row r="1378" s="1" customFormat="1" ht="30" customHeight="1" spans="1:10">
      <c r="A1378" s="163" t="s">
        <v>1536</v>
      </c>
      <c r="B1378" s="28" t="s">
        <v>3641</v>
      </c>
      <c r="C1378" s="28" t="s">
        <v>2131</v>
      </c>
      <c r="D1378" s="28" t="s">
        <v>2177</v>
      </c>
      <c r="E1378" s="28" t="s">
        <v>2178</v>
      </c>
      <c r="F1378" s="28" t="s">
        <v>2964</v>
      </c>
      <c r="G1378" s="28" t="s">
        <v>3202</v>
      </c>
      <c r="H1378" s="28"/>
      <c r="I1378" s="28" t="s">
        <v>2209</v>
      </c>
      <c r="J1378" s="28" t="s">
        <v>3645</v>
      </c>
    </row>
    <row r="1379" s="1" customFormat="1" ht="30" customHeight="1" spans="1:10">
      <c r="A1379" s="163" t="s">
        <v>1536</v>
      </c>
      <c r="B1379" s="28" t="s">
        <v>3641</v>
      </c>
      <c r="C1379" s="28" t="s">
        <v>2147</v>
      </c>
      <c r="D1379" s="28" t="s">
        <v>2311</v>
      </c>
      <c r="E1379" s="28" t="s">
        <v>3204</v>
      </c>
      <c r="F1379" s="28" t="s">
        <v>2157</v>
      </c>
      <c r="G1379" s="28" t="s">
        <v>2135</v>
      </c>
      <c r="H1379" s="28" t="s">
        <v>2136</v>
      </c>
      <c r="I1379" s="28" t="s">
        <v>2137</v>
      </c>
      <c r="J1379" s="28" t="s">
        <v>3646</v>
      </c>
    </row>
    <row r="1380" s="1" customFormat="1" ht="30" customHeight="1" spans="1:10">
      <c r="A1380" s="163" t="s">
        <v>1536</v>
      </c>
      <c r="B1380" s="28" t="s">
        <v>3641</v>
      </c>
      <c r="C1380" s="28" t="s">
        <v>2147</v>
      </c>
      <c r="D1380" s="28" t="s">
        <v>2148</v>
      </c>
      <c r="E1380" s="28" t="s">
        <v>2198</v>
      </c>
      <c r="F1380" s="28" t="s">
        <v>2134</v>
      </c>
      <c r="G1380" s="28" t="s">
        <v>2183</v>
      </c>
      <c r="H1380" s="28" t="s">
        <v>2136</v>
      </c>
      <c r="I1380" s="28" t="s">
        <v>2137</v>
      </c>
      <c r="J1380" s="28" t="s">
        <v>3012</v>
      </c>
    </row>
    <row r="1381" s="1" customFormat="1" ht="30" customHeight="1" spans="1:10">
      <c r="A1381" s="163" t="s">
        <v>1536</v>
      </c>
      <c r="B1381" s="28" t="s">
        <v>3641</v>
      </c>
      <c r="C1381" s="28" t="s">
        <v>2161</v>
      </c>
      <c r="D1381" s="28" t="s">
        <v>2162</v>
      </c>
      <c r="E1381" s="28" t="s">
        <v>2852</v>
      </c>
      <c r="F1381" s="28" t="s">
        <v>2134</v>
      </c>
      <c r="G1381" s="28" t="s">
        <v>2183</v>
      </c>
      <c r="H1381" s="28" t="s">
        <v>2136</v>
      </c>
      <c r="I1381" s="28" t="s">
        <v>2137</v>
      </c>
      <c r="J1381" s="28" t="s">
        <v>3015</v>
      </c>
    </row>
    <row r="1382" s="1" customFormat="1" ht="30" customHeight="1" spans="1:10">
      <c r="A1382" s="168" t="s">
        <v>111</v>
      </c>
      <c r="B1382" s="28"/>
      <c r="C1382" s="28"/>
      <c r="D1382" s="28"/>
      <c r="E1382" s="28"/>
      <c r="F1382" s="28"/>
      <c r="G1382" s="28"/>
      <c r="H1382" s="28"/>
      <c r="I1382" s="28"/>
      <c r="J1382" s="28"/>
    </row>
    <row r="1383" s="1" customFormat="1" ht="30" customHeight="1" spans="1:10">
      <c r="A1383" s="163" t="s">
        <v>1619</v>
      </c>
      <c r="B1383" s="28" t="s">
        <v>3578</v>
      </c>
      <c r="C1383" s="28" t="s">
        <v>2131</v>
      </c>
      <c r="D1383" s="28" t="s">
        <v>2132</v>
      </c>
      <c r="E1383" s="28" t="s">
        <v>3542</v>
      </c>
      <c r="F1383" s="28" t="s">
        <v>2134</v>
      </c>
      <c r="G1383" s="28" t="s">
        <v>2673</v>
      </c>
      <c r="H1383" s="28" t="s">
        <v>2168</v>
      </c>
      <c r="I1383" s="28" t="s">
        <v>2137</v>
      </c>
      <c r="J1383" s="28" t="s">
        <v>3544</v>
      </c>
    </row>
    <row r="1384" s="1" customFormat="1" ht="30" customHeight="1" spans="1:10">
      <c r="A1384" s="163" t="s">
        <v>1619</v>
      </c>
      <c r="B1384" s="28" t="s">
        <v>3578</v>
      </c>
      <c r="C1384" s="28" t="s">
        <v>2131</v>
      </c>
      <c r="D1384" s="28" t="s">
        <v>2132</v>
      </c>
      <c r="E1384" s="28" t="s">
        <v>3647</v>
      </c>
      <c r="F1384" s="28" t="s">
        <v>2157</v>
      </c>
      <c r="G1384" s="28" t="s">
        <v>3648</v>
      </c>
      <c r="H1384" s="28" t="s">
        <v>2216</v>
      </c>
      <c r="I1384" s="28" t="s">
        <v>2137</v>
      </c>
      <c r="J1384" s="28" t="s">
        <v>3544</v>
      </c>
    </row>
    <row r="1385" s="1" customFormat="1" ht="30" customHeight="1" spans="1:10">
      <c r="A1385" s="163" t="s">
        <v>1619</v>
      </c>
      <c r="B1385" s="28" t="s">
        <v>3578</v>
      </c>
      <c r="C1385" s="28" t="s">
        <v>2131</v>
      </c>
      <c r="D1385" s="28" t="s">
        <v>2170</v>
      </c>
      <c r="E1385" s="28" t="s">
        <v>3649</v>
      </c>
      <c r="F1385" s="28" t="s">
        <v>2157</v>
      </c>
      <c r="G1385" s="28" t="s">
        <v>2135</v>
      </c>
      <c r="H1385" s="28" t="s">
        <v>2216</v>
      </c>
      <c r="I1385" s="28" t="s">
        <v>2137</v>
      </c>
      <c r="J1385" s="28" t="s">
        <v>3650</v>
      </c>
    </row>
    <row r="1386" s="1" customFormat="1" ht="30" customHeight="1" spans="1:10">
      <c r="A1386" s="163" t="s">
        <v>1619</v>
      </c>
      <c r="B1386" s="28" t="s">
        <v>3578</v>
      </c>
      <c r="C1386" s="28" t="s">
        <v>2131</v>
      </c>
      <c r="D1386" s="28" t="s">
        <v>2139</v>
      </c>
      <c r="E1386" s="28" t="s">
        <v>3651</v>
      </c>
      <c r="F1386" s="28" t="s">
        <v>2157</v>
      </c>
      <c r="G1386" s="28" t="s">
        <v>2135</v>
      </c>
      <c r="H1386" s="28" t="s">
        <v>2216</v>
      </c>
      <c r="I1386" s="28" t="s">
        <v>2137</v>
      </c>
      <c r="J1386" s="28" t="s">
        <v>3652</v>
      </c>
    </row>
    <row r="1387" s="1" customFormat="1" ht="30" customHeight="1" spans="1:10">
      <c r="A1387" s="163" t="s">
        <v>1619</v>
      </c>
      <c r="B1387" s="28" t="s">
        <v>3578</v>
      </c>
      <c r="C1387" s="28" t="s">
        <v>2131</v>
      </c>
      <c r="D1387" s="28" t="s">
        <v>2177</v>
      </c>
      <c r="E1387" s="28" t="s">
        <v>2214</v>
      </c>
      <c r="F1387" s="28" t="s">
        <v>2157</v>
      </c>
      <c r="G1387" s="28" t="s">
        <v>2135</v>
      </c>
      <c r="H1387" s="28" t="s">
        <v>2136</v>
      </c>
      <c r="I1387" s="28" t="s">
        <v>2137</v>
      </c>
      <c r="J1387" s="28" t="s">
        <v>3652</v>
      </c>
    </row>
    <row r="1388" s="1" customFormat="1" ht="30" customHeight="1" spans="1:10">
      <c r="A1388" s="163" t="s">
        <v>1619</v>
      </c>
      <c r="B1388" s="28" t="s">
        <v>3578</v>
      </c>
      <c r="C1388" s="28" t="s">
        <v>2147</v>
      </c>
      <c r="D1388" s="28" t="s">
        <v>2148</v>
      </c>
      <c r="E1388" s="28" t="s">
        <v>2198</v>
      </c>
      <c r="F1388" s="28" t="s">
        <v>2157</v>
      </c>
      <c r="G1388" s="28" t="s">
        <v>2135</v>
      </c>
      <c r="H1388" s="28" t="s">
        <v>2136</v>
      </c>
      <c r="I1388" s="28" t="s">
        <v>2137</v>
      </c>
      <c r="J1388" s="28" t="s">
        <v>3653</v>
      </c>
    </row>
    <row r="1389" s="1" customFormat="1" ht="30" customHeight="1" spans="1:10">
      <c r="A1389" s="163" t="s">
        <v>1619</v>
      </c>
      <c r="B1389" s="28" t="s">
        <v>3578</v>
      </c>
      <c r="C1389" s="28" t="s">
        <v>2147</v>
      </c>
      <c r="D1389" s="28" t="s">
        <v>2148</v>
      </c>
      <c r="E1389" s="28" t="s">
        <v>3320</v>
      </c>
      <c r="F1389" s="28" t="s">
        <v>2157</v>
      </c>
      <c r="G1389" s="28" t="s">
        <v>3321</v>
      </c>
      <c r="H1389" s="28"/>
      <c r="I1389" s="28" t="s">
        <v>2209</v>
      </c>
      <c r="J1389" s="28" t="s">
        <v>3654</v>
      </c>
    </row>
    <row r="1390" s="1" customFormat="1" ht="30" customHeight="1" spans="1:10">
      <c r="A1390" s="163" t="s">
        <v>1619</v>
      </c>
      <c r="B1390" s="28" t="s">
        <v>3578</v>
      </c>
      <c r="C1390" s="28" t="s">
        <v>2161</v>
      </c>
      <c r="D1390" s="28" t="s">
        <v>2162</v>
      </c>
      <c r="E1390" s="28" t="s">
        <v>3325</v>
      </c>
      <c r="F1390" s="28" t="s">
        <v>2134</v>
      </c>
      <c r="G1390" s="28" t="s">
        <v>2186</v>
      </c>
      <c r="H1390" s="28" t="s">
        <v>2136</v>
      </c>
      <c r="I1390" s="28" t="s">
        <v>2137</v>
      </c>
      <c r="J1390" s="28" t="s">
        <v>3655</v>
      </c>
    </row>
    <row r="1391" s="1" customFormat="1" ht="30" customHeight="1" spans="1:10">
      <c r="A1391" s="163" t="s">
        <v>1619</v>
      </c>
      <c r="B1391" s="28" t="s">
        <v>3578</v>
      </c>
      <c r="C1391" s="28" t="s">
        <v>2161</v>
      </c>
      <c r="D1391" s="28" t="s">
        <v>2162</v>
      </c>
      <c r="E1391" s="28" t="s">
        <v>3323</v>
      </c>
      <c r="F1391" s="28" t="s">
        <v>2134</v>
      </c>
      <c r="G1391" s="28" t="s">
        <v>2186</v>
      </c>
      <c r="H1391" s="28" t="s">
        <v>2136</v>
      </c>
      <c r="I1391" s="28" t="s">
        <v>2137</v>
      </c>
      <c r="J1391" s="28" t="s">
        <v>3656</v>
      </c>
    </row>
    <row r="1392" s="1" customFormat="1" ht="30" customHeight="1" spans="1:10">
      <c r="A1392" s="163" t="s">
        <v>1387</v>
      </c>
      <c r="B1392" s="28" t="s">
        <v>2349</v>
      </c>
      <c r="C1392" s="28" t="s">
        <v>2131</v>
      </c>
      <c r="D1392" s="28" t="s">
        <v>2132</v>
      </c>
      <c r="E1392" s="28" t="s">
        <v>2350</v>
      </c>
      <c r="F1392" s="28" t="s">
        <v>2157</v>
      </c>
      <c r="G1392" s="28" t="s">
        <v>2449</v>
      </c>
      <c r="H1392" s="28" t="s">
        <v>2168</v>
      </c>
      <c r="I1392" s="28" t="s">
        <v>2137</v>
      </c>
      <c r="J1392" s="28" t="s">
        <v>2350</v>
      </c>
    </row>
    <row r="1393" s="1" customFormat="1" ht="30" customHeight="1" spans="1:10">
      <c r="A1393" s="163" t="s">
        <v>1387</v>
      </c>
      <c r="B1393" s="28" t="s">
        <v>2349</v>
      </c>
      <c r="C1393" s="28" t="s">
        <v>2131</v>
      </c>
      <c r="D1393" s="28" t="s">
        <v>2132</v>
      </c>
      <c r="E1393" s="28" t="s">
        <v>2450</v>
      </c>
      <c r="F1393" s="28" t="s">
        <v>2157</v>
      </c>
      <c r="G1393" s="28" t="s">
        <v>242</v>
      </c>
      <c r="H1393" s="28" t="s">
        <v>2168</v>
      </c>
      <c r="I1393" s="28" t="s">
        <v>2137</v>
      </c>
      <c r="J1393" s="28" t="s">
        <v>2450</v>
      </c>
    </row>
    <row r="1394" s="1" customFormat="1" ht="30" customHeight="1" spans="1:10">
      <c r="A1394" s="163" t="s">
        <v>1387</v>
      </c>
      <c r="B1394" s="28" t="s">
        <v>2349</v>
      </c>
      <c r="C1394" s="28" t="s">
        <v>2131</v>
      </c>
      <c r="D1394" s="28" t="s">
        <v>2170</v>
      </c>
      <c r="E1394" s="28" t="s">
        <v>2354</v>
      </c>
      <c r="F1394" s="28" t="s">
        <v>2157</v>
      </c>
      <c r="G1394" s="28" t="s">
        <v>2135</v>
      </c>
      <c r="H1394" s="28" t="s">
        <v>2136</v>
      </c>
      <c r="I1394" s="28" t="s">
        <v>2137</v>
      </c>
      <c r="J1394" s="28" t="s">
        <v>2354</v>
      </c>
    </row>
    <row r="1395" s="1" customFormat="1" ht="30" customHeight="1" spans="1:10">
      <c r="A1395" s="163" t="s">
        <v>1387</v>
      </c>
      <c r="B1395" s="28" t="s">
        <v>2349</v>
      </c>
      <c r="C1395" s="28" t="s">
        <v>2131</v>
      </c>
      <c r="D1395" s="28" t="s">
        <v>2170</v>
      </c>
      <c r="E1395" s="28" t="s">
        <v>2355</v>
      </c>
      <c r="F1395" s="28" t="s">
        <v>2134</v>
      </c>
      <c r="G1395" s="28" t="s">
        <v>246</v>
      </c>
      <c r="H1395" s="28" t="s">
        <v>2136</v>
      </c>
      <c r="I1395" s="28" t="s">
        <v>2137</v>
      </c>
      <c r="J1395" s="28" t="s">
        <v>2355</v>
      </c>
    </row>
    <row r="1396" s="1" customFormat="1" ht="30" customHeight="1" spans="1:10">
      <c r="A1396" s="163" t="s">
        <v>1387</v>
      </c>
      <c r="B1396" s="28" t="s">
        <v>2349</v>
      </c>
      <c r="C1396" s="28" t="s">
        <v>2131</v>
      </c>
      <c r="D1396" s="28" t="s">
        <v>2139</v>
      </c>
      <c r="E1396" s="28" t="s">
        <v>2356</v>
      </c>
      <c r="F1396" s="28" t="s">
        <v>2157</v>
      </c>
      <c r="G1396" s="28" t="s">
        <v>2135</v>
      </c>
      <c r="H1396" s="28" t="s">
        <v>2136</v>
      </c>
      <c r="I1396" s="28" t="s">
        <v>2137</v>
      </c>
      <c r="J1396" s="28" t="s">
        <v>2356</v>
      </c>
    </row>
    <row r="1397" s="1" customFormat="1" ht="30" customHeight="1" spans="1:10">
      <c r="A1397" s="163" t="s">
        <v>1387</v>
      </c>
      <c r="B1397" s="28" t="s">
        <v>2349</v>
      </c>
      <c r="C1397" s="28" t="s">
        <v>2131</v>
      </c>
      <c r="D1397" s="28" t="s">
        <v>2177</v>
      </c>
      <c r="E1397" s="28" t="s">
        <v>2178</v>
      </c>
      <c r="F1397" s="28" t="s">
        <v>2157</v>
      </c>
      <c r="G1397" s="28" t="s">
        <v>2451</v>
      </c>
      <c r="H1397" s="28" t="s">
        <v>2180</v>
      </c>
      <c r="I1397" s="28" t="s">
        <v>2137</v>
      </c>
      <c r="J1397" s="28" t="s">
        <v>2181</v>
      </c>
    </row>
    <row r="1398" s="1" customFormat="1" ht="30" customHeight="1" spans="1:10">
      <c r="A1398" s="163" t="s">
        <v>1387</v>
      </c>
      <c r="B1398" s="28" t="s">
        <v>2349</v>
      </c>
      <c r="C1398" s="28" t="s">
        <v>2147</v>
      </c>
      <c r="D1398" s="28" t="s">
        <v>2148</v>
      </c>
      <c r="E1398" s="28" t="s">
        <v>2360</v>
      </c>
      <c r="F1398" s="28" t="s">
        <v>2134</v>
      </c>
      <c r="G1398" s="28" t="s">
        <v>2361</v>
      </c>
      <c r="H1398" s="28" t="s">
        <v>2136</v>
      </c>
      <c r="I1398" s="28" t="s">
        <v>2137</v>
      </c>
      <c r="J1398" s="28" t="s">
        <v>2360</v>
      </c>
    </row>
    <row r="1399" s="1" customFormat="1" ht="30" customHeight="1" spans="1:10">
      <c r="A1399" s="163" t="s">
        <v>1387</v>
      </c>
      <c r="B1399" s="28" t="s">
        <v>2349</v>
      </c>
      <c r="C1399" s="28" t="s">
        <v>2147</v>
      </c>
      <c r="D1399" s="28" t="s">
        <v>2148</v>
      </c>
      <c r="E1399" s="28" t="s">
        <v>2262</v>
      </c>
      <c r="F1399" s="28" t="s">
        <v>2157</v>
      </c>
      <c r="G1399" s="28" t="s">
        <v>2135</v>
      </c>
      <c r="H1399" s="28" t="s">
        <v>2136</v>
      </c>
      <c r="I1399" s="28" t="s">
        <v>2137</v>
      </c>
      <c r="J1399" s="28" t="s">
        <v>2262</v>
      </c>
    </row>
    <row r="1400" s="1" customFormat="1" ht="30" customHeight="1" spans="1:10">
      <c r="A1400" s="163" t="s">
        <v>1387</v>
      </c>
      <c r="B1400" s="28" t="s">
        <v>2349</v>
      </c>
      <c r="C1400" s="28" t="s">
        <v>2147</v>
      </c>
      <c r="D1400" s="28" t="s">
        <v>2155</v>
      </c>
      <c r="E1400" s="28" t="s">
        <v>2362</v>
      </c>
      <c r="F1400" s="28" t="s">
        <v>2157</v>
      </c>
      <c r="G1400" s="28" t="s">
        <v>245</v>
      </c>
      <c r="H1400" s="28" t="s">
        <v>2159</v>
      </c>
      <c r="I1400" s="28" t="s">
        <v>2137</v>
      </c>
      <c r="J1400" s="28" t="s">
        <v>2362</v>
      </c>
    </row>
    <row r="1401" s="1" customFormat="1" ht="30" customHeight="1" spans="1:10">
      <c r="A1401" s="163" t="s">
        <v>1387</v>
      </c>
      <c r="B1401" s="28" t="s">
        <v>2349</v>
      </c>
      <c r="C1401" s="28" t="s">
        <v>2161</v>
      </c>
      <c r="D1401" s="28" t="s">
        <v>2162</v>
      </c>
      <c r="E1401" s="28" t="s">
        <v>2185</v>
      </c>
      <c r="F1401" s="28" t="s">
        <v>2134</v>
      </c>
      <c r="G1401" s="28" t="s">
        <v>2183</v>
      </c>
      <c r="H1401" s="28" t="s">
        <v>2136</v>
      </c>
      <c r="I1401" s="28" t="s">
        <v>2137</v>
      </c>
      <c r="J1401" s="28" t="s">
        <v>2185</v>
      </c>
    </row>
    <row r="1402" s="1" customFormat="1" ht="30" customHeight="1" spans="1:10">
      <c r="A1402" s="163" t="s">
        <v>1387</v>
      </c>
      <c r="B1402" s="28" t="s">
        <v>2349</v>
      </c>
      <c r="C1402" s="28" t="s">
        <v>2161</v>
      </c>
      <c r="D1402" s="28" t="s">
        <v>2162</v>
      </c>
      <c r="E1402" s="28" t="s">
        <v>2187</v>
      </c>
      <c r="F1402" s="28" t="s">
        <v>2134</v>
      </c>
      <c r="G1402" s="28" t="s">
        <v>2183</v>
      </c>
      <c r="H1402" s="28" t="s">
        <v>2136</v>
      </c>
      <c r="I1402" s="28" t="s">
        <v>2137</v>
      </c>
      <c r="J1402" s="28" t="s">
        <v>2187</v>
      </c>
    </row>
    <row r="1403" s="1" customFormat="1" ht="30" customHeight="1" spans="1:10">
      <c r="A1403" s="163" t="s">
        <v>1503</v>
      </c>
      <c r="B1403" s="28" t="s">
        <v>3548</v>
      </c>
      <c r="C1403" s="28" t="s">
        <v>2131</v>
      </c>
      <c r="D1403" s="28" t="s">
        <v>2132</v>
      </c>
      <c r="E1403" s="28" t="s">
        <v>2749</v>
      </c>
      <c r="F1403" s="28" t="s">
        <v>2134</v>
      </c>
      <c r="G1403" s="28" t="s">
        <v>244</v>
      </c>
      <c r="H1403" s="28" t="s">
        <v>2168</v>
      </c>
      <c r="I1403" s="28" t="s">
        <v>2137</v>
      </c>
      <c r="J1403" s="28" t="s">
        <v>3549</v>
      </c>
    </row>
    <row r="1404" s="1" customFormat="1" ht="30" customHeight="1" spans="1:10">
      <c r="A1404" s="163" t="s">
        <v>1503</v>
      </c>
      <c r="B1404" s="28" t="s">
        <v>3548</v>
      </c>
      <c r="C1404" s="28" t="s">
        <v>2131</v>
      </c>
      <c r="D1404" s="28" t="s">
        <v>2132</v>
      </c>
      <c r="E1404" s="28" t="s">
        <v>2752</v>
      </c>
      <c r="F1404" s="28" t="s">
        <v>2134</v>
      </c>
      <c r="G1404" s="28" t="s">
        <v>3550</v>
      </c>
      <c r="H1404" s="28" t="s">
        <v>2168</v>
      </c>
      <c r="I1404" s="28" t="s">
        <v>2137</v>
      </c>
      <c r="J1404" s="28" t="s">
        <v>3551</v>
      </c>
    </row>
    <row r="1405" s="1" customFormat="1" ht="30" customHeight="1" spans="1:10">
      <c r="A1405" s="163" t="s">
        <v>1503</v>
      </c>
      <c r="B1405" s="28" t="s">
        <v>3548</v>
      </c>
      <c r="C1405" s="28" t="s">
        <v>2131</v>
      </c>
      <c r="D1405" s="28" t="s">
        <v>2132</v>
      </c>
      <c r="E1405" s="28" t="s">
        <v>2754</v>
      </c>
      <c r="F1405" s="28" t="s">
        <v>2134</v>
      </c>
      <c r="G1405" s="28" t="s">
        <v>3552</v>
      </c>
      <c r="H1405" s="28" t="s">
        <v>2168</v>
      </c>
      <c r="I1405" s="28" t="s">
        <v>2137</v>
      </c>
      <c r="J1405" s="28" t="s">
        <v>3553</v>
      </c>
    </row>
    <row r="1406" s="1" customFormat="1" ht="30" customHeight="1" spans="1:10">
      <c r="A1406" s="163" t="s">
        <v>1503</v>
      </c>
      <c r="B1406" s="28" t="s">
        <v>3548</v>
      </c>
      <c r="C1406" s="28" t="s">
        <v>2131</v>
      </c>
      <c r="D1406" s="28" t="s">
        <v>2132</v>
      </c>
      <c r="E1406" s="28" t="s">
        <v>2756</v>
      </c>
      <c r="F1406" s="28" t="s">
        <v>2134</v>
      </c>
      <c r="G1406" s="28" t="s">
        <v>2183</v>
      </c>
      <c r="H1406" s="28" t="s">
        <v>2168</v>
      </c>
      <c r="I1406" s="28" t="s">
        <v>2137</v>
      </c>
      <c r="J1406" s="28" t="s">
        <v>3554</v>
      </c>
    </row>
    <row r="1407" s="1" customFormat="1" ht="30" customHeight="1" spans="1:10">
      <c r="A1407" s="163" t="s">
        <v>1503</v>
      </c>
      <c r="B1407" s="28" t="s">
        <v>3548</v>
      </c>
      <c r="C1407" s="28" t="s">
        <v>2131</v>
      </c>
      <c r="D1407" s="28" t="s">
        <v>2170</v>
      </c>
      <c r="E1407" s="28" t="s">
        <v>2758</v>
      </c>
      <c r="F1407" s="28" t="s">
        <v>2157</v>
      </c>
      <c r="G1407" s="28" t="s">
        <v>2135</v>
      </c>
      <c r="H1407" s="28" t="s">
        <v>2136</v>
      </c>
      <c r="I1407" s="28" t="s">
        <v>2137</v>
      </c>
      <c r="J1407" s="28" t="s">
        <v>2759</v>
      </c>
    </row>
    <row r="1408" s="1" customFormat="1" ht="30" customHeight="1" spans="1:10">
      <c r="A1408" s="163" t="s">
        <v>1503</v>
      </c>
      <c r="B1408" s="28" t="s">
        <v>3548</v>
      </c>
      <c r="C1408" s="28" t="s">
        <v>2131</v>
      </c>
      <c r="D1408" s="28" t="s">
        <v>2139</v>
      </c>
      <c r="E1408" s="28" t="s">
        <v>2356</v>
      </c>
      <c r="F1408" s="28" t="s">
        <v>2157</v>
      </c>
      <c r="G1408" s="28" t="s">
        <v>2135</v>
      </c>
      <c r="H1408" s="28" t="s">
        <v>2136</v>
      </c>
      <c r="I1408" s="28" t="s">
        <v>2137</v>
      </c>
      <c r="J1408" s="28" t="s">
        <v>2760</v>
      </c>
    </row>
    <row r="1409" s="1" customFormat="1" ht="30" customHeight="1" spans="1:10">
      <c r="A1409" s="163" t="s">
        <v>1503</v>
      </c>
      <c r="B1409" s="28" t="s">
        <v>3548</v>
      </c>
      <c r="C1409" s="28" t="s">
        <v>2131</v>
      </c>
      <c r="D1409" s="28" t="s">
        <v>2139</v>
      </c>
      <c r="E1409" s="28" t="s">
        <v>2761</v>
      </c>
      <c r="F1409" s="28" t="s">
        <v>2157</v>
      </c>
      <c r="G1409" s="28" t="s">
        <v>2135</v>
      </c>
      <c r="H1409" s="28" t="s">
        <v>2136</v>
      </c>
      <c r="I1409" s="28" t="s">
        <v>2137</v>
      </c>
      <c r="J1409" s="28" t="s">
        <v>2762</v>
      </c>
    </row>
    <row r="1410" s="1" customFormat="1" ht="30" customHeight="1" spans="1:10">
      <c r="A1410" s="163" t="s">
        <v>1503</v>
      </c>
      <c r="B1410" s="28" t="s">
        <v>3548</v>
      </c>
      <c r="C1410" s="28" t="s">
        <v>2131</v>
      </c>
      <c r="D1410" s="28" t="s">
        <v>2177</v>
      </c>
      <c r="E1410" s="28" t="s">
        <v>2178</v>
      </c>
      <c r="F1410" s="28" t="s">
        <v>2157</v>
      </c>
      <c r="G1410" s="28" t="s">
        <v>3555</v>
      </c>
      <c r="H1410" s="28" t="s">
        <v>2764</v>
      </c>
      <c r="I1410" s="28" t="s">
        <v>2137</v>
      </c>
      <c r="J1410" s="28" t="s">
        <v>3556</v>
      </c>
    </row>
    <row r="1411" s="1" customFormat="1" ht="30" customHeight="1" spans="1:10">
      <c r="A1411" s="163" t="s">
        <v>1503</v>
      </c>
      <c r="B1411" s="28" t="s">
        <v>3548</v>
      </c>
      <c r="C1411" s="28" t="s">
        <v>2147</v>
      </c>
      <c r="D1411" s="28" t="s">
        <v>2148</v>
      </c>
      <c r="E1411" s="28" t="s">
        <v>2262</v>
      </c>
      <c r="F1411" s="28" t="s">
        <v>2157</v>
      </c>
      <c r="G1411" s="28" t="s">
        <v>2135</v>
      </c>
      <c r="H1411" s="28" t="s">
        <v>2136</v>
      </c>
      <c r="I1411" s="28" t="s">
        <v>2137</v>
      </c>
      <c r="J1411" s="28" t="s">
        <v>2766</v>
      </c>
    </row>
    <row r="1412" s="1" customFormat="1" ht="30" customHeight="1" spans="1:10">
      <c r="A1412" s="163" t="s">
        <v>1503</v>
      </c>
      <c r="B1412" s="28" t="s">
        <v>3548</v>
      </c>
      <c r="C1412" s="28" t="s">
        <v>2147</v>
      </c>
      <c r="D1412" s="28" t="s">
        <v>2148</v>
      </c>
      <c r="E1412" s="28" t="s">
        <v>2360</v>
      </c>
      <c r="F1412" s="28" t="s">
        <v>2134</v>
      </c>
      <c r="G1412" s="28" t="s">
        <v>2361</v>
      </c>
      <c r="H1412" s="28" t="s">
        <v>2136</v>
      </c>
      <c r="I1412" s="28" t="s">
        <v>2137</v>
      </c>
      <c r="J1412" s="28" t="s">
        <v>2767</v>
      </c>
    </row>
    <row r="1413" s="1" customFormat="1" ht="30" customHeight="1" spans="1:10">
      <c r="A1413" s="163" t="s">
        <v>1503</v>
      </c>
      <c r="B1413" s="28" t="s">
        <v>3548</v>
      </c>
      <c r="C1413" s="28" t="s">
        <v>2161</v>
      </c>
      <c r="D1413" s="28" t="s">
        <v>2162</v>
      </c>
      <c r="E1413" s="28" t="s">
        <v>2768</v>
      </c>
      <c r="F1413" s="28" t="s">
        <v>2134</v>
      </c>
      <c r="G1413" s="28" t="s">
        <v>2183</v>
      </c>
      <c r="H1413" s="28" t="s">
        <v>2136</v>
      </c>
      <c r="I1413" s="28" t="s">
        <v>2137</v>
      </c>
      <c r="J1413" s="28" t="s">
        <v>2769</v>
      </c>
    </row>
    <row r="1414" s="1" customFormat="1" ht="30" customHeight="1" spans="1:10">
      <c r="A1414" s="163" t="s">
        <v>1503</v>
      </c>
      <c r="B1414" s="28" t="s">
        <v>3548</v>
      </c>
      <c r="C1414" s="28" t="s">
        <v>2161</v>
      </c>
      <c r="D1414" s="28" t="s">
        <v>2162</v>
      </c>
      <c r="E1414" s="28" t="s">
        <v>2187</v>
      </c>
      <c r="F1414" s="28" t="s">
        <v>2134</v>
      </c>
      <c r="G1414" s="28" t="s">
        <v>2183</v>
      </c>
      <c r="H1414" s="28" t="s">
        <v>2136</v>
      </c>
      <c r="I1414" s="28" t="s">
        <v>2137</v>
      </c>
      <c r="J1414" s="28" t="s">
        <v>2770</v>
      </c>
    </row>
    <row r="1415" s="1" customFormat="1" ht="30" customHeight="1" spans="1:10">
      <c r="A1415" s="163" t="s">
        <v>1624</v>
      </c>
      <c r="B1415" s="28" t="s">
        <v>3002</v>
      </c>
      <c r="C1415" s="28" t="s">
        <v>2131</v>
      </c>
      <c r="D1415" s="28" t="s">
        <v>2132</v>
      </c>
      <c r="E1415" s="28" t="s">
        <v>2995</v>
      </c>
      <c r="F1415" s="28" t="s">
        <v>2157</v>
      </c>
      <c r="G1415" s="28" t="s">
        <v>240</v>
      </c>
      <c r="H1415" s="28" t="s">
        <v>2168</v>
      </c>
      <c r="I1415" s="28" t="s">
        <v>2137</v>
      </c>
      <c r="J1415" s="28" t="s">
        <v>2996</v>
      </c>
    </row>
    <row r="1416" s="1" customFormat="1" ht="30" customHeight="1" spans="1:10">
      <c r="A1416" s="163" t="s">
        <v>1624</v>
      </c>
      <c r="B1416" s="28" t="s">
        <v>3002</v>
      </c>
      <c r="C1416" s="28" t="s">
        <v>2131</v>
      </c>
      <c r="D1416" s="28" t="s">
        <v>2132</v>
      </c>
      <c r="E1416" s="28" t="s">
        <v>3657</v>
      </c>
      <c r="F1416" s="28" t="s">
        <v>2157</v>
      </c>
      <c r="G1416" s="28" t="s">
        <v>3658</v>
      </c>
      <c r="H1416" s="28" t="s">
        <v>2216</v>
      </c>
      <c r="I1416" s="28" t="s">
        <v>2137</v>
      </c>
      <c r="J1416" s="28" t="s">
        <v>2996</v>
      </c>
    </row>
    <row r="1417" s="1" customFormat="1" ht="30" customHeight="1" spans="1:10">
      <c r="A1417" s="163" t="s">
        <v>1624</v>
      </c>
      <c r="B1417" s="28" t="s">
        <v>3002</v>
      </c>
      <c r="C1417" s="28" t="s">
        <v>2131</v>
      </c>
      <c r="D1417" s="28" t="s">
        <v>2170</v>
      </c>
      <c r="E1417" s="28" t="s">
        <v>3004</v>
      </c>
      <c r="F1417" s="28" t="s">
        <v>2157</v>
      </c>
      <c r="G1417" s="28" t="s">
        <v>2135</v>
      </c>
      <c r="H1417" s="28" t="s">
        <v>2136</v>
      </c>
      <c r="I1417" s="28" t="s">
        <v>2137</v>
      </c>
      <c r="J1417" s="28" t="s">
        <v>3005</v>
      </c>
    </row>
    <row r="1418" s="1" customFormat="1" ht="30" customHeight="1" spans="1:10">
      <c r="A1418" s="163" t="s">
        <v>1624</v>
      </c>
      <c r="B1418" s="28" t="s">
        <v>3002</v>
      </c>
      <c r="C1418" s="28" t="s">
        <v>2131</v>
      </c>
      <c r="D1418" s="28" t="s">
        <v>2170</v>
      </c>
      <c r="E1418" s="28" t="s">
        <v>3006</v>
      </c>
      <c r="F1418" s="28" t="s">
        <v>2134</v>
      </c>
      <c r="G1418" s="28" t="s">
        <v>2135</v>
      </c>
      <c r="H1418" s="28" t="s">
        <v>2136</v>
      </c>
      <c r="I1418" s="28" t="s">
        <v>2137</v>
      </c>
      <c r="J1418" s="28" t="s">
        <v>3007</v>
      </c>
    </row>
    <row r="1419" s="1" customFormat="1" ht="30" customHeight="1" spans="1:10">
      <c r="A1419" s="163" t="s">
        <v>1624</v>
      </c>
      <c r="B1419" s="28" t="s">
        <v>3002</v>
      </c>
      <c r="C1419" s="28" t="s">
        <v>2131</v>
      </c>
      <c r="D1419" s="28" t="s">
        <v>2139</v>
      </c>
      <c r="E1419" s="28" t="s">
        <v>3008</v>
      </c>
      <c r="F1419" s="28" t="s">
        <v>2157</v>
      </c>
      <c r="G1419" s="28" t="s">
        <v>2135</v>
      </c>
      <c r="H1419" s="28" t="s">
        <v>2136</v>
      </c>
      <c r="I1419" s="28" t="s">
        <v>2137</v>
      </c>
      <c r="J1419" s="28" t="s">
        <v>3009</v>
      </c>
    </row>
    <row r="1420" s="1" customFormat="1" ht="30" customHeight="1" spans="1:10">
      <c r="A1420" s="163" t="s">
        <v>1624</v>
      </c>
      <c r="B1420" s="28" t="s">
        <v>3002</v>
      </c>
      <c r="C1420" s="28" t="s">
        <v>2147</v>
      </c>
      <c r="D1420" s="28" t="s">
        <v>2311</v>
      </c>
      <c r="E1420" s="28" t="s">
        <v>3086</v>
      </c>
      <c r="F1420" s="28" t="s">
        <v>2157</v>
      </c>
      <c r="G1420" s="28" t="s">
        <v>3087</v>
      </c>
      <c r="H1420" s="28" t="s">
        <v>3084</v>
      </c>
      <c r="I1420" s="28" t="s">
        <v>2137</v>
      </c>
      <c r="J1420" s="28" t="s">
        <v>3085</v>
      </c>
    </row>
    <row r="1421" s="1" customFormat="1" ht="30" customHeight="1" spans="1:10">
      <c r="A1421" s="163" t="s">
        <v>1624</v>
      </c>
      <c r="B1421" s="28" t="s">
        <v>3002</v>
      </c>
      <c r="C1421" s="28" t="s">
        <v>2147</v>
      </c>
      <c r="D1421" s="28" t="s">
        <v>2148</v>
      </c>
      <c r="E1421" s="28" t="s">
        <v>2198</v>
      </c>
      <c r="F1421" s="28" t="s">
        <v>2134</v>
      </c>
      <c r="G1421" s="28" t="s">
        <v>2183</v>
      </c>
      <c r="H1421" s="28" t="s">
        <v>2136</v>
      </c>
      <c r="I1421" s="28" t="s">
        <v>2137</v>
      </c>
      <c r="J1421" s="28" t="s">
        <v>3012</v>
      </c>
    </row>
    <row r="1422" s="1" customFormat="1" ht="30" customHeight="1" spans="1:10">
      <c r="A1422" s="163" t="s">
        <v>1624</v>
      </c>
      <c r="B1422" s="28" t="s">
        <v>3002</v>
      </c>
      <c r="C1422" s="28" t="s">
        <v>2161</v>
      </c>
      <c r="D1422" s="28" t="s">
        <v>2162</v>
      </c>
      <c r="E1422" s="28" t="s">
        <v>2852</v>
      </c>
      <c r="F1422" s="28" t="s">
        <v>2134</v>
      </c>
      <c r="G1422" s="28" t="s">
        <v>2183</v>
      </c>
      <c r="H1422" s="28" t="s">
        <v>2136</v>
      </c>
      <c r="I1422" s="28" t="s">
        <v>2137</v>
      </c>
      <c r="J1422" s="28" t="s">
        <v>3015</v>
      </c>
    </row>
    <row r="1423" s="1" customFormat="1" ht="30" customHeight="1" spans="1:10">
      <c r="A1423" s="168" t="s">
        <v>113</v>
      </c>
      <c r="B1423" s="28"/>
      <c r="C1423" s="28"/>
      <c r="D1423" s="28"/>
      <c r="E1423" s="28"/>
      <c r="F1423" s="28"/>
      <c r="G1423" s="28"/>
      <c r="H1423" s="28"/>
      <c r="I1423" s="28"/>
      <c r="J1423" s="28"/>
    </row>
    <row r="1424" s="1" customFormat="1" ht="30" customHeight="1" spans="1:10">
      <c r="A1424" s="163" t="s">
        <v>1393</v>
      </c>
      <c r="B1424" s="28" t="s">
        <v>3659</v>
      </c>
      <c r="C1424" s="28" t="s">
        <v>2131</v>
      </c>
      <c r="D1424" s="28" t="s">
        <v>2132</v>
      </c>
      <c r="E1424" s="28" t="s">
        <v>2167</v>
      </c>
      <c r="F1424" s="28" t="s">
        <v>2157</v>
      </c>
      <c r="G1424" s="28" t="s">
        <v>246</v>
      </c>
      <c r="H1424" s="28" t="s">
        <v>2168</v>
      </c>
      <c r="I1424" s="28" t="s">
        <v>2137</v>
      </c>
      <c r="J1424" s="28" t="s">
        <v>2169</v>
      </c>
    </row>
    <row r="1425" s="1" customFormat="1" ht="30" customHeight="1" spans="1:10">
      <c r="A1425" s="163" t="s">
        <v>1393</v>
      </c>
      <c r="B1425" s="28" t="s">
        <v>3659</v>
      </c>
      <c r="C1425" s="28" t="s">
        <v>2131</v>
      </c>
      <c r="D1425" s="28" t="s">
        <v>2170</v>
      </c>
      <c r="E1425" s="28" t="s">
        <v>3660</v>
      </c>
      <c r="F1425" s="28" t="s">
        <v>2157</v>
      </c>
      <c r="G1425" s="28" t="s">
        <v>2135</v>
      </c>
      <c r="H1425" s="28" t="s">
        <v>2136</v>
      </c>
      <c r="I1425" s="28" t="s">
        <v>2137</v>
      </c>
      <c r="J1425" s="28" t="s">
        <v>2171</v>
      </c>
    </row>
    <row r="1426" s="1" customFormat="1" ht="30" customHeight="1" spans="1:10">
      <c r="A1426" s="163" t="s">
        <v>1393</v>
      </c>
      <c r="B1426" s="28" t="s">
        <v>3659</v>
      </c>
      <c r="C1426" s="28" t="s">
        <v>2131</v>
      </c>
      <c r="D1426" s="28" t="s">
        <v>2139</v>
      </c>
      <c r="E1426" s="28" t="s">
        <v>3661</v>
      </c>
      <c r="F1426" s="28" t="s">
        <v>2157</v>
      </c>
      <c r="G1426" s="28" t="s">
        <v>2135</v>
      </c>
      <c r="H1426" s="28" t="s">
        <v>2136</v>
      </c>
      <c r="I1426" s="28" t="s">
        <v>2137</v>
      </c>
      <c r="J1426" s="28" t="s">
        <v>2172</v>
      </c>
    </row>
    <row r="1427" s="1" customFormat="1" ht="30" customHeight="1" spans="1:10">
      <c r="A1427" s="163" t="s">
        <v>1393</v>
      </c>
      <c r="B1427" s="28" t="s">
        <v>3659</v>
      </c>
      <c r="C1427" s="28" t="s">
        <v>2131</v>
      </c>
      <c r="D1427" s="28" t="s">
        <v>2177</v>
      </c>
      <c r="E1427" s="28" t="s">
        <v>2178</v>
      </c>
      <c r="F1427" s="28" t="s">
        <v>2157</v>
      </c>
      <c r="G1427" s="28" t="s">
        <v>2179</v>
      </c>
      <c r="H1427" s="28" t="s">
        <v>2180</v>
      </c>
      <c r="I1427" s="28" t="s">
        <v>2137</v>
      </c>
      <c r="J1427" s="28" t="s">
        <v>2181</v>
      </c>
    </row>
    <row r="1428" s="1" customFormat="1" ht="30" customHeight="1" spans="1:10">
      <c r="A1428" s="163" t="s">
        <v>1393</v>
      </c>
      <c r="B1428" s="28" t="s">
        <v>3659</v>
      </c>
      <c r="C1428" s="28" t="s">
        <v>2147</v>
      </c>
      <c r="D1428" s="28" t="s">
        <v>2148</v>
      </c>
      <c r="E1428" s="28" t="s">
        <v>2182</v>
      </c>
      <c r="F1428" s="28" t="s">
        <v>2134</v>
      </c>
      <c r="G1428" s="28" t="s">
        <v>2183</v>
      </c>
      <c r="H1428" s="28" t="s">
        <v>2136</v>
      </c>
      <c r="I1428" s="28" t="s">
        <v>2137</v>
      </c>
      <c r="J1428" s="28" t="s">
        <v>2182</v>
      </c>
    </row>
    <row r="1429" s="1" customFormat="1" ht="30" customHeight="1" spans="1:10">
      <c r="A1429" s="163" t="s">
        <v>1393</v>
      </c>
      <c r="B1429" s="28" t="s">
        <v>3659</v>
      </c>
      <c r="C1429" s="28" t="s">
        <v>2161</v>
      </c>
      <c r="D1429" s="28" t="s">
        <v>2162</v>
      </c>
      <c r="E1429" s="28" t="s">
        <v>2185</v>
      </c>
      <c r="F1429" s="28" t="s">
        <v>2134</v>
      </c>
      <c r="G1429" s="28" t="s">
        <v>2186</v>
      </c>
      <c r="H1429" s="28" t="s">
        <v>2136</v>
      </c>
      <c r="I1429" s="28" t="s">
        <v>2137</v>
      </c>
      <c r="J1429" s="28" t="s">
        <v>2185</v>
      </c>
    </row>
    <row r="1430" s="1" customFormat="1" ht="30" customHeight="1" spans="1:10">
      <c r="A1430" s="163" t="s">
        <v>1393</v>
      </c>
      <c r="B1430" s="28" t="s">
        <v>3659</v>
      </c>
      <c r="C1430" s="28" t="s">
        <v>2161</v>
      </c>
      <c r="D1430" s="28" t="s">
        <v>2162</v>
      </c>
      <c r="E1430" s="28" t="s">
        <v>2187</v>
      </c>
      <c r="F1430" s="28" t="s">
        <v>2134</v>
      </c>
      <c r="G1430" s="28" t="s">
        <v>2186</v>
      </c>
      <c r="H1430" s="28" t="s">
        <v>2136</v>
      </c>
      <c r="I1430" s="28" t="s">
        <v>2137</v>
      </c>
      <c r="J1430" s="28" t="s">
        <v>2187</v>
      </c>
    </row>
    <row r="1431" s="1" customFormat="1" ht="30" customHeight="1" spans="1:10">
      <c r="A1431" s="163" t="s">
        <v>1387</v>
      </c>
      <c r="B1431" s="28" t="s">
        <v>3662</v>
      </c>
      <c r="C1431" s="28" t="s">
        <v>2131</v>
      </c>
      <c r="D1431" s="28" t="s">
        <v>2132</v>
      </c>
      <c r="E1431" s="28" t="s">
        <v>2350</v>
      </c>
      <c r="F1431" s="28" t="s">
        <v>2157</v>
      </c>
      <c r="G1431" s="28" t="s">
        <v>2449</v>
      </c>
      <c r="H1431" s="28" t="s">
        <v>2168</v>
      </c>
      <c r="I1431" s="28" t="s">
        <v>2137</v>
      </c>
      <c r="J1431" s="28" t="s">
        <v>2350</v>
      </c>
    </row>
    <row r="1432" s="1" customFormat="1" ht="30" customHeight="1" spans="1:10">
      <c r="A1432" s="163" t="s">
        <v>1387</v>
      </c>
      <c r="B1432" s="28" t="s">
        <v>3662</v>
      </c>
      <c r="C1432" s="28" t="s">
        <v>2131</v>
      </c>
      <c r="D1432" s="28" t="s">
        <v>2132</v>
      </c>
      <c r="E1432" s="28" t="s">
        <v>2450</v>
      </c>
      <c r="F1432" s="28" t="s">
        <v>2157</v>
      </c>
      <c r="G1432" s="28" t="s">
        <v>242</v>
      </c>
      <c r="H1432" s="28" t="s">
        <v>2168</v>
      </c>
      <c r="I1432" s="28" t="s">
        <v>2137</v>
      </c>
      <c r="J1432" s="28" t="s">
        <v>2450</v>
      </c>
    </row>
    <row r="1433" s="1" customFormat="1" ht="30" customHeight="1" spans="1:10">
      <c r="A1433" s="163" t="s">
        <v>1387</v>
      </c>
      <c r="B1433" s="28" t="s">
        <v>3662</v>
      </c>
      <c r="C1433" s="28" t="s">
        <v>2131</v>
      </c>
      <c r="D1433" s="28" t="s">
        <v>2170</v>
      </c>
      <c r="E1433" s="28" t="s">
        <v>3660</v>
      </c>
      <c r="F1433" s="28" t="s">
        <v>2157</v>
      </c>
      <c r="G1433" s="28" t="s">
        <v>2135</v>
      </c>
      <c r="H1433" s="28" t="s">
        <v>2136</v>
      </c>
      <c r="I1433" s="28" t="s">
        <v>2137</v>
      </c>
      <c r="J1433" s="28" t="s">
        <v>2354</v>
      </c>
    </row>
    <row r="1434" s="1" customFormat="1" ht="30" customHeight="1" spans="1:10">
      <c r="A1434" s="163" t="s">
        <v>1387</v>
      </c>
      <c r="B1434" s="28" t="s">
        <v>3662</v>
      </c>
      <c r="C1434" s="28" t="s">
        <v>2131</v>
      </c>
      <c r="D1434" s="28" t="s">
        <v>2139</v>
      </c>
      <c r="E1434" s="28" t="s">
        <v>3663</v>
      </c>
      <c r="F1434" s="28" t="s">
        <v>2157</v>
      </c>
      <c r="G1434" s="28" t="s">
        <v>2135</v>
      </c>
      <c r="H1434" s="28" t="s">
        <v>2136</v>
      </c>
      <c r="I1434" s="28" t="s">
        <v>2137</v>
      </c>
      <c r="J1434" s="28" t="s">
        <v>2356</v>
      </c>
    </row>
    <row r="1435" s="1" customFormat="1" ht="30" customHeight="1" spans="1:10">
      <c r="A1435" s="163" t="s">
        <v>1387</v>
      </c>
      <c r="B1435" s="28" t="s">
        <v>3662</v>
      </c>
      <c r="C1435" s="28" t="s">
        <v>2131</v>
      </c>
      <c r="D1435" s="28" t="s">
        <v>2177</v>
      </c>
      <c r="E1435" s="28" t="s">
        <v>2178</v>
      </c>
      <c r="F1435" s="28" t="s">
        <v>2157</v>
      </c>
      <c r="G1435" s="28" t="s">
        <v>2451</v>
      </c>
      <c r="H1435" s="28" t="s">
        <v>2180</v>
      </c>
      <c r="I1435" s="28" t="s">
        <v>2137</v>
      </c>
      <c r="J1435" s="28" t="s">
        <v>2181</v>
      </c>
    </row>
    <row r="1436" s="1" customFormat="1" ht="30" customHeight="1" spans="1:10">
      <c r="A1436" s="163" t="s">
        <v>1387</v>
      </c>
      <c r="B1436" s="28" t="s">
        <v>3662</v>
      </c>
      <c r="C1436" s="28" t="s">
        <v>2147</v>
      </c>
      <c r="D1436" s="28" t="s">
        <v>2148</v>
      </c>
      <c r="E1436" s="28" t="s">
        <v>2360</v>
      </c>
      <c r="F1436" s="28" t="s">
        <v>2134</v>
      </c>
      <c r="G1436" s="28" t="s">
        <v>2206</v>
      </c>
      <c r="H1436" s="28" t="s">
        <v>2136</v>
      </c>
      <c r="I1436" s="28" t="s">
        <v>2137</v>
      </c>
      <c r="J1436" s="28" t="s">
        <v>2360</v>
      </c>
    </row>
    <row r="1437" s="1" customFormat="1" ht="30" customHeight="1" spans="1:10">
      <c r="A1437" s="163" t="s">
        <v>1387</v>
      </c>
      <c r="B1437" s="28" t="s">
        <v>3662</v>
      </c>
      <c r="C1437" s="28" t="s">
        <v>2147</v>
      </c>
      <c r="D1437" s="28" t="s">
        <v>2148</v>
      </c>
      <c r="E1437" s="28" t="s">
        <v>2262</v>
      </c>
      <c r="F1437" s="28" t="s">
        <v>2157</v>
      </c>
      <c r="G1437" s="28" t="s">
        <v>2135</v>
      </c>
      <c r="H1437" s="28" t="s">
        <v>2136</v>
      </c>
      <c r="I1437" s="28" t="s">
        <v>2137</v>
      </c>
      <c r="J1437" s="28" t="s">
        <v>2262</v>
      </c>
    </row>
    <row r="1438" s="1" customFormat="1" ht="30" customHeight="1" spans="1:10">
      <c r="A1438" s="163" t="s">
        <v>1387</v>
      </c>
      <c r="B1438" s="28" t="s">
        <v>3662</v>
      </c>
      <c r="C1438" s="28" t="s">
        <v>2161</v>
      </c>
      <c r="D1438" s="28" t="s">
        <v>2162</v>
      </c>
      <c r="E1438" s="28" t="s">
        <v>2185</v>
      </c>
      <c r="F1438" s="28" t="s">
        <v>2134</v>
      </c>
      <c r="G1438" s="28" t="s">
        <v>2183</v>
      </c>
      <c r="H1438" s="28" t="s">
        <v>2136</v>
      </c>
      <c r="I1438" s="28" t="s">
        <v>2137</v>
      </c>
      <c r="J1438" s="28" t="s">
        <v>2185</v>
      </c>
    </row>
    <row r="1439" s="1" customFormat="1" ht="30" customHeight="1" spans="1:10">
      <c r="A1439" s="163" t="s">
        <v>1387</v>
      </c>
      <c r="B1439" s="28" t="s">
        <v>3662</v>
      </c>
      <c r="C1439" s="28" t="s">
        <v>2161</v>
      </c>
      <c r="D1439" s="28" t="s">
        <v>2162</v>
      </c>
      <c r="E1439" s="28" t="s">
        <v>2187</v>
      </c>
      <c r="F1439" s="28" t="s">
        <v>2134</v>
      </c>
      <c r="G1439" s="28" t="s">
        <v>2183</v>
      </c>
      <c r="H1439" s="28" t="s">
        <v>2136</v>
      </c>
      <c r="I1439" s="28" t="s">
        <v>2137</v>
      </c>
      <c r="J1439" s="28" t="s">
        <v>2187</v>
      </c>
    </row>
    <row r="1440" s="1" customFormat="1" ht="30" customHeight="1" spans="1:10">
      <c r="A1440" s="163" t="s">
        <v>1624</v>
      </c>
      <c r="B1440" s="28" t="s">
        <v>3002</v>
      </c>
      <c r="C1440" s="28" t="s">
        <v>2131</v>
      </c>
      <c r="D1440" s="28" t="s">
        <v>2132</v>
      </c>
      <c r="E1440" s="28" t="s">
        <v>2995</v>
      </c>
      <c r="F1440" s="28" t="s">
        <v>2157</v>
      </c>
      <c r="G1440" s="28" t="s">
        <v>3594</v>
      </c>
      <c r="H1440" s="28" t="s">
        <v>2502</v>
      </c>
      <c r="I1440" s="28" t="s">
        <v>2137</v>
      </c>
      <c r="J1440" s="28" t="s">
        <v>2996</v>
      </c>
    </row>
    <row r="1441" s="1" customFormat="1" ht="30" customHeight="1" spans="1:10">
      <c r="A1441" s="163" t="s">
        <v>1624</v>
      </c>
      <c r="B1441" s="28" t="s">
        <v>3002</v>
      </c>
      <c r="C1441" s="28" t="s">
        <v>2131</v>
      </c>
      <c r="D1441" s="28" t="s">
        <v>2170</v>
      </c>
      <c r="E1441" s="28" t="s">
        <v>3004</v>
      </c>
      <c r="F1441" s="28" t="s">
        <v>2157</v>
      </c>
      <c r="G1441" s="28" t="s">
        <v>2135</v>
      </c>
      <c r="H1441" s="28" t="s">
        <v>2136</v>
      </c>
      <c r="I1441" s="28" t="s">
        <v>2137</v>
      </c>
      <c r="J1441" s="28" t="s">
        <v>3005</v>
      </c>
    </row>
    <row r="1442" s="1" customFormat="1" ht="30" customHeight="1" spans="1:10">
      <c r="A1442" s="163" t="s">
        <v>1624</v>
      </c>
      <c r="B1442" s="28" t="s">
        <v>3002</v>
      </c>
      <c r="C1442" s="28" t="s">
        <v>2131</v>
      </c>
      <c r="D1442" s="28" t="s">
        <v>2170</v>
      </c>
      <c r="E1442" s="28" t="s">
        <v>3006</v>
      </c>
      <c r="F1442" s="28" t="s">
        <v>2157</v>
      </c>
      <c r="G1442" s="28" t="s">
        <v>2135</v>
      </c>
      <c r="H1442" s="28" t="s">
        <v>2136</v>
      </c>
      <c r="I1442" s="28" t="s">
        <v>2137</v>
      </c>
      <c r="J1442" s="28" t="s">
        <v>3007</v>
      </c>
    </row>
    <row r="1443" s="1" customFormat="1" ht="30" customHeight="1" spans="1:10">
      <c r="A1443" s="163" t="s">
        <v>1624</v>
      </c>
      <c r="B1443" s="28" t="s">
        <v>3002</v>
      </c>
      <c r="C1443" s="28" t="s">
        <v>2131</v>
      </c>
      <c r="D1443" s="28" t="s">
        <v>2139</v>
      </c>
      <c r="E1443" s="28" t="s">
        <v>3008</v>
      </c>
      <c r="F1443" s="28" t="s">
        <v>2157</v>
      </c>
      <c r="G1443" s="28" t="s">
        <v>2135</v>
      </c>
      <c r="H1443" s="28" t="s">
        <v>2136</v>
      </c>
      <c r="I1443" s="28" t="s">
        <v>2137</v>
      </c>
      <c r="J1443" s="28" t="s">
        <v>3009</v>
      </c>
    </row>
    <row r="1444" s="1" customFormat="1" ht="30" customHeight="1" spans="1:10">
      <c r="A1444" s="163" t="s">
        <v>1624</v>
      </c>
      <c r="B1444" s="28" t="s">
        <v>3002</v>
      </c>
      <c r="C1444" s="28" t="s">
        <v>2147</v>
      </c>
      <c r="D1444" s="28" t="s">
        <v>2311</v>
      </c>
      <c r="E1444" s="28" t="s">
        <v>3083</v>
      </c>
      <c r="F1444" s="28" t="s">
        <v>2157</v>
      </c>
      <c r="G1444" s="28" t="s">
        <v>2226</v>
      </c>
      <c r="H1444" s="28" t="s">
        <v>2180</v>
      </c>
      <c r="I1444" s="28" t="s">
        <v>2137</v>
      </c>
      <c r="J1444" s="28" t="s">
        <v>3085</v>
      </c>
    </row>
    <row r="1445" s="1" customFormat="1" ht="30" customHeight="1" spans="1:10">
      <c r="A1445" s="163" t="s">
        <v>1624</v>
      </c>
      <c r="B1445" s="28" t="s">
        <v>3002</v>
      </c>
      <c r="C1445" s="28" t="s">
        <v>2147</v>
      </c>
      <c r="D1445" s="28" t="s">
        <v>2311</v>
      </c>
      <c r="E1445" s="28" t="s">
        <v>3086</v>
      </c>
      <c r="F1445" s="28" t="s">
        <v>2157</v>
      </c>
      <c r="G1445" s="28" t="s">
        <v>3087</v>
      </c>
      <c r="H1445" s="28" t="s">
        <v>2180</v>
      </c>
      <c r="I1445" s="28" t="s">
        <v>2137</v>
      </c>
      <c r="J1445" s="28" t="s">
        <v>3085</v>
      </c>
    </row>
    <row r="1446" s="1" customFormat="1" ht="30" customHeight="1" spans="1:10">
      <c r="A1446" s="163" t="s">
        <v>1624</v>
      </c>
      <c r="B1446" s="28" t="s">
        <v>3002</v>
      </c>
      <c r="C1446" s="28" t="s">
        <v>2147</v>
      </c>
      <c r="D1446" s="28" t="s">
        <v>2148</v>
      </c>
      <c r="E1446" s="28" t="s">
        <v>2198</v>
      </c>
      <c r="F1446" s="28" t="s">
        <v>2134</v>
      </c>
      <c r="G1446" s="28" t="s">
        <v>2183</v>
      </c>
      <c r="H1446" s="28" t="s">
        <v>2136</v>
      </c>
      <c r="I1446" s="28" t="s">
        <v>2137</v>
      </c>
      <c r="J1446" s="28" t="s">
        <v>3012</v>
      </c>
    </row>
    <row r="1447" s="1" customFormat="1" ht="30" customHeight="1" spans="1:10">
      <c r="A1447" s="163" t="s">
        <v>1624</v>
      </c>
      <c r="B1447" s="28" t="s">
        <v>3002</v>
      </c>
      <c r="C1447" s="28" t="s">
        <v>2161</v>
      </c>
      <c r="D1447" s="28" t="s">
        <v>2162</v>
      </c>
      <c r="E1447" s="28" t="s">
        <v>2852</v>
      </c>
      <c r="F1447" s="28" t="s">
        <v>2134</v>
      </c>
      <c r="G1447" s="28" t="s">
        <v>2183</v>
      </c>
      <c r="H1447" s="28" t="s">
        <v>2136</v>
      </c>
      <c r="I1447" s="28" t="s">
        <v>2137</v>
      </c>
      <c r="J1447" s="28" t="s">
        <v>3015</v>
      </c>
    </row>
    <row r="1448" s="1" customFormat="1" ht="30" customHeight="1" spans="1:10">
      <c r="A1448" s="163" t="s">
        <v>1503</v>
      </c>
      <c r="B1448" s="28" t="s">
        <v>3548</v>
      </c>
      <c r="C1448" s="28" t="s">
        <v>2131</v>
      </c>
      <c r="D1448" s="28" t="s">
        <v>2132</v>
      </c>
      <c r="E1448" s="28" t="s">
        <v>2749</v>
      </c>
      <c r="F1448" s="28" t="s">
        <v>2134</v>
      </c>
      <c r="G1448" s="28" t="s">
        <v>244</v>
      </c>
      <c r="H1448" s="28" t="s">
        <v>2168</v>
      </c>
      <c r="I1448" s="28" t="s">
        <v>2137</v>
      </c>
      <c r="J1448" s="28" t="s">
        <v>3549</v>
      </c>
    </row>
    <row r="1449" s="1" customFormat="1" ht="30" customHeight="1" spans="1:10">
      <c r="A1449" s="163" t="s">
        <v>1503</v>
      </c>
      <c r="B1449" s="28" t="s">
        <v>3548</v>
      </c>
      <c r="C1449" s="28" t="s">
        <v>2131</v>
      </c>
      <c r="D1449" s="28" t="s">
        <v>2132</v>
      </c>
      <c r="E1449" s="28" t="s">
        <v>2752</v>
      </c>
      <c r="F1449" s="28" t="s">
        <v>2134</v>
      </c>
      <c r="G1449" s="28" t="s">
        <v>3550</v>
      </c>
      <c r="H1449" s="28" t="s">
        <v>2168</v>
      </c>
      <c r="I1449" s="28" t="s">
        <v>2137</v>
      </c>
      <c r="J1449" s="28" t="s">
        <v>3551</v>
      </c>
    </row>
    <row r="1450" s="1" customFormat="1" ht="30" customHeight="1" spans="1:10">
      <c r="A1450" s="163" t="s">
        <v>1503</v>
      </c>
      <c r="B1450" s="28" t="s">
        <v>3548</v>
      </c>
      <c r="C1450" s="28" t="s">
        <v>2131</v>
      </c>
      <c r="D1450" s="28" t="s">
        <v>2132</v>
      </c>
      <c r="E1450" s="28" t="s">
        <v>2754</v>
      </c>
      <c r="F1450" s="28" t="s">
        <v>2134</v>
      </c>
      <c r="G1450" s="28" t="s">
        <v>3552</v>
      </c>
      <c r="H1450" s="28" t="s">
        <v>2168</v>
      </c>
      <c r="I1450" s="28" t="s">
        <v>2137</v>
      </c>
      <c r="J1450" s="28" t="s">
        <v>3553</v>
      </c>
    </row>
    <row r="1451" s="1" customFormat="1" ht="30" customHeight="1" spans="1:10">
      <c r="A1451" s="163" t="s">
        <v>1503</v>
      </c>
      <c r="B1451" s="28" t="s">
        <v>3548</v>
      </c>
      <c r="C1451" s="28" t="s">
        <v>2131</v>
      </c>
      <c r="D1451" s="28" t="s">
        <v>2132</v>
      </c>
      <c r="E1451" s="28" t="s">
        <v>2756</v>
      </c>
      <c r="F1451" s="28" t="s">
        <v>2134</v>
      </c>
      <c r="G1451" s="28" t="s">
        <v>2183</v>
      </c>
      <c r="H1451" s="28" t="s">
        <v>2168</v>
      </c>
      <c r="I1451" s="28" t="s">
        <v>2137</v>
      </c>
      <c r="J1451" s="28" t="s">
        <v>3554</v>
      </c>
    </row>
    <row r="1452" s="1" customFormat="1" ht="30" customHeight="1" spans="1:10">
      <c r="A1452" s="163" t="s">
        <v>1503</v>
      </c>
      <c r="B1452" s="28" t="s">
        <v>3548</v>
      </c>
      <c r="C1452" s="28" t="s">
        <v>2131</v>
      </c>
      <c r="D1452" s="28" t="s">
        <v>2170</v>
      </c>
      <c r="E1452" s="28" t="s">
        <v>2758</v>
      </c>
      <c r="F1452" s="28" t="s">
        <v>2157</v>
      </c>
      <c r="G1452" s="28" t="s">
        <v>2135</v>
      </c>
      <c r="H1452" s="28" t="s">
        <v>2136</v>
      </c>
      <c r="I1452" s="28" t="s">
        <v>2137</v>
      </c>
      <c r="J1452" s="28" t="s">
        <v>2759</v>
      </c>
    </row>
    <row r="1453" s="1" customFormat="1" ht="30" customHeight="1" spans="1:10">
      <c r="A1453" s="163" t="s">
        <v>1503</v>
      </c>
      <c r="B1453" s="28" t="s">
        <v>3548</v>
      </c>
      <c r="C1453" s="28" t="s">
        <v>2131</v>
      </c>
      <c r="D1453" s="28" t="s">
        <v>2139</v>
      </c>
      <c r="E1453" s="28" t="s">
        <v>2356</v>
      </c>
      <c r="F1453" s="28" t="s">
        <v>2157</v>
      </c>
      <c r="G1453" s="28" t="s">
        <v>2135</v>
      </c>
      <c r="H1453" s="28" t="s">
        <v>2136</v>
      </c>
      <c r="I1453" s="28" t="s">
        <v>2137</v>
      </c>
      <c r="J1453" s="28" t="s">
        <v>2760</v>
      </c>
    </row>
    <row r="1454" s="1" customFormat="1" ht="30" customHeight="1" spans="1:10">
      <c r="A1454" s="163" t="s">
        <v>1503</v>
      </c>
      <c r="B1454" s="28" t="s">
        <v>3548</v>
      </c>
      <c r="C1454" s="28" t="s">
        <v>2131</v>
      </c>
      <c r="D1454" s="28" t="s">
        <v>2139</v>
      </c>
      <c r="E1454" s="28" t="s">
        <v>2761</v>
      </c>
      <c r="F1454" s="28" t="s">
        <v>2157</v>
      </c>
      <c r="G1454" s="28" t="s">
        <v>2135</v>
      </c>
      <c r="H1454" s="28" t="s">
        <v>2136</v>
      </c>
      <c r="I1454" s="28" t="s">
        <v>2137</v>
      </c>
      <c r="J1454" s="28" t="s">
        <v>2762</v>
      </c>
    </row>
    <row r="1455" s="1" customFormat="1" ht="30" customHeight="1" spans="1:10">
      <c r="A1455" s="163" t="s">
        <v>1503</v>
      </c>
      <c r="B1455" s="28" t="s">
        <v>3548</v>
      </c>
      <c r="C1455" s="28" t="s">
        <v>2131</v>
      </c>
      <c r="D1455" s="28" t="s">
        <v>2177</v>
      </c>
      <c r="E1455" s="28" t="s">
        <v>2178</v>
      </c>
      <c r="F1455" s="28" t="s">
        <v>2157</v>
      </c>
      <c r="G1455" s="28" t="s">
        <v>3555</v>
      </c>
      <c r="H1455" s="28" t="s">
        <v>2764</v>
      </c>
      <c r="I1455" s="28" t="s">
        <v>2137</v>
      </c>
      <c r="J1455" s="28" t="s">
        <v>3556</v>
      </c>
    </row>
    <row r="1456" s="1" customFormat="1" ht="30" customHeight="1" spans="1:10">
      <c r="A1456" s="163" t="s">
        <v>1503</v>
      </c>
      <c r="B1456" s="28" t="s">
        <v>3548</v>
      </c>
      <c r="C1456" s="28" t="s">
        <v>2147</v>
      </c>
      <c r="D1456" s="28" t="s">
        <v>2148</v>
      </c>
      <c r="E1456" s="28" t="s">
        <v>2262</v>
      </c>
      <c r="F1456" s="28" t="s">
        <v>2157</v>
      </c>
      <c r="G1456" s="28" t="s">
        <v>2135</v>
      </c>
      <c r="H1456" s="28" t="s">
        <v>2136</v>
      </c>
      <c r="I1456" s="28" t="s">
        <v>2137</v>
      </c>
      <c r="J1456" s="28" t="s">
        <v>2766</v>
      </c>
    </row>
    <row r="1457" s="1" customFormat="1" ht="30" customHeight="1" spans="1:10">
      <c r="A1457" s="163" t="s">
        <v>1503</v>
      </c>
      <c r="B1457" s="28" t="s">
        <v>3548</v>
      </c>
      <c r="C1457" s="28" t="s">
        <v>2147</v>
      </c>
      <c r="D1457" s="28" t="s">
        <v>2148</v>
      </c>
      <c r="E1457" s="28" t="s">
        <v>2360</v>
      </c>
      <c r="F1457" s="28" t="s">
        <v>2134</v>
      </c>
      <c r="G1457" s="28" t="s">
        <v>2361</v>
      </c>
      <c r="H1457" s="28" t="s">
        <v>2136</v>
      </c>
      <c r="I1457" s="28" t="s">
        <v>2137</v>
      </c>
      <c r="J1457" s="28" t="s">
        <v>2767</v>
      </c>
    </row>
    <row r="1458" s="1" customFormat="1" ht="30" customHeight="1" spans="1:10">
      <c r="A1458" s="163" t="s">
        <v>1503</v>
      </c>
      <c r="B1458" s="28" t="s">
        <v>3548</v>
      </c>
      <c r="C1458" s="28" t="s">
        <v>2161</v>
      </c>
      <c r="D1458" s="28" t="s">
        <v>2162</v>
      </c>
      <c r="E1458" s="28" t="s">
        <v>2768</v>
      </c>
      <c r="F1458" s="28" t="s">
        <v>2134</v>
      </c>
      <c r="G1458" s="28" t="s">
        <v>2183</v>
      </c>
      <c r="H1458" s="28" t="s">
        <v>2136</v>
      </c>
      <c r="I1458" s="28" t="s">
        <v>2137</v>
      </c>
      <c r="J1458" s="28" t="s">
        <v>2769</v>
      </c>
    </row>
    <row r="1459" s="1" customFormat="1" ht="30" customHeight="1" spans="1:10">
      <c r="A1459" s="163" t="s">
        <v>1503</v>
      </c>
      <c r="B1459" s="28" t="s">
        <v>3548</v>
      </c>
      <c r="C1459" s="28" t="s">
        <v>2161</v>
      </c>
      <c r="D1459" s="28" t="s">
        <v>2162</v>
      </c>
      <c r="E1459" s="28" t="s">
        <v>2187</v>
      </c>
      <c r="F1459" s="28" t="s">
        <v>2134</v>
      </c>
      <c r="G1459" s="28" t="s">
        <v>2183</v>
      </c>
      <c r="H1459" s="28" t="s">
        <v>2136</v>
      </c>
      <c r="I1459" s="28" t="s">
        <v>2137</v>
      </c>
      <c r="J1459" s="28" t="s">
        <v>2770</v>
      </c>
    </row>
    <row r="1460" s="1" customFormat="1" ht="30" customHeight="1" spans="1:10">
      <c r="A1460" s="168" t="s">
        <v>115</v>
      </c>
      <c r="B1460" s="28"/>
      <c r="C1460" s="28"/>
      <c r="D1460" s="28"/>
      <c r="E1460" s="28"/>
      <c r="F1460" s="28"/>
      <c r="G1460" s="28"/>
      <c r="H1460" s="28"/>
      <c r="I1460" s="28"/>
      <c r="J1460" s="28"/>
    </row>
    <row r="1461" s="1" customFormat="1" ht="30" customHeight="1" spans="1:10">
      <c r="A1461" s="163" t="s">
        <v>1666</v>
      </c>
      <c r="B1461" s="28" t="s">
        <v>3664</v>
      </c>
      <c r="C1461" s="28" t="s">
        <v>2131</v>
      </c>
      <c r="D1461" s="28" t="s">
        <v>2132</v>
      </c>
      <c r="E1461" s="28" t="s">
        <v>3545</v>
      </c>
      <c r="F1461" s="28" t="s">
        <v>2157</v>
      </c>
      <c r="G1461" s="28" t="s">
        <v>2135</v>
      </c>
      <c r="H1461" s="28" t="s">
        <v>2136</v>
      </c>
      <c r="I1461" s="28" t="s">
        <v>2137</v>
      </c>
      <c r="J1461" s="28" t="s">
        <v>3544</v>
      </c>
    </row>
    <row r="1462" s="1" customFormat="1" ht="30" customHeight="1" spans="1:10">
      <c r="A1462" s="163" t="s">
        <v>1666</v>
      </c>
      <c r="B1462" s="28" t="s">
        <v>3664</v>
      </c>
      <c r="C1462" s="28" t="s">
        <v>2131</v>
      </c>
      <c r="D1462" s="28" t="s">
        <v>2132</v>
      </c>
      <c r="E1462" s="28" t="s">
        <v>3542</v>
      </c>
      <c r="F1462" s="28" t="s">
        <v>2418</v>
      </c>
      <c r="G1462" s="28" t="s">
        <v>3665</v>
      </c>
      <c r="H1462" s="28" t="s">
        <v>2168</v>
      </c>
      <c r="I1462" s="28" t="s">
        <v>2137</v>
      </c>
      <c r="J1462" s="28" t="s">
        <v>3544</v>
      </c>
    </row>
    <row r="1463" s="1" customFormat="1" ht="30" customHeight="1" spans="1:10">
      <c r="A1463" s="163" t="s">
        <v>1666</v>
      </c>
      <c r="B1463" s="28" t="s">
        <v>3664</v>
      </c>
      <c r="C1463" s="28" t="s">
        <v>2131</v>
      </c>
      <c r="D1463" s="28" t="s">
        <v>2170</v>
      </c>
      <c r="E1463" s="28" t="s">
        <v>3666</v>
      </c>
      <c r="F1463" s="28" t="s">
        <v>2134</v>
      </c>
      <c r="G1463" s="28" t="s">
        <v>2186</v>
      </c>
      <c r="H1463" s="28" t="s">
        <v>2136</v>
      </c>
      <c r="I1463" s="28" t="s">
        <v>2137</v>
      </c>
      <c r="J1463" s="28" t="s">
        <v>3666</v>
      </c>
    </row>
    <row r="1464" s="1" customFormat="1" ht="30" customHeight="1" spans="1:10">
      <c r="A1464" s="163" t="s">
        <v>1666</v>
      </c>
      <c r="B1464" s="28" t="s">
        <v>3664</v>
      </c>
      <c r="C1464" s="28" t="s">
        <v>2131</v>
      </c>
      <c r="D1464" s="28" t="s">
        <v>2170</v>
      </c>
      <c r="E1464" s="28" t="s">
        <v>3667</v>
      </c>
      <c r="F1464" s="28" t="s">
        <v>2134</v>
      </c>
      <c r="G1464" s="28" t="s">
        <v>2183</v>
      </c>
      <c r="H1464" s="28" t="s">
        <v>2136</v>
      </c>
      <c r="I1464" s="28" t="s">
        <v>2137</v>
      </c>
      <c r="J1464" s="28" t="s">
        <v>3667</v>
      </c>
    </row>
    <row r="1465" s="1" customFormat="1" ht="30" customHeight="1" spans="1:10">
      <c r="A1465" s="163" t="s">
        <v>1666</v>
      </c>
      <c r="B1465" s="28" t="s">
        <v>3664</v>
      </c>
      <c r="C1465" s="28" t="s">
        <v>2131</v>
      </c>
      <c r="D1465" s="28" t="s">
        <v>2139</v>
      </c>
      <c r="E1465" s="28" t="s">
        <v>2469</v>
      </c>
      <c r="F1465" s="28" t="s">
        <v>2157</v>
      </c>
      <c r="G1465" s="28" t="s">
        <v>2226</v>
      </c>
      <c r="H1465" s="28" t="s">
        <v>2159</v>
      </c>
      <c r="I1465" s="28" t="s">
        <v>2137</v>
      </c>
      <c r="J1465" s="28" t="s">
        <v>2469</v>
      </c>
    </row>
    <row r="1466" s="1" customFormat="1" ht="30" customHeight="1" spans="1:10">
      <c r="A1466" s="163" t="s">
        <v>1666</v>
      </c>
      <c r="B1466" s="28" t="s">
        <v>3664</v>
      </c>
      <c r="C1466" s="28" t="s">
        <v>2131</v>
      </c>
      <c r="D1466" s="28" t="s">
        <v>2177</v>
      </c>
      <c r="E1466" s="28" t="s">
        <v>2178</v>
      </c>
      <c r="F1466" s="28" t="s">
        <v>2157</v>
      </c>
      <c r="G1466" s="28" t="s">
        <v>2135</v>
      </c>
      <c r="H1466" s="28" t="s">
        <v>2136</v>
      </c>
      <c r="I1466" s="28" t="s">
        <v>2137</v>
      </c>
      <c r="J1466" s="28" t="s">
        <v>3668</v>
      </c>
    </row>
    <row r="1467" s="1" customFormat="1" ht="30" customHeight="1" spans="1:10">
      <c r="A1467" s="163" t="s">
        <v>1666</v>
      </c>
      <c r="B1467" s="28" t="s">
        <v>3664</v>
      </c>
      <c r="C1467" s="28" t="s">
        <v>2147</v>
      </c>
      <c r="D1467" s="28" t="s">
        <v>2148</v>
      </c>
      <c r="E1467" s="28" t="s">
        <v>2360</v>
      </c>
      <c r="F1467" s="28" t="s">
        <v>2134</v>
      </c>
      <c r="G1467" s="28" t="s">
        <v>2183</v>
      </c>
      <c r="H1467" s="28" t="s">
        <v>2136</v>
      </c>
      <c r="I1467" s="28" t="s">
        <v>2137</v>
      </c>
      <c r="J1467" s="28" t="s">
        <v>2360</v>
      </c>
    </row>
    <row r="1468" s="1" customFormat="1" ht="30" customHeight="1" spans="1:10">
      <c r="A1468" s="163" t="s">
        <v>1666</v>
      </c>
      <c r="B1468" s="28" t="s">
        <v>3664</v>
      </c>
      <c r="C1468" s="28" t="s">
        <v>2147</v>
      </c>
      <c r="D1468" s="28" t="s">
        <v>2155</v>
      </c>
      <c r="E1468" s="28" t="s">
        <v>3669</v>
      </c>
      <c r="F1468" s="28" t="s">
        <v>2134</v>
      </c>
      <c r="G1468" s="28" t="s">
        <v>3669</v>
      </c>
      <c r="H1468" s="28"/>
      <c r="I1468" s="28" t="s">
        <v>2209</v>
      </c>
      <c r="J1468" s="28" t="s">
        <v>3669</v>
      </c>
    </row>
    <row r="1469" s="1" customFormat="1" ht="30" customHeight="1" spans="1:10">
      <c r="A1469" s="163" t="s">
        <v>1666</v>
      </c>
      <c r="B1469" s="28" t="s">
        <v>3664</v>
      </c>
      <c r="C1469" s="28" t="s">
        <v>2161</v>
      </c>
      <c r="D1469" s="28" t="s">
        <v>2162</v>
      </c>
      <c r="E1469" s="28" t="s">
        <v>2187</v>
      </c>
      <c r="F1469" s="28" t="s">
        <v>2134</v>
      </c>
      <c r="G1469" s="28" t="s">
        <v>2186</v>
      </c>
      <c r="H1469" s="28" t="s">
        <v>2136</v>
      </c>
      <c r="I1469" s="28" t="s">
        <v>2137</v>
      </c>
      <c r="J1469" s="28" t="s">
        <v>2187</v>
      </c>
    </row>
    <row r="1470" s="1" customFormat="1" ht="30" customHeight="1" spans="1:10">
      <c r="A1470" s="163" t="s">
        <v>1666</v>
      </c>
      <c r="B1470" s="28" t="s">
        <v>3664</v>
      </c>
      <c r="C1470" s="28" t="s">
        <v>2161</v>
      </c>
      <c r="D1470" s="28" t="s">
        <v>2162</v>
      </c>
      <c r="E1470" s="28" t="s">
        <v>2648</v>
      </c>
      <c r="F1470" s="28" t="s">
        <v>2134</v>
      </c>
      <c r="G1470" s="28" t="s">
        <v>2186</v>
      </c>
      <c r="H1470" s="28" t="s">
        <v>2136</v>
      </c>
      <c r="I1470" s="28" t="s">
        <v>2137</v>
      </c>
      <c r="J1470" s="28" t="s">
        <v>2648</v>
      </c>
    </row>
    <row r="1471" s="1" customFormat="1" ht="30" customHeight="1" spans="1:10">
      <c r="A1471" s="163" t="s">
        <v>1387</v>
      </c>
      <c r="B1471" s="28" t="s">
        <v>3670</v>
      </c>
      <c r="C1471" s="28" t="s">
        <v>2131</v>
      </c>
      <c r="D1471" s="28" t="s">
        <v>2132</v>
      </c>
      <c r="E1471" s="28" t="s">
        <v>2350</v>
      </c>
      <c r="F1471" s="28" t="s">
        <v>2157</v>
      </c>
      <c r="G1471" s="28" t="s">
        <v>3671</v>
      </c>
      <c r="H1471" s="28" t="s">
        <v>2168</v>
      </c>
      <c r="I1471" s="28" t="s">
        <v>2137</v>
      </c>
      <c r="J1471" s="28" t="s">
        <v>2350</v>
      </c>
    </row>
    <row r="1472" s="1" customFormat="1" ht="30" customHeight="1" spans="1:10">
      <c r="A1472" s="163" t="s">
        <v>1387</v>
      </c>
      <c r="B1472" s="28" t="s">
        <v>3670</v>
      </c>
      <c r="C1472" s="28" t="s">
        <v>2131</v>
      </c>
      <c r="D1472" s="28" t="s">
        <v>2132</v>
      </c>
      <c r="E1472" s="28" t="s">
        <v>3672</v>
      </c>
      <c r="F1472" s="28" t="s">
        <v>2157</v>
      </c>
      <c r="G1472" s="28" t="s">
        <v>3463</v>
      </c>
      <c r="H1472" s="28" t="s">
        <v>2136</v>
      </c>
      <c r="I1472" s="28" t="s">
        <v>2137</v>
      </c>
      <c r="J1472" s="28" t="s">
        <v>3673</v>
      </c>
    </row>
    <row r="1473" s="1" customFormat="1" ht="30" customHeight="1" spans="1:10">
      <c r="A1473" s="163" t="s">
        <v>1387</v>
      </c>
      <c r="B1473" s="28" t="s">
        <v>3670</v>
      </c>
      <c r="C1473" s="28" t="s">
        <v>2131</v>
      </c>
      <c r="D1473" s="28" t="s">
        <v>2132</v>
      </c>
      <c r="E1473" s="28" t="s">
        <v>2166</v>
      </c>
      <c r="F1473" s="28" t="s">
        <v>2157</v>
      </c>
      <c r="G1473" s="28" t="s">
        <v>2135</v>
      </c>
      <c r="H1473" s="28" t="s">
        <v>2136</v>
      </c>
      <c r="I1473" s="28" t="s">
        <v>2137</v>
      </c>
      <c r="J1473" s="28" t="s">
        <v>2166</v>
      </c>
    </row>
    <row r="1474" s="1" customFormat="1" ht="30" customHeight="1" spans="1:10">
      <c r="A1474" s="163" t="s">
        <v>1387</v>
      </c>
      <c r="B1474" s="28" t="s">
        <v>3670</v>
      </c>
      <c r="C1474" s="28" t="s">
        <v>2131</v>
      </c>
      <c r="D1474" s="28" t="s">
        <v>2170</v>
      </c>
      <c r="E1474" s="28" t="s">
        <v>2354</v>
      </c>
      <c r="F1474" s="28" t="s">
        <v>2157</v>
      </c>
      <c r="G1474" s="28" t="s">
        <v>2135</v>
      </c>
      <c r="H1474" s="28" t="s">
        <v>2136</v>
      </c>
      <c r="I1474" s="28" t="s">
        <v>2137</v>
      </c>
      <c r="J1474" s="28" t="s">
        <v>2354</v>
      </c>
    </row>
    <row r="1475" s="1" customFormat="1" ht="30" customHeight="1" spans="1:10">
      <c r="A1475" s="163" t="s">
        <v>1387</v>
      </c>
      <c r="B1475" s="28" t="s">
        <v>3670</v>
      </c>
      <c r="C1475" s="28" t="s">
        <v>2131</v>
      </c>
      <c r="D1475" s="28" t="s">
        <v>2170</v>
      </c>
      <c r="E1475" s="28" t="s">
        <v>2355</v>
      </c>
      <c r="F1475" s="28" t="s">
        <v>2134</v>
      </c>
      <c r="G1475" s="28" t="s">
        <v>246</v>
      </c>
      <c r="H1475" s="28" t="s">
        <v>2136</v>
      </c>
      <c r="I1475" s="28" t="s">
        <v>2137</v>
      </c>
      <c r="J1475" s="28" t="s">
        <v>2355</v>
      </c>
    </row>
    <row r="1476" s="1" customFormat="1" ht="30" customHeight="1" spans="1:10">
      <c r="A1476" s="163" t="s">
        <v>1387</v>
      </c>
      <c r="B1476" s="28" t="s">
        <v>3670</v>
      </c>
      <c r="C1476" s="28" t="s">
        <v>2131</v>
      </c>
      <c r="D1476" s="28" t="s">
        <v>2139</v>
      </c>
      <c r="E1476" s="28" t="s">
        <v>2356</v>
      </c>
      <c r="F1476" s="28" t="s">
        <v>2157</v>
      </c>
      <c r="G1476" s="28" t="s">
        <v>2135</v>
      </c>
      <c r="H1476" s="28" t="s">
        <v>2136</v>
      </c>
      <c r="I1476" s="28" t="s">
        <v>2137</v>
      </c>
      <c r="J1476" s="28" t="s">
        <v>2356</v>
      </c>
    </row>
    <row r="1477" s="1" customFormat="1" ht="30" customHeight="1" spans="1:10">
      <c r="A1477" s="163" t="s">
        <v>1387</v>
      </c>
      <c r="B1477" s="28" t="s">
        <v>3670</v>
      </c>
      <c r="C1477" s="28" t="s">
        <v>2131</v>
      </c>
      <c r="D1477" s="28" t="s">
        <v>2139</v>
      </c>
      <c r="E1477" s="28" t="s">
        <v>3674</v>
      </c>
      <c r="F1477" s="28" t="s">
        <v>2157</v>
      </c>
      <c r="G1477" s="28" t="s">
        <v>2135</v>
      </c>
      <c r="H1477" s="28" t="s">
        <v>2136</v>
      </c>
      <c r="I1477" s="28" t="s">
        <v>2137</v>
      </c>
      <c r="J1477" s="28" t="s">
        <v>3674</v>
      </c>
    </row>
    <row r="1478" s="1" customFormat="1" ht="30" customHeight="1" spans="1:10">
      <c r="A1478" s="163" t="s">
        <v>1387</v>
      </c>
      <c r="B1478" s="28" t="s">
        <v>3670</v>
      </c>
      <c r="C1478" s="28" t="s">
        <v>2131</v>
      </c>
      <c r="D1478" s="28" t="s">
        <v>2139</v>
      </c>
      <c r="E1478" s="28" t="s">
        <v>2469</v>
      </c>
      <c r="F1478" s="28" t="s">
        <v>2157</v>
      </c>
      <c r="G1478" s="28" t="s">
        <v>3675</v>
      </c>
      <c r="H1478" s="28" t="s">
        <v>2175</v>
      </c>
      <c r="I1478" s="28" t="s">
        <v>2209</v>
      </c>
      <c r="J1478" s="28" t="s">
        <v>3676</v>
      </c>
    </row>
    <row r="1479" s="1" customFormat="1" ht="30" customHeight="1" spans="1:10">
      <c r="A1479" s="163" t="s">
        <v>1387</v>
      </c>
      <c r="B1479" s="28" t="s">
        <v>3670</v>
      </c>
      <c r="C1479" s="28" t="s">
        <v>2147</v>
      </c>
      <c r="D1479" s="28" t="s">
        <v>2148</v>
      </c>
      <c r="E1479" s="28" t="s">
        <v>2360</v>
      </c>
      <c r="F1479" s="28" t="s">
        <v>2134</v>
      </c>
      <c r="G1479" s="28" t="s">
        <v>2361</v>
      </c>
      <c r="H1479" s="28" t="s">
        <v>2136</v>
      </c>
      <c r="I1479" s="28" t="s">
        <v>2137</v>
      </c>
      <c r="J1479" s="28" t="s">
        <v>2360</v>
      </c>
    </row>
    <row r="1480" s="1" customFormat="1" ht="30" customHeight="1" spans="1:10">
      <c r="A1480" s="163" t="s">
        <v>1387</v>
      </c>
      <c r="B1480" s="28" t="s">
        <v>3670</v>
      </c>
      <c r="C1480" s="28" t="s">
        <v>2147</v>
      </c>
      <c r="D1480" s="28" t="s">
        <v>2148</v>
      </c>
      <c r="E1480" s="28" t="s">
        <v>2262</v>
      </c>
      <c r="F1480" s="28" t="s">
        <v>2157</v>
      </c>
      <c r="G1480" s="28" t="s">
        <v>2135</v>
      </c>
      <c r="H1480" s="28" t="s">
        <v>2136</v>
      </c>
      <c r="I1480" s="28" t="s">
        <v>2137</v>
      </c>
      <c r="J1480" s="28" t="s">
        <v>2262</v>
      </c>
    </row>
    <row r="1481" s="1" customFormat="1" ht="30" customHeight="1" spans="1:10">
      <c r="A1481" s="163" t="s">
        <v>1387</v>
      </c>
      <c r="B1481" s="28" t="s">
        <v>3670</v>
      </c>
      <c r="C1481" s="28" t="s">
        <v>2147</v>
      </c>
      <c r="D1481" s="28" t="s">
        <v>2155</v>
      </c>
      <c r="E1481" s="28" t="s">
        <v>2362</v>
      </c>
      <c r="F1481" s="28" t="s">
        <v>2157</v>
      </c>
      <c r="G1481" s="28" t="s">
        <v>245</v>
      </c>
      <c r="H1481" s="28" t="s">
        <v>2159</v>
      </c>
      <c r="I1481" s="28" t="s">
        <v>2137</v>
      </c>
      <c r="J1481" s="28" t="s">
        <v>2362</v>
      </c>
    </row>
    <row r="1482" s="1" customFormat="1" ht="30" customHeight="1" spans="1:10">
      <c r="A1482" s="163" t="s">
        <v>1387</v>
      </c>
      <c r="B1482" s="28" t="s">
        <v>3670</v>
      </c>
      <c r="C1482" s="28" t="s">
        <v>2161</v>
      </c>
      <c r="D1482" s="28" t="s">
        <v>2162</v>
      </c>
      <c r="E1482" s="28" t="s">
        <v>2185</v>
      </c>
      <c r="F1482" s="28" t="s">
        <v>2134</v>
      </c>
      <c r="G1482" s="28" t="s">
        <v>2183</v>
      </c>
      <c r="H1482" s="28" t="s">
        <v>2136</v>
      </c>
      <c r="I1482" s="28" t="s">
        <v>2137</v>
      </c>
      <c r="J1482" s="28" t="s">
        <v>2185</v>
      </c>
    </row>
    <row r="1483" s="1" customFormat="1" ht="30" customHeight="1" spans="1:10">
      <c r="A1483" s="163" t="s">
        <v>1387</v>
      </c>
      <c r="B1483" s="28" t="s">
        <v>3670</v>
      </c>
      <c r="C1483" s="28" t="s">
        <v>2161</v>
      </c>
      <c r="D1483" s="28" t="s">
        <v>2162</v>
      </c>
      <c r="E1483" s="28" t="s">
        <v>2187</v>
      </c>
      <c r="F1483" s="28" t="s">
        <v>2134</v>
      </c>
      <c r="G1483" s="28" t="s">
        <v>2183</v>
      </c>
      <c r="H1483" s="28" t="s">
        <v>2136</v>
      </c>
      <c r="I1483" s="28" t="s">
        <v>2137</v>
      </c>
      <c r="J1483" s="28" t="s">
        <v>2187</v>
      </c>
    </row>
    <row r="1484" s="1" customFormat="1" ht="30" customHeight="1" spans="1:10">
      <c r="A1484" s="163" t="s">
        <v>1536</v>
      </c>
      <c r="B1484" s="28" t="s">
        <v>3002</v>
      </c>
      <c r="C1484" s="28" t="s">
        <v>2131</v>
      </c>
      <c r="D1484" s="28" t="s">
        <v>2132</v>
      </c>
      <c r="E1484" s="28" t="s">
        <v>2995</v>
      </c>
      <c r="F1484" s="28" t="s">
        <v>2157</v>
      </c>
      <c r="G1484" s="28" t="s">
        <v>3594</v>
      </c>
      <c r="H1484" s="28" t="s">
        <v>3003</v>
      </c>
      <c r="I1484" s="28" t="s">
        <v>2137</v>
      </c>
      <c r="J1484" s="28" t="s">
        <v>2996</v>
      </c>
    </row>
    <row r="1485" s="1" customFormat="1" ht="30" customHeight="1" spans="1:10">
      <c r="A1485" s="163" t="s">
        <v>1536</v>
      </c>
      <c r="B1485" s="28" t="s">
        <v>3002</v>
      </c>
      <c r="C1485" s="28" t="s">
        <v>2131</v>
      </c>
      <c r="D1485" s="28" t="s">
        <v>2170</v>
      </c>
      <c r="E1485" s="28" t="s">
        <v>3004</v>
      </c>
      <c r="F1485" s="28" t="s">
        <v>2157</v>
      </c>
      <c r="G1485" s="28" t="s">
        <v>2135</v>
      </c>
      <c r="H1485" s="28" t="s">
        <v>2136</v>
      </c>
      <c r="I1485" s="28" t="s">
        <v>2137</v>
      </c>
      <c r="J1485" s="28" t="s">
        <v>3005</v>
      </c>
    </row>
    <row r="1486" s="1" customFormat="1" ht="30" customHeight="1" spans="1:10">
      <c r="A1486" s="163" t="s">
        <v>1536</v>
      </c>
      <c r="B1486" s="28" t="s">
        <v>3002</v>
      </c>
      <c r="C1486" s="28" t="s">
        <v>2131</v>
      </c>
      <c r="D1486" s="28" t="s">
        <v>2170</v>
      </c>
      <c r="E1486" s="28" t="s">
        <v>3006</v>
      </c>
      <c r="F1486" s="28" t="s">
        <v>2134</v>
      </c>
      <c r="G1486" s="28" t="s">
        <v>2135</v>
      </c>
      <c r="H1486" s="28" t="s">
        <v>2136</v>
      </c>
      <c r="I1486" s="28" t="s">
        <v>2137</v>
      </c>
      <c r="J1486" s="28" t="s">
        <v>3007</v>
      </c>
    </row>
    <row r="1487" s="1" customFormat="1" ht="30" customHeight="1" spans="1:10">
      <c r="A1487" s="163" t="s">
        <v>1536</v>
      </c>
      <c r="B1487" s="28" t="s">
        <v>3002</v>
      </c>
      <c r="C1487" s="28" t="s">
        <v>2131</v>
      </c>
      <c r="D1487" s="28" t="s">
        <v>2139</v>
      </c>
      <c r="E1487" s="28" t="s">
        <v>3008</v>
      </c>
      <c r="F1487" s="28" t="s">
        <v>2157</v>
      </c>
      <c r="G1487" s="28" t="s">
        <v>2135</v>
      </c>
      <c r="H1487" s="28" t="s">
        <v>2136</v>
      </c>
      <c r="I1487" s="28" t="s">
        <v>2137</v>
      </c>
      <c r="J1487" s="28" t="s">
        <v>3009</v>
      </c>
    </row>
    <row r="1488" s="1" customFormat="1" ht="30" customHeight="1" spans="1:10">
      <c r="A1488" s="163" t="s">
        <v>1536</v>
      </c>
      <c r="B1488" s="28" t="s">
        <v>3002</v>
      </c>
      <c r="C1488" s="28" t="s">
        <v>2147</v>
      </c>
      <c r="D1488" s="28" t="s">
        <v>2311</v>
      </c>
      <c r="E1488" s="28" t="s">
        <v>3083</v>
      </c>
      <c r="F1488" s="28" t="s">
        <v>2157</v>
      </c>
      <c r="G1488" s="28" t="s">
        <v>2226</v>
      </c>
      <c r="H1488" s="28" t="s">
        <v>3084</v>
      </c>
      <c r="I1488" s="28" t="s">
        <v>2137</v>
      </c>
      <c r="J1488" s="28" t="s">
        <v>3085</v>
      </c>
    </row>
    <row r="1489" s="1" customFormat="1" ht="30" customHeight="1" spans="1:10">
      <c r="A1489" s="163" t="s">
        <v>1536</v>
      </c>
      <c r="B1489" s="28" t="s">
        <v>3002</v>
      </c>
      <c r="C1489" s="28" t="s">
        <v>2147</v>
      </c>
      <c r="D1489" s="28" t="s">
        <v>2311</v>
      </c>
      <c r="E1489" s="28" t="s">
        <v>3086</v>
      </c>
      <c r="F1489" s="28" t="s">
        <v>2157</v>
      </c>
      <c r="G1489" s="28" t="s">
        <v>3087</v>
      </c>
      <c r="H1489" s="28" t="s">
        <v>3084</v>
      </c>
      <c r="I1489" s="28" t="s">
        <v>2137</v>
      </c>
      <c r="J1489" s="28" t="s">
        <v>3085</v>
      </c>
    </row>
    <row r="1490" s="1" customFormat="1" ht="30" customHeight="1" spans="1:10">
      <c r="A1490" s="163" t="s">
        <v>1536</v>
      </c>
      <c r="B1490" s="28" t="s">
        <v>3002</v>
      </c>
      <c r="C1490" s="28" t="s">
        <v>2147</v>
      </c>
      <c r="D1490" s="28" t="s">
        <v>2148</v>
      </c>
      <c r="E1490" s="28" t="s">
        <v>2198</v>
      </c>
      <c r="F1490" s="28" t="s">
        <v>2134</v>
      </c>
      <c r="G1490" s="28" t="s">
        <v>2183</v>
      </c>
      <c r="H1490" s="28" t="s">
        <v>2136</v>
      </c>
      <c r="I1490" s="28" t="s">
        <v>2137</v>
      </c>
      <c r="J1490" s="28" t="s">
        <v>3012</v>
      </c>
    </row>
    <row r="1491" s="1" customFormat="1" ht="30" customHeight="1" spans="1:10">
      <c r="A1491" s="163" t="s">
        <v>1536</v>
      </c>
      <c r="B1491" s="28" t="s">
        <v>3002</v>
      </c>
      <c r="C1491" s="28" t="s">
        <v>2161</v>
      </c>
      <c r="D1491" s="28" t="s">
        <v>2162</v>
      </c>
      <c r="E1491" s="28" t="s">
        <v>2852</v>
      </c>
      <c r="F1491" s="28" t="s">
        <v>2134</v>
      </c>
      <c r="G1491" s="28" t="s">
        <v>2183</v>
      </c>
      <c r="H1491" s="28" t="s">
        <v>2136</v>
      </c>
      <c r="I1491" s="28" t="s">
        <v>2137</v>
      </c>
      <c r="J1491" s="28" t="s">
        <v>3015</v>
      </c>
    </row>
    <row r="1492" s="1" customFormat="1" ht="30" customHeight="1" spans="1:10">
      <c r="A1492" s="163" t="s">
        <v>1503</v>
      </c>
      <c r="B1492" s="28" t="s">
        <v>3548</v>
      </c>
      <c r="C1492" s="28" t="s">
        <v>2131</v>
      </c>
      <c r="D1492" s="28" t="s">
        <v>2132</v>
      </c>
      <c r="E1492" s="28" t="s">
        <v>2749</v>
      </c>
      <c r="F1492" s="28" t="s">
        <v>2134</v>
      </c>
      <c r="G1492" s="28" t="s">
        <v>244</v>
      </c>
      <c r="H1492" s="28" t="s">
        <v>2168</v>
      </c>
      <c r="I1492" s="28" t="s">
        <v>2137</v>
      </c>
      <c r="J1492" s="28" t="s">
        <v>3549</v>
      </c>
    </row>
    <row r="1493" s="1" customFormat="1" ht="30" customHeight="1" spans="1:10">
      <c r="A1493" s="163" t="s">
        <v>1503</v>
      </c>
      <c r="B1493" s="28" t="s">
        <v>3548</v>
      </c>
      <c r="C1493" s="28" t="s">
        <v>2131</v>
      </c>
      <c r="D1493" s="28" t="s">
        <v>2132</v>
      </c>
      <c r="E1493" s="28" t="s">
        <v>2752</v>
      </c>
      <c r="F1493" s="28" t="s">
        <v>2134</v>
      </c>
      <c r="G1493" s="28" t="s">
        <v>3550</v>
      </c>
      <c r="H1493" s="28" t="s">
        <v>2168</v>
      </c>
      <c r="I1493" s="28" t="s">
        <v>2137</v>
      </c>
      <c r="J1493" s="28" t="s">
        <v>3551</v>
      </c>
    </row>
    <row r="1494" s="1" customFormat="1" ht="30" customHeight="1" spans="1:10">
      <c r="A1494" s="163" t="s">
        <v>1503</v>
      </c>
      <c r="B1494" s="28" t="s">
        <v>3548</v>
      </c>
      <c r="C1494" s="28" t="s">
        <v>2131</v>
      </c>
      <c r="D1494" s="28" t="s">
        <v>2132</v>
      </c>
      <c r="E1494" s="28" t="s">
        <v>2754</v>
      </c>
      <c r="F1494" s="28" t="s">
        <v>2134</v>
      </c>
      <c r="G1494" s="28" t="s">
        <v>3552</v>
      </c>
      <c r="H1494" s="28" t="s">
        <v>2168</v>
      </c>
      <c r="I1494" s="28" t="s">
        <v>2137</v>
      </c>
      <c r="J1494" s="28" t="s">
        <v>3553</v>
      </c>
    </row>
    <row r="1495" s="1" customFormat="1" ht="30" customHeight="1" spans="1:10">
      <c r="A1495" s="163" t="s">
        <v>1503</v>
      </c>
      <c r="B1495" s="28" t="s">
        <v>3548</v>
      </c>
      <c r="C1495" s="28" t="s">
        <v>2131</v>
      </c>
      <c r="D1495" s="28" t="s">
        <v>2132</v>
      </c>
      <c r="E1495" s="28" t="s">
        <v>2756</v>
      </c>
      <c r="F1495" s="28" t="s">
        <v>2134</v>
      </c>
      <c r="G1495" s="28" t="s">
        <v>2183</v>
      </c>
      <c r="H1495" s="28" t="s">
        <v>2168</v>
      </c>
      <c r="I1495" s="28" t="s">
        <v>2137</v>
      </c>
      <c r="J1495" s="28" t="s">
        <v>3554</v>
      </c>
    </row>
    <row r="1496" s="1" customFormat="1" ht="30" customHeight="1" spans="1:10">
      <c r="A1496" s="163" t="s">
        <v>1503</v>
      </c>
      <c r="B1496" s="28" t="s">
        <v>3548</v>
      </c>
      <c r="C1496" s="28" t="s">
        <v>2131</v>
      </c>
      <c r="D1496" s="28" t="s">
        <v>2170</v>
      </c>
      <c r="E1496" s="28" t="s">
        <v>2758</v>
      </c>
      <c r="F1496" s="28" t="s">
        <v>2157</v>
      </c>
      <c r="G1496" s="28" t="s">
        <v>2135</v>
      </c>
      <c r="H1496" s="28" t="s">
        <v>2136</v>
      </c>
      <c r="I1496" s="28" t="s">
        <v>2137</v>
      </c>
      <c r="J1496" s="28" t="s">
        <v>2759</v>
      </c>
    </row>
    <row r="1497" s="1" customFormat="1" ht="30" customHeight="1" spans="1:10">
      <c r="A1497" s="163" t="s">
        <v>1503</v>
      </c>
      <c r="B1497" s="28" t="s">
        <v>3548</v>
      </c>
      <c r="C1497" s="28" t="s">
        <v>2131</v>
      </c>
      <c r="D1497" s="28" t="s">
        <v>2139</v>
      </c>
      <c r="E1497" s="28" t="s">
        <v>2356</v>
      </c>
      <c r="F1497" s="28" t="s">
        <v>2157</v>
      </c>
      <c r="G1497" s="28" t="s">
        <v>2135</v>
      </c>
      <c r="H1497" s="28" t="s">
        <v>2136</v>
      </c>
      <c r="I1497" s="28" t="s">
        <v>2137</v>
      </c>
      <c r="J1497" s="28" t="s">
        <v>2760</v>
      </c>
    </row>
    <row r="1498" s="1" customFormat="1" ht="30" customHeight="1" spans="1:10">
      <c r="A1498" s="163" t="s">
        <v>1503</v>
      </c>
      <c r="B1498" s="28" t="s">
        <v>3548</v>
      </c>
      <c r="C1498" s="28" t="s">
        <v>2131</v>
      </c>
      <c r="D1498" s="28" t="s">
        <v>2139</v>
      </c>
      <c r="E1498" s="28" t="s">
        <v>2761</v>
      </c>
      <c r="F1498" s="28" t="s">
        <v>2157</v>
      </c>
      <c r="G1498" s="28" t="s">
        <v>2135</v>
      </c>
      <c r="H1498" s="28" t="s">
        <v>2136</v>
      </c>
      <c r="I1498" s="28" t="s">
        <v>2137</v>
      </c>
      <c r="J1498" s="28" t="s">
        <v>2762</v>
      </c>
    </row>
    <row r="1499" s="1" customFormat="1" ht="30" customHeight="1" spans="1:10">
      <c r="A1499" s="163" t="s">
        <v>1503</v>
      </c>
      <c r="B1499" s="28" t="s">
        <v>3548</v>
      </c>
      <c r="C1499" s="28" t="s">
        <v>2131</v>
      </c>
      <c r="D1499" s="28" t="s">
        <v>2177</v>
      </c>
      <c r="E1499" s="28" t="s">
        <v>2178</v>
      </c>
      <c r="F1499" s="28" t="s">
        <v>2157</v>
      </c>
      <c r="G1499" s="28" t="s">
        <v>3555</v>
      </c>
      <c r="H1499" s="28" t="s">
        <v>2764</v>
      </c>
      <c r="I1499" s="28" t="s">
        <v>2137</v>
      </c>
      <c r="J1499" s="28" t="s">
        <v>3556</v>
      </c>
    </row>
    <row r="1500" s="1" customFormat="1" ht="30" customHeight="1" spans="1:10">
      <c r="A1500" s="163" t="s">
        <v>1503</v>
      </c>
      <c r="B1500" s="28" t="s">
        <v>3548</v>
      </c>
      <c r="C1500" s="28" t="s">
        <v>2147</v>
      </c>
      <c r="D1500" s="28" t="s">
        <v>2148</v>
      </c>
      <c r="E1500" s="28" t="s">
        <v>2262</v>
      </c>
      <c r="F1500" s="28" t="s">
        <v>2157</v>
      </c>
      <c r="G1500" s="28" t="s">
        <v>2135</v>
      </c>
      <c r="H1500" s="28" t="s">
        <v>2136</v>
      </c>
      <c r="I1500" s="28" t="s">
        <v>2137</v>
      </c>
      <c r="J1500" s="28" t="s">
        <v>2766</v>
      </c>
    </row>
    <row r="1501" s="1" customFormat="1" ht="30" customHeight="1" spans="1:10">
      <c r="A1501" s="163" t="s">
        <v>1503</v>
      </c>
      <c r="B1501" s="28" t="s">
        <v>3548</v>
      </c>
      <c r="C1501" s="28" t="s">
        <v>2147</v>
      </c>
      <c r="D1501" s="28" t="s">
        <v>2148</v>
      </c>
      <c r="E1501" s="28" t="s">
        <v>2360</v>
      </c>
      <c r="F1501" s="28" t="s">
        <v>2134</v>
      </c>
      <c r="G1501" s="28" t="s">
        <v>2361</v>
      </c>
      <c r="H1501" s="28" t="s">
        <v>2136</v>
      </c>
      <c r="I1501" s="28" t="s">
        <v>2137</v>
      </c>
      <c r="J1501" s="28" t="s">
        <v>2767</v>
      </c>
    </row>
    <row r="1502" s="1" customFormat="1" ht="30" customHeight="1" spans="1:10">
      <c r="A1502" s="163" t="s">
        <v>1503</v>
      </c>
      <c r="B1502" s="28" t="s">
        <v>3548</v>
      </c>
      <c r="C1502" s="28" t="s">
        <v>2161</v>
      </c>
      <c r="D1502" s="28" t="s">
        <v>2162</v>
      </c>
      <c r="E1502" s="28" t="s">
        <v>2768</v>
      </c>
      <c r="F1502" s="28" t="s">
        <v>2134</v>
      </c>
      <c r="G1502" s="28" t="s">
        <v>2183</v>
      </c>
      <c r="H1502" s="28" t="s">
        <v>2136</v>
      </c>
      <c r="I1502" s="28" t="s">
        <v>2137</v>
      </c>
      <c r="J1502" s="28" t="s">
        <v>2769</v>
      </c>
    </row>
    <row r="1503" s="1" customFormat="1" ht="30" customHeight="1" spans="1:10">
      <c r="A1503" s="163" t="s">
        <v>1503</v>
      </c>
      <c r="B1503" s="28" t="s">
        <v>3548</v>
      </c>
      <c r="C1503" s="28" t="s">
        <v>2161</v>
      </c>
      <c r="D1503" s="28" t="s">
        <v>2162</v>
      </c>
      <c r="E1503" s="28" t="s">
        <v>2187</v>
      </c>
      <c r="F1503" s="28" t="s">
        <v>2134</v>
      </c>
      <c r="G1503" s="28" t="s">
        <v>2183</v>
      </c>
      <c r="H1503" s="28" t="s">
        <v>2136</v>
      </c>
      <c r="I1503" s="28" t="s">
        <v>2137</v>
      </c>
      <c r="J1503" s="28" t="s">
        <v>2770</v>
      </c>
    </row>
    <row r="1504" s="1" customFormat="1" ht="30" customHeight="1" spans="1:10">
      <c r="A1504" s="163" t="s">
        <v>1393</v>
      </c>
      <c r="B1504" s="28" t="s">
        <v>3677</v>
      </c>
      <c r="C1504" s="28" t="s">
        <v>2131</v>
      </c>
      <c r="D1504" s="28" t="s">
        <v>2132</v>
      </c>
      <c r="E1504" s="28" t="s">
        <v>2166</v>
      </c>
      <c r="F1504" s="28" t="s">
        <v>2157</v>
      </c>
      <c r="G1504" s="28" t="s">
        <v>2135</v>
      </c>
      <c r="H1504" s="28" t="s">
        <v>2136</v>
      </c>
      <c r="I1504" s="28" t="s">
        <v>2137</v>
      </c>
      <c r="J1504" s="28" t="s">
        <v>2166</v>
      </c>
    </row>
    <row r="1505" s="1" customFormat="1" ht="30" customHeight="1" spans="1:10">
      <c r="A1505" s="163" t="s">
        <v>1393</v>
      </c>
      <c r="B1505" s="28" t="s">
        <v>3677</v>
      </c>
      <c r="C1505" s="28" t="s">
        <v>2131</v>
      </c>
      <c r="D1505" s="28" t="s">
        <v>2132</v>
      </c>
      <c r="E1505" s="28" t="s">
        <v>2167</v>
      </c>
      <c r="F1505" s="28" t="s">
        <v>2157</v>
      </c>
      <c r="G1505" s="28" t="s">
        <v>238</v>
      </c>
      <c r="H1505" s="28" t="s">
        <v>2168</v>
      </c>
      <c r="I1505" s="28" t="s">
        <v>2137</v>
      </c>
      <c r="J1505" s="28" t="s">
        <v>2167</v>
      </c>
    </row>
    <row r="1506" s="1" customFormat="1" ht="30" customHeight="1" spans="1:10">
      <c r="A1506" s="163" t="s">
        <v>1393</v>
      </c>
      <c r="B1506" s="28" t="s">
        <v>3677</v>
      </c>
      <c r="C1506" s="28" t="s">
        <v>2131</v>
      </c>
      <c r="D1506" s="28" t="s">
        <v>2170</v>
      </c>
      <c r="E1506" s="28" t="s">
        <v>2171</v>
      </c>
      <c r="F1506" s="28" t="s">
        <v>2157</v>
      </c>
      <c r="G1506" s="28" t="s">
        <v>2135</v>
      </c>
      <c r="H1506" s="28" t="s">
        <v>2136</v>
      </c>
      <c r="I1506" s="28" t="s">
        <v>2137</v>
      </c>
      <c r="J1506" s="28" t="s">
        <v>2171</v>
      </c>
    </row>
    <row r="1507" s="1" customFormat="1" ht="30" customHeight="1" spans="1:10">
      <c r="A1507" s="163" t="s">
        <v>1393</v>
      </c>
      <c r="B1507" s="28" t="s">
        <v>3677</v>
      </c>
      <c r="C1507" s="28" t="s">
        <v>2131</v>
      </c>
      <c r="D1507" s="28" t="s">
        <v>2139</v>
      </c>
      <c r="E1507" s="28" t="s">
        <v>2172</v>
      </c>
      <c r="F1507" s="28" t="s">
        <v>2157</v>
      </c>
      <c r="G1507" s="28" t="s">
        <v>2135</v>
      </c>
      <c r="H1507" s="28" t="s">
        <v>2136</v>
      </c>
      <c r="I1507" s="28" t="s">
        <v>2137</v>
      </c>
      <c r="J1507" s="28" t="s">
        <v>2172</v>
      </c>
    </row>
    <row r="1508" s="1" customFormat="1" ht="30" customHeight="1" spans="1:10">
      <c r="A1508" s="163" t="s">
        <v>1393</v>
      </c>
      <c r="B1508" s="28" t="s">
        <v>3677</v>
      </c>
      <c r="C1508" s="28" t="s">
        <v>2131</v>
      </c>
      <c r="D1508" s="28" t="s">
        <v>2139</v>
      </c>
      <c r="E1508" s="28" t="s">
        <v>3678</v>
      </c>
      <c r="F1508" s="28" t="s">
        <v>2157</v>
      </c>
      <c r="G1508" s="28" t="s">
        <v>2135</v>
      </c>
      <c r="H1508" s="28" t="s">
        <v>2136</v>
      </c>
      <c r="I1508" s="28" t="s">
        <v>2137</v>
      </c>
      <c r="J1508" s="28" t="s">
        <v>3678</v>
      </c>
    </row>
    <row r="1509" s="1" customFormat="1" ht="30" customHeight="1" spans="1:10">
      <c r="A1509" s="163" t="s">
        <v>1393</v>
      </c>
      <c r="B1509" s="28" t="s">
        <v>3677</v>
      </c>
      <c r="C1509" s="28" t="s">
        <v>2131</v>
      </c>
      <c r="D1509" s="28" t="s">
        <v>2139</v>
      </c>
      <c r="E1509" s="28" t="s">
        <v>2469</v>
      </c>
      <c r="F1509" s="28" t="s">
        <v>2157</v>
      </c>
      <c r="G1509" s="28" t="s">
        <v>3675</v>
      </c>
      <c r="H1509" s="28" t="s">
        <v>2175</v>
      </c>
      <c r="I1509" s="28" t="s">
        <v>2209</v>
      </c>
      <c r="J1509" s="28" t="s">
        <v>3679</v>
      </c>
    </row>
    <row r="1510" s="1" customFormat="1" ht="30" customHeight="1" spans="1:10">
      <c r="A1510" s="163" t="s">
        <v>1393</v>
      </c>
      <c r="B1510" s="28" t="s">
        <v>3677</v>
      </c>
      <c r="C1510" s="28" t="s">
        <v>2147</v>
      </c>
      <c r="D1510" s="28" t="s">
        <v>2148</v>
      </c>
      <c r="E1510" s="28" t="s">
        <v>2182</v>
      </c>
      <c r="F1510" s="28" t="s">
        <v>2134</v>
      </c>
      <c r="G1510" s="28" t="s">
        <v>2183</v>
      </c>
      <c r="H1510" s="28" t="s">
        <v>2136</v>
      </c>
      <c r="I1510" s="28" t="s">
        <v>2137</v>
      </c>
      <c r="J1510" s="28" t="s">
        <v>2182</v>
      </c>
    </row>
    <row r="1511" s="1" customFormat="1" ht="30" customHeight="1" spans="1:10">
      <c r="A1511" s="163" t="s">
        <v>1393</v>
      </c>
      <c r="B1511" s="28" t="s">
        <v>3677</v>
      </c>
      <c r="C1511" s="28" t="s">
        <v>2147</v>
      </c>
      <c r="D1511" s="28" t="s">
        <v>2155</v>
      </c>
      <c r="E1511" s="28" t="s">
        <v>2184</v>
      </c>
      <c r="F1511" s="28" t="s">
        <v>2157</v>
      </c>
      <c r="G1511" s="28" t="s">
        <v>245</v>
      </c>
      <c r="H1511" s="28" t="s">
        <v>2159</v>
      </c>
      <c r="I1511" s="28" t="s">
        <v>2137</v>
      </c>
      <c r="J1511" s="28" t="s">
        <v>2184</v>
      </c>
    </row>
    <row r="1512" s="1" customFormat="1" ht="30" customHeight="1" spans="1:10">
      <c r="A1512" s="163" t="s">
        <v>1393</v>
      </c>
      <c r="B1512" s="28" t="s">
        <v>3677</v>
      </c>
      <c r="C1512" s="28" t="s">
        <v>2161</v>
      </c>
      <c r="D1512" s="28" t="s">
        <v>2162</v>
      </c>
      <c r="E1512" s="28" t="s">
        <v>2185</v>
      </c>
      <c r="F1512" s="28" t="s">
        <v>2134</v>
      </c>
      <c r="G1512" s="28" t="s">
        <v>2186</v>
      </c>
      <c r="H1512" s="28" t="s">
        <v>2136</v>
      </c>
      <c r="I1512" s="28" t="s">
        <v>2137</v>
      </c>
      <c r="J1512" s="28" t="s">
        <v>2185</v>
      </c>
    </row>
    <row r="1513" s="1" customFormat="1" ht="30" customHeight="1" spans="1:10">
      <c r="A1513" s="163" t="s">
        <v>1393</v>
      </c>
      <c r="B1513" s="28" t="s">
        <v>3677</v>
      </c>
      <c r="C1513" s="28" t="s">
        <v>2161</v>
      </c>
      <c r="D1513" s="28" t="s">
        <v>2162</v>
      </c>
      <c r="E1513" s="28" t="s">
        <v>2187</v>
      </c>
      <c r="F1513" s="28" t="s">
        <v>2134</v>
      </c>
      <c r="G1513" s="28" t="s">
        <v>2186</v>
      </c>
      <c r="H1513" s="28" t="s">
        <v>2136</v>
      </c>
      <c r="I1513" s="28" t="s">
        <v>2137</v>
      </c>
      <c r="J1513" s="28" t="s">
        <v>2187</v>
      </c>
    </row>
    <row r="1514" s="1" customFormat="1" ht="30" customHeight="1" spans="1:10">
      <c r="A1514" s="168" t="s">
        <v>117</v>
      </c>
      <c r="B1514" s="28"/>
      <c r="C1514" s="28"/>
      <c r="D1514" s="28"/>
      <c r="E1514" s="28"/>
      <c r="F1514" s="28"/>
      <c r="G1514" s="28"/>
      <c r="H1514" s="28"/>
      <c r="I1514" s="28"/>
      <c r="J1514" s="28"/>
    </row>
    <row r="1515" s="1" customFormat="1" ht="30" customHeight="1" spans="1:10">
      <c r="A1515" s="163" t="s">
        <v>1673</v>
      </c>
      <c r="B1515" s="28" t="s">
        <v>2165</v>
      </c>
      <c r="C1515" s="28" t="s">
        <v>2131</v>
      </c>
      <c r="D1515" s="28" t="s">
        <v>2132</v>
      </c>
      <c r="E1515" s="28" t="s">
        <v>2166</v>
      </c>
      <c r="F1515" s="28" t="s">
        <v>2157</v>
      </c>
      <c r="G1515" s="28" t="s">
        <v>2135</v>
      </c>
      <c r="H1515" s="28" t="s">
        <v>2136</v>
      </c>
      <c r="I1515" s="28" t="s">
        <v>2137</v>
      </c>
      <c r="J1515" s="28" t="s">
        <v>2166</v>
      </c>
    </row>
    <row r="1516" s="1" customFormat="1" ht="30" customHeight="1" spans="1:10">
      <c r="A1516" s="163" t="s">
        <v>1673</v>
      </c>
      <c r="B1516" s="28" t="s">
        <v>2165</v>
      </c>
      <c r="C1516" s="28" t="s">
        <v>2131</v>
      </c>
      <c r="D1516" s="28" t="s">
        <v>2132</v>
      </c>
      <c r="E1516" s="28" t="s">
        <v>2167</v>
      </c>
      <c r="F1516" s="28" t="s">
        <v>2157</v>
      </c>
      <c r="G1516" s="28" t="s">
        <v>246</v>
      </c>
      <c r="H1516" s="28" t="s">
        <v>2168</v>
      </c>
      <c r="I1516" s="28" t="s">
        <v>2137</v>
      </c>
      <c r="J1516" s="28" t="s">
        <v>2169</v>
      </c>
    </row>
    <row r="1517" s="1" customFormat="1" ht="30" customHeight="1" spans="1:10">
      <c r="A1517" s="163" t="s">
        <v>1673</v>
      </c>
      <c r="B1517" s="28" t="s">
        <v>2165</v>
      </c>
      <c r="C1517" s="28" t="s">
        <v>2131</v>
      </c>
      <c r="D1517" s="28" t="s">
        <v>2170</v>
      </c>
      <c r="E1517" s="28" t="s">
        <v>2171</v>
      </c>
      <c r="F1517" s="28" t="s">
        <v>2157</v>
      </c>
      <c r="G1517" s="28" t="s">
        <v>2135</v>
      </c>
      <c r="H1517" s="28" t="s">
        <v>2136</v>
      </c>
      <c r="I1517" s="28" t="s">
        <v>2137</v>
      </c>
      <c r="J1517" s="28" t="s">
        <v>2171</v>
      </c>
    </row>
    <row r="1518" s="1" customFormat="1" ht="30" customHeight="1" spans="1:10">
      <c r="A1518" s="163" t="s">
        <v>1673</v>
      </c>
      <c r="B1518" s="28" t="s">
        <v>2165</v>
      </c>
      <c r="C1518" s="28" t="s">
        <v>2131</v>
      </c>
      <c r="D1518" s="28" t="s">
        <v>2139</v>
      </c>
      <c r="E1518" s="28" t="s">
        <v>2172</v>
      </c>
      <c r="F1518" s="28" t="s">
        <v>2157</v>
      </c>
      <c r="G1518" s="28" t="s">
        <v>2135</v>
      </c>
      <c r="H1518" s="28" t="s">
        <v>2136</v>
      </c>
      <c r="I1518" s="28" t="s">
        <v>2137</v>
      </c>
      <c r="J1518" s="28" t="s">
        <v>2172</v>
      </c>
    </row>
    <row r="1519" s="1" customFormat="1" ht="30" customHeight="1" spans="1:10">
      <c r="A1519" s="163" t="s">
        <v>1673</v>
      </c>
      <c r="B1519" s="28" t="s">
        <v>2165</v>
      </c>
      <c r="C1519" s="28" t="s">
        <v>2131</v>
      </c>
      <c r="D1519" s="28" t="s">
        <v>2139</v>
      </c>
      <c r="E1519" s="28" t="s">
        <v>2173</v>
      </c>
      <c r="F1519" s="28" t="s">
        <v>2157</v>
      </c>
      <c r="G1519" s="28" t="s">
        <v>2174</v>
      </c>
      <c r="H1519" s="28" t="s">
        <v>2175</v>
      </c>
      <c r="I1519" s="28" t="s">
        <v>2137</v>
      </c>
      <c r="J1519" s="28" t="s">
        <v>2176</v>
      </c>
    </row>
    <row r="1520" s="1" customFormat="1" ht="30" customHeight="1" spans="1:10">
      <c r="A1520" s="163" t="s">
        <v>1673</v>
      </c>
      <c r="B1520" s="28" t="s">
        <v>2165</v>
      </c>
      <c r="C1520" s="28" t="s">
        <v>2131</v>
      </c>
      <c r="D1520" s="28" t="s">
        <v>2177</v>
      </c>
      <c r="E1520" s="28" t="s">
        <v>2178</v>
      </c>
      <c r="F1520" s="28" t="s">
        <v>2157</v>
      </c>
      <c r="G1520" s="28" t="s">
        <v>2179</v>
      </c>
      <c r="H1520" s="28" t="s">
        <v>2180</v>
      </c>
      <c r="I1520" s="28" t="s">
        <v>2137</v>
      </c>
      <c r="J1520" s="28" t="s">
        <v>2181</v>
      </c>
    </row>
    <row r="1521" s="1" customFormat="1" ht="30" customHeight="1" spans="1:10">
      <c r="A1521" s="163" t="s">
        <v>1673</v>
      </c>
      <c r="B1521" s="28" t="s">
        <v>2165</v>
      </c>
      <c r="C1521" s="28" t="s">
        <v>2147</v>
      </c>
      <c r="D1521" s="28" t="s">
        <v>2148</v>
      </c>
      <c r="E1521" s="28" t="s">
        <v>2182</v>
      </c>
      <c r="F1521" s="28" t="s">
        <v>2134</v>
      </c>
      <c r="G1521" s="28" t="s">
        <v>2183</v>
      </c>
      <c r="H1521" s="28" t="s">
        <v>2136</v>
      </c>
      <c r="I1521" s="28" t="s">
        <v>2137</v>
      </c>
      <c r="J1521" s="28" t="s">
        <v>2182</v>
      </c>
    </row>
    <row r="1522" s="1" customFormat="1" ht="30" customHeight="1" spans="1:10">
      <c r="A1522" s="163" t="s">
        <v>1673</v>
      </c>
      <c r="B1522" s="28" t="s">
        <v>2165</v>
      </c>
      <c r="C1522" s="28" t="s">
        <v>2147</v>
      </c>
      <c r="D1522" s="28" t="s">
        <v>2155</v>
      </c>
      <c r="E1522" s="28" t="s">
        <v>2184</v>
      </c>
      <c r="F1522" s="28" t="s">
        <v>2157</v>
      </c>
      <c r="G1522" s="28" t="s">
        <v>245</v>
      </c>
      <c r="H1522" s="28" t="s">
        <v>2159</v>
      </c>
      <c r="I1522" s="28" t="s">
        <v>2137</v>
      </c>
      <c r="J1522" s="28" t="s">
        <v>2184</v>
      </c>
    </row>
    <row r="1523" s="1" customFormat="1" ht="30" customHeight="1" spans="1:10">
      <c r="A1523" s="163" t="s">
        <v>1673</v>
      </c>
      <c r="B1523" s="28" t="s">
        <v>2165</v>
      </c>
      <c r="C1523" s="28" t="s">
        <v>2161</v>
      </c>
      <c r="D1523" s="28" t="s">
        <v>2162</v>
      </c>
      <c r="E1523" s="28" t="s">
        <v>2185</v>
      </c>
      <c r="F1523" s="28" t="s">
        <v>2134</v>
      </c>
      <c r="G1523" s="28" t="s">
        <v>2186</v>
      </c>
      <c r="H1523" s="28" t="s">
        <v>2136</v>
      </c>
      <c r="I1523" s="28" t="s">
        <v>2137</v>
      </c>
      <c r="J1523" s="28" t="s">
        <v>2185</v>
      </c>
    </row>
    <row r="1524" s="1" customFormat="1" ht="30" customHeight="1" spans="1:10">
      <c r="A1524" s="163" t="s">
        <v>1673</v>
      </c>
      <c r="B1524" s="28" t="s">
        <v>2165</v>
      </c>
      <c r="C1524" s="28" t="s">
        <v>2161</v>
      </c>
      <c r="D1524" s="28" t="s">
        <v>2162</v>
      </c>
      <c r="E1524" s="28" t="s">
        <v>2187</v>
      </c>
      <c r="F1524" s="28" t="s">
        <v>2134</v>
      </c>
      <c r="G1524" s="28" t="s">
        <v>2186</v>
      </c>
      <c r="H1524" s="28" t="s">
        <v>2136</v>
      </c>
      <c r="I1524" s="28" t="s">
        <v>2137</v>
      </c>
      <c r="J1524" s="28" t="s">
        <v>2187</v>
      </c>
    </row>
    <row r="1525" s="1" customFormat="1" ht="30" customHeight="1" spans="1:10">
      <c r="A1525" s="163" t="s">
        <v>1503</v>
      </c>
      <c r="B1525" s="28" t="s">
        <v>3548</v>
      </c>
      <c r="C1525" s="28" t="s">
        <v>2131</v>
      </c>
      <c r="D1525" s="28" t="s">
        <v>2132</v>
      </c>
      <c r="E1525" s="28" t="s">
        <v>2749</v>
      </c>
      <c r="F1525" s="28" t="s">
        <v>2134</v>
      </c>
      <c r="G1525" s="28" t="s">
        <v>244</v>
      </c>
      <c r="H1525" s="28" t="s">
        <v>2168</v>
      </c>
      <c r="I1525" s="28" t="s">
        <v>2137</v>
      </c>
      <c r="J1525" s="28" t="s">
        <v>3549</v>
      </c>
    </row>
    <row r="1526" s="1" customFormat="1" ht="30" customHeight="1" spans="1:10">
      <c r="A1526" s="163" t="s">
        <v>1503</v>
      </c>
      <c r="B1526" s="28" t="s">
        <v>3548</v>
      </c>
      <c r="C1526" s="28" t="s">
        <v>2131</v>
      </c>
      <c r="D1526" s="28" t="s">
        <v>2132</v>
      </c>
      <c r="E1526" s="28" t="s">
        <v>2752</v>
      </c>
      <c r="F1526" s="28" t="s">
        <v>2134</v>
      </c>
      <c r="G1526" s="28" t="s">
        <v>3550</v>
      </c>
      <c r="H1526" s="28" t="s">
        <v>2168</v>
      </c>
      <c r="I1526" s="28" t="s">
        <v>2137</v>
      </c>
      <c r="J1526" s="28" t="s">
        <v>3551</v>
      </c>
    </row>
    <row r="1527" s="1" customFormat="1" ht="30" customHeight="1" spans="1:10">
      <c r="A1527" s="163" t="s">
        <v>1503</v>
      </c>
      <c r="B1527" s="28" t="s">
        <v>3548</v>
      </c>
      <c r="C1527" s="28" t="s">
        <v>2131</v>
      </c>
      <c r="D1527" s="28" t="s">
        <v>2132</v>
      </c>
      <c r="E1527" s="28" t="s">
        <v>2754</v>
      </c>
      <c r="F1527" s="28" t="s">
        <v>2134</v>
      </c>
      <c r="G1527" s="28" t="s">
        <v>3552</v>
      </c>
      <c r="H1527" s="28" t="s">
        <v>2168</v>
      </c>
      <c r="I1527" s="28" t="s">
        <v>2137</v>
      </c>
      <c r="J1527" s="28" t="s">
        <v>3553</v>
      </c>
    </row>
    <row r="1528" s="1" customFormat="1" ht="30" customHeight="1" spans="1:10">
      <c r="A1528" s="163" t="s">
        <v>1503</v>
      </c>
      <c r="B1528" s="28" t="s">
        <v>3548</v>
      </c>
      <c r="C1528" s="28" t="s">
        <v>2131</v>
      </c>
      <c r="D1528" s="28" t="s">
        <v>2132</v>
      </c>
      <c r="E1528" s="28" t="s">
        <v>2756</v>
      </c>
      <c r="F1528" s="28" t="s">
        <v>2134</v>
      </c>
      <c r="G1528" s="28" t="s">
        <v>2183</v>
      </c>
      <c r="H1528" s="28" t="s">
        <v>2168</v>
      </c>
      <c r="I1528" s="28" t="s">
        <v>2137</v>
      </c>
      <c r="J1528" s="28" t="s">
        <v>3554</v>
      </c>
    </row>
    <row r="1529" s="1" customFormat="1" ht="30" customHeight="1" spans="1:10">
      <c r="A1529" s="163" t="s">
        <v>1503</v>
      </c>
      <c r="B1529" s="28" t="s">
        <v>3548</v>
      </c>
      <c r="C1529" s="28" t="s">
        <v>2131</v>
      </c>
      <c r="D1529" s="28" t="s">
        <v>2170</v>
      </c>
      <c r="E1529" s="28" t="s">
        <v>2758</v>
      </c>
      <c r="F1529" s="28" t="s">
        <v>2157</v>
      </c>
      <c r="G1529" s="28" t="s">
        <v>2135</v>
      </c>
      <c r="H1529" s="28" t="s">
        <v>2136</v>
      </c>
      <c r="I1529" s="28" t="s">
        <v>2137</v>
      </c>
      <c r="J1529" s="28" t="s">
        <v>2759</v>
      </c>
    </row>
    <row r="1530" s="1" customFormat="1" ht="30" customHeight="1" spans="1:10">
      <c r="A1530" s="163" t="s">
        <v>1503</v>
      </c>
      <c r="B1530" s="28" t="s">
        <v>3548</v>
      </c>
      <c r="C1530" s="28" t="s">
        <v>2131</v>
      </c>
      <c r="D1530" s="28" t="s">
        <v>2139</v>
      </c>
      <c r="E1530" s="28" t="s">
        <v>2356</v>
      </c>
      <c r="F1530" s="28" t="s">
        <v>2157</v>
      </c>
      <c r="G1530" s="28" t="s">
        <v>2135</v>
      </c>
      <c r="H1530" s="28" t="s">
        <v>2136</v>
      </c>
      <c r="I1530" s="28" t="s">
        <v>2137</v>
      </c>
      <c r="J1530" s="28" t="s">
        <v>2760</v>
      </c>
    </row>
    <row r="1531" s="1" customFormat="1" ht="30" customHeight="1" spans="1:10">
      <c r="A1531" s="163" t="s">
        <v>1503</v>
      </c>
      <c r="B1531" s="28" t="s">
        <v>3548</v>
      </c>
      <c r="C1531" s="28" t="s">
        <v>2131</v>
      </c>
      <c r="D1531" s="28" t="s">
        <v>2139</v>
      </c>
      <c r="E1531" s="28" t="s">
        <v>2761</v>
      </c>
      <c r="F1531" s="28" t="s">
        <v>2157</v>
      </c>
      <c r="G1531" s="28" t="s">
        <v>2135</v>
      </c>
      <c r="H1531" s="28" t="s">
        <v>2136</v>
      </c>
      <c r="I1531" s="28" t="s">
        <v>2137</v>
      </c>
      <c r="J1531" s="28" t="s">
        <v>2762</v>
      </c>
    </row>
    <row r="1532" s="1" customFormat="1" ht="30" customHeight="1" spans="1:10">
      <c r="A1532" s="163" t="s">
        <v>1503</v>
      </c>
      <c r="B1532" s="28" t="s">
        <v>3548</v>
      </c>
      <c r="C1532" s="28" t="s">
        <v>2131</v>
      </c>
      <c r="D1532" s="28" t="s">
        <v>2177</v>
      </c>
      <c r="E1532" s="28" t="s">
        <v>2178</v>
      </c>
      <c r="F1532" s="28" t="s">
        <v>2157</v>
      </c>
      <c r="G1532" s="28" t="s">
        <v>3555</v>
      </c>
      <c r="H1532" s="28" t="s">
        <v>2764</v>
      </c>
      <c r="I1532" s="28" t="s">
        <v>2137</v>
      </c>
      <c r="J1532" s="28" t="s">
        <v>3556</v>
      </c>
    </row>
    <row r="1533" s="1" customFormat="1" ht="30" customHeight="1" spans="1:10">
      <c r="A1533" s="163" t="s">
        <v>1503</v>
      </c>
      <c r="B1533" s="28" t="s">
        <v>3548</v>
      </c>
      <c r="C1533" s="28" t="s">
        <v>2147</v>
      </c>
      <c r="D1533" s="28" t="s">
        <v>2148</v>
      </c>
      <c r="E1533" s="28" t="s">
        <v>2262</v>
      </c>
      <c r="F1533" s="28" t="s">
        <v>2157</v>
      </c>
      <c r="G1533" s="28" t="s">
        <v>2135</v>
      </c>
      <c r="H1533" s="28" t="s">
        <v>2136</v>
      </c>
      <c r="I1533" s="28" t="s">
        <v>2137</v>
      </c>
      <c r="J1533" s="28" t="s">
        <v>2766</v>
      </c>
    </row>
    <row r="1534" s="1" customFormat="1" ht="30" customHeight="1" spans="1:10">
      <c r="A1534" s="163" t="s">
        <v>1503</v>
      </c>
      <c r="B1534" s="28" t="s">
        <v>3548</v>
      </c>
      <c r="C1534" s="28" t="s">
        <v>2147</v>
      </c>
      <c r="D1534" s="28" t="s">
        <v>2148</v>
      </c>
      <c r="E1534" s="28" t="s">
        <v>2360</v>
      </c>
      <c r="F1534" s="28" t="s">
        <v>2134</v>
      </c>
      <c r="G1534" s="28" t="s">
        <v>2361</v>
      </c>
      <c r="H1534" s="28" t="s">
        <v>2136</v>
      </c>
      <c r="I1534" s="28" t="s">
        <v>2137</v>
      </c>
      <c r="J1534" s="28" t="s">
        <v>2767</v>
      </c>
    </row>
    <row r="1535" s="1" customFormat="1" ht="30" customHeight="1" spans="1:10">
      <c r="A1535" s="163" t="s">
        <v>1503</v>
      </c>
      <c r="B1535" s="28" t="s">
        <v>3548</v>
      </c>
      <c r="C1535" s="28" t="s">
        <v>2161</v>
      </c>
      <c r="D1535" s="28" t="s">
        <v>2162</v>
      </c>
      <c r="E1535" s="28" t="s">
        <v>2768</v>
      </c>
      <c r="F1535" s="28" t="s">
        <v>2134</v>
      </c>
      <c r="G1535" s="28" t="s">
        <v>2183</v>
      </c>
      <c r="H1535" s="28" t="s">
        <v>2136</v>
      </c>
      <c r="I1535" s="28" t="s">
        <v>2137</v>
      </c>
      <c r="J1535" s="28" t="s">
        <v>2769</v>
      </c>
    </row>
    <row r="1536" s="1" customFormat="1" ht="30" customHeight="1" spans="1:10">
      <c r="A1536" s="163" t="s">
        <v>1503</v>
      </c>
      <c r="B1536" s="28" t="s">
        <v>3548</v>
      </c>
      <c r="C1536" s="28" t="s">
        <v>2161</v>
      </c>
      <c r="D1536" s="28" t="s">
        <v>2162</v>
      </c>
      <c r="E1536" s="28" t="s">
        <v>2187</v>
      </c>
      <c r="F1536" s="28" t="s">
        <v>2134</v>
      </c>
      <c r="G1536" s="28" t="s">
        <v>2183</v>
      </c>
      <c r="H1536" s="28" t="s">
        <v>2136</v>
      </c>
      <c r="I1536" s="28" t="s">
        <v>2137</v>
      </c>
      <c r="J1536" s="28" t="s">
        <v>2770</v>
      </c>
    </row>
    <row r="1537" s="1" customFormat="1" ht="30" customHeight="1" spans="1:10">
      <c r="A1537" s="163" t="s">
        <v>1536</v>
      </c>
      <c r="B1537" s="28" t="s">
        <v>3002</v>
      </c>
      <c r="C1537" s="28" t="s">
        <v>2131</v>
      </c>
      <c r="D1537" s="28" t="s">
        <v>2132</v>
      </c>
      <c r="E1537" s="28" t="s">
        <v>2995</v>
      </c>
      <c r="F1537" s="28" t="s">
        <v>2157</v>
      </c>
      <c r="G1537" s="28" t="s">
        <v>240</v>
      </c>
      <c r="H1537" s="28" t="s">
        <v>3003</v>
      </c>
      <c r="I1537" s="28" t="s">
        <v>2137</v>
      </c>
      <c r="J1537" s="28" t="s">
        <v>2996</v>
      </c>
    </row>
    <row r="1538" s="1" customFormat="1" ht="30" customHeight="1" spans="1:10">
      <c r="A1538" s="163" t="s">
        <v>1536</v>
      </c>
      <c r="B1538" s="28" t="s">
        <v>3002</v>
      </c>
      <c r="C1538" s="28" t="s">
        <v>2131</v>
      </c>
      <c r="D1538" s="28" t="s">
        <v>2170</v>
      </c>
      <c r="E1538" s="28" t="s">
        <v>3004</v>
      </c>
      <c r="F1538" s="28" t="s">
        <v>2157</v>
      </c>
      <c r="G1538" s="28" t="s">
        <v>2135</v>
      </c>
      <c r="H1538" s="28" t="s">
        <v>2136</v>
      </c>
      <c r="I1538" s="28" t="s">
        <v>2137</v>
      </c>
      <c r="J1538" s="28" t="s">
        <v>3005</v>
      </c>
    </row>
    <row r="1539" s="1" customFormat="1" ht="30" customHeight="1" spans="1:10">
      <c r="A1539" s="163" t="s">
        <v>1536</v>
      </c>
      <c r="B1539" s="28" t="s">
        <v>3002</v>
      </c>
      <c r="C1539" s="28" t="s">
        <v>2131</v>
      </c>
      <c r="D1539" s="28" t="s">
        <v>2170</v>
      </c>
      <c r="E1539" s="28" t="s">
        <v>3006</v>
      </c>
      <c r="F1539" s="28" t="s">
        <v>2134</v>
      </c>
      <c r="G1539" s="28" t="s">
        <v>2135</v>
      </c>
      <c r="H1539" s="28" t="s">
        <v>2136</v>
      </c>
      <c r="I1539" s="28" t="s">
        <v>2137</v>
      </c>
      <c r="J1539" s="28" t="s">
        <v>3007</v>
      </c>
    </row>
    <row r="1540" s="1" customFormat="1" ht="30" customHeight="1" spans="1:10">
      <c r="A1540" s="163" t="s">
        <v>1536</v>
      </c>
      <c r="B1540" s="28" t="s">
        <v>3002</v>
      </c>
      <c r="C1540" s="28" t="s">
        <v>2131</v>
      </c>
      <c r="D1540" s="28" t="s">
        <v>2139</v>
      </c>
      <c r="E1540" s="28" t="s">
        <v>3008</v>
      </c>
      <c r="F1540" s="28" t="s">
        <v>2157</v>
      </c>
      <c r="G1540" s="28" t="s">
        <v>2135</v>
      </c>
      <c r="H1540" s="28" t="s">
        <v>2136</v>
      </c>
      <c r="I1540" s="28" t="s">
        <v>2137</v>
      </c>
      <c r="J1540" s="28" t="s">
        <v>3009</v>
      </c>
    </row>
    <row r="1541" s="1" customFormat="1" ht="30" customHeight="1" spans="1:10">
      <c r="A1541" s="163" t="s">
        <v>1536</v>
      </c>
      <c r="B1541" s="28" t="s">
        <v>3002</v>
      </c>
      <c r="C1541" s="28" t="s">
        <v>2131</v>
      </c>
      <c r="D1541" s="28" t="s">
        <v>2139</v>
      </c>
      <c r="E1541" s="28" t="s">
        <v>2173</v>
      </c>
      <c r="F1541" s="28" t="s">
        <v>2157</v>
      </c>
      <c r="G1541" s="28" t="s">
        <v>2524</v>
      </c>
      <c r="H1541" s="28" t="s">
        <v>2175</v>
      </c>
      <c r="I1541" s="28" t="s">
        <v>2137</v>
      </c>
      <c r="J1541" s="28" t="s">
        <v>3082</v>
      </c>
    </row>
    <row r="1542" s="1" customFormat="1" ht="30" customHeight="1" spans="1:10">
      <c r="A1542" s="163" t="s">
        <v>1536</v>
      </c>
      <c r="B1542" s="28" t="s">
        <v>3002</v>
      </c>
      <c r="C1542" s="28" t="s">
        <v>2147</v>
      </c>
      <c r="D1542" s="28" t="s">
        <v>2311</v>
      </c>
      <c r="E1542" s="28" t="s">
        <v>3680</v>
      </c>
      <c r="F1542" s="28" t="s">
        <v>2157</v>
      </c>
      <c r="G1542" s="28" t="s">
        <v>237</v>
      </c>
      <c r="H1542" s="28" t="s">
        <v>2168</v>
      </c>
      <c r="I1542" s="28" t="s">
        <v>2137</v>
      </c>
      <c r="J1542" s="28" t="s">
        <v>3085</v>
      </c>
    </row>
    <row r="1543" s="1" customFormat="1" ht="30" customHeight="1" spans="1:10">
      <c r="A1543" s="163" t="s">
        <v>1536</v>
      </c>
      <c r="B1543" s="28" t="s">
        <v>3002</v>
      </c>
      <c r="C1543" s="28" t="s">
        <v>2147</v>
      </c>
      <c r="D1543" s="28" t="s">
        <v>2311</v>
      </c>
      <c r="E1543" s="28" t="s">
        <v>3468</v>
      </c>
      <c r="F1543" s="28" t="s">
        <v>2157</v>
      </c>
      <c r="G1543" s="28" t="s">
        <v>239</v>
      </c>
      <c r="H1543" s="28" t="s">
        <v>2168</v>
      </c>
      <c r="I1543" s="28" t="s">
        <v>2137</v>
      </c>
      <c r="J1543" s="28" t="s">
        <v>3085</v>
      </c>
    </row>
    <row r="1544" s="1" customFormat="1" ht="30" customHeight="1" spans="1:10">
      <c r="A1544" s="163" t="s">
        <v>1536</v>
      </c>
      <c r="B1544" s="28" t="s">
        <v>3002</v>
      </c>
      <c r="C1544" s="28" t="s">
        <v>2147</v>
      </c>
      <c r="D1544" s="28" t="s">
        <v>2148</v>
      </c>
      <c r="E1544" s="28" t="s">
        <v>2198</v>
      </c>
      <c r="F1544" s="28" t="s">
        <v>2134</v>
      </c>
      <c r="G1544" s="28" t="s">
        <v>2183</v>
      </c>
      <c r="H1544" s="28" t="s">
        <v>2136</v>
      </c>
      <c r="I1544" s="28" t="s">
        <v>2137</v>
      </c>
      <c r="J1544" s="28" t="s">
        <v>3012</v>
      </c>
    </row>
    <row r="1545" s="1" customFormat="1" ht="30" customHeight="1" spans="1:10">
      <c r="A1545" s="163" t="s">
        <v>1536</v>
      </c>
      <c r="B1545" s="28" t="s">
        <v>3002</v>
      </c>
      <c r="C1545" s="28" t="s">
        <v>2147</v>
      </c>
      <c r="D1545" s="28" t="s">
        <v>2155</v>
      </c>
      <c r="E1545" s="28" t="s">
        <v>3013</v>
      </c>
      <c r="F1545" s="28" t="s">
        <v>2134</v>
      </c>
      <c r="G1545" s="28" t="s">
        <v>2206</v>
      </c>
      <c r="H1545" s="28" t="s">
        <v>2136</v>
      </c>
      <c r="I1545" s="28" t="s">
        <v>2137</v>
      </c>
      <c r="J1545" s="28" t="s">
        <v>3014</v>
      </c>
    </row>
    <row r="1546" s="1" customFormat="1" ht="30" customHeight="1" spans="1:10">
      <c r="A1546" s="163" t="s">
        <v>1536</v>
      </c>
      <c r="B1546" s="28" t="s">
        <v>3002</v>
      </c>
      <c r="C1546" s="28" t="s">
        <v>2161</v>
      </c>
      <c r="D1546" s="28" t="s">
        <v>2162</v>
      </c>
      <c r="E1546" s="28" t="s">
        <v>2852</v>
      </c>
      <c r="F1546" s="28" t="s">
        <v>2134</v>
      </c>
      <c r="G1546" s="28" t="s">
        <v>2206</v>
      </c>
      <c r="H1546" s="28" t="s">
        <v>2136</v>
      </c>
      <c r="I1546" s="28" t="s">
        <v>2137</v>
      </c>
      <c r="J1546" s="28" t="s">
        <v>3015</v>
      </c>
    </row>
    <row r="1547" s="1" customFormat="1" ht="30" customHeight="1" spans="1:10">
      <c r="A1547" s="163" t="s">
        <v>1387</v>
      </c>
      <c r="B1547" s="28" t="s">
        <v>2349</v>
      </c>
      <c r="C1547" s="28" t="s">
        <v>2131</v>
      </c>
      <c r="D1547" s="28" t="s">
        <v>2132</v>
      </c>
      <c r="E1547" s="28" t="s">
        <v>2350</v>
      </c>
      <c r="F1547" s="28" t="s">
        <v>2157</v>
      </c>
      <c r="G1547" s="28" t="s">
        <v>2449</v>
      </c>
      <c r="H1547" s="28" t="s">
        <v>2168</v>
      </c>
      <c r="I1547" s="28" t="s">
        <v>2137</v>
      </c>
      <c r="J1547" s="28" t="s">
        <v>2350</v>
      </c>
    </row>
    <row r="1548" s="1" customFormat="1" ht="30" customHeight="1" spans="1:10">
      <c r="A1548" s="163" t="s">
        <v>1387</v>
      </c>
      <c r="B1548" s="28" t="s">
        <v>2349</v>
      </c>
      <c r="C1548" s="28" t="s">
        <v>2131</v>
      </c>
      <c r="D1548" s="28" t="s">
        <v>2132</v>
      </c>
      <c r="E1548" s="28" t="s">
        <v>2450</v>
      </c>
      <c r="F1548" s="28" t="s">
        <v>2157</v>
      </c>
      <c r="G1548" s="28" t="s">
        <v>242</v>
      </c>
      <c r="H1548" s="28" t="s">
        <v>2168</v>
      </c>
      <c r="I1548" s="28" t="s">
        <v>2137</v>
      </c>
      <c r="J1548" s="28" t="s">
        <v>2450</v>
      </c>
    </row>
    <row r="1549" s="1" customFormat="1" ht="30" customHeight="1" spans="1:10">
      <c r="A1549" s="163" t="s">
        <v>1387</v>
      </c>
      <c r="B1549" s="28" t="s">
        <v>2349</v>
      </c>
      <c r="C1549" s="28" t="s">
        <v>2131</v>
      </c>
      <c r="D1549" s="28" t="s">
        <v>2170</v>
      </c>
      <c r="E1549" s="28" t="s">
        <v>2354</v>
      </c>
      <c r="F1549" s="28" t="s">
        <v>2157</v>
      </c>
      <c r="G1549" s="28" t="s">
        <v>2135</v>
      </c>
      <c r="H1549" s="28" t="s">
        <v>2136</v>
      </c>
      <c r="I1549" s="28" t="s">
        <v>2137</v>
      </c>
      <c r="J1549" s="28" t="s">
        <v>2354</v>
      </c>
    </row>
    <row r="1550" s="1" customFormat="1" ht="30" customHeight="1" spans="1:10">
      <c r="A1550" s="163" t="s">
        <v>1387</v>
      </c>
      <c r="B1550" s="28" t="s">
        <v>2349</v>
      </c>
      <c r="C1550" s="28" t="s">
        <v>2131</v>
      </c>
      <c r="D1550" s="28" t="s">
        <v>2170</v>
      </c>
      <c r="E1550" s="28" t="s">
        <v>2355</v>
      </c>
      <c r="F1550" s="28" t="s">
        <v>2134</v>
      </c>
      <c r="G1550" s="28" t="s">
        <v>246</v>
      </c>
      <c r="H1550" s="28" t="s">
        <v>2136</v>
      </c>
      <c r="I1550" s="28" t="s">
        <v>2137</v>
      </c>
      <c r="J1550" s="28" t="s">
        <v>2355</v>
      </c>
    </row>
    <row r="1551" s="1" customFormat="1" ht="30" customHeight="1" spans="1:10">
      <c r="A1551" s="163" t="s">
        <v>1387</v>
      </c>
      <c r="B1551" s="28" t="s">
        <v>2349</v>
      </c>
      <c r="C1551" s="28" t="s">
        <v>2131</v>
      </c>
      <c r="D1551" s="28" t="s">
        <v>2139</v>
      </c>
      <c r="E1551" s="28" t="s">
        <v>2356</v>
      </c>
      <c r="F1551" s="28" t="s">
        <v>2157</v>
      </c>
      <c r="G1551" s="28" t="s">
        <v>2135</v>
      </c>
      <c r="H1551" s="28" t="s">
        <v>2136</v>
      </c>
      <c r="I1551" s="28" t="s">
        <v>2137</v>
      </c>
      <c r="J1551" s="28" t="s">
        <v>2356</v>
      </c>
    </row>
    <row r="1552" s="1" customFormat="1" ht="30" customHeight="1" spans="1:10">
      <c r="A1552" s="163" t="s">
        <v>1387</v>
      </c>
      <c r="B1552" s="28" t="s">
        <v>2349</v>
      </c>
      <c r="C1552" s="28" t="s">
        <v>2131</v>
      </c>
      <c r="D1552" s="28" t="s">
        <v>2177</v>
      </c>
      <c r="E1552" s="28" t="s">
        <v>2178</v>
      </c>
      <c r="F1552" s="28" t="s">
        <v>2157</v>
      </c>
      <c r="G1552" s="28" t="s">
        <v>2451</v>
      </c>
      <c r="H1552" s="28" t="s">
        <v>2180</v>
      </c>
      <c r="I1552" s="28" t="s">
        <v>2137</v>
      </c>
      <c r="J1552" s="28" t="s">
        <v>2181</v>
      </c>
    </row>
    <row r="1553" s="1" customFormat="1" ht="30" customHeight="1" spans="1:10">
      <c r="A1553" s="163" t="s">
        <v>1387</v>
      </c>
      <c r="B1553" s="28" t="s">
        <v>2349</v>
      </c>
      <c r="C1553" s="28" t="s">
        <v>2147</v>
      </c>
      <c r="D1553" s="28" t="s">
        <v>2148</v>
      </c>
      <c r="E1553" s="28" t="s">
        <v>2360</v>
      </c>
      <c r="F1553" s="28" t="s">
        <v>2134</v>
      </c>
      <c r="G1553" s="28" t="s">
        <v>2361</v>
      </c>
      <c r="H1553" s="28" t="s">
        <v>2136</v>
      </c>
      <c r="I1553" s="28" t="s">
        <v>2137</v>
      </c>
      <c r="J1553" s="28" t="s">
        <v>2360</v>
      </c>
    </row>
    <row r="1554" s="1" customFormat="1" ht="30" customHeight="1" spans="1:10">
      <c r="A1554" s="163" t="s">
        <v>1387</v>
      </c>
      <c r="B1554" s="28" t="s">
        <v>2349</v>
      </c>
      <c r="C1554" s="28" t="s">
        <v>2147</v>
      </c>
      <c r="D1554" s="28" t="s">
        <v>2148</v>
      </c>
      <c r="E1554" s="28" t="s">
        <v>2262</v>
      </c>
      <c r="F1554" s="28" t="s">
        <v>2157</v>
      </c>
      <c r="G1554" s="28" t="s">
        <v>2135</v>
      </c>
      <c r="H1554" s="28" t="s">
        <v>2136</v>
      </c>
      <c r="I1554" s="28" t="s">
        <v>2137</v>
      </c>
      <c r="J1554" s="28" t="s">
        <v>2262</v>
      </c>
    </row>
    <row r="1555" s="1" customFormat="1" ht="30" customHeight="1" spans="1:10">
      <c r="A1555" s="163" t="s">
        <v>1387</v>
      </c>
      <c r="B1555" s="28" t="s">
        <v>2349</v>
      </c>
      <c r="C1555" s="28" t="s">
        <v>2147</v>
      </c>
      <c r="D1555" s="28" t="s">
        <v>2155</v>
      </c>
      <c r="E1555" s="28" t="s">
        <v>2362</v>
      </c>
      <c r="F1555" s="28" t="s">
        <v>2157</v>
      </c>
      <c r="G1555" s="28" t="s">
        <v>245</v>
      </c>
      <c r="H1555" s="28" t="s">
        <v>2159</v>
      </c>
      <c r="I1555" s="28" t="s">
        <v>2137</v>
      </c>
      <c r="J1555" s="28" t="s">
        <v>2362</v>
      </c>
    </row>
    <row r="1556" s="1" customFormat="1" ht="30" customHeight="1" spans="1:10">
      <c r="A1556" s="163" t="s">
        <v>1387</v>
      </c>
      <c r="B1556" s="28" t="s">
        <v>2349</v>
      </c>
      <c r="C1556" s="28" t="s">
        <v>2161</v>
      </c>
      <c r="D1556" s="28" t="s">
        <v>2162</v>
      </c>
      <c r="E1556" s="28" t="s">
        <v>2185</v>
      </c>
      <c r="F1556" s="28" t="s">
        <v>2134</v>
      </c>
      <c r="G1556" s="28" t="s">
        <v>2183</v>
      </c>
      <c r="H1556" s="28" t="s">
        <v>2136</v>
      </c>
      <c r="I1556" s="28" t="s">
        <v>2137</v>
      </c>
      <c r="J1556" s="28" t="s">
        <v>2185</v>
      </c>
    </row>
    <row r="1557" s="1" customFormat="1" ht="30" customHeight="1" spans="1:10">
      <c r="A1557" s="163" t="s">
        <v>1387</v>
      </c>
      <c r="B1557" s="28" t="s">
        <v>2349</v>
      </c>
      <c r="C1557" s="28" t="s">
        <v>2161</v>
      </c>
      <c r="D1557" s="28" t="s">
        <v>2162</v>
      </c>
      <c r="E1557" s="28" t="s">
        <v>2187</v>
      </c>
      <c r="F1557" s="28" t="s">
        <v>2134</v>
      </c>
      <c r="G1557" s="28" t="s">
        <v>2183</v>
      </c>
      <c r="H1557" s="28" t="s">
        <v>2136</v>
      </c>
      <c r="I1557" s="28" t="s">
        <v>2137</v>
      </c>
      <c r="J1557" s="28" t="s">
        <v>2187</v>
      </c>
    </row>
    <row r="1558" s="1" customFormat="1" ht="30" customHeight="1" spans="1:10">
      <c r="A1558" s="163" t="s">
        <v>1668</v>
      </c>
      <c r="B1558" s="28" t="s">
        <v>3681</v>
      </c>
      <c r="C1558" s="28" t="s">
        <v>2131</v>
      </c>
      <c r="D1558" s="28" t="s">
        <v>2132</v>
      </c>
      <c r="E1558" s="28" t="s">
        <v>3682</v>
      </c>
      <c r="F1558" s="28" t="s">
        <v>2134</v>
      </c>
      <c r="G1558" s="28" t="s">
        <v>241</v>
      </c>
      <c r="H1558" s="28" t="s">
        <v>3683</v>
      </c>
      <c r="I1558" s="28" t="s">
        <v>2137</v>
      </c>
      <c r="J1558" s="28" t="s">
        <v>3684</v>
      </c>
    </row>
    <row r="1559" s="1" customFormat="1" ht="30" customHeight="1" spans="1:10">
      <c r="A1559" s="163" t="s">
        <v>1668</v>
      </c>
      <c r="B1559" s="28" t="s">
        <v>3681</v>
      </c>
      <c r="C1559" s="28" t="s">
        <v>2131</v>
      </c>
      <c r="D1559" s="28" t="s">
        <v>2132</v>
      </c>
      <c r="E1559" s="28" t="s">
        <v>3091</v>
      </c>
      <c r="F1559" s="28" t="s">
        <v>2134</v>
      </c>
      <c r="G1559" s="28" t="s">
        <v>3685</v>
      </c>
      <c r="H1559" s="28" t="s">
        <v>2203</v>
      </c>
      <c r="I1559" s="28" t="s">
        <v>2137</v>
      </c>
      <c r="J1559" s="28" t="s">
        <v>3092</v>
      </c>
    </row>
    <row r="1560" s="1" customFormat="1" ht="30" customHeight="1" spans="1:10">
      <c r="A1560" s="163" t="s">
        <v>1668</v>
      </c>
      <c r="B1560" s="28" t="s">
        <v>3681</v>
      </c>
      <c r="C1560" s="28" t="s">
        <v>2131</v>
      </c>
      <c r="D1560" s="28" t="s">
        <v>2132</v>
      </c>
      <c r="E1560" s="28" t="s">
        <v>2880</v>
      </c>
      <c r="F1560" s="28" t="s">
        <v>2134</v>
      </c>
      <c r="G1560" s="28" t="s">
        <v>2232</v>
      </c>
      <c r="H1560" s="28" t="s">
        <v>2502</v>
      </c>
      <c r="I1560" s="28" t="s">
        <v>2137</v>
      </c>
      <c r="J1560" s="28" t="s">
        <v>2503</v>
      </c>
    </row>
    <row r="1561" s="1" customFormat="1" ht="30" customHeight="1" spans="1:10">
      <c r="A1561" s="163" t="s">
        <v>1668</v>
      </c>
      <c r="B1561" s="28" t="s">
        <v>3681</v>
      </c>
      <c r="C1561" s="28" t="s">
        <v>2131</v>
      </c>
      <c r="D1561" s="28" t="s">
        <v>2170</v>
      </c>
      <c r="E1561" s="28" t="s">
        <v>2881</v>
      </c>
      <c r="F1561" s="28" t="s">
        <v>2134</v>
      </c>
      <c r="G1561" s="28" t="s">
        <v>2206</v>
      </c>
      <c r="H1561" s="28" t="s">
        <v>2136</v>
      </c>
      <c r="I1561" s="28" t="s">
        <v>2137</v>
      </c>
      <c r="J1561" s="28" t="s">
        <v>2882</v>
      </c>
    </row>
    <row r="1562" s="1" customFormat="1" ht="30" customHeight="1" spans="1:10">
      <c r="A1562" s="163" t="s">
        <v>1668</v>
      </c>
      <c r="B1562" s="28" t="s">
        <v>3681</v>
      </c>
      <c r="C1562" s="28" t="s">
        <v>2131</v>
      </c>
      <c r="D1562" s="28" t="s">
        <v>2170</v>
      </c>
      <c r="E1562" s="28" t="s">
        <v>2883</v>
      </c>
      <c r="F1562" s="28" t="s">
        <v>2134</v>
      </c>
      <c r="G1562" s="28" t="s">
        <v>2206</v>
      </c>
      <c r="H1562" s="28" t="s">
        <v>2136</v>
      </c>
      <c r="I1562" s="28" t="s">
        <v>2137</v>
      </c>
      <c r="J1562" s="28" t="s">
        <v>2505</v>
      </c>
    </row>
    <row r="1563" s="1" customFormat="1" ht="30" customHeight="1" spans="1:10">
      <c r="A1563" s="163" t="s">
        <v>1668</v>
      </c>
      <c r="B1563" s="28" t="s">
        <v>3681</v>
      </c>
      <c r="C1563" s="28" t="s">
        <v>2131</v>
      </c>
      <c r="D1563" s="28" t="s">
        <v>2170</v>
      </c>
      <c r="E1563" s="28" t="s">
        <v>2884</v>
      </c>
      <c r="F1563" s="28" t="s">
        <v>2134</v>
      </c>
      <c r="G1563" s="28" t="s">
        <v>2206</v>
      </c>
      <c r="H1563" s="28" t="s">
        <v>2136</v>
      </c>
      <c r="I1563" s="28" t="s">
        <v>2137</v>
      </c>
      <c r="J1563" s="28" t="s">
        <v>2885</v>
      </c>
    </row>
    <row r="1564" s="1" customFormat="1" ht="30" customHeight="1" spans="1:10">
      <c r="A1564" s="163" t="s">
        <v>1668</v>
      </c>
      <c r="B1564" s="28" t="s">
        <v>3681</v>
      </c>
      <c r="C1564" s="28" t="s">
        <v>2147</v>
      </c>
      <c r="D1564" s="28" t="s">
        <v>2148</v>
      </c>
      <c r="E1564" s="28" t="s">
        <v>3686</v>
      </c>
      <c r="F1564" s="28" t="s">
        <v>2134</v>
      </c>
      <c r="G1564" s="28" t="s">
        <v>2135</v>
      </c>
      <c r="H1564" s="28" t="s">
        <v>2502</v>
      </c>
      <c r="I1564" s="28" t="s">
        <v>2137</v>
      </c>
      <c r="J1564" s="28" t="s">
        <v>3687</v>
      </c>
    </row>
    <row r="1565" s="1" customFormat="1" ht="30" customHeight="1" spans="1:10">
      <c r="A1565" s="163" t="s">
        <v>1668</v>
      </c>
      <c r="B1565" s="28" t="s">
        <v>3681</v>
      </c>
      <c r="C1565" s="28" t="s">
        <v>2147</v>
      </c>
      <c r="D1565" s="28" t="s">
        <v>2148</v>
      </c>
      <c r="E1565" s="28" t="s">
        <v>3688</v>
      </c>
      <c r="F1565" s="28" t="s">
        <v>2134</v>
      </c>
      <c r="G1565" s="28" t="s">
        <v>3689</v>
      </c>
      <c r="H1565" s="28" t="s">
        <v>2203</v>
      </c>
      <c r="I1565" s="28" t="s">
        <v>2137</v>
      </c>
      <c r="J1565" s="28" t="s">
        <v>3690</v>
      </c>
    </row>
    <row r="1566" s="1" customFormat="1" ht="30" customHeight="1" spans="1:10">
      <c r="A1566" s="163" t="s">
        <v>1668</v>
      </c>
      <c r="B1566" s="28" t="s">
        <v>3681</v>
      </c>
      <c r="C1566" s="28" t="s">
        <v>2161</v>
      </c>
      <c r="D1566" s="28" t="s">
        <v>2162</v>
      </c>
      <c r="E1566" s="28" t="s">
        <v>2852</v>
      </c>
      <c r="F1566" s="28" t="s">
        <v>2134</v>
      </c>
      <c r="G1566" s="28" t="s">
        <v>2206</v>
      </c>
      <c r="H1566" s="28" t="s">
        <v>2136</v>
      </c>
      <c r="I1566" s="28" t="s">
        <v>2137</v>
      </c>
      <c r="J1566" s="28" t="s">
        <v>3015</v>
      </c>
    </row>
    <row r="1567" s="1" customFormat="1" ht="30" customHeight="1" spans="1:10">
      <c r="A1567" s="163" t="s">
        <v>1668</v>
      </c>
      <c r="B1567" s="28" t="s">
        <v>3681</v>
      </c>
      <c r="C1567" s="28" t="s">
        <v>2161</v>
      </c>
      <c r="D1567" s="28" t="s">
        <v>2162</v>
      </c>
      <c r="E1567" s="28" t="s">
        <v>2510</v>
      </c>
      <c r="F1567" s="28" t="s">
        <v>2134</v>
      </c>
      <c r="G1567" s="28" t="s">
        <v>2206</v>
      </c>
      <c r="H1567" s="28" t="s">
        <v>2136</v>
      </c>
      <c r="I1567" s="28" t="s">
        <v>2137</v>
      </c>
      <c r="J1567" s="28" t="s">
        <v>2511</v>
      </c>
    </row>
    <row r="1568" s="1" customFormat="1" ht="30" customHeight="1" spans="1:10">
      <c r="A1568" s="168" t="s">
        <v>119</v>
      </c>
      <c r="B1568" s="28"/>
      <c r="C1568" s="28"/>
      <c r="D1568" s="28"/>
      <c r="E1568" s="28"/>
      <c r="F1568" s="28"/>
      <c r="G1568" s="28"/>
      <c r="H1568" s="28"/>
      <c r="I1568" s="28"/>
      <c r="J1568" s="28"/>
    </row>
    <row r="1569" s="1" customFormat="1" ht="30" customHeight="1" spans="1:10">
      <c r="A1569" s="163" t="s">
        <v>1675</v>
      </c>
      <c r="B1569" s="28" t="s">
        <v>3691</v>
      </c>
      <c r="C1569" s="28" t="s">
        <v>2131</v>
      </c>
      <c r="D1569" s="28" t="s">
        <v>2132</v>
      </c>
      <c r="E1569" s="28" t="s">
        <v>3692</v>
      </c>
      <c r="F1569" s="28" t="s">
        <v>2157</v>
      </c>
      <c r="G1569" s="28" t="s">
        <v>238</v>
      </c>
      <c r="H1569" s="28" t="s">
        <v>2168</v>
      </c>
      <c r="I1569" s="28" t="s">
        <v>2137</v>
      </c>
      <c r="J1569" s="28" t="s">
        <v>3693</v>
      </c>
    </row>
    <row r="1570" s="1" customFormat="1" ht="30" customHeight="1" spans="1:10">
      <c r="A1570" s="163" t="s">
        <v>1675</v>
      </c>
      <c r="B1570" s="28" t="s">
        <v>3691</v>
      </c>
      <c r="C1570" s="28" t="s">
        <v>2131</v>
      </c>
      <c r="D1570" s="28" t="s">
        <v>2132</v>
      </c>
      <c r="E1570" s="28" t="s">
        <v>3694</v>
      </c>
      <c r="F1570" s="28" t="s">
        <v>2134</v>
      </c>
      <c r="G1570" s="28" t="s">
        <v>2455</v>
      </c>
      <c r="H1570" s="28" t="s">
        <v>2168</v>
      </c>
      <c r="I1570" s="28" t="s">
        <v>2137</v>
      </c>
      <c r="J1570" s="28" t="s">
        <v>3695</v>
      </c>
    </row>
    <row r="1571" s="1" customFormat="1" ht="30" customHeight="1" spans="1:10">
      <c r="A1571" s="163" t="s">
        <v>1675</v>
      </c>
      <c r="B1571" s="28" t="s">
        <v>3691</v>
      </c>
      <c r="C1571" s="28" t="s">
        <v>2131</v>
      </c>
      <c r="D1571" s="28" t="s">
        <v>2170</v>
      </c>
      <c r="E1571" s="28" t="s">
        <v>3696</v>
      </c>
      <c r="F1571" s="28" t="s">
        <v>2157</v>
      </c>
      <c r="G1571" s="28" t="s">
        <v>2135</v>
      </c>
      <c r="H1571" s="28" t="s">
        <v>2136</v>
      </c>
      <c r="I1571" s="28" t="s">
        <v>2137</v>
      </c>
      <c r="J1571" s="28" t="s">
        <v>3695</v>
      </c>
    </row>
    <row r="1572" s="1" customFormat="1" ht="30" customHeight="1" spans="1:10">
      <c r="A1572" s="163" t="s">
        <v>1675</v>
      </c>
      <c r="B1572" s="28" t="s">
        <v>3691</v>
      </c>
      <c r="C1572" s="28" t="s">
        <v>2131</v>
      </c>
      <c r="D1572" s="28" t="s">
        <v>2139</v>
      </c>
      <c r="E1572" s="28" t="s">
        <v>3697</v>
      </c>
      <c r="F1572" s="28" t="s">
        <v>2157</v>
      </c>
      <c r="G1572" s="28" t="s">
        <v>2701</v>
      </c>
      <c r="H1572" s="28" t="s">
        <v>2236</v>
      </c>
      <c r="I1572" s="28" t="s">
        <v>2209</v>
      </c>
      <c r="J1572" s="28" t="s">
        <v>3698</v>
      </c>
    </row>
    <row r="1573" s="1" customFormat="1" ht="30" customHeight="1" spans="1:10">
      <c r="A1573" s="163" t="s">
        <v>1675</v>
      </c>
      <c r="B1573" s="28" t="s">
        <v>3691</v>
      </c>
      <c r="C1573" s="28" t="s">
        <v>2131</v>
      </c>
      <c r="D1573" s="28" t="s">
        <v>2177</v>
      </c>
      <c r="E1573" s="28" t="s">
        <v>2178</v>
      </c>
      <c r="F1573" s="28" t="s">
        <v>2145</v>
      </c>
      <c r="G1573" s="28" t="s">
        <v>241</v>
      </c>
      <c r="H1573" s="28" t="s">
        <v>2227</v>
      </c>
      <c r="I1573" s="28" t="s">
        <v>2137</v>
      </c>
      <c r="J1573" s="28" t="s">
        <v>3699</v>
      </c>
    </row>
    <row r="1574" s="1" customFormat="1" ht="30" customHeight="1" spans="1:10">
      <c r="A1574" s="163" t="s">
        <v>1675</v>
      </c>
      <c r="B1574" s="28" t="s">
        <v>3691</v>
      </c>
      <c r="C1574" s="28" t="s">
        <v>2147</v>
      </c>
      <c r="D1574" s="28" t="s">
        <v>2155</v>
      </c>
      <c r="E1574" s="28" t="s">
        <v>3700</v>
      </c>
      <c r="F1574" s="28" t="s">
        <v>2134</v>
      </c>
      <c r="G1574" s="28" t="s">
        <v>3701</v>
      </c>
      <c r="H1574" s="28" t="s">
        <v>2236</v>
      </c>
      <c r="I1574" s="28" t="s">
        <v>2209</v>
      </c>
      <c r="J1574" s="28" t="s">
        <v>3702</v>
      </c>
    </row>
    <row r="1575" s="1" customFormat="1" ht="30" customHeight="1" spans="1:10">
      <c r="A1575" s="163" t="s">
        <v>1675</v>
      </c>
      <c r="B1575" s="28" t="s">
        <v>3691</v>
      </c>
      <c r="C1575" s="28" t="s">
        <v>2161</v>
      </c>
      <c r="D1575" s="28" t="s">
        <v>2162</v>
      </c>
      <c r="E1575" s="28" t="s">
        <v>3519</v>
      </c>
      <c r="F1575" s="28" t="s">
        <v>2134</v>
      </c>
      <c r="G1575" s="28" t="s">
        <v>2206</v>
      </c>
      <c r="H1575" s="28" t="s">
        <v>2136</v>
      </c>
      <c r="I1575" s="28" t="s">
        <v>2137</v>
      </c>
      <c r="J1575" s="28" t="s">
        <v>3702</v>
      </c>
    </row>
    <row r="1576" s="1" customFormat="1" ht="30" customHeight="1" spans="1:10">
      <c r="A1576" s="163" t="s">
        <v>1387</v>
      </c>
      <c r="B1576" s="28" t="s">
        <v>2349</v>
      </c>
      <c r="C1576" s="28" t="s">
        <v>2131</v>
      </c>
      <c r="D1576" s="28" t="s">
        <v>2132</v>
      </c>
      <c r="E1576" s="28" t="s">
        <v>2350</v>
      </c>
      <c r="F1576" s="28" t="s">
        <v>2157</v>
      </c>
      <c r="G1576" s="28" t="s">
        <v>2449</v>
      </c>
      <c r="H1576" s="28" t="s">
        <v>2168</v>
      </c>
      <c r="I1576" s="28" t="s">
        <v>2137</v>
      </c>
      <c r="J1576" s="28" t="s">
        <v>2350</v>
      </c>
    </row>
    <row r="1577" s="1" customFormat="1" ht="30" customHeight="1" spans="1:10">
      <c r="A1577" s="163" t="s">
        <v>1387</v>
      </c>
      <c r="B1577" s="28" t="s">
        <v>2349</v>
      </c>
      <c r="C1577" s="28" t="s">
        <v>2131</v>
      </c>
      <c r="D1577" s="28" t="s">
        <v>2132</v>
      </c>
      <c r="E1577" s="28" t="s">
        <v>2450</v>
      </c>
      <c r="F1577" s="28" t="s">
        <v>2157</v>
      </c>
      <c r="G1577" s="28" t="s">
        <v>242</v>
      </c>
      <c r="H1577" s="28" t="s">
        <v>2168</v>
      </c>
      <c r="I1577" s="28" t="s">
        <v>2137</v>
      </c>
      <c r="J1577" s="28" t="s">
        <v>2450</v>
      </c>
    </row>
    <row r="1578" s="1" customFormat="1" ht="30" customHeight="1" spans="1:10">
      <c r="A1578" s="163" t="s">
        <v>1387</v>
      </c>
      <c r="B1578" s="28" t="s">
        <v>2349</v>
      </c>
      <c r="C1578" s="28" t="s">
        <v>2131</v>
      </c>
      <c r="D1578" s="28" t="s">
        <v>2170</v>
      </c>
      <c r="E1578" s="28" t="s">
        <v>2354</v>
      </c>
      <c r="F1578" s="28" t="s">
        <v>2157</v>
      </c>
      <c r="G1578" s="28" t="s">
        <v>2135</v>
      </c>
      <c r="H1578" s="28" t="s">
        <v>2136</v>
      </c>
      <c r="I1578" s="28" t="s">
        <v>2137</v>
      </c>
      <c r="J1578" s="28" t="s">
        <v>2354</v>
      </c>
    </row>
    <row r="1579" s="1" customFormat="1" ht="30" customHeight="1" spans="1:10">
      <c r="A1579" s="163" t="s">
        <v>1387</v>
      </c>
      <c r="B1579" s="28" t="s">
        <v>2349</v>
      </c>
      <c r="C1579" s="28" t="s">
        <v>2131</v>
      </c>
      <c r="D1579" s="28" t="s">
        <v>2170</v>
      </c>
      <c r="E1579" s="28" t="s">
        <v>2355</v>
      </c>
      <c r="F1579" s="28" t="s">
        <v>2134</v>
      </c>
      <c r="G1579" s="28" t="s">
        <v>246</v>
      </c>
      <c r="H1579" s="28" t="s">
        <v>2136</v>
      </c>
      <c r="I1579" s="28" t="s">
        <v>2137</v>
      </c>
      <c r="J1579" s="28" t="s">
        <v>2355</v>
      </c>
    </row>
    <row r="1580" s="1" customFormat="1" ht="30" customHeight="1" spans="1:10">
      <c r="A1580" s="163" t="s">
        <v>1387</v>
      </c>
      <c r="B1580" s="28" t="s">
        <v>2349</v>
      </c>
      <c r="C1580" s="28" t="s">
        <v>2131</v>
      </c>
      <c r="D1580" s="28" t="s">
        <v>2139</v>
      </c>
      <c r="E1580" s="28" t="s">
        <v>2356</v>
      </c>
      <c r="F1580" s="28" t="s">
        <v>2157</v>
      </c>
      <c r="G1580" s="28" t="s">
        <v>2135</v>
      </c>
      <c r="H1580" s="28" t="s">
        <v>2136</v>
      </c>
      <c r="I1580" s="28" t="s">
        <v>2137</v>
      </c>
      <c r="J1580" s="28" t="s">
        <v>2356</v>
      </c>
    </row>
    <row r="1581" s="1" customFormat="1" ht="30" customHeight="1" spans="1:10">
      <c r="A1581" s="163" t="s">
        <v>1387</v>
      </c>
      <c r="B1581" s="28" t="s">
        <v>2349</v>
      </c>
      <c r="C1581" s="28" t="s">
        <v>2131</v>
      </c>
      <c r="D1581" s="28" t="s">
        <v>2177</v>
      </c>
      <c r="E1581" s="28" t="s">
        <v>2178</v>
      </c>
      <c r="F1581" s="28" t="s">
        <v>2157</v>
      </c>
      <c r="G1581" s="28" t="s">
        <v>2451</v>
      </c>
      <c r="H1581" s="28" t="s">
        <v>2180</v>
      </c>
      <c r="I1581" s="28" t="s">
        <v>2137</v>
      </c>
      <c r="J1581" s="28" t="s">
        <v>2181</v>
      </c>
    </row>
    <row r="1582" s="1" customFormat="1" ht="30" customHeight="1" spans="1:10">
      <c r="A1582" s="163" t="s">
        <v>1387</v>
      </c>
      <c r="B1582" s="28" t="s">
        <v>2349</v>
      </c>
      <c r="C1582" s="28" t="s">
        <v>2147</v>
      </c>
      <c r="D1582" s="28" t="s">
        <v>2148</v>
      </c>
      <c r="E1582" s="28" t="s">
        <v>2360</v>
      </c>
      <c r="F1582" s="28" t="s">
        <v>2134</v>
      </c>
      <c r="G1582" s="28" t="s">
        <v>2361</v>
      </c>
      <c r="H1582" s="28" t="s">
        <v>2136</v>
      </c>
      <c r="I1582" s="28" t="s">
        <v>2137</v>
      </c>
      <c r="J1582" s="28" t="s">
        <v>2360</v>
      </c>
    </row>
    <row r="1583" s="1" customFormat="1" ht="30" customHeight="1" spans="1:10">
      <c r="A1583" s="163" t="s">
        <v>1387</v>
      </c>
      <c r="B1583" s="28" t="s">
        <v>2349</v>
      </c>
      <c r="C1583" s="28" t="s">
        <v>2147</v>
      </c>
      <c r="D1583" s="28" t="s">
        <v>2148</v>
      </c>
      <c r="E1583" s="28" t="s">
        <v>2262</v>
      </c>
      <c r="F1583" s="28" t="s">
        <v>2157</v>
      </c>
      <c r="G1583" s="28" t="s">
        <v>2135</v>
      </c>
      <c r="H1583" s="28" t="s">
        <v>2136</v>
      </c>
      <c r="I1583" s="28" t="s">
        <v>2137</v>
      </c>
      <c r="J1583" s="28" t="s">
        <v>2262</v>
      </c>
    </row>
    <row r="1584" s="1" customFormat="1" ht="30" customHeight="1" spans="1:10">
      <c r="A1584" s="163" t="s">
        <v>1387</v>
      </c>
      <c r="B1584" s="28" t="s">
        <v>2349</v>
      </c>
      <c r="C1584" s="28" t="s">
        <v>2147</v>
      </c>
      <c r="D1584" s="28" t="s">
        <v>2155</v>
      </c>
      <c r="E1584" s="28" t="s">
        <v>2362</v>
      </c>
      <c r="F1584" s="28" t="s">
        <v>2157</v>
      </c>
      <c r="G1584" s="28" t="s">
        <v>245</v>
      </c>
      <c r="H1584" s="28" t="s">
        <v>2159</v>
      </c>
      <c r="I1584" s="28" t="s">
        <v>2137</v>
      </c>
      <c r="J1584" s="28" t="s">
        <v>2362</v>
      </c>
    </row>
    <row r="1585" s="1" customFormat="1" ht="30" customHeight="1" spans="1:10">
      <c r="A1585" s="163" t="s">
        <v>1387</v>
      </c>
      <c r="B1585" s="28" t="s">
        <v>2349</v>
      </c>
      <c r="C1585" s="28" t="s">
        <v>2161</v>
      </c>
      <c r="D1585" s="28" t="s">
        <v>2162</v>
      </c>
      <c r="E1585" s="28" t="s">
        <v>2185</v>
      </c>
      <c r="F1585" s="28" t="s">
        <v>2134</v>
      </c>
      <c r="G1585" s="28" t="s">
        <v>2183</v>
      </c>
      <c r="H1585" s="28" t="s">
        <v>2136</v>
      </c>
      <c r="I1585" s="28" t="s">
        <v>2137</v>
      </c>
      <c r="J1585" s="28" t="s">
        <v>2185</v>
      </c>
    </row>
    <row r="1586" s="1" customFormat="1" ht="30" customHeight="1" spans="1:10">
      <c r="A1586" s="163" t="s">
        <v>1387</v>
      </c>
      <c r="B1586" s="28" t="s">
        <v>2349</v>
      </c>
      <c r="C1586" s="28" t="s">
        <v>2161</v>
      </c>
      <c r="D1586" s="28" t="s">
        <v>2162</v>
      </c>
      <c r="E1586" s="28" t="s">
        <v>2187</v>
      </c>
      <c r="F1586" s="28" t="s">
        <v>2134</v>
      </c>
      <c r="G1586" s="28" t="s">
        <v>2183</v>
      </c>
      <c r="H1586" s="28" t="s">
        <v>2136</v>
      </c>
      <c r="I1586" s="28" t="s">
        <v>2137</v>
      </c>
      <c r="J1586" s="28" t="s">
        <v>2187</v>
      </c>
    </row>
    <row r="1587" s="1" customFormat="1" ht="30" customHeight="1" spans="1:10">
      <c r="A1587" s="163" t="s">
        <v>1536</v>
      </c>
      <c r="B1587" s="28" t="s">
        <v>3002</v>
      </c>
      <c r="C1587" s="28" t="s">
        <v>2131</v>
      </c>
      <c r="D1587" s="28" t="s">
        <v>2132</v>
      </c>
      <c r="E1587" s="28" t="s">
        <v>2995</v>
      </c>
      <c r="F1587" s="28" t="s">
        <v>2157</v>
      </c>
      <c r="G1587" s="28" t="s">
        <v>239</v>
      </c>
      <c r="H1587" s="28" t="s">
        <v>2168</v>
      </c>
      <c r="I1587" s="28" t="s">
        <v>2137</v>
      </c>
      <c r="J1587" s="28" t="s">
        <v>2996</v>
      </c>
    </row>
    <row r="1588" s="1" customFormat="1" ht="30" customHeight="1" spans="1:10">
      <c r="A1588" s="163" t="s">
        <v>1536</v>
      </c>
      <c r="B1588" s="28" t="s">
        <v>3002</v>
      </c>
      <c r="C1588" s="28" t="s">
        <v>2131</v>
      </c>
      <c r="D1588" s="28" t="s">
        <v>2170</v>
      </c>
      <c r="E1588" s="28" t="s">
        <v>3004</v>
      </c>
      <c r="F1588" s="28" t="s">
        <v>2157</v>
      </c>
      <c r="G1588" s="28" t="s">
        <v>2135</v>
      </c>
      <c r="H1588" s="28" t="s">
        <v>2136</v>
      </c>
      <c r="I1588" s="28" t="s">
        <v>2137</v>
      </c>
      <c r="J1588" s="28" t="s">
        <v>3005</v>
      </c>
    </row>
    <row r="1589" s="1" customFormat="1" ht="30" customHeight="1" spans="1:10">
      <c r="A1589" s="163" t="s">
        <v>1536</v>
      </c>
      <c r="B1589" s="28" t="s">
        <v>3002</v>
      </c>
      <c r="C1589" s="28" t="s">
        <v>2131</v>
      </c>
      <c r="D1589" s="28" t="s">
        <v>2170</v>
      </c>
      <c r="E1589" s="28" t="s">
        <v>3006</v>
      </c>
      <c r="F1589" s="28" t="s">
        <v>2157</v>
      </c>
      <c r="G1589" s="28" t="s">
        <v>2135</v>
      </c>
      <c r="H1589" s="28" t="s">
        <v>2136</v>
      </c>
      <c r="I1589" s="28" t="s">
        <v>2137</v>
      </c>
      <c r="J1589" s="28" t="s">
        <v>3007</v>
      </c>
    </row>
    <row r="1590" s="1" customFormat="1" ht="30" customHeight="1" spans="1:10">
      <c r="A1590" s="163" t="s">
        <v>1536</v>
      </c>
      <c r="B1590" s="28" t="s">
        <v>3002</v>
      </c>
      <c r="C1590" s="28" t="s">
        <v>2131</v>
      </c>
      <c r="D1590" s="28" t="s">
        <v>2139</v>
      </c>
      <c r="E1590" s="28" t="s">
        <v>3008</v>
      </c>
      <c r="F1590" s="28" t="s">
        <v>2157</v>
      </c>
      <c r="G1590" s="28" t="s">
        <v>2135</v>
      </c>
      <c r="H1590" s="28" t="s">
        <v>2136</v>
      </c>
      <c r="I1590" s="28" t="s">
        <v>2137</v>
      </c>
      <c r="J1590" s="28" t="s">
        <v>3009</v>
      </c>
    </row>
    <row r="1591" s="1" customFormat="1" ht="30" customHeight="1" spans="1:10">
      <c r="A1591" s="163" t="s">
        <v>1536</v>
      </c>
      <c r="B1591" s="28" t="s">
        <v>3002</v>
      </c>
      <c r="C1591" s="28" t="s">
        <v>2131</v>
      </c>
      <c r="D1591" s="28" t="s">
        <v>2177</v>
      </c>
      <c r="E1591" s="28" t="s">
        <v>2178</v>
      </c>
      <c r="F1591" s="28" t="s">
        <v>2145</v>
      </c>
      <c r="G1591" s="28" t="s">
        <v>3087</v>
      </c>
      <c r="H1591" s="28" t="s">
        <v>2180</v>
      </c>
      <c r="I1591" s="28" t="s">
        <v>2137</v>
      </c>
      <c r="J1591" s="28" t="s">
        <v>3703</v>
      </c>
    </row>
    <row r="1592" s="1" customFormat="1" ht="30" customHeight="1" spans="1:10">
      <c r="A1592" s="163" t="s">
        <v>1536</v>
      </c>
      <c r="B1592" s="28" t="s">
        <v>3002</v>
      </c>
      <c r="C1592" s="28" t="s">
        <v>2147</v>
      </c>
      <c r="D1592" s="28" t="s">
        <v>2148</v>
      </c>
      <c r="E1592" s="28" t="s">
        <v>3151</v>
      </c>
      <c r="F1592" s="28" t="s">
        <v>2157</v>
      </c>
      <c r="G1592" s="28" t="s">
        <v>2241</v>
      </c>
      <c r="H1592" s="28" t="s">
        <v>2236</v>
      </c>
      <c r="I1592" s="28" t="s">
        <v>2209</v>
      </c>
      <c r="J1592" s="28" t="s">
        <v>3704</v>
      </c>
    </row>
    <row r="1593" s="1" customFormat="1" ht="30" customHeight="1" spans="1:10">
      <c r="A1593" s="163" t="s">
        <v>1536</v>
      </c>
      <c r="B1593" s="28" t="s">
        <v>3002</v>
      </c>
      <c r="C1593" s="28" t="s">
        <v>2161</v>
      </c>
      <c r="D1593" s="28" t="s">
        <v>2162</v>
      </c>
      <c r="E1593" s="28" t="s">
        <v>2852</v>
      </c>
      <c r="F1593" s="28" t="s">
        <v>2134</v>
      </c>
      <c r="G1593" s="28" t="s">
        <v>2183</v>
      </c>
      <c r="H1593" s="28" t="s">
        <v>2136</v>
      </c>
      <c r="I1593" s="28" t="s">
        <v>2137</v>
      </c>
      <c r="J1593" s="28" t="s">
        <v>3015</v>
      </c>
    </row>
    <row r="1594" s="1" customFormat="1" ht="30" customHeight="1" spans="1:10">
      <c r="A1594" s="163" t="s">
        <v>1393</v>
      </c>
      <c r="B1594" s="28" t="s">
        <v>2165</v>
      </c>
      <c r="C1594" s="28" t="s">
        <v>2131</v>
      </c>
      <c r="D1594" s="28" t="s">
        <v>2132</v>
      </c>
      <c r="E1594" s="28" t="s">
        <v>2166</v>
      </c>
      <c r="F1594" s="28" t="s">
        <v>2157</v>
      </c>
      <c r="G1594" s="28" t="s">
        <v>2135</v>
      </c>
      <c r="H1594" s="28" t="s">
        <v>2136</v>
      </c>
      <c r="I1594" s="28" t="s">
        <v>2137</v>
      </c>
      <c r="J1594" s="28" t="s">
        <v>2166</v>
      </c>
    </row>
    <row r="1595" s="1" customFormat="1" ht="30" customHeight="1" spans="1:10">
      <c r="A1595" s="163" t="s">
        <v>1393</v>
      </c>
      <c r="B1595" s="28" t="s">
        <v>2165</v>
      </c>
      <c r="C1595" s="28" t="s">
        <v>2131</v>
      </c>
      <c r="D1595" s="28" t="s">
        <v>2132</v>
      </c>
      <c r="E1595" s="28" t="s">
        <v>2167</v>
      </c>
      <c r="F1595" s="28" t="s">
        <v>2157</v>
      </c>
      <c r="G1595" s="28" t="s">
        <v>246</v>
      </c>
      <c r="H1595" s="28" t="s">
        <v>2168</v>
      </c>
      <c r="I1595" s="28" t="s">
        <v>2137</v>
      </c>
      <c r="J1595" s="28" t="s">
        <v>2169</v>
      </c>
    </row>
    <row r="1596" s="1" customFormat="1" ht="30" customHeight="1" spans="1:10">
      <c r="A1596" s="163" t="s">
        <v>1393</v>
      </c>
      <c r="B1596" s="28" t="s">
        <v>2165</v>
      </c>
      <c r="C1596" s="28" t="s">
        <v>2131</v>
      </c>
      <c r="D1596" s="28" t="s">
        <v>2170</v>
      </c>
      <c r="E1596" s="28" t="s">
        <v>2171</v>
      </c>
      <c r="F1596" s="28" t="s">
        <v>2157</v>
      </c>
      <c r="G1596" s="28" t="s">
        <v>2135</v>
      </c>
      <c r="H1596" s="28" t="s">
        <v>2136</v>
      </c>
      <c r="I1596" s="28" t="s">
        <v>2137</v>
      </c>
      <c r="J1596" s="28" t="s">
        <v>2171</v>
      </c>
    </row>
    <row r="1597" s="1" customFormat="1" ht="30" customHeight="1" spans="1:10">
      <c r="A1597" s="163" t="s">
        <v>1393</v>
      </c>
      <c r="B1597" s="28" t="s">
        <v>2165</v>
      </c>
      <c r="C1597" s="28" t="s">
        <v>2131</v>
      </c>
      <c r="D1597" s="28" t="s">
        <v>2139</v>
      </c>
      <c r="E1597" s="28" t="s">
        <v>2172</v>
      </c>
      <c r="F1597" s="28" t="s">
        <v>2157</v>
      </c>
      <c r="G1597" s="28" t="s">
        <v>2135</v>
      </c>
      <c r="H1597" s="28" t="s">
        <v>2136</v>
      </c>
      <c r="I1597" s="28" t="s">
        <v>2137</v>
      </c>
      <c r="J1597" s="28" t="s">
        <v>2172</v>
      </c>
    </row>
    <row r="1598" s="1" customFormat="1" ht="30" customHeight="1" spans="1:10">
      <c r="A1598" s="163" t="s">
        <v>1393</v>
      </c>
      <c r="B1598" s="28" t="s">
        <v>2165</v>
      </c>
      <c r="C1598" s="28" t="s">
        <v>2131</v>
      </c>
      <c r="D1598" s="28" t="s">
        <v>2139</v>
      </c>
      <c r="E1598" s="28" t="s">
        <v>2173</v>
      </c>
      <c r="F1598" s="28" t="s">
        <v>2157</v>
      </c>
      <c r="G1598" s="28" t="s">
        <v>2174</v>
      </c>
      <c r="H1598" s="28" t="s">
        <v>2175</v>
      </c>
      <c r="I1598" s="28" t="s">
        <v>2137</v>
      </c>
      <c r="J1598" s="28" t="s">
        <v>2176</v>
      </c>
    </row>
    <row r="1599" s="1" customFormat="1" ht="30" customHeight="1" spans="1:10">
      <c r="A1599" s="163" t="s">
        <v>1393</v>
      </c>
      <c r="B1599" s="28" t="s">
        <v>2165</v>
      </c>
      <c r="C1599" s="28" t="s">
        <v>2131</v>
      </c>
      <c r="D1599" s="28" t="s">
        <v>2177</v>
      </c>
      <c r="E1599" s="28" t="s">
        <v>2178</v>
      </c>
      <c r="F1599" s="28" t="s">
        <v>2157</v>
      </c>
      <c r="G1599" s="28" t="s">
        <v>2179</v>
      </c>
      <c r="H1599" s="28" t="s">
        <v>2180</v>
      </c>
      <c r="I1599" s="28" t="s">
        <v>2137</v>
      </c>
      <c r="J1599" s="28" t="s">
        <v>2181</v>
      </c>
    </row>
    <row r="1600" s="1" customFormat="1" ht="30" customHeight="1" spans="1:10">
      <c r="A1600" s="163" t="s">
        <v>1393</v>
      </c>
      <c r="B1600" s="28" t="s">
        <v>2165</v>
      </c>
      <c r="C1600" s="28" t="s">
        <v>2147</v>
      </c>
      <c r="D1600" s="28" t="s">
        <v>2148</v>
      </c>
      <c r="E1600" s="28" t="s">
        <v>2182</v>
      </c>
      <c r="F1600" s="28" t="s">
        <v>2134</v>
      </c>
      <c r="G1600" s="28" t="s">
        <v>2183</v>
      </c>
      <c r="H1600" s="28" t="s">
        <v>2136</v>
      </c>
      <c r="I1600" s="28" t="s">
        <v>2137</v>
      </c>
      <c r="J1600" s="28" t="s">
        <v>2182</v>
      </c>
    </row>
    <row r="1601" s="1" customFormat="1" ht="30" customHeight="1" spans="1:10">
      <c r="A1601" s="163" t="s">
        <v>1393</v>
      </c>
      <c r="B1601" s="28" t="s">
        <v>2165</v>
      </c>
      <c r="C1601" s="28" t="s">
        <v>2147</v>
      </c>
      <c r="D1601" s="28" t="s">
        <v>2155</v>
      </c>
      <c r="E1601" s="28" t="s">
        <v>2184</v>
      </c>
      <c r="F1601" s="28" t="s">
        <v>2157</v>
      </c>
      <c r="G1601" s="28" t="s">
        <v>245</v>
      </c>
      <c r="H1601" s="28" t="s">
        <v>2159</v>
      </c>
      <c r="I1601" s="28" t="s">
        <v>2137</v>
      </c>
      <c r="J1601" s="28" t="s">
        <v>2184</v>
      </c>
    </row>
    <row r="1602" s="1" customFormat="1" ht="30" customHeight="1" spans="1:10">
      <c r="A1602" s="163" t="s">
        <v>1393</v>
      </c>
      <c r="B1602" s="28" t="s">
        <v>2165</v>
      </c>
      <c r="C1602" s="28" t="s">
        <v>2161</v>
      </c>
      <c r="D1602" s="28" t="s">
        <v>2162</v>
      </c>
      <c r="E1602" s="28" t="s">
        <v>2185</v>
      </c>
      <c r="F1602" s="28" t="s">
        <v>2134</v>
      </c>
      <c r="G1602" s="28" t="s">
        <v>2186</v>
      </c>
      <c r="H1602" s="28" t="s">
        <v>2136</v>
      </c>
      <c r="I1602" s="28" t="s">
        <v>2137</v>
      </c>
      <c r="J1602" s="28" t="s">
        <v>2185</v>
      </c>
    </row>
    <row r="1603" s="1" customFormat="1" ht="30" customHeight="1" spans="1:10">
      <c r="A1603" s="163" t="s">
        <v>1393</v>
      </c>
      <c r="B1603" s="28" t="s">
        <v>2165</v>
      </c>
      <c r="C1603" s="28" t="s">
        <v>2161</v>
      </c>
      <c r="D1603" s="28" t="s">
        <v>2162</v>
      </c>
      <c r="E1603" s="28" t="s">
        <v>2187</v>
      </c>
      <c r="F1603" s="28" t="s">
        <v>2134</v>
      </c>
      <c r="G1603" s="28" t="s">
        <v>2186</v>
      </c>
      <c r="H1603" s="28" t="s">
        <v>2136</v>
      </c>
      <c r="I1603" s="28" t="s">
        <v>2137</v>
      </c>
      <c r="J1603" s="28" t="s">
        <v>2187</v>
      </c>
    </row>
    <row r="1604" s="1" customFormat="1" ht="30" customHeight="1" spans="1:10">
      <c r="A1604" s="163" t="s">
        <v>1503</v>
      </c>
      <c r="B1604" s="28" t="s">
        <v>3548</v>
      </c>
      <c r="C1604" s="28" t="s">
        <v>2131</v>
      </c>
      <c r="D1604" s="28" t="s">
        <v>2132</v>
      </c>
      <c r="E1604" s="28" t="s">
        <v>2749</v>
      </c>
      <c r="F1604" s="28" t="s">
        <v>2134</v>
      </c>
      <c r="G1604" s="28" t="s">
        <v>244</v>
      </c>
      <c r="H1604" s="28" t="s">
        <v>2168</v>
      </c>
      <c r="I1604" s="28" t="s">
        <v>2137</v>
      </c>
      <c r="J1604" s="28" t="s">
        <v>3549</v>
      </c>
    </row>
    <row r="1605" s="1" customFormat="1" ht="30" customHeight="1" spans="1:10">
      <c r="A1605" s="163" t="s">
        <v>1503</v>
      </c>
      <c r="B1605" s="28" t="s">
        <v>3548</v>
      </c>
      <c r="C1605" s="28" t="s">
        <v>2131</v>
      </c>
      <c r="D1605" s="28" t="s">
        <v>2132</v>
      </c>
      <c r="E1605" s="28" t="s">
        <v>2752</v>
      </c>
      <c r="F1605" s="28" t="s">
        <v>2134</v>
      </c>
      <c r="G1605" s="28" t="s">
        <v>3550</v>
      </c>
      <c r="H1605" s="28" t="s">
        <v>2168</v>
      </c>
      <c r="I1605" s="28" t="s">
        <v>2137</v>
      </c>
      <c r="J1605" s="28" t="s">
        <v>3551</v>
      </c>
    </row>
    <row r="1606" s="1" customFormat="1" ht="30" customHeight="1" spans="1:10">
      <c r="A1606" s="163" t="s">
        <v>1503</v>
      </c>
      <c r="B1606" s="28" t="s">
        <v>3548</v>
      </c>
      <c r="C1606" s="28" t="s">
        <v>2131</v>
      </c>
      <c r="D1606" s="28" t="s">
        <v>2132</v>
      </c>
      <c r="E1606" s="28" t="s">
        <v>2754</v>
      </c>
      <c r="F1606" s="28" t="s">
        <v>2134</v>
      </c>
      <c r="G1606" s="28" t="s">
        <v>3552</v>
      </c>
      <c r="H1606" s="28" t="s">
        <v>2168</v>
      </c>
      <c r="I1606" s="28" t="s">
        <v>2137</v>
      </c>
      <c r="J1606" s="28" t="s">
        <v>3553</v>
      </c>
    </row>
    <row r="1607" s="1" customFormat="1" ht="30" customHeight="1" spans="1:10">
      <c r="A1607" s="163" t="s">
        <v>1503</v>
      </c>
      <c r="B1607" s="28" t="s">
        <v>3548</v>
      </c>
      <c r="C1607" s="28" t="s">
        <v>2131</v>
      </c>
      <c r="D1607" s="28" t="s">
        <v>2132</v>
      </c>
      <c r="E1607" s="28" t="s">
        <v>2756</v>
      </c>
      <c r="F1607" s="28" t="s">
        <v>2134</v>
      </c>
      <c r="G1607" s="28" t="s">
        <v>2183</v>
      </c>
      <c r="H1607" s="28" t="s">
        <v>2168</v>
      </c>
      <c r="I1607" s="28" t="s">
        <v>2137</v>
      </c>
      <c r="J1607" s="28" t="s">
        <v>3554</v>
      </c>
    </row>
    <row r="1608" s="1" customFormat="1" ht="30" customHeight="1" spans="1:10">
      <c r="A1608" s="163" t="s">
        <v>1503</v>
      </c>
      <c r="B1608" s="28" t="s">
        <v>3548</v>
      </c>
      <c r="C1608" s="28" t="s">
        <v>2131</v>
      </c>
      <c r="D1608" s="28" t="s">
        <v>2170</v>
      </c>
      <c r="E1608" s="28" t="s">
        <v>2758</v>
      </c>
      <c r="F1608" s="28" t="s">
        <v>2157</v>
      </c>
      <c r="G1608" s="28" t="s">
        <v>2135</v>
      </c>
      <c r="H1608" s="28" t="s">
        <v>2136</v>
      </c>
      <c r="I1608" s="28" t="s">
        <v>2137</v>
      </c>
      <c r="J1608" s="28" t="s">
        <v>2759</v>
      </c>
    </row>
    <row r="1609" s="1" customFormat="1" ht="30" customHeight="1" spans="1:10">
      <c r="A1609" s="163" t="s">
        <v>1503</v>
      </c>
      <c r="B1609" s="28" t="s">
        <v>3548</v>
      </c>
      <c r="C1609" s="28" t="s">
        <v>2131</v>
      </c>
      <c r="D1609" s="28" t="s">
        <v>2139</v>
      </c>
      <c r="E1609" s="28" t="s">
        <v>2356</v>
      </c>
      <c r="F1609" s="28" t="s">
        <v>2157</v>
      </c>
      <c r="G1609" s="28" t="s">
        <v>2135</v>
      </c>
      <c r="H1609" s="28" t="s">
        <v>2136</v>
      </c>
      <c r="I1609" s="28" t="s">
        <v>2137</v>
      </c>
      <c r="J1609" s="28" t="s">
        <v>2760</v>
      </c>
    </row>
    <row r="1610" s="1" customFormat="1" ht="30" customHeight="1" spans="1:10">
      <c r="A1610" s="163" t="s">
        <v>1503</v>
      </c>
      <c r="B1610" s="28" t="s">
        <v>3548</v>
      </c>
      <c r="C1610" s="28" t="s">
        <v>2131</v>
      </c>
      <c r="D1610" s="28" t="s">
        <v>2139</v>
      </c>
      <c r="E1610" s="28" t="s">
        <v>2761</v>
      </c>
      <c r="F1610" s="28" t="s">
        <v>2157</v>
      </c>
      <c r="G1610" s="28" t="s">
        <v>2135</v>
      </c>
      <c r="H1610" s="28" t="s">
        <v>2136</v>
      </c>
      <c r="I1610" s="28" t="s">
        <v>2137</v>
      </c>
      <c r="J1610" s="28" t="s">
        <v>2762</v>
      </c>
    </row>
    <row r="1611" s="1" customFormat="1" ht="30" customHeight="1" spans="1:10">
      <c r="A1611" s="163" t="s">
        <v>1503</v>
      </c>
      <c r="B1611" s="28" t="s">
        <v>3548</v>
      </c>
      <c r="C1611" s="28" t="s">
        <v>2131</v>
      </c>
      <c r="D1611" s="28" t="s">
        <v>2177</v>
      </c>
      <c r="E1611" s="28" t="s">
        <v>2178</v>
      </c>
      <c r="F1611" s="28" t="s">
        <v>2157</v>
      </c>
      <c r="G1611" s="28" t="s">
        <v>3555</v>
      </c>
      <c r="H1611" s="28" t="s">
        <v>2764</v>
      </c>
      <c r="I1611" s="28" t="s">
        <v>2137</v>
      </c>
      <c r="J1611" s="28" t="s">
        <v>3556</v>
      </c>
    </row>
    <row r="1612" s="1" customFormat="1" ht="30" customHeight="1" spans="1:10">
      <c r="A1612" s="163" t="s">
        <v>1503</v>
      </c>
      <c r="B1612" s="28" t="s">
        <v>3548</v>
      </c>
      <c r="C1612" s="28" t="s">
        <v>2147</v>
      </c>
      <c r="D1612" s="28" t="s">
        <v>2148</v>
      </c>
      <c r="E1612" s="28" t="s">
        <v>2262</v>
      </c>
      <c r="F1612" s="28" t="s">
        <v>2157</v>
      </c>
      <c r="G1612" s="28" t="s">
        <v>2135</v>
      </c>
      <c r="H1612" s="28" t="s">
        <v>2136</v>
      </c>
      <c r="I1612" s="28" t="s">
        <v>2137</v>
      </c>
      <c r="J1612" s="28" t="s">
        <v>2766</v>
      </c>
    </row>
    <row r="1613" s="1" customFormat="1" ht="30" customHeight="1" spans="1:10">
      <c r="A1613" s="163" t="s">
        <v>1503</v>
      </c>
      <c r="B1613" s="28" t="s">
        <v>3548</v>
      </c>
      <c r="C1613" s="28" t="s">
        <v>2147</v>
      </c>
      <c r="D1613" s="28" t="s">
        <v>2148</v>
      </c>
      <c r="E1613" s="28" t="s">
        <v>2360</v>
      </c>
      <c r="F1613" s="28" t="s">
        <v>2134</v>
      </c>
      <c r="G1613" s="28" t="s">
        <v>2361</v>
      </c>
      <c r="H1613" s="28" t="s">
        <v>2136</v>
      </c>
      <c r="I1613" s="28" t="s">
        <v>2137</v>
      </c>
      <c r="J1613" s="28" t="s">
        <v>2767</v>
      </c>
    </row>
    <row r="1614" s="1" customFormat="1" ht="30" customHeight="1" spans="1:10">
      <c r="A1614" s="163" t="s">
        <v>1503</v>
      </c>
      <c r="B1614" s="28" t="s">
        <v>3548</v>
      </c>
      <c r="C1614" s="28" t="s">
        <v>2161</v>
      </c>
      <c r="D1614" s="28" t="s">
        <v>2162</v>
      </c>
      <c r="E1614" s="28" t="s">
        <v>2768</v>
      </c>
      <c r="F1614" s="28" t="s">
        <v>2134</v>
      </c>
      <c r="G1614" s="28" t="s">
        <v>2183</v>
      </c>
      <c r="H1614" s="28" t="s">
        <v>2136</v>
      </c>
      <c r="I1614" s="28" t="s">
        <v>2137</v>
      </c>
      <c r="J1614" s="28" t="s">
        <v>2769</v>
      </c>
    </row>
    <row r="1615" s="1" customFormat="1" ht="30" customHeight="1" spans="1:10">
      <c r="A1615" s="163" t="s">
        <v>1503</v>
      </c>
      <c r="B1615" s="28" t="s">
        <v>3548</v>
      </c>
      <c r="C1615" s="28" t="s">
        <v>2161</v>
      </c>
      <c r="D1615" s="28" t="s">
        <v>2162</v>
      </c>
      <c r="E1615" s="28" t="s">
        <v>2187</v>
      </c>
      <c r="F1615" s="28" t="s">
        <v>2134</v>
      </c>
      <c r="G1615" s="28" t="s">
        <v>2183</v>
      </c>
      <c r="H1615" s="28" t="s">
        <v>2136</v>
      </c>
      <c r="I1615" s="28" t="s">
        <v>2137</v>
      </c>
      <c r="J1615" s="28" t="s">
        <v>2770</v>
      </c>
    </row>
    <row r="1616" s="1" customFormat="1" ht="30" customHeight="1" spans="1:10">
      <c r="A1616" s="168" t="s">
        <v>121</v>
      </c>
      <c r="B1616" s="28"/>
      <c r="C1616" s="28"/>
      <c r="D1616" s="28"/>
      <c r="E1616" s="28"/>
      <c r="F1616" s="28"/>
      <c r="G1616" s="28"/>
      <c r="H1616" s="28"/>
      <c r="I1616" s="28"/>
      <c r="J1616" s="28"/>
    </row>
    <row r="1617" s="1" customFormat="1" ht="30" customHeight="1" spans="1:10">
      <c r="A1617" s="163" t="s">
        <v>1681</v>
      </c>
      <c r="B1617" s="28" t="s">
        <v>3705</v>
      </c>
      <c r="C1617" s="28" t="s">
        <v>2131</v>
      </c>
      <c r="D1617" s="28" t="s">
        <v>2132</v>
      </c>
      <c r="E1617" s="28" t="s">
        <v>3706</v>
      </c>
      <c r="F1617" s="28" t="s">
        <v>2157</v>
      </c>
      <c r="G1617" s="28" t="s">
        <v>2337</v>
      </c>
      <c r="H1617" s="28" t="s">
        <v>2168</v>
      </c>
      <c r="I1617" s="28" t="s">
        <v>2137</v>
      </c>
      <c r="J1617" s="28" t="s">
        <v>3706</v>
      </c>
    </row>
    <row r="1618" s="1" customFormat="1" ht="30" customHeight="1" spans="1:10">
      <c r="A1618" s="163" t="s">
        <v>1681</v>
      </c>
      <c r="B1618" s="28" t="s">
        <v>3705</v>
      </c>
      <c r="C1618" s="28" t="s">
        <v>2131</v>
      </c>
      <c r="D1618" s="28" t="s">
        <v>2132</v>
      </c>
      <c r="E1618" s="28" t="s">
        <v>3707</v>
      </c>
      <c r="F1618" s="28" t="s">
        <v>2157</v>
      </c>
      <c r="G1618" s="28" t="s">
        <v>3708</v>
      </c>
      <c r="H1618" s="28" t="s">
        <v>2168</v>
      </c>
      <c r="I1618" s="28" t="s">
        <v>2137</v>
      </c>
      <c r="J1618" s="28" t="s">
        <v>3707</v>
      </c>
    </row>
    <row r="1619" s="1" customFormat="1" ht="30" customHeight="1" spans="1:10">
      <c r="A1619" s="163" t="s">
        <v>1681</v>
      </c>
      <c r="B1619" s="28" t="s">
        <v>3705</v>
      </c>
      <c r="C1619" s="28" t="s">
        <v>2131</v>
      </c>
      <c r="D1619" s="28" t="s">
        <v>2170</v>
      </c>
      <c r="E1619" s="28" t="s">
        <v>3709</v>
      </c>
      <c r="F1619" s="28" t="s">
        <v>2157</v>
      </c>
      <c r="G1619" s="28" t="s">
        <v>2135</v>
      </c>
      <c r="H1619" s="28" t="s">
        <v>2136</v>
      </c>
      <c r="I1619" s="28" t="s">
        <v>2137</v>
      </c>
      <c r="J1619" s="28" t="s">
        <v>3709</v>
      </c>
    </row>
    <row r="1620" s="1" customFormat="1" ht="30" customHeight="1" spans="1:10">
      <c r="A1620" s="163" t="s">
        <v>1681</v>
      </c>
      <c r="B1620" s="28" t="s">
        <v>3705</v>
      </c>
      <c r="C1620" s="28" t="s">
        <v>2131</v>
      </c>
      <c r="D1620" s="28" t="s">
        <v>2170</v>
      </c>
      <c r="E1620" s="28" t="s">
        <v>3710</v>
      </c>
      <c r="F1620" s="28" t="s">
        <v>2157</v>
      </c>
      <c r="G1620" s="28" t="s">
        <v>3711</v>
      </c>
      <c r="H1620" s="28" t="s">
        <v>2180</v>
      </c>
      <c r="I1620" s="28" t="s">
        <v>2137</v>
      </c>
      <c r="J1620" s="28" t="s">
        <v>3710</v>
      </c>
    </row>
    <row r="1621" s="1" customFormat="1" ht="30" customHeight="1" spans="1:10">
      <c r="A1621" s="163" t="s">
        <v>1681</v>
      </c>
      <c r="B1621" s="28" t="s">
        <v>3705</v>
      </c>
      <c r="C1621" s="28" t="s">
        <v>2131</v>
      </c>
      <c r="D1621" s="28" t="s">
        <v>2139</v>
      </c>
      <c r="E1621" s="28" t="s">
        <v>3712</v>
      </c>
      <c r="F1621" s="28" t="s">
        <v>2157</v>
      </c>
      <c r="G1621" s="28" t="s">
        <v>2135</v>
      </c>
      <c r="H1621" s="28" t="s">
        <v>2136</v>
      </c>
      <c r="I1621" s="28" t="s">
        <v>2137</v>
      </c>
      <c r="J1621" s="28" t="s">
        <v>3712</v>
      </c>
    </row>
    <row r="1622" s="1" customFormat="1" ht="30" customHeight="1" spans="1:10">
      <c r="A1622" s="163" t="s">
        <v>1681</v>
      </c>
      <c r="B1622" s="28" t="s">
        <v>3705</v>
      </c>
      <c r="C1622" s="28" t="s">
        <v>2131</v>
      </c>
      <c r="D1622" s="28" t="s">
        <v>2177</v>
      </c>
      <c r="E1622" s="28" t="s">
        <v>2178</v>
      </c>
      <c r="F1622" s="28" t="s">
        <v>2157</v>
      </c>
      <c r="G1622" s="28" t="s">
        <v>3713</v>
      </c>
      <c r="H1622" s="28" t="s">
        <v>2216</v>
      </c>
      <c r="I1622" s="28" t="s">
        <v>2137</v>
      </c>
      <c r="J1622" s="28" t="s">
        <v>3714</v>
      </c>
    </row>
    <row r="1623" s="1" customFormat="1" ht="30" customHeight="1" spans="1:10">
      <c r="A1623" s="163" t="s">
        <v>1681</v>
      </c>
      <c r="B1623" s="28" t="s">
        <v>3705</v>
      </c>
      <c r="C1623" s="28" t="s">
        <v>2147</v>
      </c>
      <c r="D1623" s="28" t="s">
        <v>2148</v>
      </c>
      <c r="E1623" s="28" t="s">
        <v>3715</v>
      </c>
      <c r="F1623" s="28" t="s">
        <v>2157</v>
      </c>
      <c r="G1623" s="28" t="s">
        <v>2135</v>
      </c>
      <c r="H1623" s="28" t="s">
        <v>2136</v>
      </c>
      <c r="I1623" s="28" t="s">
        <v>2137</v>
      </c>
      <c r="J1623" s="28" t="s">
        <v>3715</v>
      </c>
    </row>
    <row r="1624" s="1" customFormat="1" ht="30" customHeight="1" spans="1:10">
      <c r="A1624" s="163" t="s">
        <v>1681</v>
      </c>
      <c r="B1624" s="28" t="s">
        <v>3705</v>
      </c>
      <c r="C1624" s="28" t="s">
        <v>2161</v>
      </c>
      <c r="D1624" s="28" t="s">
        <v>2162</v>
      </c>
      <c r="E1624" s="28" t="s">
        <v>3385</v>
      </c>
      <c r="F1624" s="28" t="s">
        <v>2418</v>
      </c>
      <c r="G1624" s="28" t="s">
        <v>2183</v>
      </c>
      <c r="H1624" s="28" t="s">
        <v>2136</v>
      </c>
      <c r="I1624" s="28" t="s">
        <v>2137</v>
      </c>
      <c r="J1624" s="28" t="s">
        <v>3385</v>
      </c>
    </row>
    <row r="1625" s="1" customFormat="1" ht="30" customHeight="1" spans="1:10">
      <c r="A1625" s="163" t="s">
        <v>1393</v>
      </c>
      <c r="B1625" s="28" t="s">
        <v>2165</v>
      </c>
      <c r="C1625" s="28" t="s">
        <v>2131</v>
      </c>
      <c r="D1625" s="28" t="s">
        <v>2132</v>
      </c>
      <c r="E1625" s="28" t="s">
        <v>2166</v>
      </c>
      <c r="F1625" s="28" t="s">
        <v>2157</v>
      </c>
      <c r="G1625" s="28" t="s">
        <v>2135</v>
      </c>
      <c r="H1625" s="28" t="s">
        <v>2136</v>
      </c>
      <c r="I1625" s="28" t="s">
        <v>2137</v>
      </c>
      <c r="J1625" s="28" t="s">
        <v>2166</v>
      </c>
    </row>
    <row r="1626" s="1" customFormat="1" ht="30" customHeight="1" spans="1:10">
      <c r="A1626" s="163" t="s">
        <v>1393</v>
      </c>
      <c r="B1626" s="28" t="s">
        <v>2165</v>
      </c>
      <c r="C1626" s="28" t="s">
        <v>2131</v>
      </c>
      <c r="D1626" s="28" t="s">
        <v>2132</v>
      </c>
      <c r="E1626" s="28" t="s">
        <v>2167</v>
      </c>
      <c r="F1626" s="28" t="s">
        <v>2157</v>
      </c>
      <c r="G1626" s="28" t="s">
        <v>241</v>
      </c>
      <c r="H1626" s="28" t="s">
        <v>2168</v>
      </c>
      <c r="I1626" s="28" t="s">
        <v>2137</v>
      </c>
      <c r="J1626" s="28" t="s">
        <v>2169</v>
      </c>
    </row>
    <row r="1627" s="1" customFormat="1" ht="30" customHeight="1" spans="1:10">
      <c r="A1627" s="163" t="s">
        <v>1393</v>
      </c>
      <c r="B1627" s="28" t="s">
        <v>2165</v>
      </c>
      <c r="C1627" s="28" t="s">
        <v>2131</v>
      </c>
      <c r="D1627" s="28" t="s">
        <v>2170</v>
      </c>
      <c r="E1627" s="28" t="s">
        <v>2171</v>
      </c>
      <c r="F1627" s="28" t="s">
        <v>2157</v>
      </c>
      <c r="G1627" s="28" t="s">
        <v>2135</v>
      </c>
      <c r="H1627" s="28" t="s">
        <v>2136</v>
      </c>
      <c r="I1627" s="28" t="s">
        <v>2137</v>
      </c>
      <c r="J1627" s="28" t="s">
        <v>2171</v>
      </c>
    </row>
    <row r="1628" s="1" customFormat="1" ht="30" customHeight="1" spans="1:10">
      <c r="A1628" s="163" t="s">
        <v>1393</v>
      </c>
      <c r="B1628" s="28" t="s">
        <v>2165</v>
      </c>
      <c r="C1628" s="28" t="s">
        <v>2131</v>
      </c>
      <c r="D1628" s="28" t="s">
        <v>2139</v>
      </c>
      <c r="E1628" s="28" t="s">
        <v>2172</v>
      </c>
      <c r="F1628" s="28" t="s">
        <v>2157</v>
      </c>
      <c r="G1628" s="28" t="s">
        <v>2135</v>
      </c>
      <c r="H1628" s="28" t="s">
        <v>2136</v>
      </c>
      <c r="I1628" s="28" t="s">
        <v>2137</v>
      </c>
      <c r="J1628" s="28" t="s">
        <v>2172</v>
      </c>
    </row>
    <row r="1629" s="1" customFormat="1" ht="30" customHeight="1" spans="1:10">
      <c r="A1629" s="163" t="s">
        <v>1393</v>
      </c>
      <c r="B1629" s="28" t="s">
        <v>2165</v>
      </c>
      <c r="C1629" s="28" t="s">
        <v>2131</v>
      </c>
      <c r="D1629" s="28" t="s">
        <v>2139</v>
      </c>
      <c r="E1629" s="28" t="s">
        <v>2173</v>
      </c>
      <c r="F1629" s="28" t="s">
        <v>2157</v>
      </c>
      <c r="G1629" s="28" t="s">
        <v>3716</v>
      </c>
      <c r="H1629" s="28" t="s">
        <v>2175</v>
      </c>
      <c r="I1629" s="28" t="s">
        <v>2137</v>
      </c>
      <c r="J1629" s="28" t="s">
        <v>2176</v>
      </c>
    </row>
    <row r="1630" s="1" customFormat="1" ht="30" customHeight="1" spans="1:10">
      <c r="A1630" s="163" t="s">
        <v>1393</v>
      </c>
      <c r="B1630" s="28" t="s">
        <v>2165</v>
      </c>
      <c r="C1630" s="28" t="s">
        <v>2131</v>
      </c>
      <c r="D1630" s="28" t="s">
        <v>2177</v>
      </c>
      <c r="E1630" s="28" t="s">
        <v>2178</v>
      </c>
      <c r="F1630" s="28" t="s">
        <v>2157</v>
      </c>
      <c r="G1630" s="28" t="s">
        <v>2179</v>
      </c>
      <c r="H1630" s="28" t="s">
        <v>2180</v>
      </c>
      <c r="I1630" s="28" t="s">
        <v>2137</v>
      </c>
      <c r="J1630" s="28" t="s">
        <v>2181</v>
      </c>
    </row>
    <row r="1631" s="1" customFormat="1" ht="30" customHeight="1" spans="1:10">
      <c r="A1631" s="163" t="s">
        <v>1393</v>
      </c>
      <c r="B1631" s="28" t="s">
        <v>2165</v>
      </c>
      <c r="C1631" s="28" t="s">
        <v>2147</v>
      </c>
      <c r="D1631" s="28" t="s">
        <v>2148</v>
      </c>
      <c r="E1631" s="28" t="s">
        <v>2182</v>
      </c>
      <c r="F1631" s="28" t="s">
        <v>2134</v>
      </c>
      <c r="G1631" s="28" t="s">
        <v>2183</v>
      </c>
      <c r="H1631" s="28" t="s">
        <v>2136</v>
      </c>
      <c r="I1631" s="28" t="s">
        <v>2137</v>
      </c>
      <c r="J1631" s="28" t="s">
        <v>2182</v>
      </c>
    </row>
    <row r="1632" s="1" customFormat="1" ht="30" customHeight="1" spans="1:10">
      <c r="A1632" s="163" t="s">
        <v>1393</v>
      </c>
      <c r="B1632" s="28" t="s">
        <v>2165</v>
      </c>
      <c r="C1632" s="28" t="s">
        <v>2147</v>
      </c>
      <c r="D1632" s="28" t="s">
        <v>2155</v>
      </c>
      <c r="E1632" s="28" t="s">
        <v>2184</v>
      </c>
      <c r="F1632" s="28" t="s">
        <v>2157</v>
      </c>
      <c r="G1632" s="28" t="s">
        <v>245</v>
      </c>
      <c r="H1632" s="28" t="s">
        <v>2159</v>
      </c>
      <c r="I1632" s="28" t="s">
        <v>2137</v>
      </c>
      <c r="J1632" s="28" t="s">
        <v>2184</v>
      </c>
    </row>
    <row r="1633" s="1" customFormat="1" ht="30" customHeight="1" spans="1:10">
      <c r="A1633" s="163" t="s">
        <v>1393</v>
      </c>
      <c r="B1633" s="28" t="s">
        <v>2165</v>
      </c>
      <c r="C1633" s="28" t="s">
        <v>2161</v>
      </c>
      <c r="D1633" s="28" t="s">
        <v>2162</v>
      </c>
      <c r="E1633" s="28" t="s">
        <v>2185</v>
      </c>
      <c r="F1633" s="28" t="s">
        <v>2134</v>
      </c>
      <c r="G1633" s="28" t="s">
        <v>2186</v>
      </c>
      <c r="H1633" s="28" t="s">
        <v>2136</v>
      </c>
      <c r="I1633" s="28" t="s">
        <v>2137</v>
      </c>
      <c r="J1633" s="28" t="s">
        <v>2185</v>
      </c>
    </row>
    <row r="1634" s="1" customFormat="1" ht="30" customHeight="1" spans="1:10">
      <c r="A1634" s="163" t="s">
        <v>1393</v>
      </c>
      <c r="B1634" s="28" t="s">
        <v>2165</v>
      </c>
      <c r="C1634" s="28" t="s">
        <v>2161</v>
      </c>
      <c r="D1634" s="28" t="s">
        <v>2162</v>
      </c>
      <c r="E1634" s="28" t="s">
        <v>2187</v>
      </c>
      <c r="F1634" s="28" t="s">
        <v>2134</v>
      </c>
      <c r="G1634" s="28" t="s">
        <v>2186</v>
      </c>
      <c r="H1634" s="28" t="s">
        <v>2136</v>
      </c>
      <c r="I1634" s="28" t="s">
        <v>2137</v>
      </c>
      <c r="J1634" s="28" t="s">
        <v>2187</v>
      </c>
    </row>
    <row r="1635" s="1" customFormat="1" ht="30" customHeight="1" spans="1:10">
      <c r="A1635" s="163" t="s">
        <v>1536</v>
      </c>
      <c r="B1635" s="28" t="s">
        <v>3002</v>
      </c>
      <c r="C1635" s="28" t="s">
        <v>2131</v>
      </c>
      <c r="D1635" s="28" t="s">
        <v>2132</v>
      </c>
      <c r="E1635" s="28" t="s">
        <v>2995</v>
      </c>
      <c r="F1635" s="28" t="s">
        <v>2157</v>
      </c>
      <c r="G1635" s="28" t="s">
        <v>245</v>
      </c>
      <c r="H1635" s="28" t="s">
        <v>3003</v>
      </c>
      <c r="I1635" s="28" t="s">
        <v>2137</v>
      </c>
      <c r="J1635" s="28" t="s">
        <v>2996</v>
      </c>
    </row>
    <row r="1636" s="1" customFormat="1" ht="30" customHeight="1" spans="1:10">
      <c r="A1636" s="163" t="s">
        <v>1536</v>
      </c>
      <c r="B1636" s="28" t="s">
        <v>3002</v>
      </c>
      <c r="C1636" s="28" t="s">
        <v>2131</v>
      </c>
      <c r="D1636" s="28" t="s">
        <v>2170</v>
      </c>
      <c r="E1636" s="28" t="s">
        <v>3004</v>
      </c>
      <c r="F1636" s="28" t="s">
        <v>2157</v>
      </c>
      <c r="G1636" s="28" t="s">
        <v>2135</v>
      </c>
      <c r="H1636" s="28" t="s">
        <v>2136</v>
      </c>
      <c r="I1636" s="28" t="s">
        <v>2137</v>
      </c>
      <c r="J1636" s="28" t="s">
        <v>3005</v>
      </c>
    </row>
    <row r="1637" s="1" customFormat="1" ht="30" customHeight="1" spans="1:10">
      <c r="A1637" s="163" t="s">
        <v>1536</v>
      </c>
      <c r="B1637" s="28" t="s">
        <v>3002</v>
      </c>
      <c r="C1637" s="28" t="s">
        <v>2131</v>
      </c>
      <c r="D1637" s="28" t="s">
        <v>2170</v>
      </c>
      <c r="E1637" s="28" t="s">
        <v>3006</v>
      </c>
      <c r="F1637" s="28" t="s">
        <v>2134</v>
      </c>
      <c r="G1637" s="28" t="s">
        <v>2135</v>
      </c>
      <c r="H1637" s="28" t="s">
        <v>2136</v>
      </c>
      <c r="I1637" s="28" t="s">
        <v>2137</v>
      </c>
      <c r="J1637" s="28" t="s">
        <v>3007</v>
      </c>
    </row>
    <row r="1638" s="1" customFormat="1" ht="30" customHeight="1" spans="1:10">
      <c r="A1638" s="163" t="s">
        <v>1536</v>
      </c>
      <c r="B1638" s="28" t="s">
        <v>3002</v>
      </c>
      <c r="C1638" s="28" t="s">
        <v>2131</v>
      </c>
      <c r="D1638" s="28" t="s">
        <v>2139</v>
      </c>
      <c r="E1638" s="28" t="s">
        <v>3008</v>
      </c>
      <c r="F1638" s="28" t="s">
        <v>2157</v>
      </c>
      <c r="G1638" s="28" t="s">
        <v>2135</v>
      </c>
      <c r="H1638" s="28" t="s">
        <v>2136</v>
      </c>
      <c r="I1638" s="28" t="s">
        <v>2137</v>
      </c>
      <c r="J1638" s="28" t="s">
        <v>3009</v>
      </c>
    </row>
    <row r="1639" s="1" customFormat="1" ht="30" customHeight="1" spans="1:10">
      <c r="A1639" s="163" t="s">
        <v>1536</v>
      </c>
      <c r="B1639" s="28" t="s">
        <v>3002</v>
      </c>
      <c r="C1639" s="28" t="s">
        <v>2131</v>
      </c>
      <c r="D1639" s="28" t="s">
        <v>2177</v>
      </c>
      <c r="E1639" s="28" t="s">
        <v>2178</v>
      </c>
      <c r="F1639" s="28" t="s">
        <v>2157</v>
      </c>
      <c r="G1639" s="28" t="s">
        <v>3717</v>
      </c>
      <c r="H1639" s="28" t="s">
        <v>2216</v>
      </c>
      <c r="I1639" s="28" t="s">
        <v>2137</v>
      </c>
      <c r="J1639" s="28" t="s">
        <v>3718</v>
      </c>
    </row>
    <row r="1640" s="1" customFormat="1" ht="30" customHeight="1" spans="1:10">
      <c r="A1640" s="163" t="s">
        <v>1536</v>
      </c>
      <c r="B1640" s="28" t="s">
        <v>3002</v>
      </c>
      <c r="C1640" s="28" t="s">
        <v>2147</v>
      </c>
      <c r="D1640" s="28" t="s">
        <v>2311</v>
      </c>
      <c r="E1640" s="28" t="s">
        <v>3083</v>
      </c>
      <c r="F1640" s="28" t="s">
        <v>2157</v>
      </c>
      <c r="G1640" s="28" t="s">
        <v>2226</v>
      </c>
      <c r="H1640" s="28" t="s">
        <v>3084</v>
      </c>
      <c r="I1640" s="28" t="s">
        <v>2137</v>
      </c>
      <c r="J1640" s="28" t="s">
        <v>3085</v>
      </c>
    </row>
    <row r="1641" s="1" customFormat="1" ht="30" customHeight="1" spans="1:10">
      <c r="A1641" s="163" t="s">
        <v>1536</v>
      </c>
      <c r="B1641" s="28" t="s">
        <v>3002</v>
      </c>
      <c r="C1641" s="28" t="s">
        <v>2147</v>
      </c>
      <c r="D1641" s="28" t="s">
        <v>2311</v>
      </c>
      <c r="E1641" s="28" t="s">
        <v>3086</v>
      </c>
      <c r="F1641" s="28" t="s">
        <v>2157</v>
      </c>
      <c r="G1641" s="28" t="s">
        <v>3087</v>
      </c>
      <c r="H1641" s="28" t="s">
        <v>3084</v>
      </c>
      <c r="I1641" s="28" t="s">
        <v>2137</v>
      </c>
      <c r="J1641" s="28" t="s">
        <v>3085</v>
      </c>
    </row>
    <row r="1642" s="1" customFormat="1" ht="30" customHeight="1" spans="1:10">
      <c r="A1642" s="163" t="s">
        <v>1536</v>
      </c>
      <c r="B1642" s="28" t="s">
        <v>3002</v>
      </c>
      <c r="C1642" s="28" t="s">
        <v>2147</v>
      </c>
      <c r="D1642" s="28" t="s">
        <v>2148</v>
      </c>
      <c r="E1642" s="28" t="s">
        <v>2198</v>
      </c>
      <c r="F1642" s="28" t="s">
        <v>2134</v>
      </c>
      <c r="G1642" s="28" t="s">
        <v>2183</v>
      </c>
      <c r="H1642" s="28" t="s">
        <v>2136</v>
      </c>
      <c r="I1642" s="28" t="s">
        <v>2137</v>
      </c>
      <c r="J1642" s="28" t="s">
        <v>3012</v>
      </c>
    </row>
    <row r="1643" s="1" customFormat="1" ht="30" customHeight="1" spans="1:10">
      <c r="A1643" s="163" t="s">
        <v>1536</v>
      </c>
      <c r="B1643" s="28" t="s">
        <v>3002</v>
      </c>
      <c r="C1643" s="28" t="s">
        <v>2161</v>
      </c>
      <c r="D1643" s="28" t="s">
        <v>2162</v>
      </c>
      <c r="E1643" s="28" t="s">
        <v>2852</v>
      </c>
      <c r="F1643" s="28" t="s">
        <v>2134</v>
      </c>
      <c r="G1643" s="28" t="s">
        <v>2183</v>
      </c>
      <c r="H1643" s="28" t="s">
        <v>2136</v>
      </c>
      <c r="I1643" s="28" t="s">
        <v>2137</v>
      </c>
      <c r="J1643" s="28" t="s">
        <v>3015</v>
      </c>
    </row>
    <row r="1644" s="1" customFormat="1" ht="30" customHeight="1" spans="1:10">
      <c r="A1644" s="163" t="s">
        <v>1503</v>
      </c>
      <c r="B1644" s="28" t="s">
        <v>3719</v>
      </c>
      <c r="C1644" s="28" t="s">
        <v>2131</v>
      </c>
      <c r="D1644" s="28" t="s">
        <v>2132</v>
      </c>
      <c r="E1644" s="28" t="s">
        <v>2749</v>
      </c>
      <c r="F1644" s="28" t="s">
        <v>2134</v>
      </c>
      <c r="G1644" s="28" t="s">
        <v>2750</v>
      </c>
      <c r="H1644" s="28" t="s">
        <v>2168</v>
      </c>
      <c r="I1644" s="28" t="s">
        <v>2137</v>
      </c>
      <c r="J1644" s="28" t="s">
        <v>3549</v>
      </c>
    </row>
    <row r="1645" s="1" customFormat="1" ht="30" customHeight="1" spans="1:10">
      <c r="A1645" s="163" t="s">
        <v>1503</v>
      </c>
      <c r="B1645" s="28" t="s">
        <v>3719</v>
      </c>
      <c r="C1645" s="28" t="s">
        <v>2131</v>
      </c>
      <c r="D1645" s="28" t="s">
        <v>2132</v>
      </c>
      <c r="E1645" s="28" t="s">
        <v>2752</v>
      </c>
      <c r="F1645" s="28" t="s">
        <v>2134</v>
      </c>
      <c r="G1645" s="28" t="s">
        <v>3720</v>
      </c>
      <c r="H1645" s="28" t="s">
        <v>2168</v>
      </c>
      <c r="I1645" s="28" t="s">
        <v>2137</v>
      </c>
      <c r="J1645" s="28" t="s">
        <v>3721</v>
      </c>
    </row>
    <row r="1646" s="1" customFormat="1" ht="30" customHeight="1" spans="1:10">
      <c r="A1646" s="163" t="s">
        <v>1503</v>
      </c>
      <c r="B1646" s="28" t="s">
        <v>3719</v>
      </c>
      <c r="C1646" s="28" t="s">
        <v>2131</v>
      </c>
      <c r="D1646" s="28" t="s">
        <v>2132</v>
      </c>
      <c r="E1646" s="28" t="s">
        <v>2754</v>
      </c>
      <c r="F1646" s="28" t="s">
        <v>2134</v>
      </c>
      <c r="G1646" s="28" t="s">
        <v>2750</v>
      </c>
      <c r="H1646" s="28" t="s">
        <v>2168</v>
      </c>
      <c r="I1646" s="28" t="s">
        <v>2137</v>
      </c>
      <c r="J1646" s="28" t="s">
        <v>3553</v>
      </c>
    </row>
    <row r="1647" s="1" customFormat="1" ht="30" customHeight="1" spans="1:10">
      <c r="A1647" s="163" t="s">
        <v>1503</v>
      </c>
      <c r="B1647" s="28" t="s">
        <v>3719</v>
      </c>
      <c r="C1647" s="28" t="s">
        <v>2131</v>
      </c>
      <c r="D1647" s="28" t="s">
        <v>2132</v>
      </c>
      <c r="E1647" s="28" t="s">
        <v>2756</v>
      </c>
      <c r="F1647" s="28" t="s">
        <v>2134</v>
      </c>
      <c r="G1647" s="28" t="s">
        <v>2750</v>
      </c>
      <c r="H1647" s="28" t="s">
        <v>2168</v>
      </c>
      <c r="I1647" s="28" t="s">
        <v>2137</v>
      </c>
      <c r="J1647" s="28" t="s">
        <v>3554</v>
      </c>
    </row>
    <row r="1648" s="1" customFormat="1" ht="30" customHeight="1" spans="1:10">
      <c r="A1648" s="163" t="s">
        <v>1503</v>
      </c>
      <c r="B1648" s="28" t="s">
        <v>3719</v>
      </c>
      <c r="C1648" s="28" t="s">
        <v>2131</v>
      </c>
      <c r="D1648" s="28" t="s">
        <v>2170</v>
      </c>
      <c r="E1648" s="28" t="s">
        <v>2758</v>
      </c>
      <c r="F1648" s="28" t="s">
        <v>2157</v>
      </c>
      <c r="G1648" s="28" t="s">
        <v>2135</v>
      </c>
      <c r="H1648" s="28" t="s">
        <v>2136</v>
      </c>
      <c r="I1648" s="28" t="s">
        <v>2137</v>
      </c>
      <c r="J1648" s="28" t="s">
        <v>2759</v>
      </c>
    </row>
    <row r="1649" s="1" customFormat="1" ht="30" customHeight="1" spans="1:10">
      <c r="A1649" s="163" t="s">
        <v>1503</v>
      </c>
      <c r="B1649" s="28" t="s">
        <v>3719</v>
      </c>
      <c r="C1649" s="28" t="s">
        <v>2131</v>
      </c>
      <c r="D1649" s="28" t="s">
        <v>2139</v>
      </c>
      <c r="E1649" s="28" t="s">
        <v>2356</v>
      </c>
      <c r="F1649" s="28" t="s">
        <v>2157</v>
      </c>
      <c r="G1649" s="28" t="s">
        <v>2135</v>
      </c>
      <c r="H1649" s="28" t="s">
        <v>2136</v>
      </c>
      <c r="I1649" s="28" t="s">
        <v>2137</v>
      </c>
      <c r="J1649" s="28" t="s">
        <v>2760</v>
      </c>
    </row>
    <row r="1650" s="1" customFormat="1" ht="30" customHeight="1" spans="1:10">
      <c r="A1650" s="163" t="s">
        <v>1503</v>
      </c>
      <c r="B1650" s="28" t="s">
        <v>3719</v>
      </c>
      <c r="C1650" s="28" t="s">
        <v>2131</v>
      </c>
      <c r="D1650" s="28" t="s">
        <v>2139</v>
      </c>
      <c r="E1650" s="28" t="s">
        <v>2761</v>
      </c>
      <c r="F1650" s="28" t="s">
        <v>2157</v>
      </c>
      <c r="G1650" s="28" t="s">
        <v>2135</v>
      </c>
      <c r="H1650" s="28" t="s">
        <v>2136</v>
      </c>
      <c r="I1650" s="28" t="s">
        <v>2137</v>
      </c>
      <c r="J1650" s="28" t="s">
        <v>2762</v>
      </c>
    </row>
    <row r="1651" s="1" customFormat="1" ht="30" customHeight="1" spans="1:10">
      <c r="A1651" s="163" t="s">
        <v>1503</v>
      </c>
      <c r="B1651" s="28" t="s">
        <v>3719</v>
      </c>
      <c r="C1651" s="28" t="s">
        <v>2131</v>
      </c>
      <c r="D1651" s="28" t="s">
        <v>2177</v>
      </c>
      <c r="E1651" s="28" t="s">
        <v>2178</v>
      </c>
      <c r="F1651" s="28" t="s">
        <v>2157</v>
      </c>
      <c r="G1651" s="28" t="s">
        <v>3555</v>
      </c>
      <c r="H1651" s="28" t="s">
        <v>2764</v>
      </c>
      <c r="I1651" s="28" t="s">
        <v>2137</v>
      </c>
      <c r="J1651" s="28" t="s">
        <v>3722</v>
      </c>
    </row>
    <row r="1652" s="1" customFormat="1" ht="30" customHeight="1" spans="1:10">
      <c r="A1652" s="163" t="s">
        <v>1503</v>
      </c>
      <c r="B1652" s="28" t="s">
        <v>3719</v>
      </c>
      <c r="C1652" s="28" t="s">
        <v>2147</v>
      </c>
      <c r="D1652" s="28" t="s">
        <v>2148</v>
      </c>
      <c r="E1652" s="28" t="s">
        <v>2262</v>
      </c>
      <c r="F1652" s="28" t="s">
        <v>2157</v>
      </c>
      <c r="G1652" s="28" t="s">
        <v>2135</v>
      </c>
      <c r="H1652" s="28" t="s">
        <v>2136</v>
      </c>
      <c r="I1652" s="28" t="s">
        <v>2137</v>
      </c>
      <c r="J1652" s="28" t="s">
        <v>2766</v>
      </c>
    </row>
    <row r="1653" s="1" customFormat="1" ht="30" customHeight="1" spans="1:10">
      <c r="A1653" s="163" t="s">
        <v>1503</v>
      </c>
      <c r="B1653" s="28" t="s">
        <v>3719</v>
      </c>
      <c r="C1653" s="28" t="s">
        <v>2147</v>
      </c>
      <c r="D1653" s="28" t="s">
        <v>2148</v>
      </c>
      <c r="E1653" s="28" t="s">
        <v>2360</v>
      </c>
      <c r="F1653" s="28" t="s">
        <v>2134</v>
      </c>
      <c r="G1653" s="28" t="s">
        <v>2361</v>
      </c>
      <c r="H1653" s="28" t="s">
        <v>2136</v>
      </c>
      <c r="I1653" s="28" t="s">
        <v>2137</v>
      </c>
      <c r="J1653" s="28" t="s">
        <v>2767</v>
      </c>
    </row>
    <row r="1654" s="1" customFormat="1" ht="30" customHeight="1" spans="1:10">
      <c r="A1654" s="163" t="s">
        <v>1503</v>
      </c>
      <c r="B1654" s="28" t="s">
        <v>3719</v>
      </c>
      <c r="C1654" s="28" t="s">
        <v>2161</v>
      </c>
      <c r="D1654" s="28" t="s">
        <v>2162</v>
      </c>
      <c r="E1654" s="28" t="s">
        <v>2768</v>
      </c>
      <c r="F1654" s="28" t="s">
        <v>2134</v>
      </c>
      <c r="G1654" s="28" t="s">
        <v>2183</v>
      </c>
      <c r="H1654" s="28" t="s">
        <v>2136</v>
      </c>
      <c r="I1654" s="28" t="s">
        <v>2137</v>
      </c>
      <c r="J1654" s="28" t="s">
        <v>2769</v>
      </c>
    </row>
    <row r="1655" s="1" customFormat="1" ht="30" customHeight="1" spans="1:10">
      <c r="A1655" s="163" t="s">
        <v>1503</v>
      </c>
      <c r="B1655" s="28" t="s">
        <v>3719</v>
      </c>
      <c r="C1655" s="28" t="s">
        <v>2161</v>
      </c>
      <c r="D1655" s="28" t="s">
        <v>2162</v>
      </c>
      <c r="E1655" s="28" t="s">
        <v>2187</v>
      </c>
      <c r="F1655" s="28" t="s">
        <v>2134</v>
      </c>
      <c r="G1655" s="28" t="s">
        <v>2183</v>
      </c>
      <c r="H1655" s="28" t="s">
        <v>2136</v>
      </c>
      <c r="I1655" s="28" t="s">
        <v>2137</v>
      </c>
      <c r="J1655" s="28" t="s">
        <v>2770</v>
      </c>
    </row>
    <row r="1656" s="1" customFormat="1" ht="30" customHeight="1" spans="1:10">
      <c r="A1656" s="163" t="s">
        <v>1387</v>
      </c>
      <c r="B1656" s="28" t="s">
        <v>2349</v>
      </c>
      <c r="C1656" s="28" t="s">
        <v>2131</v>
      </c>
      <c r="D1656" s="28" t="s">
        <v>2132</v>
      </c>
      <c r="E1656" s="28" t="s">
        <v>2350</v>
      </c>
      <c r="F1656" s="28" t="s">
        <v>2157</v>
      </c>
      <c r="G1656" s="28" t="s">
        <v>3723</v>
      </c>
      <c r="H1656" s="28" t="s">
        <v>2168</v>
      </c>
      <c r="I1656" s="28" t="s">
        <v>2137</v>
      </c>
      <c r="J1656" s="28" t="s">
        <v>2350</v>
      </c>
    </row>
    <row r="1657" s="1" customFormat="1" ht="30" customHeight="1" spans="1:10">
      <c r="A1657" s="163" t="s">
        <v>1387</v>
      </c>
      <c r="B1657" s="28" t="s">
        <v>2349</v>
      </c>
      <c r="C1657" s="28" t="s">
        <v>2131</v>
      </c>
      <c r="D1657" s="28" t="s">
        <v>2132</v>
      </c>
      <c r="E1657" s="28" t="s">
        <v>2450</v>
      </c>
      <c r="F1657" s="28" t="s">
        <v>2157</v>
      </c>
      <c r="G1657" s="28" t="s">
        <v>2750</v>
      </c>
      <c r="H1657" s="28" t="s">
        <v>2168</v>
      </c>
      <c r="I1657" s="28" t="s">
        <v>2137</v>
      </c>
      <c r="J1657" s="28" t="s">
        <v>2450</v>
      </c>
    </row>
    <row r="1658" s="1" customFormat="1" ht="30" customHeight="1" spans="1:10">
      <c r="A1658" s="163" t="s">
        <v>1387</v>
      </c>
      <c r="B1658" s="28" t="s">
        <v>2349</v>
      </c>
      <c r="C1658" s="28" t="s">
        <v>2131</v>
      </c>
      <c r="D1658" s="28" t="s">
        <v>2170</v>
      </c>
      <c r="E1658" s="28" t="s">
        <v>2354</v>
      </c>
      <c r="F1658" s="28" t="s">
        <v>2157</v>
      </c>
      <c r="G1658" s="28" t="s">
        <v>2135</v>
      </c>
      <c r="H1658" s="28" t="s">
        <v>2136</v>
      </c>
      <c r="I1658" s="28" t="s">
        <v>2137</v>
      </c>
      <c r="J1658" s="28" t="s">
        <v>2354</v>
      </c>
    </row>
    <row r="1659" s="1" customFormat="1" ht="30" customHeight="1" spans="1:10">
      <c r="A1659" s="163" t="s">
        <v>1387</v>
      </c>
      <c r="B1659" s="28" t="s">
        <v>2349</v>
      </c>
      <c r="C1659" s="28" t="s">
        <v>2131</v>
      </c>
      <c r="D1659" s="28" t="s">
        <v>2170</v>
      </c>
      <c r="E1659" s="28" t="s">
        <v>2355</v>
      </c>
      <c r="F1659" s="28" t="s">
        <v>2134</v>
      </c>
      <c r="G1659" s="28" t="s">
        <v>246</v>
      </c>
      <c r="H1659" s="28" t="s">
        <v>2136</v>
      </c>
      <c r="I1659" s="28" t="s">
        <v>2137</v>
      </c>
      <c r="J1659" s="28" t="s">
        <v>2355</v>
      </c>
    </row>
    <row r="1660" s="1" customFormat="1" ht="30" customHeight="1" spans="1:10">
      <c r="A1660" s="163" t="s">
        <v>1387</v>
      </c>
      <c r="B1660" s="28" t="s">
        <v>2349</v>
      </c>
      <c r="C1660" s="28" t="s">
        <v>2131</v>
      </c>
      <c r="D1660" s="28" t="s">
        <v>2139</v>
      </c>
      <c r="E1660" s="28" t="s">
        <v>2356</v>
      </c>
      <c r="F1660" s="28" t="s">
        <v>2157</v>
      </c>
      <c r="G1660" s="28" t="s">
        <v>2135</v>
      </c>
      <c r="H1660" s="28" t="s">
        <v>2136</v>
      </c>
      <c r="I1660" s="28" t="s">
        <v>2137</v>
      </c>
      <c r="J1660" s="28" t="s">
        <v>2356</v>
      </c>
    </row>
    <row r="1661" s="1" customFormat="1" ht="30" customHeight="1" spans="1:10">
      <c r="A1661" s="163" t="s">
        <v>1387</v>
      </c>
      <c r="B1661" s="28" t="s">
        <v>2349</v>
      </c>
      <c r="C1661" s="28" t="s">
        <v>2131</v>
      </c>
      <c r="D1661" s="28" t="s">
        <v>2177</v>
      </c>
      <c r="E1661" s="28" t="s">
        <v>2178</v>
      </c>
      <c r="F1661" s="28" t="s">
        <v>2157</v>
      </c>
      <c r="G1661" s="28" t="s">
        <v>2451</v>
      </c>
      <c r="H1661" s="28" t="s">
        <v>2180</v>
      </c>
      <c r="I1661" s="28" t="s">
        <v>2137</v>
      </c>
      <c r="J1661" s="28" t="s">
        <v>2181</v>
      </c>
    </row>
    <row r="1662" s="1" customFormat="1" ht="30" customHeight="1" spans="1:10">
      <c r="A1662" s="163" t="s">
        <v>1387</v>
      </c>
      <c r="B1662" s="28" t="s">
        <v>2349</v>
      </c>
      <c r="C1662" s="28" t="s">
        <v>2147</v>
      </c>
      <c r="D1662" s="28" t="s">
        <v>2148</v>
      </c>
      <c r="E1662" s="28" t="s">
        <v>2360</v>
      </c>
      <c r="F1662" s="28" t="s">
        <v>2134</v>
      </c>
      <c r="G1662" s="28" t="s">
        <v>2361</v>
      </c>
      <c r="H1662" s="28" t="s">
        <v>2136</v>
      </c>
      <c r="I1662" s="28" t="s">
        <v>2137</v>
      </c>
      <c r="J1662" s="28" t="s">
        <v>2360</v>
      </c>
    </row>
    <row r="1663" s="1" customFormat="1" ht="30" customHeight="1" spans="1:10">
      <c r="A1663" s="163" t="s">
        <v>1387</v>
      </c>
      <c r="B1663" s="28" t="s">
        <v>2349</v>
      </c>
      <c r="C1663" s="28" t="s">
        <v>2147</v>
      </c>
      <c r="D1663" s="28" t="s">
        <v>2148</v>
      </c>
      <c r="E1663" s="28" t="s">
        <v>2262</v>
      </c>
      <c r="F1663" s="28" t="s">
        <v>2157</v>
      </c>
      <c r="G1663" s="28" t="s">
        <v>2135</v>
      </c>
      <c r="H1663" s="28" t="s">
        <v>2136</v>
      </c>
      <c r="I1663" s="28" t="s">
        <v>2137</v>
      </c>
      <c r="J1663" s="28" t="s">
        <v>2262</v>
      </c>
    </row>
    <row r="1664" s="1" customFormat="1" ht="30" customHeight="1" spans="1:10">
      <c r="A1664" s="163" t="s">
        <v>1387</v>
      </c>
      <c r="B1664" s="28" t="s">
        <v>2349</v>
      </c>
      <c r="C1664" s="28" t="s">
        <v>2147</v>
      </c>
      <c r="D1664" s="28" t="s">
        <v>2155</v>
      </c>
      <c r="E1664" s="28" t="s">
        <v>2362</v>
      </c>
      <c r="F1664" s="28" t="s">
        <v>2157</v>
      </c>
      <c r="G1664" s="28" t="s">
        <v>245</v>
      </c>
      <c r="H1664" s="28" t="s">
        <v>2159</v>
      </c>
      <c r="I1664" s="28" t="s">
        <v>2137</v>
      </c>
      <c r="J1664" s="28" t="s">
        <v>2362</v>
      </c>
    </row>
    <row r="1665" s="1" customFormat="1" ht="30" customHeight="1" spans="1:10">
      <c r="A1665" s="163" t="s">
        <v>1387</v>
      </c>
      <c r="B1665" s="28" t="s">
        <v>2349</v>
      </c>
      <c r="C1665" s="28" t="s">
        <v>2161</v>
      </c>
      <c r="D1665" s="28" t="s">
        <v>2162</v>
      </c>
      <c r="E1665" s="28" t="s">
        <v>2185</v>
      </c>
      <c r="F1665" s="28" t="s">
        <v>2134</v>
      </c>
      <c r="G1665" s="28" t="s">
        <v>2183</v>
      </c>
      <c r="H1665" s="28" t="s">
        <v>2136</v>
      </c>
      <c r="I1665" s="28" t="s">
        <v>2137</v>
      </c>
      <c r="J1665" s="28" t="s">
        <v>2185</v>
      </c>
    </row>
    <row r="1666" s="1" customFormat="1" ht="30" customHeight="1" spans="1:10">
      <c r="A1666" s="163" t="s">
        <v>1387</v>
      </c>
      <c r="B1666" s="28" t="s">
        <v>2349</v>
      </c>
      <c r="C1666" s="28" t="s">
        <v>2161</v>
      </c>
      <c r="D1666" s="28" t="s">
        <v>2162</v>
      </c>
      <c r="E1666" s="28" t="s">
        <v>2187</v>
      </c>
      <c r="F1666" s="28" t="s">
        <v>2134</v>
      </c>
      <c r="G1666" s="28" t="s">
        <v>2183</v>
      </c>
      <c r="H1666" s="28" t="s">
        <v>2136</v>
      </c>
      <c r="I1666" s="28" t="s">
        <v>2137</v>
      </c>
      <c r="J1666" s="28" t="s">
        <v>2187</v>
      </c>
    </row>
    <row r="1667" s="1" customFormat="1" ht="30" customHeight="1" spans="1:10">
      <c r="A1667" s="163" t="s">
        <v>1619</v>
      </c>
      <c r="B1667" s="28" t="s">
        <v>3724</v>
      </c>
      <c r="C1667" s="28" t="s">
        <v>2131</v>
      </c>
      <c r="D1667" s="28" t="s">
        <v>2132</v>
      </c>
      <c r="E1667" s="28" t="s">
        <v>3707</v>
      </c>
      <c r="F1667" s="28" t="s">
        <v>2157</v>
      </c>
      <c r="G1667" s="28" t="s">
        <v>3725</v>
      </c>
      <c r="H1667" s="28" t="s">
        <v>2168</v>
      </c>
      <c r="I1667" s="28" t="s">
        <v>2137</v>
      </c>
      <c r="J1667" s="28" t="s">
        <v>3707</v>
      </c>
    </row>
    <row r="1668" s="1" customFormat="1" ht="30" customHeight="1" spans="1:10">
      <c r="A1668" s="163" t="s">
        <v>1619</v>
      </c>
      <c r="B1668" s="28" t="s">
        <v>3724</v>
      </c>
      <c r="C1668" s="28" t="s">
        <v>2131</v>
      </c>
      <c r="D1668" s="28" t="s">
        <v>2170</v>
      </c>
      <c r="E1668" s="28" t="s">
        <v>3709</v>
      </c>
      <c r="F1668" s="28" t="s">
        <v>2157</v>
      </c>
      <c r="G1668" s="28" t="s">
        <v>2135</v>
      </c>
      <c r="H1668" s="28" t="s">
        <v>2136</v>
      </c>
      <c r="I1668" s="28" t="s">
        <v>2137</v>
      </c>
      <c r="J1668" s="28" t="s">
        <v>3709</v>
      </c>
    </row>
    <row r="1669" s="1" customFormat="1" ht="30" customHeight="1" spans="1:10">
      <c r="A1669" s="163" t="s">
        <v>1619</v>
      </c>
      <c r="B1669" s="28" t="s">
        <v>3724</v>
      </c>
      <c r="C1669" s="28" t="s">
        <v>2131</v>
      </c>
      <c r="D1669" s="28" t="s">
        <v>2170</v>
      </c>
      <c r="E1669" s="28" t="s">
        <v>3726</v>
      </c>
      <c r="F1669" s="28" t="s">
        <v>2157</v>
      </c>
      <c r="G1669" s="28" t="s">
        <v>3727</v>
      </c>
      <c r="H1669" s="28" t="s">
        <v>2180</v>
      </c>
      <c r="I1669" s="28" t="s">
        <v>2137</v>
      </c>
      <c r="J1669" s="28" t="s">
        <v>3726</v>
      </c>
    </row>
    <row r="1670" s="1" customFormat="1" ht="30" customHeight="1" spans="1:10">
      <c r="A1670" s="163" t="s">
        <v>1619</v>
      </c>
      <c r="B1670" s="28" t="s">
        <v>3724</v>
      </c>
      <c r="C1670" s="28" t="s">
        <v>2131</v>
      </c>
      <c r="D1670" s="28" t="s">
        <v>2139</v>
      </c>
      <c r="E1670" s="28" t="s">
        <v>3712</v>
      </c>
      <c r="F1670" s="28" t="s">
        <v>2157</v>
      </c>
      <c r="G1670" s="28" t="s">
        <v>2135</v>
      </c>
      <c r="H1670" s="28" t="s">
        <v>2136</v>
      </c>
      <c r="I1670" s="28" t="s">
        <v>2137</v>
      </c>
      <c r="J1670" s="28" t="s">
        <v>3712</v>
      </c>
    </row>
    <row r="1671" s="1" customFormat="1" ht="30" customHeight="1" spans="1:10">
      <c r="A1671" s="163" t="s">
        <v>1619</v>
      </c>
      <c r="B1671" s="28" t="s">
        <v>3724</v>
      </c>
      <c r="C1671" s="28" t="s">
        <v>2131</v>
      </c>
      <c r="D1671" s="28" t="s">
        <v>2132</v>
      </c>
      <c r="E1671" s="28" t="s">
        <v>2178</v>
      </c>
      <c r="F1671" s="28" t="s">
        <v>2145</v>
      </c>
      <c r="G1671" s="28" t="s">
        <v>3728</v>
      </c>
      <c r="H1671" s="28" t="s">
        <v>2216</v>
      </c>
      <c r="I1671" s="28" t="s">
        <v>2137</v>
      </c>
      <c r="J1671" s="28" t="s">
        <v>3729</v>
      </c>
    </row>
    <row r="1672" s="1" customFormat="1" ht="30" customHeight="1" spans="1:10">
      <c r="A1672" s="163" t="s">
        <v>1619</v>
      </c>
      <c r="B1672" s="28" t="s">
        <v>3724</v>
      </c>
      <c r="C1672" s="28" t="s">
        <v>2147</v>
      </c>
      <c r="D1672" s="28" t="s">
        <v>2148</v>
      </c>
      <c r="E1672" s="28" t="s">
        <v>3715</v>
      </c>
      <c r="F1672" s="28" t="s">
        <v>2157</v>
      </c>
      <c r="G1672" s="28" t="s">
        <v>2135</v>
      </c>
      <c r="H1672" s="28" t="s">
        <v>2136</v>
      </c>
      <c r="I1672" s="28" t="s">
        <v>2137</v>
      </c>
      <c r="J1672" s="28" t="s">
        <v>3715</v>
      </c>
    </row>
    <row r="1673" s="1" customFormat="1" ht="30" customHeight="1" spans="1:10">
      <c r="A1673" s="163" t="s">
        <v>1619</v>
      </c>
      <c r="B1673" s="28" t="s">
        <v>3724</v>
      </c>
      <c r="C1673" s="28" t="s">
        <v>2161</v>
      </c>
      <c r="D1673" s="28" t="s">
        <v>2162</v>
      </c>
      <c r="E1673" s="28" t="s">
        <v>2648</v>
      </c>
      <c r="F1673" s="28" t="s">
        <v>2134</v>
      </c>
      <c r="G1673" s="28" t="s">
        <v>2186</v>
      </c>
      <c r="H1673" s="28" t="s">
        <v>2136</v>
      </c>
      <c r="I1673" s="28" t="s">
        <v>2137</v>
      </c>
      <c r="J1673" s="28" t="s">
        <v>2648</v>
      </c>
    </row>
    <row r="1674" s="1" customFormat="1" ht="30" customHeight="1" spans="1:10">
      <c r="A1674" s="163" t="s">
        <v>1619</v>
      </c>
      <c r="B1674" s="28" t="s">
        <v>3724</v>
      </c>
      <c r="C1674" s="28" t="s">
        <v>2161</v>
      </c>
      <c r="D1674" s="28" t="s">
        <v>2162</v>
      </c>
      <c r="E1674" s="28" t="s">
        <v>2185</v>
      </c>
      <c r="F1674" s="28" t="s">
        <v>2134</v>
      </c>
      <c r="G1674" s="28" t="s">
        <v>2186</v>
      </c>
      <c r="H1674" s="28" t="s">
        <v>2136</v>
      </c>
      <c r="I1674" s="28" t="s">
        <v>2137</v>
      </c>
      <c r="J1674" s="28" t="s">
        <v>2185</v>
      </c>
    </row>
    <row r="1675" s="1" customFormat="1" ht="30" customHeight="1" spans="1:10">
      <c r="A1675" s="168" t="s">
        <v>123</v>
      </c>
      <c r="B1675" s="28"/>
      <c r="C1675" s="28"/>
      <c r="D1675" s="28"/>
      <c r="E1675" s="28"/>
      <c r="F1675" s="28"/>
      <c r="G1675" s="28"/>
      <c r="H1675" s="28"/>
      <c r="I1675" s="28"/>
      <c r="J1675" s="28"/>
    </row>
    <row r="1676" s="1" customFormat="1" ht="30" customHeight="1" spans="1:10">
      <c r="A1676" s="163" t="s">
        <v>1691</v>
      </c>
      <c r="B1676" s="28" t="s">
        <v>3730</v>
      </c>
      <c r="C1676" s="28" t="s">
        <v>2131</v>
      </c>
      <c r="D1676" s="28" t="s">
        <v>2132</v>
      </c>
      <c r="E1676" s="28" t="s">
        <v>3692</v>
      </c>
      <c r="F1676" s="28" t="s">
        <v>2157</v>
      </c>
      <c r="G1676" s="28" t="s">
        <v>238</v>
      </c>
      <c r="H1676" s="28" t="s">
        <v>2168</v>
      </c>
      <c r="I1676" s="28" t="s">
        <v>2137</v>
      </c>
      <c r="J1676" s="28" t="s">
        <v>3591</v>
      </c>
    </row>
    <row r="1677" s="1" customFormat="1" ht="30" customHeight="1" spans="1:10">
      <c r="A1677" s="163" t="s">
        <v>1691</v>
      </c>
      <c r="B1677" s="28" t="s">
        <v>3730</v>
      </c>
      <c r="C1677" s="28" t="s">
        <v>2131</v>
      </c>
      <c r="D1677" s="28" t="s">
        <v>2170</v>
      </c>
      <c r="E1677" s="28" t="s">
        <v>3694</v>
      </c>
      <c r="F1677" s="28" t="s">
        <v>2134</v>
      </c>
      <c r="G1677" s="28" t="s">
        <v>2337</v>
      </c>
      <c r="H1677" s="28" t="s">
        <v>2168</v>
      </c>
      <c r="I1677" s="28" t="s">
        <v>2137</v>
      </c>
      <c r="J1677" s="28" t="s">
        <v>3731</v>
      </c>
    </row>
    <row r="1678" s="1" customFormat="1" ht="30" customHeight="1" spans="1:10">
      <c r="A1678" s="163" t="s">
        <v>1691</v>
      </c>
      <c r="B1678" s="28" t="s">
        <v>3730</v>
      </c>
      <c r="C1678" s="28" t="s">
        <v>2131</v>
      </c>
      <c r="D1678" s="28" t="s">
        <v>2139</v>
      </c>
      <c r="E1678" s="28" t="s">
        <v>3732</v>
      </c>
      <c r="F1678" s="28" t="s">
        <v>2157</v>
      </c>
      <c r="G1678" s="28" t="s">
        <v>238</v>
      </c>
      <c r="H1678" s="28" t="s">
        <v>2159</v>
      </c>
      <c r="I1678" s="28" t="s">
        <v>2137</v>
      </c>
      <c r="J1678" s="28" t="s">
        <v>3733</v>
      </c>
    </row>
    <row r="1679" s="1" customFormat="1" ht="30" customHeight="1" spans="1:10">
      <c r="A1679" s="163" t="s">
        <v>1691</v>
      </c>
      <c r="B1679" s="28" t="s">
        <v>3730</v>
      </c>
      <c r="C1679" s="28" t="s">
        <v>2131</v>
      </c>
      <c r="D1679" s="28" t="s">
        <v>2177</v>
      </c>
      <c r="E1679" s="28" t="s">
        <v>2214</v>
      </c>
      <c r="F1679" s="28" t="s">
        <v>2157</v>
      </c>
      <c r="G1679" s="28" t="s">
        <v>241</v>
      </c>
      <c r="H1679" s="28" t="s">
        <v>2572</v>
      </c>
      <c r="I1679" s="28" t="s">
        <v>2137</v>
      </c>
      <c r="J1679" s="28" t="s">
        <v>3734</v>
      </c>
    </row>
    <row r="1680" s="1" customFormat="1" ht="30" customHeight="1" spans="1:10">
      <c r="A1680" s="163" t="s">
        <v>1691</v>
      </c>
      <c r="B1680" s="28" t="s">
        <v>3730</v>
      </c>
      <c r="C1680" s="28" t="s">
        <v>2147</v>
      </c>
      <c r="D1680" s="28" t="s">
        <v>2311</v>
      </c>
      <c r="E1680" s="28" t="s">
        <v>3735</v>
      </c>
      <c r="F1680" s="28" t="s">
        <v>2157</v>
      </c>
      <c r="G1680" s="28" t="s">
        <v>3665</v>
      </c>
      <c r="H1680" s="28" t="s">
        <v>3084</v>
      </c>
      <c r="I1680" s="28" t="s">
        <v>2137</v>
      </c>
      <c r="J1680" s="28" t="s">
        <v>3591</v>
      </c>
    </row>
    <row r="1681" s="1" customFormat="1" ht="30" customHeight="1" spans="1:10">
      <c r="A1681" s="163" t="s">
        <v>1691</v>
      </c>
      <c r="B1681" s="28" t="s">
        <v>3730</v>
      </c>
      <c r="C1681" s="28" t="s">
        <v>2147</v>
      </c>
      <c r="D1681" s="28" t="s">
        <v>2155</v>
      </c>
      <c r="E1681" s="28" t="s">
        <v>3700</v>
      </c>
      <c r="F1681" s="28" t="s">
        <v>2134</v>
      </c>
      <c r="G1681" s="28" t="s">
        <v>2183</v>
      </c>
      <c r="H1681" s="28" t="s">
        <v>2136</v>
      </c>
      <c r="I1681" s="28" t="s">
        <v>2137</v>
      </c>
      <c r="J1681" s="28" t="s">
        <v>3591</v>
      </c>
    </row>
    <row r="1682" s="1" customFormat="1" ht="30" customHeight="1" spans="1:10">
      <c r="A1682" s="163" t="s">
        <v>1691</v>
      </c>
      <c r="B1682" s="28" t="s">
        <v>3730</v>
      </c>
      <c r="C1682" s="28" t="s">
        <v>2161</v>
      </c>
      <c r="D1682" s="28" t="s">
        <v>2162</v>
      </c>
      <c r="E1682" s="28" t="s">
        <v>3519</v>
      </c>
      <c r="F1682" s="28" t="s">
        <v>2134</v>
      </c>
      <c r="G1682" s="28" t="s">
        <v>2206</v>
      </c>
      <c r="H1682" s="28" t="s">
        <v>2136</v>
      </c>
      <c r="I1682" s="28" t="s">
        <v>2137</v>
      </c>
      <c r="J1682" s="28" t="s">
        <v>3591</v>
      </c>
    </row>
    <row r="1683" s="1" customFormat="1" ht="30" customHeight="1" spans="1:10">
      <c r="A1683" s="163" t="s">
        <v>1695</v>
      </c>
      <c r="B1683" s="28" t="s">
        <v>3736</v>
      </c>
      <c r="C1683" s="28" t="s">
        <v>2131</v>
      </c>
      <c r="D1683" s="28" t="s">
        <v>2132</v>
      </c>
      <c r="E1683" s="28" t="s">
        <v>3737</v>
      </c>
      <c r="F1683" s="28" t="s">
        <v>2134</v>
      </c>
      <c r="G1683" s="28" t="s">
        <v>2186</v>
      </c>
      <c r="H1683" s="28" t="s">
        <v>2203</v>
      </c>
      <c r="I1683" s="28" t="s">
        <v>2137</v>
      </c>
      <c r="J1683" s="28" t="s">
        <v>3738</v>
      </c>
    </row>
    <row r="1684" s="1" customFormat="1" ht="30" customHeight="1" spans="1:10">
      <c r="A1684" s="163" t="s">
        <v>1695</v>
      </c>
      <c r="B1684" s="28" t="s">
        <v>3736</v>
      </c>
      <c r="C1684" s="28" t="s">
        <v>2131</v>
      </c>
      <c r="D1684" s="28" t="s">
        <v>2132</v>
      </c>
      <c r="E1684" s="28" t="s">
        <v>3623</v>
      </c>
      <c r="F1684" s="28" t="s">
        <v>2134</v>
      </c>
      <c r="G1684" s="28" t="s">
        <v>3739</v>
      </c>
      <c r="H1684" s="28" t="s">
        <v>2168</v>
      </c>
      <c r="I1684" s="28" t="s">
        <v>2137</v>
      </c>
      <c r="J1684" s="28" t="s">
        <v>3740</v>
      </c>
    </row>
    <row r="1685" s="1" customFormat="1" ht="30" customHeight="1" spans="1:10">
      <c r="A1685" s="163" t="s">
        <v>1695</v>
      </c>
      <c r="B1685" s="28" t="s">
        <v>3736</v>
      </c>
      <c r="C1685" s="28" t="s">
        <v>2131</v>
      </c>
      <c r="D1685" s="28" t="s">
        <v>2170</v>
      </c>
      <c r="E1685" s="28" t="s">
        <v>3004</v>
      </c>
      <c r="F1685" s="28" t="s">
        <v>2157</v>
      </c>
      <c r="G1685" s="28" t="s">
        <v>2135</v>
      </c>
      <c r="H1685" s="28" t="s">
        <v>2168</v>
      </c>
      <c r="I1685" s="28" t="s">
        <v>2137</v>
      </c>
      <c r="J1685" s="28" t="s">
        <v>3741</v>
      </c>
    </row>
    <row r="1686" s="1" customFormat="1" ht="30" customHeight="1" spans="1:10">
      <c r="A1686" s="163" t="s">
        <v>1695</v>
      </c>
      <c r="B1686" s="28" t="s">
        <v>3736</v>
      </c>
      <c r="C1686" s="28" t="s">
        <v>2131</v>
      </c>
      <c r="D1686" s="28" t="s">
        <v>2170</v>
      </c>
      <c r="E1686" s="28" t="s">
        <v>3627</v>
      </c>
      <c r="F1686" s="28" t="s">
        <v>2157</v>
      </c>
      <c r="G1686" s="28" t="s">
        <v>2135</v>
      </c>
      <c r="H1686" s="28" t="s">
        <v>2136</v>
      </c>
      <c r="I1686" s="28" t="s">
        <v>2137</v>
      </c>
      <c r="J1686" s="28" t="s">
        <v>3742</v>
      </c>
    </row>
    <row r="1687" s="1" customFormat="1" ht="30" customHeight="1" spans="1:10">
      <c r="A1687" s="163" t="s">
        <v>1695</v>
      </c>
      <c r="B1687" s="28" t="s">
        <v>3736</v>
      </c>
      <c r="C1687" s="28" t="s">
        <v>2131</v>
      </c>
      <c r="D1687" s="28" t="s">
        <v>2139</v>
      </c>
      <c r="E1687" s="28" t="s">
        <v>3629</v>
      </c>
      <c r="F1687" s="28" t="s">
        <v>2157</v>
      </c>
      <c r="G1687" s="28" t="s">
        <v>3743</v>
      </c>
      <c r="H1687" s="28" t="s">
        <v>2216</v>
      </c>
      <c r="I1687" s="28" t="s">
        <v>2209</v>
      </c>
      <c r="J1687" s="28" t="s">
        <v>3744</v>
      </c>
    </row>
    <row r="1688" s="1" customFormat="1" ht="30" customHeight="1" spans="1:10">
      <c r="A1688" s="163" t="s">
        <v>1695</v>
      </c>
      <c r="B1688" s="28" t="s">
        <v>3736</v>
      </c>
      <c r="C1688" s="28" t="s">
        <v>2147</v>
      </c>
      <c r="D1688" s="28" t="s">
        <v>2311</v>
      </c>
      <c r="E1688" s="28" t="s">
        <v>3632</v>
      </c>
      <c r="F1688" s="28" t="s">
        <v>2157</v>
      </c>
      <c r="G1688" s="28" t="s">
        <v>3633</v>
      </c>
      <c r="H1688" s="28" t="s">
        <v>2216</v>
      </c>
      <c r="I1688" s="28" t="s">
        <v>2137</v>
      </c>
      <c r="J1688" s="28" t="s">
        <v>3745</v>
      </c>
    </row>
    <row r="1689" s="1" customFormat="1" ht="30" customHeight="1" spans="1:10">
      <c r="A1689" s="163" t="s">
        <v>1695</v>
      </c>
      <c r="B1689" s="28" t="s">
        <v>3736</v>
      </c>
      <c r="C1689" s="28" t="s">
        <v>2147</v>
      </c>
      <c r="D1689" s="28" t="s">
        <v>2148</v>
      </c>
      <c r="E1689" s="28" t="s">
        <v>3746</v>
      </c>
      <c r="F1689" s="28" t="s">
        <v>2134</v>
      </c>
      <c r="G1689" s="28" t="s">
        <v>2183</v>
      </c>
      <c r="H1689" s="28" t="s">
        <v>2136</v>
      </c>
      <c r="I1689" s="28" t="s">
        <v>2137</v>
      </c>
      <c r="J1689" s="28" t="s">
        <v>3738</v>
      </c>
    </row>
    <row r="1690" s="1" customFormat="1" ht="30" customHeight="1" spans="1:10">
      <c r="A1690" s="163" t="s">
        <v>1695</v>
      </c>
      <c r="B1690" s="28" t="s">
        <v>3736</v>
      </c>
      <c r="C1690" s="28" t="s">
        <v>2147</v>
      </c>
      <c r="D1690" s="28" t="s">
        <v>2155</v>
      </c>
      <c r="E1690" s="28" t="s">
        <v>3747</v>
      </c>
      <c r="F1690" s="28" t="s">
        <v>2134</v>
      </c>
      <c r="G1690" s="28" t="s">
        <v>2183</v>
      </c>
      <c r="H1690" s="28" t="s">
        <v>2136</v>
      </c>
      <c r="I1690" s="28" t="s">
        <v>2137</v>
      </c>
      <c r="J1690" s="28" t="s">
        <v>3748</v>
      </c>
    </row>
    <row r="1691" s="1" customFormat="1" ht="30" customHeight="1" spans="1:10">
      <c r="A1691" s="163" t="s">
        <v>1695</v>
      </c>
      <c r="B1691" s="28" t="s">
        <v>3736</v>
      </c>
      <c r="C1691" s="28" t="s">
        <v>2161</v>
      </c>
      <c r="D1691" s="28" t="s">
        <v>2162</v>
      </c>
      <c r="E1691" s="28" t="s">
        <v>3749</v>
      </c>
      <c r="F1691" s="28" t="s">
        <v>2134</v>
      </c>
      <c r="G1691" s="28" t="s">
        <v>2206</v>
      </c>
      <c r="H1691" s="28" t="s">
        <v>2136</v>
      </c>
      <c r="I1691" s="28" t="s">
        <v>2137</v>
      </c>
      <c r="J1691" s="28" t="s">
        <v>3738</v>
      </c>
    </row>
    <row r="1692" s="1" customFormat="1" ht="30" customHeight="1" spans="1:10">
      <c r="A1692" s="163" t="s">
        <v>1387</v>
      </c>
      <c r="B1692" s="28" t="s">
        <v>3750</v>
      </c>
      <c r="C1692" s="28" t="s">
        <v>2131</v>
      </c>
      <c r="D1692" s="28" t="s">
        <v>2132</v>
      </c>
      <c r="E1692" s="28" t="s">
        <v>2350</v>
      </c>
      <c r="F1692" s="28" t="s">
        <v>2157</v>
      </c>
      <c r="G1692" s="28" t="s">
        <v>3751</v>
      </c>
      <c r="H1692" s="28" t="s">
        <v>2168</v>
      </c>
      <c r="I1692" s="28" t="s">
        <v>2137</v>
      </c>
      <c r="J1692" s="28" t="s">
        <v>2350</v>
      </c>
    </row>
    <row r="1693" s="1" customFormat="1" ht="30" customHeight="1" spans="1:10">
      <c r="A1693" s="163" t="s">
        <v>1387</v>
      </c>
      <c r="B1693" s="28" t="s">
        <v>3750</v>
      </c>
      <c r="C1693" s="28" t="s">
        <v>2131</v>
      </c>
      <c r="D1693" s="28" t="s">
        <v>2170</v>
      </c>
      <c r="E1693" s="28" t="s">
        <v>2354</v>
      </c>
      <c r="F1693" s="28" t="s">
        <v>2157</v>
      </c>
      <c r="G1693" s="28" t="s">
        <v>2135</v>
      </c>
      <c r="H1693" s="28" t="s">
        <v>2136</v>
      </c>
      <c r="I1693" s="28" t="s">
        <v>2137</v>
      </c>
      <c r="J1693" s="28" t="s">
        <v>3752</v>
      </c>
    </row>
    <row r="1694" s="1" customFormat="1" ht="30" customHeight="1" spans="1:10">
      <c r="A1694" s="163" t="s">
        <v>1387</v>
      </c>
      <c r="B1694" s="28" t="s">
        <v>3750</v>
      </c>
      <c r="C1694" s="28" t="s">
        <v>2131</v>
      </c>
      <c r="D1694" s="28" t="s">
        <v>2170</v>
      </c>
      <c r="E1694" s="28" t="s">
        <v>2355</v>
      </c>
      <c r="F1694" s="28" t="s">
        <v>2134</v>
      </c>
      <c r="G1694" s="28" t="s">
        <v>246</v>
      </c>
      <c r="H1694" s="28" t="s">
        <v>2136</v>
      </c>
      <c r="I1694" s="28" t="s">
        <v>2137</v>
      </c>
      <c r="J1694" s="28" t="s">
        <v>3753</v>
      </c>
    </row>
    <row r="1695" s="1" customFormat="1" ht="30" customHeight="1" spans="1:10">
      <c r="A1695" s="163" t="s">
        <v>1387</v>
      </c>
      <c r="B1695" s="28" t="s">
        <v>3750</v>
      </c>
      <c r="C1695" s="28" t="s">
        <v>2131</v>
      </c>
      <c r="D1695" s="28" t="s">
        <v>2139</v>
      </c>
      <c r="E1695" s="28" t="s">
        <v>3754</v>
      </c>
      <c r="F1695" s="28" t="s">
        <v>2157</v>
      </c>
      <c r="G1695" s="28" t="s">
        <v>2135</v>
      </c>
      <c r="H1695" s="28" t="s">
        <v>2136</v>
      </c>
      <c r="I1695" s="28" t="s">
        <v>2137</v>
      </c>
      <c r="J1695" s="28" t="s">
        <v>3755</v>
      </c>
    </row>
    <row r="1696" s="1" customFormat="1" ht="30" customHeight="1" spans="1:10">
      <c r="A1696" s="163" t="s">
        <v>1387</v>
      </c>
      <c r="B1696" s="28" t="s">
        <v>3750</v>
      </c>
      <c r="C1696" s="28" t="s">
        <v>2131</v>
      </c>
      <c r="D1696" s="28" t="s">
        <v>2177</v>
      </c>
      <c r="E1696" s="28" t="s">
        <v>2178</v>
      </c>
      <c r="F1696" s="28" t="s">
        <v>2134</v>
      </c>
      <c r="G1696" s="28" t="s">
        <v>3756</v>
      </c>
      <c r="H1696" s="28" t="s">
        <v>2216</v>
      </c>
      <c r="I1696" s="28" t="s">
        <v>2137</v>
      </c>
      <c r="J1696" s="28" t="s">
        <v>3757</v>
      </c>
    </row>
    <row r="1697" s="1" customFormat="1" ht="30" customHeight="1" spans="1:10">
      <c r="A1697" s="163" t="s">
        <v>1387</v>
      </c>
      <c r="B1697" s="28" t="s">
        <v>3750</v>
      </c>
      <c r="C1697" s="28" t="s">
        <v>2147</v>
      </c>
      <c r="D1697" s="28" t="s">
        <v>2311</v>
      </c>
      <c r="E1697" s="28" t="s">
        <v>3758</v>
      </c>
      <c r="F1697" s="28" t="s">
        <v>2134</v>
      </c>
      <c r="G1697" s="28" t="s">
        <v>3759</v>
      </c>
      <c r="H1697" s="28" t="s">
        <v>2216</v>
      </c>
      <c r="I1697" s="28" t="s">
        <v>2137</v>
      </c>
      <c r="J1697" s="28" t="s">
        <v>3760</v>
      </c>
    </row>
    <row r="1698" s="1" customFormat="1" ht="30" customHeight="1" spans="1:10">
      <c r="A1698" s="163" t="s">
        <v>1387</v>
      </c>
      <c r="B1698" s="28" t="s">
        <v>3750</v>
      </c>
      <c r="C1698" s="28" t="s">
        <v>2147</v>
      </c>
      <c r="D1698" s="28" t="s">
        <v>2148</v>
      </c>
      <c r="E1698" s="28" t="s">
        <v>3761</v>
      </c>
      <c r="F1698" s="28" t="s">
        <v>2134</v>
      </c>
      <c r="G1698" s="28" t="s">
        <v>2135</v>
      </c>
      <c r="H1698" s="28" t="s">
        <v>2136</v>
      </c>
      <c r="I1698" s="28" t="s">
        <v>2137</v>
      </c>
      <c r="J1698" s="28" t="s">
        <v>3762</v>
      </c>
    </row>
    <row r="1699" s="1" customFormat="1" ht="30" customHeight="1" spans="1:10">
      <c r="A1699" s="163" t="s">
        <v>1387</v>
      </c>
      <c r="B1699" s="28" t="s">
        <v>3750</v>
      </c>
      <c r="C1699" s="28" t="s">
        <v>2147</v>
      </c>
      <c r="D1699" s="28" t="s">
        <v>2148</v>
      </c>
      <c r="E1699" s="28" t="s">
        <v>2262</v>
      </c>
      <c r="F1699" s="28" t="s">
        <v>2157</v>
      </c>
      <c r="G1699" s="28" t="s">
        <v>2135</v>
      </c>
      <c r="H1699" s="28" t="s">
        <v>2136</v>
      </c>
      <c r="I1699" s="28" t="s">
        <v>2137</v>
      </c>
      <c r="J1699" s="28" t="s">
        <v>3763</v>
      </c>
    </row>
    <row r="1700" s="1" customFormat="1" ht="30" customHeight="1" spans="1:10">
      <c r="A1700" s="163" t="s">
        <v>1387</v>
      </c>
      <c r="B1700" s="28" t="s">
        <v>3750</v>
      </c>
      <c r="C1700" s="28" t="s">
        <v>2147</v>
      </c>
      <c r="D1700" s="28" t="s">
        <v>2155</v>
      </c>
      <c r="E1700" s="28" t="s">
        <v>2362</v>
      </c>
      <c r="F1700" s="28" t="s">
        <v>2157</v>
      </c>
      <c r="G1700" s="28" t="s">
        <v>242</v>
      </c>
      <c r="H1700" s="28" t="s">
        <v>2159</v>
      </c>
      <c r="I1700" s="28" t="s">
        <v>2137</v>
      </c>
      <c r="J1700" s="28" t="s">
        <v>3764</v>
      </c>
    </row>
    <row r="1701" s="1" customFormat="1" ht="30" customHeight="1" spans="1:10">
      <c r="A1701" s="163" t="s">
        <v>1387</v>
      </c>
      <c r="B1701" s="28" t="s">
        <v>3750</v>
      </c>
      <c r="C1701" s="28" t="s">
        <v>2161</v>
      </c>
      <c r="D1701" s="28" t="s">
        <v>2162</v>
      </c>
      <c r="E1701" s="28" t="s">
        <v>2185</v>
      </c>
      <c r="F1701" s="28" t="s">
        <v>2134</v>
      </c>
      <c r="G1701" s="28" t="s">
        <v>2183</v>
      </c>
      <c r="H1701" s="28" t="s">
        <v>2136</v>
      </c>
      <c r="I1701" s="28" t="s">
        <v>2137</v>
      </c>
      <c r="J1701" s="28" t="s">
        <v>2185</v>
      </c>
    </row>
    <row r="1702" s="1" customFormat="1" ht="30" customHeight="1" spans="1:10">
      <c r="A1702" s="163" t="s">
        <v>1387</v>
      </c>
      <c r="B1702" s="28" t="s">
        <v>3750</v>
      </c>
      <c r="C1702" s="28" t="s">
        <v>2161</v>
      </c>
      <c r="D1702" s="28" t="s">
        <v>2162</v>
      </c>
      <c r="E1702" s="28" t="s">
        <v>2187</v>
      </c>
      <c r="F1702" s="28" t="s">
        <v>2134</v>
      </c>
      <c r="G1702" s="28" t="s">
        <v>2183</v>
      </c>
      <c r="H1702" s="28" t="s">
        <v>2136</v>
      </c>
      <c r="I1702" s="28" t="s">
        <v>2137</v>
      </c>
      <c r="J1702" s="28" t="s">
        <v>2187</v>
      </c>
    </row>
    <row r="1703" s="1" customFormat="1" ht="30" customHeight="1" spans="1:10">
      <c r="A1703" s="163" t="s">
        <v>1393</v>
      </c>
      <c r="B1703" s="28" t="s">
        <v>3765</v>
      </c>
      <c r="C1703" s="28" t="s">
        <v>2131</v>
      </c>
      <c r="D1703" s="28" t="s">
        <v>2132</v>
      </c>
      <c r="E1703" s="28" t="s">
        <v>2166</v>
      </c>
      <c r="F1703" s="28" t="s">
        <v>2157</v>
      </c>
      <c r="G1703" s="28" t="s">
        <v>2135</v>
      </c>
      <c r="H1703" s="28" t="s">
        <v>2136</v>
      </c>
      <c r="I1703" s="28" t="s">
        <v>2137</v>
      </c>
      <c r="J1703" s="28" t="s">
        <v>3766</v>
      </c>
    </row>
    <row r="1704" s="1" customFormat="1" ht="30" customHeight="1" spans="1:10">
      <c r="A1704" s="163" t="s">
        <v>1393</v>
      </c>
      <c r="B1704" s="28" t="s">
        <v>3765</v>
      </c>
      <c r="C1704" s="28" t="s">
        <v>2131</v>
      </c>
      <c r="D1704" s="28" t="s">
        <v>2132</v>
      </c>
      <c r="E1704" s="28" t="s">
        <v>2167</v>
      </c>
      <c r="F1704" s="28" t="s">
        <v>2157</v>
      </c>
      <c r="G1704" s="28" t="s">
        <v>3767</v>
      </c>
      <c r="H1704" s="28" t="s">
        <v>2168</v>
      </c>
      <c r="I1704" s="28" t="s">
        <v>2137</v>
      </c>
      <c r="J1704" s="28" t="s">
        <v>2167</v>
      </c>
    </row>
    <row r="1705" s="1" customFormat="1" ht="30" customHeight="1" spans="1:10">
      <c r="A1705" s="163" t="s">
        <v>1393</v>
      </c>
      <c r="B1705" s="28" t="s">
        <v>3765</v>
      </c>
      <c r="C1705" s="28" t="s">
        <v>2131</v>
      </c>
      <c r="D1705" s="28" t="s">
        <v>2170</v>
      </c>
      <c r="E1705" s="28" t="s">
        <v>2171</v>
      </c>
      <c r="F1705" s="28" t="s">
        <v>2157</v>
      </c>
      <c r="G1705" s="28" t="s">
        <v>2135</v>
      </c>
      <c r="H1705" s="28" t="s">
        <v>2136</v>
      </c>
      <c r="I1705" s="28" t="s">
        <v>2137</v>
      </c>
      <c r="J1705" s="28" t="s">
        <v>3768</v>
      </c>
    </row>
    <row r="1706" s="1" customFormat="1" ht="30" customHeight="1" spans="1:10">
      <c r="A1706" s="163" t="s">
        <v>1393</v>
      </c>
      <c r="B1706" s="28" t="s">
        <v>3765</v>
      </c>
      <c r="C1706" s="28" t="s">
        <v>2131</v>
      </c>
      <c r="D1706" s="28" t="s">
        <v>2139</v>
      </c>
      <c r="E1706" s="28" t="s">
        <v>2173</v>
      </c>
      <c r="F1706" s="28" t="s">
        <v>2157</v>
      </c>
      <c r="G1706" s="28" t="s">
        <v>2174</v>
      </c>
      <c r="H1706" s="28" t="s">
        <v>2175</v>
      </c>
      <c r="I1706" s="28" t="s">
        <v>2137</v>
      </c>
      <c r="J1706" s="28" t="s">
        <v>3769</v>
      </c>
    </row>
    <row r="1707" s="1" customFormat="1" ht="30" customHeight="1" spans="1:10">
      <c r="A1707" s="163" t="s">
        <v>1393</v>
      </c>
      <c r="B1707" s="28" t="s">
        <v>3765</v>
      </c>
      <c r="C1707" s="28" t="s">
        <v>2131</v>
      </c>
      <c r="D1707" s="28" t="s">
        <v>2139</v>
      </c>
      <c r="E1707" s="28" t="s">
        <v>3770</v>
      </c>
      <c r="F1707" s="28" t="s">
        <v>2157</v>
      </c>
      <c r="G1707" s="28" t="s">
        <v>2135</v>
      </c>
      <c r="H1707" s="28" t="s">
        <v>2136</v>
      </c>
      <c r="I1707" s="28" t="s">
        <v>2137</v>
      </c>
      <c r="J1707" s="28" t="s">
        <v>3771</v>
      </c>
    </row>
    <row r="1708" s="1" customFormat="1" ht="30" customHeight="1" spans="1:10">
      <c r="A1708" s="163" t="s">
        <v>1393</v>
      </c>
      <c r="B1708" s="28" t="s">
        <v>3765</v>
      </c>
      <c r="C1708" s="28" t="s">
        <v>2131</v>
      </c>
      <c r="D1708" s="28" t="s">
        <v>2177</v>
      </c>
      <c r="E1708" s="28" t="s">
        <v>2178</v>
      </c>
      <c r="F1708" s="28" t="s">
        <v>2157</v>
      </c>
      <c r="G1708" s="28" t="s">
        <v>3772</v>
      </c>
      <c r="H1708" s="28" t="s">
        <v>2216</v>
      </c>
      <c r="I1708" s="28" t="s">
        <v>2137</v>
      </c>
      <c r="J1708" s="28" t="s">
        <v>3773</v>
      </c>
    </row>
    <row r="1709" s="1" customFormat="1" ht="30" customHeight="1" spans="1:10">
      <c r="A1709" s="163" t="s">
        <v>1393</v>
      </c>
      <c r="B1709" s="28" t="s">
        <v>3765</v>
      </c>
      <c r="C1709" s="28" t="s">
        <v>2147</v>
      </c>
      <c r="D1709" s="28" t="s">
        <v>2148</v>
      </c>
      <c r="E1709" s="28" t="s">
        <v>2182</v>
      </c>
      <c r="F1709" s="28" t="s">
        <v>2134</v>
      </c>
      <c r="G1709" s="28" t="s">
        <v>2183</v>
      </c>
      <c r="H1709" s="28" t="s">
        <v>2136</v>
      </c>
      <c r="I1709" s="28" t="s">
        <v>2137</v>
      </c>
      <c r="J1709" s="28" t="s">
        <v>2182</v>
      </c>
    </row>
    <row r="1710" s="1" customFormat="1" ht="30" customHeight="1" spans="1:10">
      <c r="A1710" s="163" t="s">
        <v>1393</v>
      </c>
      <c r="B1710" s="28" t="s">
        <v>3765</v>
      </c>
      <c r="C1710" s="28" t="s">
        <v>2147</v>
      </c>
      <c r="D1710" s="28" t="s">
        <v>2473</v>
      </c>
      <c r="E1710" s="28" t="s">
        <v>3774</v>
      </c>
      <c r="F1710" s="28" t="s">
        <v>2134</v>
      </c>
      <c r="G1710" s="28" t="s">
        <v>2183</v>
      </c>
      <c r="H1710" s="28" t="s">
        <v>2136</v>
      </c>
      <c r="I1710" s="28" t="s">
        <v>2137</v>
      </c>
      <c r="J1710" s="28" t="s">
        <v>3775</v>
      </c>
    </row>
    <row r="1711" s="1" customFormat="1" ht="30" customHeight="1" spans="1:10">
      <c r="A1711" s="163" t="s">
        <v>1393</v>
      </c>
      <c r="B1711" s="28" t="s">
        <v>3765</v>
      </c>
      <c r="C1711" s="28" t="s">
        <v>2147</v>
      </c>
      <c r="D1711" s="28" t="s">
        <v>2155</v>
      </c>
      <c r="E1711" s="28" t="s">
        <v>2184</v>
      </c>
      <c r="F1711" s="28" t="s">
        <v>2157</v>
      </c>
      <c r="G1711" s="28" t="s">
        <v>242</v>
      </c>
      <c r="H1711" s="28" t="s">
        <v>2159</v>
      </c>
      <c r="I1711" s="28" t="s">
        <v>2137</v>
      </c>
      <c r="J1711" s="28" t="s">
        <v>3776</v>
      </c>
    </row>
    <row r="1712" s="1" customFormat="1" ht="30" customHeight="1" spans="1:10">
      <c r="A1712" s="163" t="s">
        <v>1393</v>
      </c>
      <c r="B1712" s="28" t="s">
        <v>3765</v>
      </c>
      <c r="C1712" s="28" t="s">
        <v>2161</v>
      </c>
      <c r="D1712" s="28" t="s">
        <v>2162</v>
      </c>
      <c r="E1712" s="28" t="s">
        <v>3777</v>
      </c>
      <c r="F1712" s="28" t="s">
        <v>2134</v>
      </c>
      <c r="G1712" s="28" t="s">
        <v>2183</v>
      </c>
      <c r="H1712" s="28" t="s">
        <v>2136</v>
      </c>
      <c r="I1712" s="28" t="s">
        <v>2137</v>
      </c>
      <c r="J1712" s="28" t="s">
        <v>2185</v>
      </c>
    </row>
    <row r="1713" s="1" customFormat="1" ht="30" customHeight="1" spans="1:10">
      <c r="A1713" s="163" t="s">
        <v>1393</v>
      </c>
      <c r="B1713" s="28" t="s">
        <v>3765</v>
      </c>
      <c r="C1713" s="28" t="s">
        <v>2161</v>
      </c>
      <c r="D1713" s="28" t="s">
        <v>2162</v>
      </c>
      <c r="E1713" s="28" t="s">
        <v>3778</v>
      </c>
      <c r="F1713" s="28" t="s">
        <v>2134</v>
      </c>
      <c r="G1713" s="28" t="s">
        <v>2183</v>
      </c>
      <c r="H1713" s="28" t="s">
        <v>2136</v>
      </c>
      <c r="I1713" s="28" t="s">
        <v>2137</v>
      </c>
      <c r="J1713" s="28" t="s">
        <v>2187</v>
      </c>
    </row>
    <row r="1714" s="1" customFormat="1" ht="30" customHeight="1" spans="1:10">
      <c r="A1714" s="163" t="s">
        <v>1536</v>
      </c>
      <c r="B1714" s="28" t="s">
        <v>3779</v>
      </c>
      <c r="C1714" s="28" t="s">
        <v>2131</v>
      </c>
      <c r="D1714" s="28" t="s">
        <v>2132</v>
      </c>
      <c r="E1714" s="28" t="s">
        <v>3780</v>
      </c>
      <c r="F1714" s="28" t="s">
        <v>2157</v>
      </c>
      <c r="G1714" s="28" t="s">
        <v>241</v>
      </c>
      <c r="H1714" s="28" t="s">
        <v>2168</v>
      </c>
      <c r="I1714" s="28" t="s">
        <v>2137</v>
      </c>
      <c r="J1714" s="28" t="s">
        <v>2996</v>
      </c>
    </row>
    <row r="1715" s="1" customFormat="1" ht="30" customHeight="1" spans="1:10">
      <c r="A1715" s="163" t="s">
        <v>1536</v>
      </c>
      <c r="B1715" s="28" t="s">
        <v>3779</v>
      </c>
      <c r="C1715" s="28" t="s">
        <v>2131</v>
      </c>
      <c r="D1715" s="28" t="s">
        <v>2170</v>
      </c>
      <c r="E1715" s="28" t="s">
        <v>3004</v>
      </c>
      <c r="F1715" s="28" t="s">
        <v>2157</v>
      </c>
      <c r="G1715" s="28" t="s">
        <v>2135</v>
      </c>
      <c r="H1715" s="28" t="s">
        <v>2136</v>
      </c>
      <c r="I1715" s="28" t="s">
        <v>2137</v>
      </c>
      <c r="J1715" s="28" t="s">
        <v>3005</v>
      </c>
    </row>
    <row r="1716" s="1" customFormat="1" ht="30" customHeight="1" spans="1:10">
      <c r="A1716" s="163" t="s">
        <v>1536</v>
      </c>
      <c r="B1716" s="28" t="s">
        <v>3779</v>
      </c>
      <c r="C1716" s="28" t="s">
        <v>2131</v>
      </c>
      <c r="D1716" s="28" t="s">
        <v>2170</v>
      </c>
      <c r="E1716" s="28" t="s">
        <v>3781</v>
      </c>
      <c r="F1716" s="28" t="s">
        <v>2134</v>
      </c>
      <c r="G1716" s="28" t="s">
        <v>2135</v>
      </c>
      <c r="H1716" s="28" t="s">
        <v>2136</v>
      </c>
      <c r="I1716" s="28" t="s">
        <v>2137</v>
      </c>
      <c r="J1716" s="28" t="s">
        <v>3782</v>
      </c>
    </row>
    <row r="1717" s="1" customFormat="1" ht="30" customHeight="1" spans="1:10">
      <c r="A1717" s="163" t="s">
        <v>1536</v>
      </c>
      <c r="B1717" s="28" t="s">
        <v>3779</v>
      </c>
      <c r="C1717" s="28" t="s">
        <v>2131</v>
      </c>
      <c r="D1717" s="28" t="s">
        <v>2139</v>
      </c>
      <c r="E1717" s="28" t="s">
        <v>3008</v>
      </c>
      <c r="F1717" s="28" t="s">
        <v>2157</v>
      </c>
      <c r="G1717" s="28" t="s">
        <v>2135</v>
      </c>
      <c r="H1717" s="28" t="s">
        <v>2136</v>
      </c>
      <c r="I1717" s="28" t="s">
        <v>2137</v>
      </c>
      <c r="J1717" s="28" t="s">
        <v>3009</v>
      </c>
    </row>
    <row r="1718" s="1" customFormat="1" ht="30" customHeight="1" spans="1:10">
      <c r="A1718" s="163" t="s">
        <v>1536</v>
      </c>
      <c r="B1718" s="28" t="s">
        <v>3779</v>
      </c>
      <c r="C1718" s="28" t="s">
        <v>2131</v>
      </c>
      <c r="D1718" s="28" t="s">
        <v>2177</v>
      </c>
      <c r="E1718" s="28" t="s">
        <v>2178</v>
      </c>
      <c r="F1718" s="28" t="s">
        <v>2134</v>
      </c>
      <c r="G1718" s="28" t="s">
        <v>3783</v>
      </c>
      <c r="H1718" s="28" t="s">
        <v>2216</v>
      </c>
      <c r="I1718" s="28" t="s">
        <v>2137</v>
      </c>
      <c r="J1718" s="28" t="s">
        <v>3784</v>
      </c>
    </row>
    <row r="1719" s="1" customFormat="1" ht="30" customHeight="1" spans="1:10">
      <c r="A1719" s="163" t="s">
        <v>1536</v>
      </c>
      <c r="B1719" s="28" t="s">
        <v>3779</v>
      </c>
      <c r="C1719" s="28" t="s">
        <v>2147</v>
      </c>
      <c r="D1719" s="28" t="s">
        <v>2311</v>
      </c>
      <c r="E1719" s="28" t="s">
        <v>3785</v>
      </c>
      <c r="F1719" s="28" t="s">
        <v>2157</v>
      </c>
      <c r="G1719" s="28" t="s">
        <v>3087</v>
      </c>
      <c r="H1719" s="28" t="s">
        <v>3084</v>
      </c>
      <c r="I1719" s="28" t="s">
        <v>2137</v>
      </c>
      <c r="J1719" s="28" t="s">
        <v>3085</v>
      </c>
    </row>
    <row r="1720" s="1" customFormat="1" ht="30" customHeight="1" spans="1:10">
      <c r="A1720" s="163" t="s">
        <v>1536</v>
      </c>
      <c r="B1720" s="28" t="s">
        <v>3779</v>
      </c>
      <c r="C1720" s="28" t="s">
        <v>2147</v>
      </c>
      <c r="D1720" s="28" t="s">
        <v>2148</v>
      </c>
      <c r="E1720" s="28" t="s">
        <v>3786</v>
      </c>
      <c r="F1720" s="28" t="s">
        <v>2134</v>
      </c>
      <c r="G1720" s="28" t="s">
        <v>2183</v>
      </c>
      <c r="H1720" s="28" t="s">
        <v>2136</v>
      </c>
      <c r="I1720" s="28" t="s">
        <v>2137</v>
      </c>
      <c r="J1720" s="28" t="s">
        <v>3012</v>
      </c>
    </row>
    <row r="1721" s="1" customFormat="1" ht="30" customHeight="1" spans="1:10">
      <c r="A1721" s="163" t="s">
        <v>1536</v>
      </c>
      <c r="B1721" s="28" t="s">
        <v>3779</v>
      </c>
      <c r="C1721" s="28" t="s">
        <v>2147</v>
      </c>
      <c r="D1721" s="28" t="s">
        <v>2148</v>
      </c>
      <c r="E1721" s="28" t="s">
        <v>3204</v>
      </c>
      <c r="F1721" s="28" t="s">
        <v>2157</v>
      </c>
      <c r="G1721" s="28" t="s">
        <v>2135</v>
      </c>
      <c r="H1721" s="28" t="s">
        <v>2136</v>
      </c>
      <c r="I1721" s="28" t="s">
        <v>2137</v>
      </c>
      <c r="J1721" s="28" t="s">
        <v>3787</v>
      </c>
    </row>
    <row r="1722" s="1" customFormat="1" ht="30" customHeight="1" spans="1:10">
      <c r="A1722" s="163" t="s">
        <v>1536</v>
      </c>
      <c r="B1722" s="28" t="s">
        <v>3779</v>
      </c>
      <c r="C1722" s="28" t="s">
        <v>2161</v>
      </c>
      <c r="D1722" s="28" t="s">
        <v>2162</v>
      </c>
      <c r="E1722" s="28" t="s">
        <v>3788</v>
      </c>
      <c r="F1722" s="28" t="s">
        <v>2134</v>
      </c>
      <c r="G1722" s="28" t="s">
        <v>2183</v>
      </c>
      <c r="H1722" s="28" t="s">
        <v>2136</v>
      </c>
      <c r="I1722" s="28" t="s">
        <v>2137</v>
      </c>
      <c r="J1722" s="28" t="s">
        <v>3015</v>
      </c>
    </row>
    <row r="1723" s="1" customFormat="1" ht="30" customHeight="1" spans="1:10">
      <c r="A1723" s="163" t="s">
        <v>1554</v>
      </c>
      <c r="B1723" s="28" t="s">
        <v>3789</v>
      </c>
      <c r="C1723" s="28" t="s">
        <v>2131</v>
      </c>
      <c r="D1723" s="28" t="s">
        <v>2132</v>
      </c>
      <c r="E1723" s="28" t="s">
        <v>3790</v>
      </c>
      <c r="F1723" s="28" t="s">
        <v>2157</v>
      </c>
      <c r="G1723" s="28" t="s">
        <v>3282</v>
      </c>
      <c r="H1723" s="28" t="s">
        <v>3791</v>
      </c>
      <c r="I1723" s="28" t="s">
        <v>2137</v>
      </c>
      <c r="J1723" s="28" t="s">
        <v>3792</v>
      </c>
    </row>
    <row r="1724" s="1" customFormat="1" ht="30" customHeight="1" spans="1:10">
      <c r="A1724" s="163" t="s">
        <v>1554</v>
      </c>
      <c r="B1724" s="28" t="s">
        <v>3789</v>
      </c>
      <c r="C1724" s="28" t="s">
        <v>2131</v>
      </c>
      <c r="D1724" s="28" t="s">
        <v>2170</v>
      </c>
      <c r="E1724" s="28" t="s">
        <v>3793</v>
      </c>
      <c r="F1724" s="28" t="s">
        <v>2157</v>
      </c>
      <c r="G1724" s="28" t="s">
        <v>2135</v>
      </c>
      <c r="H1724" s="28" t="s">
        <v>2136</v>
      </c>
      <c r="I1724" s="28" t="s">
        <v>2137</v>
      </c>
      <c r="J1724" s="28" t="s">
        <v>3794</v>
      </c>
    </row>
    <row r="1725" s="1" customFormat="1" ht="30" customHeight="1" spans="1:10">
      <c r="A1725" s="163" t="s">
        <v>1554</v>
      </c>
      <c r="B1725" s="28" t="s">
        <v>3789</v>
      </c>
      <c r="C1725" s="28" t="s">
        <v>2131</v>
      </c>
      <c r="D1725" s="28" t="s">
        <v>2139</v>
      </c>
      <c r="E1725" s="28" t="s">
        <v>3795</v>
      </c>
      <c r="F1725" s="28" t="s">
        <v>2157</v>
      </c>
      <c r="G1725" s="28" t="s">
        <v>2135</v>
      </c>
      <c r="H1725" s="28" t="s">
        <v>2136</v>
      </c>
      <c r="I1725" s="28" t="s">
        <v>2137</v>
      </c>
      <c r="J1725" s="28" t="s">
        <v>3796</v>
      </c>
    </row>
    <row r="1726" s="1" customFormat="1" ht="30" customHeight="1" spans="1:10">
      <c r="A1726" s="163" t="s">
        <v>1554</v>
      </c>
      <c r="B1726" s="28" t="s">
        <v>3789</v>
      </c>
      <c r="C1726" s="28" t="s">
        <v>2131</v>
      </c>
      <c r="D1726" s="28" t="s">
        <v>2177</v>
      </c>
      <c r="E1726" s="28" t="s">
        <v>2178</v>
      </c>
      <c r="F1726" s="28" t="s">
        <v>2145</v>
      </c>
      <c r="G1726" s="28" t="s">
        <v>3797</v>
      </c>
      <c r="H1726" s="28" t="s">
        <v>2216</v>
      </c>
      <c r="I1726" s="28" t="s">
        <v>2137</v>
      </c>
      <c r="J1726" s="28" t="s">
        <v>3798</v>
      </c>
    </row>
    <row r="1727" s="1" customFormat="1" ht="30" customHeight="1" spans="1:10">
      <c r="A1727" s="163" t="s">
        <v>1554</v>
      </c>
      <c r="B1727" s="28" t="s">
        <v>3789</v>
      </c>
      <c r="C1727" s="28" t="s">
        <v>2147</v>
      </c>
      <c r="D1727" s="28" t="s">
        <v>2148</v>
      </c>
      <c r="E1727" s="28" t="s">
        <v>3799</v>
      </c>
      <c r="F1727" s="28" t="s">
        <v>2134</v>
      </c>
      <c r="G1727" s="28" t="s">
        <v>2183</v>
      </c>
      <c r="H1727" s="28" t="s">
        <v>2136</v>
      </c>
      <c r="I1727" s="28" t="s">
        <v>2137</v>
      </c>
      <c r="J1727" s="28" t="s">
        <v>3792</v>
      </c>
    </row>
    <row r="1728" s="1" customFormat="1" ht="30" customHeight="1" spans="1:10">
      <c r="A1728" s="163" t="s">
        <v>1554</v>
      </c>
      <c r="B1728" s="28" t="s">
        <v>3789</v>
      </c>
      <c r="C1728" s="28" t="s">
        <v>2147</v>
      </c>
      <c r="D1728" s="28" t="s">
        <v>2155</v>
      </c>
      <c r="E1728" s="28" t="s">
        <v>3800</v>
      </c>
      <c r="F1728" s="28" t="s">
        <v>2157</v>
      </c>
      <c r="G1728" s="28" t="s">
        <v>2183</v>
      </c>
      <c r="H1728" s="28" t="s">
        <v>2136</v>
      </c>
      <c r="I1728" s="28" t="s">
        <v>2137</v>
      </c>
      <c r="J1728" s="28" t="s">
        <v>3792</v>
      </c>
    </row>
    <row r="1729" s="1" customFormat="1" ht="30" customHeight="1" spans="1:10">
      <c r="A1729" s="163" t="s">
        <v>1554</v>
      </c>
      <c r="B1729" s="28" t="s">
        <v>3789</v>
      </c>
      <c r="C1729" s="28" t="s">
        <v>2161</v>
      </c>
      <c r="D1729" s="28" t="s">
        <v>2162</v>
      </c>
      <c r="E1729" s="28" t="s">
        <v>3801</v>
      </c>
      <c r="F1729" s="28" t="s">
        <v>2134</v>
      </c>
      <c r="G1729" s="28" t="s">
        <v>2206</v>
      </c>
      <c r="H1729" s="28" t="s">
        <v>2136</v>
      </c>
      <c r="I1729" s="28" t="s">
        <v>2137</v>
      </c>
      <c r="J1729" s="28" t="s">
        <v>3792</v>
      </c>
    </row>
    <row r="1730" s="1" customFormat="1" ht="30" customHeight="1" spans="1:10">
      <c r="A1730" s="163" t="s">
        <v>1503</v>
      </c>
      <c r="B1730" s="28" t="s">
        <v>3548</v>
      </c>
      <c r="C1730" s="28" t="s">
        <v>2131</v>
      </c>
      <c r="D1730" s="28" t="s">
        <v>2132</v>
      </c>
      <c r="E1730" s="28" t="s">
        <v>2752</v>
      </c>
      <c r="F1730" s="28" t="s">
        <v>2134</v>
      </c>
      <c r="G1730" s="28" t="s">
        <v>248</v>
      </c>
      <c r="H1730" s="28" t="s">
        <v>2168</v>
      </c>
      <c r="I1730" s="28" t="s">
        <v>2137</v>
      </c>
      <c r="J1730" s="28" t="s">
        <v>3551</v>
      </c>
    </row>
    <row r="1731" s="1" customFormat="1" ht="30" customHeight="1" spans="1:10">
      <c r="A1731" s="163" t="s">
        <v>1503</v>
      </c>
      <c r="B1731" s="28" t="s">
        <v>3548</v>
      </c>
      <c r="C1731" s="28" t="s">
        <v>2131</v>
      </c>
      <c r="D1731" s="28" t="s">
        <v>2170</v>
      </c>
      <c r="E1731" s="28" t="s">
        <v>2758</v>
      </c>
      <c r="F1731" s="28" t="s">
        <v>2157</v>
      </c>
      <c r="G1731" s="28" t="s">
        <v>2135</v>
      </c>
      <c r="H1731" s="28" t="s">
        <v>2136</v>
      </c>
      <c r="I1731" s="28" t="s">
        <v>2137</v>
      </c>
      <c r="J1731" s="28" t="s">
        <v>3802</v>
      </c>
    </row>
    <row r="1732" s="1" customFormat="1" ht="30" customHeight="1" spans="1:10">
      <c r="A1732" s="163" t="s">
        <v>1503</v>
      </c>
      <c r="B1732" s="28" t="s">
        <v>3548</v>
      </c>
      <c r="C1732" s="28" t="s">
        <v>2131</v>
      </c>
      <c r="D1732" s="28" t="s">
        <v>2170</v>
      </c>
      <c r="E1732" s="28" t="s">
        <v>2172</v>
      </c>
      <c r="F1732" s="28" t="s">
        <v>2157</v>
      </c>
      <c r="G1732" s="28" t="s">
        <v>2135</v>
      </c>
      <c r="H1732" s="28" t="s">
        <v>2136</v>
      </c>
      <c r="I1732" s="28" t="s">
        <v>2137</v>
      </c>
      <c r="J1732" s="28" t="s">
        <v>3802</v>
      </c>
    </row>
    <row r="1733" s="1" customFormat="1" ht="30" customHeight="1" spans="1:10">
      <c r="A1733" s="163" t="s">
        <v>1503</v>
      </c>
      <c r="B1733" s="28" t="s">
        <v>3548</v>
      </c>
      <c r="C1733" s="28" t="s">
        <v>2131</v>
      </c>
      <c r="D1733" s="28" t="s">
        <v>2139</v>
      </c>
      <c r="E1733" s="28" t="s">
        <v>3803</v>
      </c>
      <c r="F1733" s="28" t="s">
        <v>2157</v>
      </c>
      <c r="G1733" s="28" t="s">
        <v>2135</v>
      </c>
      <c r="H1733" s="28" t="s">
        <v>2136</v>
      </c>
      <c r="I1733" s="28" t="s">
        <v>2137</v>
      </c>
      <c r="J1733" s="28" t="s">
        <v>3804</v>
      </c>
    </row>
    <row r="1734" s="1" customFormat="1" ht="30" customHeight="1" spans="1:10">
      <c r="A1734" s="163" t="s">
        <v>1503</v>
      </c>
      <c r="B1734" s="28" t="s">
        <v>3548</v>
      </c>
      <c r="C1734" s="28" t="s">
        <v>2131</v>
      </c>
      <c r="D1734" s="28" t="s">
        <v>2139</v>
      </c>
      <c r="E1734" s="28" t="s">
        <v>2761</v>
      </c>
      <c r="F1734" s="28" t="s">
        <v>2157</v>
      </c>
      <c r="G1734" s="28" t="s">
        <v>2135</v>
      </c>
      <c r="H1734" s="28" t="s">
        <v>2136</v>
      </c>
      <c r="I1734" s="28" t="s">
        <v>2137</v>
      </c>
      <c r="J1734" s="28" t="s">
        <v>2762</v>
      </c>
    </row>
    <row r="1735" s="1" customFormat="1" ht="30" customHeight="1" spans="1:10">
      <c r="A1735" s="163" t="s">
        <v>1503</v>
      </c>
      <c r="B1735" s="28" t="s">
        <v>3548</v>
      </c>
      <c r="C1735" s="28" t="s">
        <v>2131</v>
      </c>
      <c r="D1735" s="28" t="s">
        <v>2177</v>
      </c>
      <c r="E1735" s="28" t="s">
        <v>2178</v>
      </c>
      <c r="F1735" s="28" t="s">
        <v>2157</v>
      </c>
      <c r="G1735" s="28" t="s">
        <v>3805</v>
      </c>
      <c r="H1735" s="28" t="s">
        <v>2764</v>
      </c>
      <c r="I1735" s="28" t="s">
        <v>2137</v>
      </c>
      <c r="J1735" s="28" t="s">
        <v>3806</v>
      </c>
    </row>
    <row r="1736" s="1" customFormat="1" ht="30" customHeight="1" spans="1:10">
      <c r="A1736" s="163" t="s">
        <v>1503</v>
      </c>
      <c r="B1736" s="28" t="s">
        <v>3548</v>
      </c>
      <c r="C1736" s="28" t="s">
        <v>2147</v>
      </c>
      <c r="D1736" s="28" t="s">
        <v>2148</v>
      </c>
      <c r="E1736" s="28" t="s">
        <v>2262</v>
      </c>
      <c r="F1736" s="28" t="s">
        <v>2157</v>
      </c>
      <c r="G1736" s="28" t="s">
        <v>2135</v>
      </c>
      <c r="H1736" s="28" t="s">
        <v>2136</v>
      </c>
      <c r="I1736" s="28" t="s">
        <v>2137</v>
      </c>
      <c r="J1736" s="28" t="s">
        <v>2766</v>
      </c>
    </row>
    <row r="1737" s="1" customFormat="1" ht="30" customHeight="1" spans="1:10">
      <c r="A1737" s="163" t="s">
        <v>1503</v>
      </c>
      <c r="B1737" s="28" t="s">
        <v>3548</v>
      </c>
      <c r="C1737" s="28" t="s">
        <v>2147</v>
      </c>
      <c r="D1737" s="28" t="s">
        <v>2148</v>
      </c>
      <c r="E1737" s="28" t="s">
        <v>2360</v>
      </c>
      <c r="F1737" s="28" t="s">
        <v>2134</v>
      </c>
      <c r="G1737" s="28" t="s">
        <v>2361</v>
      </c>
      <c r="H1737" s="28" t="s">
        <v>2136</v>
      </c>
      <c r="I1737" s="28" t="s">
        <v>2137</v>
      </c>
      <c r="J1737" s="28" t="s">
        <v>2767</v>
      </c>
    </row>
    <row r="1738" s="1" customFormat="1" ht="30" customHeight="1" spans="1:10">
      <c r="A1738" s="163" t="s">
        <v>1503</v>
      </c>
      <c r="B1738" s="28" t="s">
        <v>3548</v>
      </c>
      <c r="C1738" s="28" t="s">
        <v>2161</v>
      </c>
      <c r="D1738" s="28" t="s">
        <v>2162</v>
      </c>
      <c r="E1738" s="28" t="s">
        <v>2768</v>
      </c>
      <c r="F1738" s="28" t="s">
        <v>2134</v>
      </c>
      <c r="G1738" s="28" t="s">
        <v>2183</v>
      </c>
      <c r="H1738" s="28" t="s">
        <v>2136</v>
      </c>
      <c r="I1738" s="28" t="s">
        <v>2137</v>
      </c>
      <c r="J1738" s="28" t="s">
        <v>2769</v>
      </c>
    </row>
    <row r="1739" s="1" customFormat="1" ht="30" customHeight="1" spans="1:10">
      <c r="A1739" s="163" t="s">
        <v>1503</v>
      </c>
      <c r="B1739" s="28" t="s">
        <v>3548</v>
      </c>
      <c r="C1739" s="28" t="s">
        <v>2161</v>
      </c>
      <c r="D1739" s="28" t="s">
        <v>2162</v>
      </c>
      <c r="E1739" s="28" t="s">
        <v>2187</v>
      </c>
      <c r="F1739" s="28" t="s">
        <v>2134</v>
      </c>
      <c r="G1739" s="28" t="s">
        <v>2183</v>
      </c>
      <c r="H1739" s="28" t="s">
        <v>2136</v>
      </c>
      <c r="I1739" s="28" t="s">
        <v>2137</v>
      </c>
      <c r="J1739" s="28" t="s">
        <v>2770</v>
      </c>
    </row>
    <row r="1740" s="1" customFormat="1" ht="30" customHeight="1" spans="1:10">
      <c r="A1740" s="168" t="s">
        <v>125</v>
      </c>
      <c r="B1740" s="28"/>
      <c r="C1740" s="28"/>
      <c r="D1740" s="28"/>
      <c r="E1740" s="28"/>
      <c r="F1740" s="28"/>
      <c r="G1740" s="28"/>
      <c r="H1740" s="28"/>
      <c r="I1740" s="28"/>
      <c r="J1740" s="28"/>
    </row>
    <row r="1741" s="1" customFormat="1" ht="30" customHeight="1" spans="1:10">
      <c r="A1741" s="163" t="s">
        <v>1536</v>
      </c>
      <c r="B1741" s="28" t="s">
        <v>3807</v>
      </c>
      <c r="C1741" s="28" t="s">
        <v>2131</v>
      </c>
      <c r="D1741" s="28" t="s">
        <v>2132</v>
      </c>
      <c r="E1741" s="28" t="s">
        <v>2995</v>
      </c>
      <c r="F1741" s="28" t="s">
        <v>2157</v>
      </c>
      <c r="G1741" s="28" t="s">
        <v>239</v>
      </c>
      <c r="H1741" s="28" t="s">
        <v>3003</v>
      </c>
      <c r="I1741" s="28" t="s">
        <v>2137</v>
      </c>
      <c r="J1741" s="28" t="s">
        <v>2996</v>
      </c>
    </row>
    <row r="1742" s="1" customFormat="1" ht="30" customHeight="1" spans="1:10">
      <c r="A1742" s="163" t="s">
        <v>1536</v>
      </c>
      <c r="B1742" s="28" t="s">
        <v>3807</v>
      </c>
      <c r="C1742" s="28" t="s">
        <v>2131</v>
      </c>
      <c r="D1742" s="28" t="s">
        <v>2170</v>
      </c>
      <c r="E1742" s="28" t="s">
        <v>3004</v>
      </c>
      <c r="F1742" s="28" t="s">
        <v>2157</v>
      </c>
      <c r="G1742" s="28" t="s">
        <v>2135</v>
      </c>
      <c r="H1742" s="28" t="s">
        <v>2136</v>
      </c>
      <c r="I1742" s="28" t="s">
        <v>2137</v>
      </c>
      <c r="J1742" s="28" t="s">
        <v>3005</v>
      </c>
    </row>
    <row r="1743" s="1" customFormat="1" ht="30" customHeight="1" spans="1:10">
      <c r="A1743" s="163" t="s">
        <v>1536</v>
      </c>
      <c r="B1743" s="28" t="s">
        <v>3807</v>
      </c>
      <c r="C1743" s="28" t="s">
        <v>2131</v>
      </c>
      <c r="D1743" s="28" t="s">
        <v>2170</v>
      </c>
      <c r="E1743" s="28" t="s">
        <v>3006</v>
      </c>
      <c r="F1743" s="28" t="s">
        <v>2157</v>
      </c>
      <c r="G1743" s="28" t="s">
        <v>2135</v>
      </c>
      <c r="H1743" s="28" t="s">
        <v>2136</v>
      </c>
      <c r="I1743" s="28" t="s">
        <v>2137</v>
      </c>
      <c r="J1743" s="28" t="s">
        <v>3007</v>
      </c>
    </row>
    <row r="1744" s="1" customFormat="1" ht="30" customHeight="1" spans="1:10">
      <c r="A1744" s="163" t="s">
        <v>1536</v>
      </c>
      <c r="B1744" s="28" t="s">
        <v>3807</v>
      </c>
      <c r="C1744" s="28" t="s">
        <v>2131</v>
      </c>
      <c r="D1744" s="28" t="s">
        <v>2139</v>
      </c>
      <c r="E1744" s="28" t="s">
        <v>3008</v>
      </c>
      <c r="F1744" s="28" t="s">
        <v>2157</v>
      </c>
      <c r="G1744" s="28" t="s">
        <v>2135</v>
      </c>
      <c r="H1744" s="28" t="s">
        <v>2136</v>
      </c>
      <c r="I1744" s="28" t="s">
        <v>2137</v>
      </c>
      <c r="J1744" s="28" t="s">
        <v>3009</v>
      </c>
    </row>
    <row r="1745" s="1" customFormat="1" ht="30" customHeight="1" spans="1:10">
      <c r="A1745" s="163" t="s">
        <v>1536</v>
      </c>
      <c r="B1745" s="28" t="s">
        <v>3807</v>
      </c>
      <c r="C1745" s="28" t="s">
        <v>2131</v>
      </c>
      <c r="D1745" s="28" t="s">
        <v>2139</v>
      </c>
      <c r="E1745" s="28" t="s">
        <v>2173</v>
      </c>
      <c r="F1745" s="28" t="s">
        <v>2157</v>
      </c>
      <c r="G1745" s="28" t="s">
        <v>3081</v>
      </c>
      <c r="H1745" s="28" t="s">
        <v>2175</v>
      </c>
      <c r="I1745" s="28" t="s">
        <v>2137</v>
      </c>
      <c r="J1745" s="28" t="s">
        <v>3808</v>
      </c>
    </row>
    <row r="1746" s="1" customFormat="1" ht="30" customHeight="1" spans="1:10">
      <c r="A1746" s="163" t="s">
        <v>1536</v>
      </c>
      <c r="B1746" s="28" t="s">
        <v>3807</v>
      </c>
      <c r="C1746" s="28" t="s">
        <v>2131</v>
      </c>
      <c r="D1746" s="28" t="s">
        <v>2177</v>
      </c>
      <c r="E1746" s="28" t="s">
        <v>2214</v>
      </c>
      <c r="F1746" s="28" t="s">
        <v>2157</v>
      </c>
      <c r="G1746" s="28" t="s">
        <v>3809</v>
      </c>
      <c r="H1746" s="28" t="s">
        <v>3810</v>
      </c>
      <c r="I1746" s="28" t="s">
        <v>2209</v>
      </c>
      <c r="J1746" s="28" t="s">
        <v>3811</v>
      </c>
    </row>
    <row r="1747" s="1" customFormat="1" ht="30" customHeight="1" spans="1:10">
      <c r="A1747" s="163" t="s">
        <v>1536</v>
      </c>
      <c r="B1747" s="28" t="s">
        <v>3807</v>
      </c>
      <c r="C1747" s="28" t="s">
        <v>2147</v>
      </c>
      <c r="D1747" s="28" t="s">
        <v>2311</v>
      </c>
      <c r="E1747" s="28" t="s">
        <v>3086</v>
      </c>
      <c r="F1747" s="28" t="s">
        <v>2157</v>
      </c>
      <c r="G1747" s="28" t="s">
        <v>3087</v>
      </c>
      <c r="H1747" s="28" t="s">
        <v>3084</v>
      </c>
      <c r="I1747" s="28" t="s">
        <v>2137</v>
      </c>
      <c r="J1747" s="28" t="s">
        <v>3085</v>
      </c>
    </row>
    <row r="1748" s="1" customFormat="1" ht="30" customHeight="1" spans="1:10">
      <c r="A1748" s="163" t="s">
        <v>1536</v>
      </c>
      <c r="B1748" s="28" t="s">
        <v>3807</v>
      </c>
      <c r="C1748" s="28" t="s">
        <v>2147</v>
      </c>
      <c r="D1748" s="28" t="s">
        <v>2148</v>
      </c>
      <c r="E1748" s="28" t="s">
        <v>2198</v>
      </c>
      <c r="F1748" s="28" t="s">
        <v>2134</v>
      </c>
      <c r="G1748" s="28" t="s">
        <v>2183</v>
      </c>
      <c r="H1748" s="28" t="s">
        <v>2136</v>
      </c>
      <c r="I1748" s="28" t="s">
        <v>2137</v>
      </c>
      <c r="J1748" s="28" t="s">
        <v>3012</v>
      </c>
    </row>
    <row r="1749" s="1" customFormat="1" ht="30" customHeight="1" spans="1:10">
      <c r="A1749" s="163" t="s">
        <v>1536</v>
      </c>
      <c r="B1749" s="28" t="s">
        <v>3807</v>
      </c>
      <c r="C1749" s="28" t="s">
        <v>2147</v>
      </c>
      <c r="D1749" s="28" t="s">
        <v>2155</v>
      </c>
      <c r="E1749" s="28" t="s">
        <v>3013</v>
      </c>
      <c r="F1749" s="28" t="s">
        <v>2134</v>
      </c>
      <c r="G1749" s="28" t="s">
        <v>2361</v>
      </c>
      <c r="H1749" s="28" t="s">
        <v>2136</v>
      </c>
      <c r="I1749" s="28" t="s">
        <v>2137</v>
      </c>
      <c r="J1749" s="28" t="s">
        <v>3014</v>
      </c>
    </row>
    <row r="1750" s="1" customFormat="1" ht="30" customHeight="1" spans="1:10">
      <c r="A1750" s="163" t="s">
        <v>1536</v>
      </c>
      <c r="B1750" s="28" t="s">
        <v>3807</v>
      </c>
      <c r="C1750" s="28" t="s">
        <v>2161</v>
      </c>
      <c r="D1750" s="28" t="s">
        <v>2162</v>
      </c>
      <c r="E1750" s="28" t="s">
        <v>2852</v>
      </c>
      <c r="F1750" s="28" t="s">
        <v>2134</v>
      </c>
      <c r="G1750" s="28" t="s">
        <v>2183</v>
      </c>
      <c r="H1750" s="28" t="s">
        <v>2136</v>
      </c>
      <c r="I1750" s="28" t="s">
        <v>2137</v>
      </c>
      <c r="J1750" s="28" t="s">
        <v>3015</v>
      </c>
    </row>
    <row r="1751" s="1" customFormat="1" ht="30" customHeight="1" spans="1:10">
      <c r="A1751" s="163" t="s">
        <v>1387</v>
      </c>
      <c r="B1751" s="28" t="s">
        <v>2349</v>
      </c>
      <c r="C1751" s="28" t="s">
        <v>2131</v>
      </c>
      <c r="D1751" s="28" t="s">
        <v>2132</v>
      </c>
      <c r="E1751" s="28" t="s">
        <v>2350</v>
      </c>
      <c r="F1751" s="28" t="s">
        <v>2157</v>
      </c>
      <c r="G1751" s="28" t="s">
        <v>3812</v>
      </c>
      <c r="H1751" s="28" t="s">
        <v>2168</v>
      </c>
      <c r="I1751" s="28" t="s">
        <v>2137</v>
      </c>
      <c r="J1751" s="28" t="s">
        <v>2350</v>
      </c>
    </row>
    <row r="1752" s="1" customFormat="1" ht="30" customHeight="1" spans="1:10">
      <c r="A1752" s="163" t="s">
        <v>1387</v>
      </c>
      <c r="B1752" s="28" t="s">
        <v>2349</v>
      </c>
      <c r="C1752" s="28" t="s">
        <v>2131</v>
      </c>
      <c r="D1752" s="28" t="s">
        <v>2132</v>
      </c>
      <c r="E1752" s="28" t="s">
        <v>2450</v>
      </c>
      <c r="F1752" s="28" t="s">
        <v>2157</v>
      </c>
      <c r="G1752" s="28" t="s">
        <v>2750</v>
      </c>
      <c r="H1752" s="28" t="s">
        <v>2168</v>
      </c>
      <c r="I1752" s="28" t="s">
        <v>2137</v>
      </c>
      <c r="J1752" s="28" t="s">
        <v>2450</v>
      </c>
    </row>
    <row r="1753" s="1" customFormat="1" ht="30" customHeight="1" spans="1:10">
      <c r="A1753" s="163" t="s">
        <v>1387</v>
      </c>
      <c r="B1753" s="28" t="s">
        <v>2349</v>
      </c>
      <c r="C1753" s="28" t="s">
        <v>2131</v>
      </c>
      <c r="D1753" s="28" t="s">
        <v>2170</v>
      </c>
      <c r="E1753" s="28" t="s">
        <v>2354</v>
      </c>
      <c r="F1753" s="28" t="s">
        <v>2157</v>
      </c>
      <c r="G1753" s="28" t="s">
        <v>2135</v>
      </c>
      <c r="H1753" s="28" t="s">
        <v>2136</v>
      </c>
      <c r="I1753" s="28" t="s">
        <v>2137</v>
      </c>
      <c r="J1753" s="28" t="s">
        <v>2354</v>
      </c>
    </row>
    <row r="1754" s="1" customFormat="1" ht="30" customHeight="1" spans="1:10">
      <c r="A1754" s="163" t="s">
        <v>1387</v>
      </c>
      <c r="B1754" s="28" t="s">
        <v>2349</v>
      </c>
      <c r="C1754" s="28" t="s">
        <v>2131</v>
      </c>
      <c r="D1754" s="28" t="s">
        <v>2170</v>
      </c>
      <c r="E1754" s="28" t="s">
        <v>2355</v>
      </c>
      <c r="F1754" s="28" t="s">
        <v>2134</v>
      </c>
      <c r="G1754" s="28" t="s">
        <v>246</v>
      </c>
      <c r="H1754" s="28" t="s">
        <v>2136</v>
      </c>
      <c r="I1754" s="28" t="s">
        <v>2137</v>
      </c>
      <c r="J1754" s="28" t="s">
        <v>2355</v>
      </c>
    </row>
    <row r="1755" s="1" customFormat="1" ht="30" customHeight="1" spans="1:10">
      <c r="A1755" s="163" t="s">
        <v>1387</v>
      </c>
      <c r="B1755" s="28" t="s">
        <v>2349</v>
      </c>
      <c r="C1755" s="28" t="s">
        <v>2131</v>
      </c>
      <c r="D1755" s="28" t="s">
        <v>2139</v>
      </c>
      <c r="E1755" s="28" t="s">
        <v>2356</v>
      </c>
      <c r="F1755" s="28" t="s">
        <v>2157</v>
      </c>
      <c r="G1755" s="28" t="s">
        <v>2135</v>
      </c>
      <c r="H1755" s="28" t="s">
        <v>2136</v>
      </c>
      <c r="I1755" s="28" t="s">
        <v>2137</v>
      </c>
      <c r="J1755" s="28" t="s">
        <v>2356</v>
      </c>
    </row>
    <row r="1756" s="1" customFormat="1" ht="30" customHeight="1" spans="1:10">
      <c r="A1756" s="163" t="s">
        <v>1387</v>
      </c>
      <c r="B1756" s="28" t="s">
        <v>2349</v>
      </c>
      <c r="C1756" s="28" t="s">
        <v>2131</v>
      </c>
      <c r="D1756" s="28" t="s">
        <v>2177</v>
      </c>
      <c r="E1756" s="28" t="s">
        <v>2178</v>
      </c>
      <c r="F1756" s="28" t="s">
        <v>2157</v>
      </c>
      <c r="G1756" s="28" t="s">
        <v>2451</v>
      </c>
      <c r="H1756" s="28" t="s">
        <v>2180</v>
      </c>
      <c r="I1756" s="28" t="s">
        <v>2137</v>
      </c>
      <c r="J1756" s="28" t="s">
        <v>2181</v>
      </c>
    </row>
    <row r="1757" s="1" customFormat="1" ht="30" customHeight="1" spans="1:10">
      <c r="A1757" s="163" t="s">
        <v>1387</v>
      </c>
      <c r="B1757" s="28" t="s">
        <v>2349</v>
      </c>
      <c r="C1757" s="28" t="s">
        <v>2147</v>
      </c>
      <c r="D1757" s="28" t="s">
        <v>2148</v>
      </c>
      <c r="E1757" s="28" t="s">
        <v>2360</v>
      </c>
      <c r="F1757" s="28" t="s">
        <v>2134</v>
      </c>
      <c r="G1757" s="28" t="s">
        <v>2361</v>
      </c>
      <c r="H1757" s="28" t="s">
        <v>2136</v>
      </c>
      <c r="I1757" s="28" t="s">
        <v>2137</v>
      </c>
      <c r="J1757" s="28" t="s">
        <v>2360</v>
      </c>
    </row>
    <row r="1758" s="1" customFormat="1" ht="30" customHeight="1" spans="1:10">
      <c r="A1758" s="163" t="s">
        <v>1387</v>
      </c>
      <c r="B1758" s="28" t="s">
        <v>2349</v>
      </c>
      <c r="C1758" s="28" t="s">
        <v>2147</v>
      </c>
      <c r="D1758" s="28" t="s">
        <v>2148</v>
      </c>
      <c r="E1758" s="28" t="s">
        <v>2262</v>
      </c>
      <c r="F1758" s="28" t="s">
        <v>2157</v>
      </c>
      <c r="G1758" s="28" t="s">
        <v>2135</v>
      </c>
      <c r="H1758" s="28" t="s">
        <v>2136</v>
      </c>
      <c r="I1758" s="28" t="s">
        <v>2137</v>
      </c>
      <c r="J1758" s="28" t="s">
        <v>2262</v>
      </c>
    </row>
    <row r="1759" s="1" customFormat="1" ht="30" customHeight="1" spans="1:10">
      <c r="A1759" s="163" t="s">
        <v>1387</v>
      </c>
      <c r="B1759" s="28" t="s">
        <v>2349</v>
      </c>
      <c r="C1759" s="28" t="s">
        <v>2147</v>
      </c>
      <c r="D1759" s="28" t="s">
        <v>2155</v>
      </c>
      <c r="E1759" s="28" t="s">
        <v>2362</v>
      </c>
      <c r="F1759" s="28" t="s">
        <v>2157</v>
      </c>
      <c r="G1759" s="28" t="s">
        <v>245</v>
      </c>
      <c r="H1759" s="28" t="s">
        <v>2159</v>
      </c>
      <c r="I1759" s="28" t="s">
        <v>2137</v>
      </c>
      <c r="J1759" s="28" t="s">
        <v>2362</v>
      </c>
    </row>
    <row r="1760" s="1" customFormat="1" ht="30" customHeight="1" spans="1:10">
      <c r="A1760" s="163" t="s">
        <v>1387</v>
      </c>
      <c r="B1760" s="28" t="s">
        <v>2349</v>
      </c>
      <c r="C1760" s="28" t="s">
        <v>2161</v>
      </c>
      <c r="D1760" s="28" t="s">
        <v>2162</v>
      </c>
      <c r="E1760" s="28" t="s">
        <v>2185</v>
      </c>
      <c r="F1760" s="28" t="s">
        <v>2134</v>
      </c>
      <c r="G1760" s="28" t="s">
        <v>2183</v>
      </c>
      <c r="H1760" s="28" t="s">
        <v>2136</v>
      </c>
      <c r="I1760" s="28" t="s">
        <v>2137</v>
      </c>
      <c r="J1760" s="28" t="s">
        <v>2185</v>
      </c>
    </row>
    <row r="1761" s="1" customFormat="1" ht="30" customHeight="1" spans="1:10">
      <c r="A1761" s="163" t="s">
        <v>1387</v>
      </c>
      <c r="B1761" s="28" t="s">
        <v>2349</v>
      </c>
      <c r="C1761" s="28" t="s">
        <v>2161</v>
      </c>
      <c r="D1761" s="28" t="s">
        <v>2162</v>
      </c>
      <c r="E1761" s="28" t="s">
        <v>2187</v>
      </c>
      <c r="F1761" s="28" t="s">
        <v>2134</v>
      </c>
      <c r="G1761" s="28" t="s">
        <v>2183</v>
      </c>
      <c r="H1761" s="28" t="s">
        <v>2136</v>
      </c>
      <c r="I1761" s="28" t="s">
        <v>2137</v>
      </c>
      <c r="J1761" s="28" t="s">
        <v>2187</v>
      </c>
    </row>
    <row r="1762" s="1" customFormat="1" ht="30" customHeight="1" spans="1:10">
      <c r="A1762" s="163" t="s">
        <v>1393</v>
      </c>
      <c r="B1762" s="28" t="s">
        <v>2165</v>
      </c>
      <c r="C1762" s="28" t="s">
        <v>2131</v>
      </c>
      <c r="D1762" s="28" t="s">
        <v>2132</v>
      </c>
      <c r="E1762" s="28" t="s">
        <v>2166</v>
      </c>
      <c r="F1762" s="28" t="s">
        <v>2157</v>
      </c>
      <c r="G1762" s="28" t="s">
        <v>2135</v>
      </c>
      <c r="H1762" s="28" t="s">
        <v>2136</v>
      </c>
      <c r="I1762" s="28" t="s">
        <v>2137</v>
      </c>
      <c r="J1762" s="28" t="s">
        <v>2166</v>
      </c>
    </row>
    <row r="1763" s="1" customFormat="1" ht="30" customHeight="1" spans="1:10">
      <c r="A1763" s="163" t="s">
        <v>1393</v>
      </c>
      <c r="B1763" s="28" t="s">
        <v>2165</v>
      </c>
      <c r="C1763" s="28" t="s">
        <v>2131</v>
      </c>
      <c r="D1763" s="28" t="s">
        <v>2132</v>
      </c>
      <c r="E1763" s="28" t="s">
        <v>2167</v>
      </c>
      <c r="F1763" s="28" t="s">
        <v>2157</v>
      </c>
      <c r="G1763" s="28" t="s">
        <v>239</v>
      </c>
      <c r="H1763" s="28" t="s">
        <v>2168</v>
      </c>
      <c r="I1763" s="28" t="s">
        <v>2137</v>
      </c>
      <c r="J1763" s="28" t="s">
        <v>2169</v>
      </c>
    </row>
    <row r="1764" s="1" customFormat="1" ht="30" customHeight="1" spans="1:10">
      <c r="A1764" s="163" t="s">
        <v>1393</v>
      </c>
      <c r="B1764" s="28" t="s">
        <v>2165</v>
      </c>
      <c r="C1764" s="28" t="s">
        <v>2131</v>
      </c>
      <c r="D1764" s="28" t="s">
        <v>2170</v>
      </c>
      <c r="E1764" s="28" t="s">
        <v>2171</v>
      </c>
      <c r="F1764" s="28" t="s">
        <v>2157</v>
      </c>
      <c r="G1764" s="28" t="s">
        <v>2135</v>
      </c>
      <c r="H1764" s="28" t="s">
        <v>2136</v>
      </c>
      <c r="I1764" s="28" t="s">
        <v>2137</v>
      </c>
      <c r="J1764" s="28" t="s">
        <v>2171</v>
      </c>
    </row>
    <row r="1765" s="1" customFormat="1" ht="30" customHeight="1" spans="1:10">
      <c r="A1765" s="163" t="s">
        <v>1393</v>
      </c>
      <c r="B1765" s="28" t="s">
        <v>2165</v>
      </c>
      <c r="C1765" s="28" t="s">
        <v>2131</v>
      </c>
      <c r="D1765" s="28" t="s">
        <v>2139</v>
      </c>
      <c r="E1765" s="28" t="s">
        <v>2172</v>
      </c>
      <c r="F1765" s="28" t="s">
        <v>2157</v>
      </c>
      <c r="G1765" s="28" t="s">
        <v>2135</v>
      </c>
      <c r="H1765" s="28" t="s">
        <v>2136</v>
      </c>
      <c r="I1765" s="28" t="s">
        <v>2137</v>
      </c>
      <c r="J1765" s="28" t="s">
        <v>2172</v>
      </c>
    </row>
    <row r="1766" s="1" customFormat="1" ht="30" customHeight="1" spans="1:10">
      <c r="A1766" s="163" t="s">
        <v>1393</v>
      </c>
      <c r="B1766" s="28" t="s">
        <v>2165</v>
      </c>
      <c r="C1766" s="28" t="s">
        <v>2131</v>
      </c>
      <c r="D1766" s="28" t="s">
        <v>2139</v>
      </c>
      <c r="E1766" s="28" t="s">
        <v>2173</v>
      </c>
      <c r="F1766" s="28" t="s">
        <v>2157</v>
      </c>
      <c r="G1766" s="28" t="s">
        <v>2174</v>
      </c>
      <c r="H1766" s="28" t="s">
        <v>2175</v>
      </c>
      <c r="I1766" s="28" t="s">
        <v>2137</v>
      </c>
      <c r="J1766" s="28" t="s">
        <v>2176</v>
      </c>
    </row>
    <row r="1767" s="1" customFormat="1" ht="30" customHeight="1" spans="1:10">
      <c r="A1767" s="163" t="s">
        <v>1393</v>
      </c>
      <c r="B1767" s="28" t="s">
        <v>2165</v>
      </c>
      <c r="C1767" s="28" t="s">
        <v>2131</v>
      </c>
      <c r="D1767" s="28" t="s">
        <v>2177</v>
      </c>
      <c r="E1767" s="28" t="s">
        <v>2178</v>
      </c>
      <c r="F1767" s="28" t="s">
        <v>2157</v>
      </c>
      <c r="G1767" s="28" t="s">
        <v>2179</v>
      </c>
      <c r="H1767" s="28" t="s">
        <v>2180</v>
      </c>
      <c r="I1767" s="28" t="s">
        <v>2137</v>
      </c>
      <c r="J1767" s="28" t="s">
        <v>2181</v>
      </c>
    </row>
    <row r="1768" s="1" customFormat="1" ht="30" customHeight="1" spans="1:10">
      <c r="A1768" s="163" t="s">
        <v>1393</v>
      </c>
      <c r="B1768" s="28" t="s">
        <v>2165</v>
      </c>
      <c r="C1768" s="28" t="s">
        <v>2147</v>
      </c>
      <c r="D1768" s="28" t="s">
        <v>2148</v>
      </c>
      <c r="E1768" s="28" t="s">
        <v>2182</v>
      </c>
      <c r="F1768" s="28" t="s">
        <v>2134</v>
      </c>
      <c r="G1768" s="28" t="s">
        <v>2183</v>
      </c>
      <c r="H1768" s="28" t="s">
        <v>2136</v>
      </c>
      <c r="I1768" s="28" t="s">
        <v>2137</v>
      </c>
      <c r="J1768" s="28" t="s">
        <v>2182</v>
      </c>
    </row>
    <row r="1769" s="1" customFormat="1" ht="30" customHeight="1" spans="1:10">
      <c r="A1769" s="163" t="s">
        <v>1393</v>
      </c>
      <c r="B1769" s="28" t="s">
        <v>2165</v>
      </c>
      <c r="C1769" s="28" t="s">
        <v>2147</v>
      </c>
      <c r="D1769" s="28" t="s">
        <v>2155</v>
      </c>
      <c r="E1769" s="28" t="s">
        <v>2184</v>
      </c>
      <c r="F1769" s="28" t="s">
        <v>2157</v>
      </c>
      <c r="G1769" s="28" t="s">
        <v>245</v>
      </c>
      <c r="H1769" s="28" t="s">
        <v>2159</v>
      </c>
      <c r="I1769" s="28" t="s">
        <v>2137</v>
      </c>
      <c r="J1769" s="28" t="s">
        <v>2184</v>
      </c>
    </row>
    <row r="1770" s="1" customFormat="1" ht="30" customHeight="1" spans="1:10">
      <c r="A1770" s="163" t="s">
        <v>1393</v>
      </c>
      <c r="B1770" s="28" t="s">
        <v>2165</v>
      </c>
      <c r="C1770" s="28" t="s">
        <v>2161</v>
      </c>
      <c r="D1770" s="28" t="s">
        <v>2162</v>
      </c>
      <c r="E1770" s="28" t="s">
        <v>2185</v>
      </c>
      <c r="F1770" s="28" t="s">
        <v>2134</v>
      </c>
      <c r="G1770" s="28" t="s">
        <v>2186</v>
      </c>
      <c r="H1770" s="28" t="s">
        <v>2136</v>
      </c>
      <c r="I1770" s="28" t="s">
        <v>2137</v>
      </c>
      <c r="J1770" s="28" t="s">
        <v>2185</v>
      </c>
    </row>
    <row r="1771" s="1" customFormat="1" ht="30" customHeight="1" spans="1:10">
      <c r="A1771" s="163" t="s">
        <v>1393</v>
      </c>
      <c r="B1771" s="28" t="s">
        <v>2165</v>
      </c>
      <c r="C1771" s="28" t="s">
        <v>2161</v>
      </c>
      <c r="D1771" s="28" t="s">
        <v>2162</v>
      </c>
      <c r="E1771" s="28" t="s">
        <v>2187</v>
      </c>
      <c r="F1771" s="28" t="s">
        <v>2134</v>
      </c>
      <c r="G1771" s="28" t="s">
        <v>2186</v>
      </c>
      <c r="H1771" s="28" t="s">
        <v>2136</v>
      </c>
      <c r="I1771" s="28" t="s">
        <v>2137</v>
      </c>
      <c r="J1771" s="28" t="s">
        <v>2187</v>
      </c>
    </row>
    <row r="1772" s="1" customFormat="1" ht="30" customHeight="1" spans="1:10">
      <c r="A1772" s="163" t="s">
        <v>1698</v>
      </c>
      <c r="B1772" s="28" t="s">
        <v>3813</v>
      </c>
      <c r="C1772" s="28" t="s">
        <v>2131</v>
      </c>
      <c r="D1772" s="28" t="s">
        <v>2132</v>
      </c>
      <c r="E1772" s="28" t="s">
        <v>3814</v>
      </c>
      <c r="F1772" s="28" t="s">
        <v>2134</v>
      </c>
      <c r="G1772" s="28" t="s">
        <v>3815</v>
      </c>
      <c r="H1772" s="28" t="s">
        <v>2168</v>
      </c>
      <c r="I1772" s="28" t="s">
        <v>2137</v>
      </c>
      <c r="J1772" s="28" t="s">
        <v>3816</v>
      </c>
    </row>
    <row r="1773" s="1" customFormat="1" ht="30" customHeight="1" spans="1:10">
      <c r="A1773" s="163" t="s">
        <v>1698</v>
      </c>
      <c r="B1773" s="28" t="s">
        <v>3813</v>
      </c>
      <c r="C1773" s="28" t="s">
        <v>2131</v>
      </c>
      <c r="D1773" s="28" t="s">
        <v>2170</v>
      </c>
      <c r="E1773" s="28" t="s">
        <v>3817</v>
      </c>
      <c r="F1773" s="28" t="s">
        <v>2157</v>
      </c>
      <c r="G1773" s="28" t="s">
        <v>2404</v>
      </c>
      <c r="H1773" s="28" t="s">
        <v>2136</v>
      </c>
      <c r="I1773" s="28" t="s">
        <v>2137</v>
      </c>
      <c r="J1773" s="28" t="s">
        <v>3818</v>
      </c>
    </row>
    <row r="1774" s="1" customFormat="1" ht="30" customHeight="1" spans="1:10">
      <c r="A1774" s="163" t="s">
        <v>1698</v>
      </c>
      <c r="B1774" s="28" t="s">
        <v>3813</v>
      </c>
      <c r="C1774" s="28" t="s">
        <v>2131</v>
      </c>
      <c r="D1774" s="28" t="s">
        <v>2170</v>
      </c>
      <c r="E1774" s="28" t="s">
        <v>2356</v>
      </c>
      <c r="F1774" s="28" t="s">
        <v>2157</v>
      </c>
      <c r="G1774" s="28" t="s">
        <v>2135</v>
      </c>
      <c r="H1774" s="28" t="s">
        <v>2136</v>
      </c>
      <c r="I1774" s="28" t="s">
        <v>2137</v>
      </c>
      <c r="J1774" s="28" t="s">
        <v>2760</v>
      </c>
    </row>
    <row r="1775" s="1" customFormat="1" ht="30" customHeight="1" spans="1:10">
      <c r="A1775" s="163" t="s">
        <v>1698</v>
      </c>
      <c r="B1775" s="28" t="s">
        <v>3813</v>
      </c>
      <c r="C1775" s="28" t="s">
        <v>2131</v>
      </c>
      <c r="D1775" s="28" t="s">
        <v>2139</v>
      </c>
      <c r="E1775" s="28" t="s">
        <v>2761</v>
      </c>
      <c r="F1775" s="28" t="s">
        <v>2157</v>
      </c>
      <c r="G1775" s="28" t="s">
        <v>2404</v>
      </c>
      <c r="H1775" s="28" t="s">
        <v>2136</v>
      </c>
      <c r="I1775" s="28" t="s">
        <v>2137</v>
      </c>
      <c r="J1775" s="28" t="s">
        <v>2762</v>
      </c>
    </row>
    <row r="1776" s="1" customFormat="1" ht="30" customHeight="1" spans="1:10">
      <c r="A1776" s="163" t="s">
        <v>1698</v>
      </c>
      <c r="B1776" s="28" t="s">
        <v>3813</v>
      </c>
      <c r="C1776" s="28" t="s">
        <v>2131</v>
      </c>
      <c r="D1776" s="28" t="s">
        <v>2177</v>
      </c>
      <c r="E1776" s="28" t="s">
        <v>2178</v>
      </c>
      <c r="F1776" s="28" t="s">
        <v>2157</v>
      </c>
      <c r="G1776" s="28" t="s">
        <v>3819</v>
      </c>
      <c r="H1776" s="28" t="s">
        <v>3820</v>
      </c>
      <c r="I1776" s="28" t="s">
        <v>2137</v>
      </c>
      <c r="J1776" s="28" t="s">
        <v>2765</v>
      </c>
    </row>
    <row r="1777" s="1" customFormat="1" ht="30" customHeight="1" spans="1:10">
      <c r="A1777" s="163" t="s">
        <v>1698</v>
      </c>
      <c r="B1777" s="28" t="s">
        <v>3813</v>
      </c>
      <c r="C1777" s="28" t="s">
        <v>2147</v>
      </c>
      <c r="D1777" s="28" t="s">
        <v>2148</v>
      </c>
      <c r="E1777" s="28" t="s">
        <v>2262</v>
      </c>
      <c r="F1777" s="28" t="s">
        <v>2157</v>
      </c>
      <c r="G1777" s="28" t="s">
        <v>2135</v>
      </c>
      <c r="H1777" s="28" t="s">
        <v>2136</v>
      </c>
      <c r="I1777" s="28" t="s">
        <v>2137</v>
      </c>
      <c r="J1777" s="28" t="s">
        <v>2766</v>
      </c>
    </row>
    <row r="1778" s="1" customFormat="1" ht="30" customHeight="1" spans="1:10">
      <c r="A1778" s="163" t="s">
        <v>1698</v>
      </c>
      <c r="B1778" s="28" t="s">
        <v>3813</v>
      </c>
      <c r="C1778" s="28" t="s">
        <v>2147</v>
      </c>
      <c r="D1778" s="28" t="s">
        <v>2148</v>
      </c>
      <c r="E1778" s="28" t="s">
        <v>2360</v>
      </c>
      <c r="F1778" s="28" t="s">
        <v>2134</v>
      </c>
      <c r="G1778" s="28" t="s">
        <v>3821</v>
      </c>
      <c r="H1778" s="28" t="s">
        <v>2136</v>
      </c>
      <c r="I1778" s="28" t="s">
        <v>2137</v>
      </c>
      <c r="J1778" s="28" t="s">
        <v>3822</v>
      </c>
    </row>
    <row r="1779" s="1" customFormat="1" ht="30" customHeight="1" spans="1:10">
      <c r="A1779" s="163" t="s">
        <v>1698</v>
      </c>
      <c r="B1779" s="28" t="s">
        <v>3813</v>
      </c>
      <c r="C1779" s="28" t="s">
        <v>2161</v>
      </c>
      <c r="D1779" s="28" t="s">
        <v>2162</v>
      </c>
      <c r="E1779" s="28" t="s">
        <v>2768</v>
      </c>
      <c r="F1779" s="28" t="s">
        <v>2134</v>
      </c>
      <c r="G1779" s="28" t="s">
        <v>2183</v>
      </c>
      <c r="H1779" s="28" t="s">
        <v>2136</v>
      </c>
      <c r="I1779" s="28" t="s">
        <v>2137</v>
      </c>
      <c r="J1779" s="28" t="s">
        <v>3823</v>
      </c>
    </row>
    <row r="1780" s="1" customFormat="1" ht="30" customHeight="1" spans="1:10">
      <c r="A1780" s="163" t="s">
        <v>1698</v>
      </c>
      <c r="B1780" s="28" t="s">
        <v>3813</v>
      </c>
      <c r="C1780" s="28" t="s">
        <v>2161</v>
      </c>
      <c r="D1780" s="28" t="s">
        <v>2162</v>
      </c>
      <c r="E1780" s="28" t="s">
        <v>2187</v>
      </c>
      <c r="F1780" s="28" t="s">
        <v>2134</v>
      </c>
      <c r="G1780" s="28" t="s">
        <v>2183</v>
      </c>
      <c r="H1780" s="28" t="s">
        <v>2136</v>
      </c>
      <c r="I1780" s="28" t="s">
        <v>2137</v>
      </c>
      <c r="J1780" s="28" t="s">
        <v>3823</v>
      </c>
    </row>
    <row r="1781" s="1" customFormat="1" ht="30" customHeight="1" spans="1:10">
      <c r="A1781" s="168" t="s">
        <v>127</v>
      </c>
      <c r="B1781" s="28"/>
      <c r="C1781" s="28"/>
      <c r="D1781" s="28"/>
      <c r="E1781" s="28"/>
      <c r="F1781" s="28"/>
      <c r="G1781" s="28"/>
      <c r="H1781" s="28"/>
      <c r="I1781" s="28"/>
      <c r="J1781" s="28"/>
    </row>
    <row r="1782" s="1" customFormat="1" ht="30" customHeight="1" spans="1:10">
      <c r="A1782" s="163" t="s">
        <v>1387</v>
      </c>
      <c r="B1782" s="28" t="s">
        <v>2349</v>
      </c>
      <c r="C1782" s="28" t="s">
        <v>2131</v>
      </c>
      <c r="D1782" s="28" t="s">
        <v>2132</v>
      </c>
      <c r="E1782" s="28" t="s">
        <v>2350</v>
      </c>
      <c r="F1782" s="28" t="s">
        <v>2157</v>
      </c>
      <c r="G1782" s="28" t="s">
        <v>2449</v>
      </c>
      <c r="H1782" s="28" t="s">
        <v>2168</v>
      </c>
      <c r="I1782" s="28" t="s">
        <v>2137</v>
      </c>
      <c r="J1782" s="28" t="s">
        <v>2350</v>
      </c>
    </row>
    <row r="1783" s="1" customFormat="1" ht="30" customHeight="1" spans="1:10">
      <c r="A1783" s="163" t="s">
        <v>1387</v>
      </c>
      <c r="B1783" s="28" t="s">
        <v>2349</v>
      </c>
      <c r="C1783" s="28" t="s">
        <v>2131</v>
      </c>
      <c r="D1783" s="28" t="s">
        <v>2132</v>
      </c>
      <c r="E1783" s="28" t="s">
        <v>2450</v>
      </c>
      <c r="F1783" s="28" t="s">
        <v>2157</v>
      </c>
      <c r="G1783" s="28" t="s">
        <v>242</v>
      </c>
      <c r="H1783" s="28" t="s">
        <v>2168</v>
      </c>
      <c r="I1783" s="28" t="s">
        <v>2137</v>
      </c>
      <c r="J1783" s="28" t="s">
        <v>2450</v>
      </c>
    </row>
    <row r="1784" s="1" customFormat="1" ht="30" customHeight="1" spans="1:10">
      <c r="A1784" s="163" t="s">
        <v>1387</v>
      </c>
      <c r="B1784" s="28" t="s">
        <v>2349</v>
      </c>
      <c r="C1784" s="28" t="s">
        <v>2131</v>
      </c>
      <c r="D1784" s="28" t="s">
        <v>2170</v>
      </c>
      <c r="E1784" s="28" t="s">
        <v>2354</v>
      </c>
      <c r="F1784" s="28" t="s">
        <v>2157</v>
      </c>
      <c r="G1784" s="28" t="s">
        <v>2135</v>
      </c>
      <c r="H1784" s="28" t="s">
        <v>2136</v>
      </c>
      <c r="I1784" s="28" t="s">
        <v>2137</v>
      </c>
      <c r="J1784" s="28" t="s">
        <v>2354</v>
      </c>
    </row>
    <row r="1785" s="1" customFormat="1" ht="30" customHeight="1" spans="1:10">
      <c r="A1785" s="163" t="s">
        <v>1387</v>
      </c>
      <c r="B1785" s="28" t="s">
        <v>2349</v>
      </c>
      <c r="C1785" s="28" t="s">
        <v>2131</v>
      </c>
      <c r="D1785" s="28" t="s">
        <v>2170</v>
      </c>
      <c r="E1785" s="28" t="s">
        <v>2355</v>
      </c>
      <c r="F1785" s="28" t="s">
        <v>2134</v>
      </c>
      <c r="G1785" s="28" t="s">
        <v>246</v>
      </c>
      <c r="H1785" s="28" t="s">
        <v>2136</v>
      </c>
      <c r="I1785" s="28" t="s">
        <v>2137</v>
      </c>
      <c r="J1785" s="28" t="s">
        <v>2355</v>
      </c>
    </row>
    <row r="1786" s="1" customFormat="1" ht="30" customHeight="1" spans="1:10">
      <c r="A1786" s="163" t="s">
        <v>1387</v>
      </c>
      <c r="B1786" s="28" t="s">
        <v>2349</v>
      </c>
      <c r="C1786" s="28" t="s">
        <v>2131</v>
      </c>
      <c r="D1786" s="28" t="s">
        <v>2139</v>
      </c>
      <c r="E1786" s="28" t="s">
        <v>2356</v>
      </c>
      <c r="F1786" s="28" t="s">
        <v>2157</v>
      </c>
      <c r="G1786" s="28" t="s">
        <v>2135</v>
      </c>
      <c r="H1786" s="28" t="s">
        <v>2136</v>
      </c>
      <c r="I1786" s="28" t="s">
        <v>2137</v>
      </c>
      <c r="J1786" s="28" t="s">
        <v>2356</v>
      </c>
    </row>
    <row r="1787" s="1" customFormat="1" ht="30" customHeight="1" spans="1:10">
      <c r="A1787" s="163" t="s">
        <v>1387</v>
      </c>
      <c r="B1787" s="28" t="s">
        <v>2349</v>
      </c>
      <c r="C1787" s="28" t="s">
        <v>2131</v>
      </c>
      <c r="D1787" s="28" t="s">
        <v>2177</v>
      </c>
      <c r="E1787" s="28" t="s">
        <v>2178</v>
      </c>
      <c r="F1787" s="28" t="s">
        <v>2157</v>
      </c>
      <c r="G1787" s="28" t="s">
        <v>2451</v>
      </c>
      <c r="H1787" s="28" t="s">
        <v>2180</v>
      </c>
      <c r="I1787" s="28" t="s">
        <v>2137</v>
      </c>
      <c r="J1787" s="28" t="s">
        <v>2181</v>
      </c>
    </row>
    <row r="1788" s="1" customFormat="1" ht="30" customHeight="1" spans="1:10">
      <c r="A1788" s="163" t="s">
        <v>1387</v>
      </c>
      <c r="B1788" s="28" t="s">
        <v>2349</v>
      </c>
      <c r="C1788" s="28" t="s">
        <v>2147</v>
      </c>
      <c r="D1788" s="28" t="s">
        <v>2148</v>
      </c>
      <c r="E1788" s="28" t="s">
        <v>2360</v>
      </c>
      <c r="F1788" s="28" t="s">
        <v>2134</v>
      </c>
      <c r="G1788" s="28" t="s">
        <v>2361</v>
      </c>
      <c r="H1788" s="28" t="s">
        <v>2136</v>
      </c>
      <c r="I1788" s="28" t="s">
        <v>2137</v>
      </c>
      <c r="J1788" s="28" t="s">
        <v>2360</v>
      </c>
    </row>
    <row r="1789" s="1" customFormat="1" ht="30" customHeight="1" spans="1:10">
      <c r="A1789" s="163" t="s">
        <v>1387</v>
      </c>
      <c r="B1789" s="28" t="s">
        <v>2349</v>
      </c>
      <c r="C1789" s="28" t="s">
        <v>2147</v>
      </c>
      <c r="D1789" s="28" t="s">
        <v>2148</v>
      </c>
      <c r="E1789" s="28" t="s">
        <v>2262</v>
      </c>
      <c r="F1789" s="28" t="s">
        <v>2157</v>
      </c>
      <c r="G1789" s="28" t="s">
        <v>2135</v>
      </c>
      <c r="H1789" s="28" t="s">
        <v>2136</v>
      </c>
      <c r="I1789" s="28" t="s">
        <v>2137</v>
      </c>
      <c r="J1789" s="28" t="s">
        <v>2262</v>
      </c>
    </row>
    <row r="1790" s="1" customFormat="1" ht="30" customHeight="1" spans="1:10">
      <c r="A1790" s="163" t="s">
        <v>1387</v>
      </c>
      <c r="B1790" s="28" t="s">
        <v>2349</v>
      </c>
      <c r="C1790" s="28" t="s">
        <v>2147</v>
      </c>
      <c r="D1790" s="28" t="s">
        <v>2155</v>
      </c>
      <c r="E1790" s="28" t="s">
        <v>2362</v>
      </c>
      <c r="F1790" s="28" t="s">
        <v>2157</v>
      </c>
      <c r="G1790" s="28" t="s">
        <v>245</v>
      </c>
      <c r="H1790" s="28" t="s">
        <v>2159</v>
      </c>
      <c r="I1790" s="28" t="s">
        <v>2137</v>
      </c>
      <c r="J1790" s="28" t="s">
        <v>2362</v>
      </c>
    </row>
    <row r="1791" s="1" customFormat="1" ht="30" customHeight="1" spans="1:10">
      <c r="A1791" s="163" t="s">
        <v>1387</v>
      </c>
      <c r="B1791" s="28" t="s">
        <v>2349</v>
      </c>
      <c r="C1791" s="28" t="s">
        <v>2161</v>
      </c>
      <c r="D1791" s="28" t="s">
        <v>2162</v>
      </c>
      <c r="E1791" s="28" t="s">
        <v>2185</v>
      </c>
      <c r="F1791" s="28" t="s">
        <v>2134</v>
      </c>
      <c r="G1791" s="28" t="s">
        <v>2183</v>
      </c>
      <c r="H1791" s="28" t="s">
        <v>2136</v>
      </c>
      <c r="I1791" s="28" t="s">
        <v>2137</v>
      </c>
      <c r="J1791" s="28" t="s">
        <v>2185</v>
      </c>
    </row>
    <row r="1792" s="1" customFormat="1" ht="30" customHeight="1" spans="1:10">
      <c r="A1792" s="163" t="s">
        <v>1387</v>
      </c>
      <c r="B1792" s="28" t="s">
        <v>2349</v>
      </c>
      <c r="C1792" s="28" t="s">
        <v>2161</v>
      </c>
      <c r="D1792" s="28" t="s">
        <v>2162</v>
      </c>
      <c r="E1792" s="28" t="s">
        <v>2187</v>
      </c>
      <c r="F1792" s="28" t="s">
        <v>2134</v>
      </c>
      <c r="G1792" s="28" t="s">
        <v>2183</v>
      </c>
      <c r="H1792" s="28" t="s">
        <v>2136</v>
      </c>
      <c r="I1792" s="28" t="s">
        <v>2137</v>
      </c>
      <c r="J1792" s="28" t="s">
        <v>2187</v>
      </c>
    </row>
    <row r="1793" s="1" customFormat="1" ht="30" customHeight="1" spans="1:10">
      <c r="A1793" s="163" t="s">
        <v>1503</v>
      </c>
      <c r="B1793" s="28" t="s">
        <v>3548</v>
      </c>
      <c r="C1793" s="28" t="s">
        <v>2131</v>
      </c>
      <c r="D1793" s="28" t="s">
        <v>2132</v>
      </c>
      <c r="E1793" s="28" t="s">
        <v>2749</v>
      </c>
      <c r="F1793" s="28" t="s">
        <v>2134</v>
      </c>
      <c r="G1793" s="28" t="s">
        <v>244</v>
      </c>
      <c r="H1793" s="28" t="s">
        <v>2168</v>
      </c>
      <c r="I1793" s="28" t="s">
        <v>2137</v>
      </c>
      <c r="J1793" s="28" t="s">
        <v>3824</v>
      </c>
    </row>
    <row r="1794" s="1" customFormat="1" ht="30" customHeight="1" spans="1:10">
      <c r="A1794" s="163" t="s">
        <v>1503</v>
      </c>
      <c r="B1794" s="28" t="s">
        <v>3548</v>
      </c>
      <c r="C1794" s="28" t="s">
        <v>2131</v>
      </c>
      <c r="D1794" s="28" t="s">
        <v>2132</v>
      </c>
      <c r="E1794" s="28" t="s">
        <v>2752</v>
      </c>
      <c r="F1794" s="28" t="s">
        <v>2134</v>
      </c>
      <c r="G1794" s="28" t="s">
        <v>3550</v>
      </c>
      <c r="H1794" s="28" t="s">
        <v>2168</v>
      </c>
      <c r="I1794" s="28" t="s">
        <v>2137</v>
      </c>
      <c r="J1794" s="28" t="s">
        <v>3551</v>
      </c>
    </row>
    <row r="1795" s="1" customFormat="1" ht="30" customHeight="1" spans="1:10">
      <c r="A1795" s="163" t="s">
        <v>1503</v>
      </c>
      <c r="B1795" s="28" t="s">
        <v>3548</v>
      </c>
      <c r="C1795" s="28" t="s">
        <v>2131</v>
      </c>
      <c r="D1795" s="28" t="s">
        <v>2132</v>
      </c>
      <c r="E1795" s="28" t="s">
        <v>2754</v>
      </c>
      <c r="F1795" s="28" t="s">
        <v>2134</v>
      </c>
      <c r="G1795" s="28" t="s">
        <v>3552</v>
      </c>
      <c r="H1795" s="28" t="s">
        <v>2168</v>
      </c>
      <c r="I1795" s="28" t="s">
        <v>2137</v>
      </c>
      <c r="J1795" s="28" t="s">
        <v>3553</v>
      </c>
    </row>
    <row r="1796" s="1" customFormat="1" ht="30" customHeight="1" spans="1:10">
      <c r="A1796" s="163" t="s">
        <v>1503</v>
      </c>
      <c r="B1796" s="28" t="s">
        <v>3548</v>
      </c>
      <c r="C1796" s="28" t="s">
        <v>2131</v>
      </c>
      <c r="D1796" s="28" t="s">
        <v>2132</v>
      </c>
      <c r="E1796" s="28" t="s">
        <v>2756</v>
      </c>
      <c r="F1796" s="28" t="s">
        <v>2134</v>
      </c>
      <c r="G1796" s="28" t="s">
        <v>2183</v>
      </c>
      <c r="H1796" s="28" t="s">
        <v>2168</v>
      </c>
      <c r="I1796" s="28" t="s">
        <v>2137</v>
      </c>
      <c r="J1796" s="28" t="s">
        <v>3554</v>
      </c>
    </row>
    <row r="1797" s="1" customFormat="1" ht="30" customHeight="1" spans="1:10">
      <c r="A1797" s="163" t="s">
        <v>1503</v>
      </c>
      <c r="B1797" s="28" t="s">
        <v>3548</v>
      </c>
      <c r="C1797" s="28" t="s">
        <v>2131</v>
      </c>
      <c r="D1797" s="28" t="s">
        <v>2170</v>
      </c>
      <c r="E1797" s="28" t="s">
        <v>2758</v>
      </c>
      <c r="F1797" s="28" t="s">
        <v>2157</v>
      </c>
      <c r="G1797" s="28" t="s">
        <v>2135</v>
      </c>
      <c r="H1797" s="28" t="s">
        <v>2136</v>
      </c>
      <c r="I1797" s="28" t="s">
        <v>2137</v>
      </c>
      <c r="J1797" s="28" t="s">
        <v>2759</v>
      </c>
    </row>
    <row r="1798" s="1" customFormat="1" ht="30" customHeight="1" spans="1:10">
      <c r="A1798" s="163" t="s">
        <v>1503</v>
      </c>
      <c r="B1798" s="28" t="s">
        <v>3548</v>
      </c>
      <c r="C1798" s="28" t="s">
        <v>2131</v>
      </c>
      <c r="D1798" s="28" t="s">
        <v>2139</v>
      </c>
      <c r="E1798" s="28" t="s">
        <v>3316</v>
      </c>
      <c r="F1798" s="28" t="s">
        <v>2157</v>
      </c>
      <c r="G1798" s="28" t="s">
        <v>2701</v>
      </c>
      <c r="H1798" s="28" t="s">
        <v>2136</v>
      </c>
      <c r="I1798" s="28" t="s">
        <v>2137</v>
      </c>
      <c r="J1798" s="28" t="s">
        <v>2762</v>
      </c>
    </row>
    <row r="1799" s="1" customFormat="1" ht="30" customHeight="1" spans="1:10">
      <c r="A1799" s="163" t="s">
        <v>1503</v>
      </c>
      <c r="B1799" s="28" t="s">
        <v>3548</v>
      </c>
      <c r="C1799" s="28" t="s">
        <v>2131</v>
      </c>
      <c r="D1799" s="28" t="s">
        <v>2177</v>
      </c>
      <c r="E1799" s="28" t="s">
        <v>2178</v>
      </c>
      <c r="F1799" s="28" t="s">
        <v>2157</v>
      </c>
      <c r="G1799" s="28" t="s">
        <v>3825</v>
      </c>
      <c r="H1799" s="28" t="s">
        <v>2216</v>
      </c>
      <c r="I1799" s="28" t="s">
        <v>2137</v>
      </c>
      <c r="J1799" s="28" t="s">
        <v>3556</v>
      </c>
    </row>
    <row r="1800" s="1" customFormat="1" ht="30" customHeight="1" spans="1:10">
      <c r="A1800" s="163" t="s">
        <v>1503</v>
      </c>
      <c r="B1800" s="28" t="s">
        <v>3548</v>
      </c>
      <c r="C1800" s="28" t="s">
        <v>2147</v>
      </c>
      <c r="D1800" s="28" t="s">
        <v>2148</v>
      </c>
      <c r="E1800" s="28" t="s">
        <v>3826</v>
      </c>
      <c r="F1800" s="28" t="s">
        <v>2157</v>
      </c>
      <c r="G1800" s="28" t="s">
        <v>2241</v>
      </c>
      <c r="H1800" s="28" t="s">
        <v>2236</v>
      </c>
      <c r="I1800" s="28" t="s">
        <v>2209</v>
      </c>
      <c r="J1800" s="28" t="s">
        <v>3827</v>
      </c>
    </row>
    <row r="1801" s="1" customFormat="1" ht="30" customHeight="1" spans="1:10">
      <c r="A1801" s="163" t="s">
        <v>1503</v>
      </c>
      <c r="B1801" s="28" t="s">
        <v>3548</v>
      </c>
      <c r="C1801" s="28" t="s">
        <v>2147</v>
      </c>
      <c r="D1801" s="28" t="s">
        <v>2148</v>
      </c>
      <c r="E1801" s="28" t="s">
        <v>3828</v>
      </c>
      <c r="F1801" s="28" t="s">
        <v>2157</v>
      </c>
      <c r="G1801" s="28" t="s">
        <v>2241</v>
      </c>
      <c r="H1801" s="28" t="s">
        <v>2236</v>
      </c>
      <c r="I1801" s="28" t="s">
        <v>2209</v>
      </c>
      <c r="J1801" s="28" t="s">
        <v>3829</v>
      </c>
    </row>
    <row r="1802" s="1" customFormat="1" ht="30" customHeight="1" spans="1:10">
      <c r="A1802" s="163" t="s">
        <v>1503</v>
      </c>
      <c r="B1802" s="28" t="s">
        <v>3548</v>
      </c>
      <c r="C1802" s="28" t="s">
        <v>2161</v>
      </c>
      <c r="D1802" s="28" t="s">
        <v>2162</v>
      </c>
      <c r="E1802" s="28" t="s">
        <v>2768</v>
      </c>
      <c r="F1802" s="28" t="s">
        <v>2134</v>
      </c>
      <c r="G1802" s="28" t="s">
        <v>2183</v>
      </c>
      <c r="H1802" s="28" t="s">
        <v>2136</v>
      </c>
      <c r="I1802" s="28" t="s">
        <v>2137</v>
      </c>
      <c r="J1802" s="28" t="s">
        <v>2769</v>
      </c>
    </row>
    <row r="1803" s="1" customFormat="1" ht="30" customHeight="1" spans="1:10">
      <c r="A1803" s="163" t="s">
        <v>1503</v>
      </c>
      <c r="B1803" s="28" t="s">
        <v>3548</v>
      </c>
      <c r="C1803" s="28" t="s">
        <v>2161</v>
      </c>
      <c r="D1803" s="28" t="s">
        <v>2162</v>
      </c>
      <c r="E1803" s="28" t="s">
        <v>2187</v>
      </c>
      <c r="F1803" s="28" t="s">
        <v>2134</v>
      </c>
      <c r="G1803" s="28" t="s">
        <v>2183</v>
      </c>
      <c r="H1803" s="28" t="s">
        <v>2136</v>
      </c>
      <c r="I1803" s="28" t="s">
        <v>2137</v>
      </c>
      <c r="J1803" s="28" t="s">
        <v>2770</v>
      </c>
    </row>
    <row r="1804" s="1" customFormat="1" ht="30" customHeight="1" spans="1:10">
      <c r="A1804" s="163" t="s">
        <v>1619</v>
      </c>
      <c r="B1804" s="28" t="s">
        <v>3830</v>
      </c>
      <c r="C1804" s="28" t="s">
        <v>2131</v>
      </c>
      <c r="D1804" s="28" t="s">
        <v>2132</v>
      </c>
      <c r="E1804" s="28" t="s">
        <v>3831</v>
      </c>
      <c r="F1804" s="28" t="s">
        <v>2134</v>
      </c>
      <c r="G1804" s="28" t="s">
        <v>2135</v>
      </c>
      <c r="H1804" s="28" t="s">
        <v>2136</v>
      </c>
      <c r="I1804" s="28" t="s">
        <v>2137</v>
      </c>
      <c r="J1804" s="28" t="s">
        <v>3832</v>
      </c>
    </row>
    <row r="1805" s="1" customFormat="1" ht="30" customHeight="1" spans="1:10">
      <c r="A1805" s="163" t="s">
        <v>1619</v>
      </c>
      <c r="B1805" s="28" t="s">
        <v>3830</v>
      </c>
      <c r="C1805" s="28" t="s">
        <v>2131</v>
      </c>
      <c r="D1805" s="28" t="s">
        <v>2132</v>
      </c>
      <c r="E1805" s="28" t="s">
        <v>3833</v>
      </c>
      <c r="F1805" s="28" t="s">
        <v>2157</v>
      </c>
      <c r="G1805" s="28" t="s">
        <v>2404</v>
      </c>
      <c r="H1805" s="28" t="s">
        <v>2136</v>
      </c>
      <c r="I1805" s="28" t="s">
        <v>2137</v>
      </c>
      <c r="J1805" s="28" t="s">
        <v>3834</v>
      </c>
    </row>
    <row r="1806" s="1" customFormat="1" ht="30" customHeight="1" spans="1:10">
      <c r="A1806" s="163" t="s">
        <v>1619</v>
      </c>
      <c r="B1806" s="28" t="s">
        <v>3830</v>
      </c>
      <c r="C1806" s="28" t="s">
        <v>2131</v>
      </c>
      <c r="D1806" s="28" t="s">
        <v>2170</v>
      </c>
      <c r="E1806" s="28" t="s">
        <v>3835</v>
      </c>
      <c r="F1806" s="28" t="s">
        <v>2157</v>
      </c>
      <c r="G1806" s="28" t="s">
        <v>2135</v>
      </c>
      <c r="H1806" s="28" t="s">
        <v>2136</v>
      </c>
      <c r="I1806" s="28" t="s">
        <v>2137</v>
      </c>
      <c r="J1806" s="28" t="s">
        <v>3836</v>
      </c>
    </row>
    <row r="1807" s="1" customFormat="1" ht="30" customHeight="1" spans="1:10">
      <c r="A1807" s="163" t="s">
        <v>1619</v>
      </c>
      <c r="B1807" s="28" t="s">
        <v>3830</v>
      </c>
      <c r="C1807" s="28" t="s">
        <v>2131</v>
      </c>
      <c r="D1807" s="28" t="s">
        <v>2170</v>
      </c>
      <c r="E1807" s="28" t="s">
        <v>3837</v>
      </c>
      <c r="F1807" s="28" t="s">
        <v>2157</v>
      </c>
      <c r="G1807" s="28" t="s">
        <v>2135</v>
      </c>
      <c r="H1807" s="28" t="s">
        <v>2136</v>
      </c>
      <c r="I1807" s="28" t="s">
        <v>2137</v>
      </c>
      <c r="J1807" s="28" t="s">
        <v>3838</v>
      </c>
    </row>
    <row r="1808" s="1" customFormat="1" ht="30" customHeight="1" spans="1:10">
      <c r="A1808" s="163" t="s">
        <v>1619</v>
      </c>
      <c r="B1808" s="28" t="s">
        <v>3830</v>
      </c>
      <c r="C1808" s="28" t="s">
        <v>2131</v>
      </c>
      <c r="D1808" s="28" t="s">
        <v>2170</v>
      </c>
      <c r="E1808" s="28" t="s">
        <v>3839</v>
      </c>
      <c r="F1808" s="28" t="s">
        <v>2134</v>
      </c>
      <c r="G1808" s="28" t="s">
        <v>2268</v>
      </c>
      <c r="H1808" s="28" t="s">
        <v>2136</v>
      </c>
      <c r="I1808" s="28" t="s">
        <v>2137</v>
      </c>
      <c r="J1808" s="28" t="s">
        <v>3840</v>
      </c>
    </row>
    <row r="1809" s="1" customFormat="1" ht="30" customHeight="1" spans="1:10">
      <c r="A1809" s="163" t="s">
        <v>1619</v>
      </c>
      <c r="B1809" s="28" t="s">
        <v>3830</v>
      </c>
      <c r="C1809" s="28" t="s">
        <v>2131</v>
      </c>
      <c r="D1809" s="28" t="s">
        <v>2139</v>
      </c>
      <c r="E1809" s="28" t="s">
        <v>3008</v>
      </c>
      <c r="F1809" s="28" t="s">
        <v>2134</v>
      </c>
      <c r="G1809" s="28" t="s">
        <v>2135</v>
      </c>
      <c r="H1809" s="28" t="s">
        <v>2136</v>
      </c>
      <c r="I1809" s="28" t="s">
        <v>2137</v>
      </c>
      <c r="J1809" s="28" t="s">
        <v>3841</v>
      </c>
    </row>
    <row r="1810" s="1" customFormat="1" ht="30" customHeight="1" spans="1:10">
      <c r="A1810" s="163" t="s">
        <v>1619</v>
      </c>
      <c r="B1810" s="28" t="s">
        <v>3830</v>
      </c>
      <c r="C1810" s="28" t="s">
        <v>2147</v>
      </c>
      <c r="D1810" s="28" t="s">
        <v>2148</v>
      </c>
      <c r="E1810" s="28" t="s">
        <v>3842</v>
      </c>
      <c r="F1810" s="28" t="s">
        <v>2134</v>
      </c>
      <c r="G1810" s="28" t="s">
        <v>2183</v>
      </c>
      <c r="H1810" s="28" t="s">
        <v>2136</v>
      </c>
      <c r="I1810" s="28" t="s">
        <v>2137</v>
      </c>
      <c r="J1810" s="28" t="s">
        <v>3832</v>
      </c>
    </row>
    <row r="1811" s="1" customFormat="1" ht="30" customHeight="1" spans="1:10">
      <c r="A1811" s="163" t="s">
        <v>1619</v>
      </c>
      <c r="B1811" s="28" t="s">
        <v>3830</v>
      </c>
      <c r="C1811" s="28" t="s">
        <v>2161</v>
      </c>
      <c r="D1811" s="28" t="s">
        <v>2162</v>
      </c>
      <c r="E1811" s="28" t="s">
        <v>2162</v>
      </c>
      <c r="F1811" s="28" t="s">
        <v>2134</v>
      </c>
      <c r="G1811" s="28" t="s">
        <v>2183</v>
      </c>
      <c r="H1811" s="28" t="s">
        <v>2136</v>
      </c>
      <c r="I1811" s="28" t="s">
        <v>2137</v>
      </c>
      <c r="J1811" s="28" t="s">
        <v>3843</v>
      </c>
    </row>
    <row r="1812" s="1" customFormat="1" ht="30" customHeight="1" spans="1:10">
      <c r="A1812" s="163" t="s">
        <v>1393</v>
      </c>
      <c r="B1812" s="28" t="s">
        <v>2165</v>
      </c>
      <c r="C1812" s="28" t="s">
        <v>2131</v>
      </c>
      <c r="D1812" s="28" t="s">
        <v>2132</v>
      </c>
      <c r="E1812" s="28" t="s">
        <v>2166</v>
      </c>
      <c r="F1812" s="28" t="s">
        <v>2157</v>
      </c>
      <c r="G1812" s="28" t="s">
        <v>2135</v>
      </c>
      <c r="H1812" s="28" t="s">
        <v>2136</v>
      </c>
      <c r="I1812" s="28" t="s">
        <v>2137</v>
      </c>
      <c r="J1812" s="28" t="s">
        <v>2166</v>
      </c>
    </row>
    <row r="1813" s="1" customFormat="1" ht="30" customHeight="1" spans="1:10">
      <c r="A1813" s="163" t="s">
        <v>1393</v>
      </c>
      <c r="B1813" s="28" t="s">
        <v>2165</v>
      </c>
      <c r="C1813" s="28" t="s">
        <v>2131</v>
      </c>
      <c r="D1813" s="28" t="s">
        <v>2132</v>
      </c>
      <c r="E1813" s="28" t="s">
        <v>2167</v>
      </c>
      <c r="F1813" s="28" t="s">
        <v>2157</v>
      </c>
      <c r="G1813" s="28" t="s">
        <v>246</v>
      </c>
      <c r="H1813" s="28" t="s">
        <v>2168</v>
      </c>
      <c r="I1813" s="28" t="s">
        <v>2137</v>
      </c>
      <c r="J1813" s="28" t="s">
        <v>2169</v>
      </c>
    </row>
    <row r="1814" s="1" customFormat="1" ht="30" customHeight="1" spans="1:10">
      <c r="A1814" s="163" t="s">
        <v>1393</v>
      </c>
      <c r="B1814" s="28" t="s">
        <v>2165</v>
      </c>
      <c r="C1814" s="28" t="s">
        <v>2131</v>
      </c>
      <c r="D1814" s="28" t="s">
        <v>2170</v>
      </c>
      <c r="E1814" s="28" t="s">
        <v>2171</v>
      </c>
      <c r="F1814" s="28" t="s">
        <v>2157</v>
      </c>
      <c r="G1814" s="28" t="s">
        <v>2135</v>
      </c>
      <c r="H1814" s="28" t="s">
        <v>2136</v>
      </c>
      <c r="I1814" s="28" t="s">
        <v>2137</v>
      </c>
      <c r="J1814" s="28" t="s">
        <v>2171</v>
      </c>
    </row>
    <row r="1815" s="1" customFormat="1" ht="30" customHeight="1" spans="1:10">
      <c r="A1815" s="163" t="s">
        <v>1393</v>
      </c>
      <c r="B1815" s="28" t="s">
        <v>2165</v>
      </c>
      <c r="C1815" s="28" t="s">
        <v>2131</v>
      </c>
      <c r="D1815" s="28" t="s">
        <v>2139</v>
      </c>
      <c r="E1815" s="28" t="s">
        <v>2172</v>
      </c>
      <c r="F1815" s="28" t="s">
        <v>2157</v>
      </c>
      <c r="G1815" s="28" t="s">
        <v>2135</v>
      </c>
      <c r="H1815" s="28" t="s">
        <v>2136</v>
      </c>
      <c r="I1815" s="28" t="s">
        <v>2209</v>
      </c>
      <c r="J1815" s="28" t="s">
        <v>2172</v>
      </c>
    </row>
    <row r="1816" s="1" customFormat="1" ht="30" customHeight="1" spans="1:10">
      <c r="A1816" s="163" t="s">
        <v>1393</v>
      </c>
      <c r="B1816" s="28" t="s">
        <v>2165</v>
      </c>
      <c r="C1816" s="28" t="s">
        <v>2131</v>
      </c>
      <c r="D1816" s="28" t="s">
        <v>2139</v>
      </c>
      <c r="E1816" s="28" t="s">
        <v>2173</v>
      </c>
      <c r="F1816" s="28" t="s">
        <v>2157</v>
      </c>
      <c r="G1816" s="28" t="s">
        <v>2174</v>
      </c>
      <c r="H1816" s="28" t="s">
        <v>2175</v>
      </c>
      <c r="I1816" s="28" t="s">
        <v>2137</v>
      </c>
      <c r="J1816" s="28" t="s">
        <v>2176</v>
      </c>
    </row>
    <row r="1817" s="1" customFormat="1" ht="30" customHeight="1" spans="1:10">
      <c r="A1817" s="163" t="s">
        <v>1393</v>
      </c>
      <c r="B1817" s="28" t="s">
        <v>2165</v>
      </c>
      <c r="C1817" s="28" t="s">
        <v>2131</v>
      </c>
      <c r="D1817" s="28" t="s">
        <v>2177</v>
      </c>
      <c r="E1817" s="28" t="s">
        <v>2178</v>
      </c>
      <c r="F1817" s="28" t="s">
        <v>2157</v>
      </c>
      <c r="G1817" s="28" t="s">
        <v>2179</v>
      </c>
      <c r="H1817" s="28" t="s">
        <v>2180</v>
      </c>
      <c r="I1817" s="28" t="s">
        <v>2137</v>
      </c>
      <c r="J1817" s="28" t="s">
        <v>2181</v>
      </c>
    </row>
    <row r="1818" s="1" customFormat="1" ht="30" customHeight="1" spans="1:10">
      <c r="A1818" s="163" t="s">
        <v>1393</v>
      </c>
      <c r="B1818" s="28" t="s">
        <v>2165</v>
      </c>
      <c r="C1818" s="28" t="s">
        <v>2147</v>
      </c>
      <c r="D1818" s="28" t="s">
        <v>2148</v>
      </c>
      <c r="E1818" s="28" t="s">
        <v>2182</v>
      </c>
      <c r="F1818" s="28" t="s">
        <v>2134</v>
      </c>
      <c r="G1818" s="28" t="s">
        <v>2183</v>
      </c>
      <c r="H1818" s="28" t="s">
        <v>2136</v>
      </c>
      <c r="I1818" s="28" t="s">
        <v>2137</v>
      </c>
      <c r="J1818" s="28" t="s">
        <v>2182</v>
      </c>
    </row>
    <row r="1819" s="1" customFormat="1" ht="30" customHeight="1" spans="1:10">
      <c r="A1819" s="163" t="s">
        <v>1393</v>
      </c>
      <c r="B1819" s="28" t="s">
        <v>2165</v>
      </c>
      <c r="C1819" s="28" t="s">
        <v>2147</v>
      </c>
      <c r="D1819" s="28" t="s">
        <v>2155</v>
      </c>
      <c r="E1819" s="28" t="s">
        <v>2184</v>
      </c>
      <c r="F1819" s="28" t="s">
        <v>2157</v>
      </c>
      <c r="G1819" s="28" t="s">
        <v>245</v>
      </c>
      <c r="H1819" s="28" t="s">
        <v>2159</v>
      </c>
      <c r="I1819" s="28" t="s">
        <v>2137</v>
      </c>
      <c r="J1819" s="28" t="s">
        <v>2184</v>
      </c>
    </row>
    <row r="1820" s="1" customFormat="1" ht="30" customHeight="1" spans="1:10">
      <c r="A1820" s="163" t="s">
        <v>1393</v>
      </c>
      <c r="B1820" s="28" t="s">
        <v>2165</v>
      </c>
      <c r="C1820" s="28" t="s">
        <v>2161</v>
      </c>
      <c r="D1820" s="28" t="s">
        <v>2162</v>
      </c>
      <c r="E1820" s="28" t="s">
        <v>2185</v>
      </c>
      <c r="F1820" s="28" t="s">
        <v>2134</v>
      </c>
      <c r="G1820" s="28" t="s">
        <v>2186</v>
      </c>
      <c r="H1820" s="28" t="s">
        <v>2136</v>
      </c>
      <c r="I1820" s="28" t="s">
        <v>2137</v>
      </c>
      <c r="J1820" s="28" t="s">
        <v>2185</v>
      </c>
    </row>
    <row r="1821" s="1" customFormat="1" ht="30" customHeight="1" spans="1:10">
      <c r="A1821" s="163" t="s">
        <v>1393</v>
      </c>
      <c r="B1821" s="28" t="s">
        <v>2165</v>
      </c>
      <c r="C1821" s="28" t="s">
        <v>2161</v>
      </c>
      <c r="D1821" s="28" t="s">
        <v>2162</v>
      </c>
      <c r="E1821" s="28" t="s">
        <v>2187</v>
      </c>
      <c r="F1821" s="28" t="s">
        <v>2134</v>
      </c>
      <c r="G1821" s="28" t="s">
        <v>2186</v>
      </c>
      <c r="H1821" s="28" t="s">
        <v>2136</v>
      </c>
      <c r="I1821" s="28" t="s">
        <v>2137</v>
      </c>
      <c r="J1821" s="28" t="s">
        <v>2187</v>
      </c>
    </row>
    <row r="1822" s="1" customFormat="1" ht="30" customHeight="1" spans="1:10">
      <c r="A1822" s="163" t="s">
        <v>1624</v>
      </c>
      <c r="B1822" s="28" t="s">
        <v>3844</v>
      </c>
      <c r="C1822" s="28" t="s">
        <v>2131</v>
      </c>
      <c r="D1822" s="28" t="s">
        <v>2132</v>
      </c>
      <c r="E1822" s="28" t="s">
        <v>2995</v>
      </c>
      <c r="F1822" s="28" t="s">
        <v>2157</v>
      </c>
      <c r="G1822" s="28" t="s">
        <v>239</v>
      </c>
      <c r="H1822" s="28" t="s">
        <v>2168</v>
      </c>
      <c r="I1822" s="28" t="s">
        <v>2137</v>
      </c>
      <c r="J1822" s="28" t="s">
        <v>2996</v>
      </c>
    </row>
    <row r="1823" s="1" customFormat="1" ht="30" customHeight="1" spans="1:10">
      <c r="A1823" s="163" t="s">
        <v>1624</v>
      </c>
      <c r="B1823" s="28" t="s">
        <v>3844</v>
      </c>
      <c r="C1823" s="28" t="s">
        <v>2131</v>
      </c>
      <c r="D1823" s="28" t="s">
        <v>2170</v>
      </c>
      <c r="E1823" s="28" t="s">
        <v>3004</v>
      </c>
      <c r="F1823" s="28" t="s">
        <v>2157</v>
      </c>
      <c r="G1823" s="28" t="s">
        <v>2135</v>
      </c>
      <c r="H1823" s="28" t="s">
        <v>2136</v>
      </c>
      <c r="I1823" s="28" t="s">
        <v>2137</v>
      </c>
      <c r="J1823" s="28" t="s">
        <v>3005</v>
      </c>
    </row>
    <row r="1824" s="1" customFormat="1" ht="30" customHeight="1" spans="1:10">
      <c r="A1824" s="163" t="s">
        <v>1624</v>
      </c>
      <c r="B1824" s="28" t="s">
        <v>3844</v>
      </c>
      <c r="C1824" s="28" t="s">
        <v>2131</v>
      </c>
      <c r="D1824" s="28" t="s">
        <v>2170</v>
      </c>
      <c r="E1824" s="28" t="s">
        <v>3006</v>
      </c>
      <c r="F1824" s="28" t="s">
        <v>2157</v>
      </c>
      <c r="G1824" s="28" t="s">
        <v>2135</v>
      </c>
      <c r="H1824" s="28" t="s">
        <v>2136</v>
      </c>
      <c r="I1824" s="28" t="s">
        <v>2137</v>
      </c>
      <c r="J1824" s="28" t="s">
        <v>3007</v>
      </c>
    </row>
    <row r="1825" s="1" customFormat="1" ht="30" customHeight="1" spans="1:10">
      <c r="A1825" s="163" t="s">
        <v>1624</v>
      </c>
      <c r="B1825" s="28" t="s">
        <v>3844</v>
      </c>
      <c r="C1825" s="28" t="s">
        <v>2131</v>
      </c>
      <c r="D1825" s="28" t="s">
        <v>2139</v>
      </c>
      <c r="E1825" s="28" t="s">
        <v>3008</v>
      </c>
      <c r="F1825" s="28" t="s">
        <v>2157</v>
      </c>
      <c r="G1825" s="28" t="s">
        <v>2135</v>
      </c>
      <c r="H1825" s="28" t="s">
        <v>2136</v>
      </c>
      <c r="I1825" s="28" t="s">
        <v>2137</v>
      </c>
      <c r="J1825" s="28" t="s">
        <v>3009</v>
      </c>
    </row>
    <row r="1826" s="1" customFormat="1" ht="30" customHeight="1" spans="1:10">
      <c r="A1826" s="163" t="s">
        <v>1624</v>
      </c>
      <c r="B1826" s="28" t="s">
        <v>3844</v>
      </c>
      <c r="C1826" s="28" t="s">
        <v>2147</v>
      </c>
      <c r="D1826" s="28" t="s">
        <v>2311</v>
      </c>
      <c r="E1826" s="28" t="s">
        <v>3086</v>
      </c>
      <c r="F1826" s="28" t="s">
        <v>2157</v>
      </c>
      <c r="G1826" s="28" t="s">
        <v>3087</v>
      </c>
      <c r="H1826" s="28" t="s">
        <v>3084</v>
      </c>
      <c r="I1826" s="28" t="s">
        <v>2137</v>
      </c>
      <c r="J1826" s="28" t="s">
        <v>3845</v>
      </c>
    </row>
    <row r="1827" s="1" customFormat="1" ht="30" customHeight="1" spans="1:10">
      <c r="A1827" s="163" t="s">
        <v>1624</v>
      </c>
      <c r="B1827" s="28" t="s">
        <v>3844</v>
      </c>
      <c r="C1827" s="28" t="s">
        <v>2147</v>
      </c>
      <c r="D1827" s="28" t="s">
        <v>2148</v>
      </c>
      <c r="E1827" s="28" t="s">
        <v>2198</v>
      </c>
      <c r="F1827" s="28" t="s">
        <v>2157</v>
      </c>
      <c r="G1827" s="28" t="s">
        <v>2135</v>
      </c>
      <c r="H1827" s="28" t="s">
        <v>2136</v>
      </c>
      <c r="I1827" s="28" t="s">
        <v>2137</v>
      </c>
      <c r="J1827" s="28" t="s">
        <v>3012</v>
      </c>
    </row>
    <row r="1828" s="1" customFormat="1" ht="30" customHeight="1" spans="1:10">
      <c r="A1828" s="163" t="s">
        <v>1624</v>
      </c>
      <c r="B1828" s="28" t="s">
        <v>3844</v>
      </c>
      <c r="C1828" s="28" t="s">
        <v>2161</v>
      </c>
      <c r="D1828" s="28" t="s">
        <v>2162</v>
      </c>
      <c r="E1828" s="28" t="s">
        <v>2852</v>
      </c>
      <c r="F1828" s="28" t="s">
        <v>2134</v>
      </c>
      <c r="G1828" s="28" t="s">
        <v>2183</v>
      </c>
      <c r="H1828" s="28" t="s">
        <v>2136</v>
      </c>
      <c r="I1828" s="28" t="s">
        <v>2137</v>
      </c>
      <c r="J1828" s="28" t="s">
        <v>3015</v>
      </c>
    </row>
    <row r="1829" s="1" customFormat="1" ht="30" customHeight="1" spans="1:10">
      <c r="A1829" s="168" t="s">
        <v>129</v>
      </c>
      <c r="B1829" s="28"/>
      <c r="C1829" s="28"/>
      <c r="D1829" s="28"/>
      <c r="E1829" s="28"/>
      <c r="F1829" s="28"/>
      <c r="G1829" s="28"/>
      <c r="H1829" s="28"/>
      <c r="I1829" s="28"/>
      <c r="J1829" s="28"/>
    </row>
    <row r="1830" s="1" customFormat="1" ht="30" customHeight="1" spans="1:10">
      <c r="A1830" s="163" t="s">
        <v>1387</v>
      </c>
      <c r="B1830" s="28" t="s">
        <v>2349</v>
      </c>
      <c r="C1830" s="28" t="s">
        <v>2131</v>
      </c>
      <c r="D1830" s="28" t="s">
        <v>2132</v>
      </c>
      <c r="E1830" s="28" t="s">
        <v>2350</v>
      </c>
      <c r="F1830" s="28" t="s">
        <v>2157</v>
      </c>
      <c r="G1830" s="28" t="s">
        <v>2449</v>
      </c>
      <c r="H1830" s="28" t="s">
        <v>2168</v>
      </c>
      <c r="I1830" s="28" t="s">
        <v>2137</v>
      </c>
      <c r="J1830" s="28" t="s">
        <v>2350</v>
      </c>
    </row>
    <row r="1831" s="1" customFormat="1" ht="30" customHeight="1" spans="1:10">
      <c r="A1831" s="163" t="s">
        <v>1387</v>
      </c>
      <c r="B1831" s="28" t="s">
        <v>2349</v>
      </c>
      <c r="C1831" s="28" t="s">
        <v>2131</v>
      </c>
      <c r="D1831" s="28" t="s">
        <v>2132</v>
      </c>
      <c r="E1831" s="28" t="s">
        <v>2450</v>
      </c>
      <c r="F1831" s="28" t="s">
        <v>2157</v>
      </c>
      <c r="G1831" s="28" t="s">
        <v>242</v>
      </c>
      <c r="H1831" s="28" t="s">
        <v>2168</v>
      </c>
      <c r="I1831" s="28" t="s">
        <v>2137</v>
      </c>
      <c r="J1831" s="28" t="s">
        <v>2450</v>
      </c>
    </row>
    <row r="1832" s="1" customFormat="1" ht="30" customHeight="1" spans="1:10">
      <c r="A1832" s="163" t="s">
        <v>1387</v>
      </c>
      <c r="B1832" s="28" t="s">
        <v>2349</v>
      </c>
      <c r="C1832" s="28" t="s">
        <v>2131</v>
      </c>
      <c r="D1832" s="28" t="s">
        <v>2170</v>
      </c>
      <c r="E1832" s="28" t="s">
        <v>2354</v>
      </c>
      <c r="F1832" s="28" t="s">
        <v>2157</v>
      </c>
      <c r="G1832" s="28" t="s">
        <v>2135</v>
      </c>
      <c r="H1832" s="28" t="s">
        <v>2136</v>
      </c>
      <c r="I1832" s="28" t="s">
        <v>2137</v>
      </c>
      <c r="J1832" s="28" t="s">
        <v>2354</v>
      </c>
    </row>
    <row r="1833" s="1" customFormat="1" ht="30" customHeight="1" spans="1:10">
      <c r="A1833" s="163" t="s">
        <v>1387</v>
      </c>
      <c r="B1833" s="28" t="s">
        <v>2349</v>
      </c>
      <c r="C1833" s="28" t="s">
        <v>2131</v>
      </c>
      <c r="D1833" s="28" t="s">
        <v>2170</v>
      </c>
      <c r="E1833" s="28" t="s">
        <v>2355</v>
      </c>
      <c r="F1833" s="28" t="s">
        <v>2134</v>
      </c>
      <c r="G1833" s="28" t="s">
        <v>246</v>
      </c>
      <c r="H1833" s="28" t="s">
        <v>2136</v>
      </c>
      <c r="I1833" s="28" t="s">
        <v>2137</v>
      </c>
      <c r="J1833" s="28" t="s">
        <v>2355</v>
      </c>
    </row>
    <row r="1834" s="1" customFormat="1" ht="30" customHeight="1" spans="1:10">
      <c r="A1834" s="163" t="s">
        <v>1387</v>
      </c>
      <c r="B1834" s="28" t="s">
        <v>2349</v>
      </c>
      <c r="C1834" s="28" t="s">
        <v>2131</v>
      </c>
      <c r="D1834" s="28" t="s">
        <v>2170</v>
      </c>
      <c r="E1834" s="28" t="s">
        <v>2356</v>
      </c>
      <c r="F1834" s="28" t="s">
        <v>2157</v>
      </c>
      <c r="G1834" s="28" t="s">
        <v>2135</v>
      </c>
      <c r="H1834" s="28" t="s">
        <v>2136</v>
      </c>
      <c r="I1834" s="28" t="s">
        <v>2137</v>
      </c>
      <c r="J1834" s="28" t="s">
        <v>2356</v>
      </c>
    </row>
    <row r="1835" s="1" customFormat="1" ht="30" customHeight="1" spans="1:10">
      <c r="A1835" s="163" t="s">
        <v>1387</v>
      </c>
      <c r="B1835" s="28" t="s">
        <v>2349</v>
      </c>
      <c r="C1835" s="28" t="s">
        <v>2131</v>
      </c>
      <c r="D1835" s="28" t="s">
        <v>2139</v>
      </c>
      <c r="E1835" s="28" t="s">
        <v>3846</v>
      </c>
      <c r="F1835" s="28" t="s">
        <v>2134</v>
      </c>
      <c r="G1835" s="28" t="s">
        <v>2135</v>
      </c>
      <c r="H1835" s="28" t="s">
        <v>2136</v>
      </c>
      <c r="I1835" s="28" t="s">
        <v>2137</v>
      </c>
      <c r="J1835" s="28" t="s">
        <v>2356</v>
      </c>
    </row>
    <row r="1836" s="1" customFormat="1" ht="30" customHeight="1" spans="1:10">
      <c r="A1836" s="163" t="s">
        <v>1387</v>
      </c>
      <c r="B1836" s="28" t="s">
        <v>2349</v>
      </c>
      <c r="C1836" s="28" t="s">
        <v>2131</v>
      </c>
      <c r="D1836" s="28" t="s">
        <v>2177</v>
      </c>
      <c r="E1836" s="28" t="s">
        <v>2178</v>
      </c>
      <c r="F1836" s="28" t="s">
        <v>2157</v>
      </c>
      <c r="G1836" s="28" t="s">
        <v>2451</v>
      </c>
      <c r="H1836" s="28" t="s">
        <v>2180</v>
      </c>
      <c r="I1836" s="28" t="s">
        <v>2137</v>
      </c>
      <c r="J1836" s="28" t="s">
        <v>2181</v>
      </c>
    </row>
    <row r="1837" s="1" customFormat="1" ht="30" customHeight="1" spans="1:10">
      <c r="A1837" s="163" t="s">
        <v>1387</v>
      </c>
      <c r="B1837" s="28" t="s">
        <v>2349</v>
      </c>
      <c r="C1837" s="28" t="s">
        <v>2147</v>
      </c>
      <c r="D1837" s="28" t="s">
        <v>2148</v>
      </c>
      <c r="E1837" s="28" t="s">
        <v>3847</v>
      </c>
      <c r="F1837" s="28" t="s">
        <v>2157</v>
      </c>
      <c r="G1837" s="28" t="s">
        <v>2135</v>
      </c>
      <c r="H1837" s="28" t="s">
        <v>2136</v>
      </c>
      <c r="I1837" s="28" t="s">
        <v>2137</v>
      </c>
      <c r="J1837" s="28" t="s">
        <v>2360</v>
      </c>
    </row>
    <row r="1838" s="1" customFormat="1" ht="30" customHeight="1" spans="1:10">
      <c r="A1838" s="163" t="s">
        <v>1387</v>
      </c>
      <c r="B1838" s="28" t="s">
        <v>2349</v>
      </c>
      <c r="C1838" s="28" t="s">
        <v>2147</v>
      </c>
      <c r="D1838" s="28" t="s">
        <v>2148</v>
      </c>
      <c r="E1838" s="28" t="s">
        <v>2262</v>
      </c>
      <c r="F1838" s="28" t="s">
        <v>2157</v>
      </c>
      <c r="G1838" s="28" t="s">
        <v>2135</v>
      </c>
      <c r="H1838" s="28" t="s">
        <v>2136</v>
      </c>
      <c r="I1838" s="28" t="s">
        <v>2137</v>
      </c>
      <c r="J1838" s="28" t="s">
        <v>2262</v>
      </c>
    </row>
    <row r="1839" s="1" customFormat="1" ht="30" customHeight="1" spans="1:10">
      <c r="A1839" s="163" t="s">
        <v>1387</v>
      </c>
      <c r="B1839" s="28" t="s">
        <v>2349</v>
      </c>
      <c r="C1839" s="28" t="s">
        <v>2147</v>
      </c>
      <c r="D1839" s="28" t="s">
        <v>2155</v>
      </c>
      <c r="E1839" s="28" t="s">
        <v>2362</v>
      </c>
      <c r="F1839" s="28" t="s">
        <v>2157</v>
      </c>
      <c r="G1839" s="28" t="s">
        <v>245</v>
      </c>
      <c r="H1839" s="28" t="s">
        <v>2159</v>
      </c>
      <c r="I1839" s="28" t="s">
        <v>2137</v>
      </c>
      <c r="J1839" s="28" t="s">
        <v>2362</v>
      </c>
    </row>
    <row r="1840" s="1" customFormat="1" ht="30" customHeight="1" spans="1:10">
      <c r="A1840" s="163" t="s">
        <v>1387</v>
      </c>
      <c r="B1840" s="28" t="s">
        <v>2349</v>
      </c>
      <c r="C1840" s="28" t="s">
        <v>2161</v>
      </c>
      <c r="D1840" s="28" t="s">
        <v>2162</v>
      </c>
      <c r="E1840" s="28" t="s">
        <v>2185</v>
      </c>
      <c r="F1840" s="28" t="s">
        <v>2134</v>
      </c>
      <c r="G1840" s="28" t="s">
        <v>2183</v>
      </c>
      <c r="H1840" s="28" t="s">
        <v>2136</v>
      </c>
      <c r="I1840" s="28" t="s">
        <v>2137</v>
      </c>
      <c r="J1840" s="28" t="s">
        <v>2185</v>
      </c>
    </row>
    <row r="1841" s="1" customFormat="1" ht="30" customHeight="1" spans="1:10">
      <c r="A1841" s="163" t="s">
        <v>1387</v>
      </c>
      <c r="B1841" s="28" t="s">
        <v>2349</v>
      </c>
      <c r="C1841" s="28" t="s">
        <v>2161</v>
      </c>
      <c r="D1841" s="28" t="s">
        <v>2162</v>
      </c>
      <c r="E1841" s="28" t="s">
        <v>2187</v>
      </c>
      <c r="F1841" s="28" t="s">
        <v>2134</v>
      </c>
      <c r="G1841" s="28" t="s">
        <v>2183</v>
      </c>
      <c r="H1841" s="28" t="s">
        <v>2136</v>
      </c>
      <c r="I1841" s="28" t="s">
        <v>2137</v>
      </c>
      <c r="J1841" s="28" t="s">
        <v>2187</v>
      </c>
    </row>
    <row r="1842" s="1" customFormat="1" ht="30" customHeight="1" spans="1:10">
      <c r="A1842" s="163" t="s">
        <v>1536</v>
      </c>
      <c r="B1842" s="28" t="s">
        <v>3002</v>
      </c>
      <c r="C1842" s="28" t="s">
        <v>2131</v>
      </c>
      <c r="D1842" s="28" t="s">
        <v>2132</v>
      </c>
      <c r="E1842" s="28" t="s">
        <v>2995</v>
      </c>
      <c r="F1842" s="28" t="s">
        <v>2157</v>
      </c>
      <c r="G1842" s="28" t="s">
        <v>3594</v>
      </c>
      <c r="H1842" s="28" t="s">
        <v>3003</v>
      </c>
      <c r="I1842" s="28" t="s">
        <v>2137</v>
      </c>
      <c r="J1842" s="28" t="s">
        <v>2996</v>
      </c>
    </row>
    <row r="1843" s="1" customFormat="1" ht="30" customHeight="1" spans="1:10">
      <c r="A1843" s="163" t="s">
        <v>1536</v>
      </c>
      <c r="B1843" s="28" t="s">
        <v>3002</v>
      </c>
      <c r="C1843" s="28" t="s">
        <v>2131</v>
      </c>
      <c r="D1843" s="28" t="s">
        <v>2132</v>
      </c>
      <c r="E1843" s="28" t="s">
        <v>2177</v>
      </c>
      <c r="F1843" s="28" t="s">
        <v>2157</v>
      </c>
      <c r="G1843" s="28" t="s">
        <v>3848</v>
      </c>
      <c r="H1843" s="28" t="s">
        <v>2168</v>
      </c>
      <c r="I1843" s="28" t="s">
        <v>2137</v>
      </c>
      <c r="J1843" s="28" t="s">
        <v>3849</v>
      </c>
    </row>
    <row r="1844" s="1" customFormat="1" ht="30" customHeight="1" spans="1:10">
      <c r="A1844" s="163" t="s">
        <v>1536</v>
      </c>
      <c r="B1844" s="28" t="s">
        <v>3002</v>
      </c>
      <c r="C1844" s="28" t="s">
        <v>2131</v>
      </c>
      <c r="D1844" s="28" t="s">
        <v>2170</v>
      </c>
      <c r="E1844" s="28" t="s">
        <v>3004</v>
      </c>
      <c r="F1844" s="28" t="s">
        <v>2157</v>
      </c>
      <c r="G1844" s="28" t="s">
        <v>2135</v>
      </c>
      <c r="H1844" s="28" t="s">
        <v>2136</v>
      </c>
      <c r="I1844" s="28" t="s">
        <v>2137</v>
      </c>
      <c r="J1844" s="28" t="s">
        <v>3005</v>
      </c>
    </row>
    <row r="1845" s="1" customFormat="1" ht="30" customHeight="1" spans="1:10">
      <c r="A1845" s="163" t="s">
        <v>1536</v>
      </c>
      <c r="B1845" s="28" t="s">
        <v>3002</v>
      </c>
      <c r="C1845" s="28" t="s">
        <v>2131</v>
      </c>
      <c r="D1845" s="28" t="s">
        <v>2170</v>
      </c>
      <c r="E1845" s="28" t="s">
        <v>3006</v>
      </c>
      <c r="F1845" s="28" t="s">
        <v>2134</v>
      </c>
      <c r="G1845" s="28" t="s">
        <v>2135</v>
      </c>
      <c r="H1845" s="28" t="s">
        <v>2136</v>
      </c>
      <c r="I1845" s="28" t="s">
        <v>2137</v>
      </c>
      <c r="J1845" s="28" t="s">
        <v>3007</v>
      </c>
    </row>
    <row r="1846" s="1" customFormat="1" ht="30" customHeight="1" spans="1:10">
      <c r="A1846" s="163" t="s">
        <v>1536</v>
      </c>
      <c r="B1846" s="28" t="s">
        <v>3002</v>
      </c>
      <c r="C1846" s="28" t="s">
        <v>2131</v>
      </c>
      <c r="D1846" s="28" t="s">
        <v>2139</v>
      </c>
      <c r="E1846" s="28" t="s">
        <v>3008</v>
      </c>
      <c r="F1846" s="28" t="s">
        <v>2157</v>
      </c>
      <c r="G1846" s="28" t="s">
        <v>2135</v>
      </c>
      <c r="H1846" s="28" t="s">
        <v>2136</v>
      </c>
      <c r="I1846" s="28" t="s">
        <v>2137</v>
      </c>
      <c r="J1846" s="28" t="s">
        <v>3009</v>
      </c>
    </row>
    <row r="1847" s="1" customFormat="1" ht="30" customHeight="1" spans="1:10">
      <c r="A1847" s="163" t="s">
        <v>1536</v>
      </c>
      <c r="B1847" s="28" t="s">
        <v>3002</v>
      </c>
      <c r="C1847" s="28" t="s">
        <v>2147</v>
      </c>
      <c r="D1847" s="28" t="s">
        <v>2311</v>
      </c>
      <c r="E1847" s="28" t="s">
        <v>3083</v>
      </c>
      <c r="F1847" s="28" t="s">
        <v>2157</v>
      </c>
      <c r="G1847" s="28" t="s">
        <v>2226</v>
      </c>
      <c r="H1847" s="28" t="s">
        <v>3084</v>
      </c>
      <c r="I1847" s="28" t="s">
        <v>2137</v>
      </c>
      <c r="J1847" s="28" t="s">
        <v>3085</v>
      </c>
    </row>
    <row r="1848" s="1" customFormat="1" ht="30" customHeight="1" spans="1:10">
      <c r="A1848" s="163" t="s">
        <v>1536</v>
      </c>
      <c r="B1848" s="28" t="s">
        <v>3002</v>
      </c>
      <c r="C1848" s="28" t="s">
        <v>2147</v>
      </c>
      <c r="D1848" s="28" t="s">
        <v>2311</v>
      </c>
      <c r="E1848" s="28" t="s">
        <v>3086</v>
      </c>
      <c r="F1848" s="28" t="s">
        <v>2157</v>
      </c>
      <c r="G1848" s="28" t="s">
        <v>3087</v>
      </c>
      <c r="H1848" s="28" t="s">
        <v>3084</v>
      </c>
      <c r="I1848" s="28" t="s">
        <v>2137</v>
      </c>
      <c r="J1848" s="28" t="s">
        <v>3085</v>
      </c>
    </row>
    <row r="1849" s="1" customFormat="1" ht="30" customHeight="1" spans="1:10">
      <c r="A1849" s="163" t="s">
        <v>1536</v>
      </c>
      <c r="B1849" s="28" t="s">
        <v>3002</v>
      </c>
      <c r="C1849" s="28" t="s">
        <v>2147</v>
      </c>
      <c r="D1849" s="28" t="s">
        <v>2311</v>
      </c>
      <c r="E1849" s="28" t="s">
        <v>3086</v>
      </c>
      <c r="F1849" s="28" t="s">
        <v>2134</v>
      </c>
      <c r="G1849" s="28" t="s">
        <v>2404</v>
      </c>
      <c r="H1849" s="28" t="s">
        <v>2136</v>
      </c>
      <c r="I1849" s="28" t="s">
        <v>2137</v>
      </c>
      <c r="J1849" s="28" t="s">
        <v>3085</v>
      </c>
    </row>
    <row r="1850" s="1" customFormat="1" ht="30" customHeight="1" spans="1:10">
      <c r="A1850" s="163" t="s">
        <v>1536</v>
      </c>
      <c r="B1850" s="28" t="s">
        <v>3002</v>
      </c>
      <c r="C1850" s="28" t="s">
        <v>2147</v>
      </c>
      <c r="D1850" s="28" t="s">
        <v>2148</v>
      </c>
      <c r="E1850" s="28" t="s">
        <v>2198</v>
      </c>
      <c r="F1850" s="28" t="s">
        <v>2134</v>
      </c>
      <c r="G1850" s="28" t="s">
        <v>2183</v>
      </c>
      <c r="H1850" s="28" t="s">
        <v>2136</v>
      </c>
      <c r="I1850" s="28" t="s">
        <v>2137</v>
      </c>
      <c r="J1850" s="28" t="s">
        <v>3012</v>
      </c>
    </row>
    <row r="1851" s="1" customFormat="1" ht="30" customHeight="1" spans="1:10">
      <c r="A1851" s="163" t="s">
        <v>1536</v>
      </c>
      <c r="B1851" s="28" t="s">
        <v>3002</v>
      </c>
      <c r="C1851" s="28" t="s">
        <v>2147</v>
      </c>
      <c r="D1851" s="28" t="s">
        <v>2148</v>
      </c>
      <c r="E1851" s="28" t="s">
        <v>3850</v>
      </c>
      <c r="F1851" s="28" t="s">
        <v>2134</v>
      </c>
      <c r="G1851" s="28" t="s">
        <v>2135</v>
      </c>
      <c r="H1851" s="28" t="s">
        <v>2136</v>
      </c>
      <c r="I1851" s="28" t="s">
        <v>2137</v>
      </c>
      <c r="J1851" s="28" t="s">
        <v>3851</v>
      </c>
    </row>
    <row r="1852" s="1" customFormat="1" ht="30" customHeight="1" spans="1:10">
      <c r="A1852" s="163" t="s">
        <v>1536</v>
      </c>
      <c r="B1852" s="28" t="s">
        <v>3002</v>
      </c>
      <c r="C1852" s="28" t="s">
        <v>2161</v>
      </c>
      <c r="D1852" s="28" t="s">
        <v>2162</v>
      </c>
      <c r="E1852" s="28" t="s">
        <v>2852</v>
      </c>
      <c r="F1852" s="28" t="s">
        <v>2134</v>
      </c>
      <c r="G1852" s="28" t="s">
        <v>2183</v>
      </c>
      <c r="H1852" s="28" t="s">
        <v>2136</v>
      </c>
      <c r="I1852" s="28" t="s">
        <v>2137</v>
      </c>
      <c r="J1852" s="28" t="s">
        <v>3015</v>
      </c>
    </row>
    <row r="1853" s="1" customFormat="1" ht="30" customHeight="1" spans="1:10">
      <c r="A1853" s="163" t="s">
        <v>1698</v>
      </c>
      <c r="B1853" s="28" t="s">
        <v>3852</v>
      </c>
      <c r="C1853" s="28" t="s">
        <v>2131</v>
      </c>
      <c r="D1853" s="28" t="s">
        <v>2132</v>
      </c>
      <c r="E1853" s="28" t="s">
        <v>3853</v>
      </c>
      <c r="F1853" s="28" t="s">
        <v>2134</v>
      </c>
      <c r="G1853" s="28" t="s">
        <v>3854</v>
      </c>
      <c r="H1853" s="28" t="s">
        <v>2168</v>
      </c>
      <c r="I1853" s="28" t="s">
        <v>2137</v>
      </c>
      <c r="J1853" s="28" t="s">
        <v>3855</v>
      </c>
    </row>
    <row r="1854" s="1" customFormat="1" ht="30" customHeight="1" spans="1:10">
      <c r="A1854" s="163" t="s">
        <v>1698</v>
      </c>
      <c r="B1854" s="28" t="s">
        <v>3852</v>
      </c>
      <c r="C1854" s="28" t="s">
        <v>2131</v>
      </c>
      <c r="D1854" s="28" t="s">
        <v>2132</v>
      </c>
      <c r="E1854" s="28" t="s">
        <v>3814</v>
      </c>
      <c r="F1854" s="28" t="s">
        <v>2134</v>
      </c>
      <c r="G1854" s="28" t="s">
        <v>3856</v>
      </c>
      <c r="H1854" s="28" t="s">
        <v>2168</v>
      </c>
      <c r="I1854" s="28" t="s">
        <v>2137</v>
      </c>
      <c r="J1854" s="28" t="s">
        <v>3816</v>
      </c>
    </row>
    <row r="1855" s="1" customFormat="1" ht="30" customHeight="1" spans="1:10">
      <c r="A1855" s="163" t="s">
        <v>1698</v>
      </c>
      <c r="B1855" s="28" t="s">
        <v>3852</v>
      </c>
      <c r="C1855" s="28" t="s">
        <v>2131</v>
      </c>
      <c r="D1855" s="28" t="s">
        <v>2132</v>
      </c>
      <c r="E1855" s="28" t="s">
        <v>3857</v>
      </c>
      <c r="F1855" s="28" t="s">
        <v>2134</v>
      </c>
      <c r="G1855" s="28" t="s">
        <v>3858</v>
      </c>
      <c r="H1855" s="28" t="s">
        <v>2168</v>
      </c>
      <c r="I1855" s="28" t="s">
        <v>2137</v>
      </c>
      <c r="J1855" s="28" t="s">
        <v>3859</v>
      </c>
    </row>
    <row r="1856" s="1" customFormat="1" ht="30" customHeight="1" spans="1:10">
      <c r="A1856" s="163" t="s">
        <v>1698</v>
      </c>
      <c r="B1856" s="28" t="s">
        <v>3852</v>
      </c>
      <c r="C1856" s="28" t="s">
        <v>2131</v>
      </c>
      <c r="D1856" s="28" t="s">
        <v>2132</v>
      </c>
      <c r="E1856" s="28" t="s">
        <v>3860</v>
      </c>
      <c r="F1856" s="28" t="s">
        <v>2134</v>
      </c>
      <c r="G1856" s="28" t="s">
        <v>3861</v>
      </c>
      <c r="H1856" s="28" t="s">
        <v>2168</v>
      </c>
      <c r="I1856" s="28" t="s">
        <v>2137</v>
      </c>
      <c r="J1856" s="28" t="s">
        <v>3862</v>
      </c>
    </row>
    <row r="1857" s="1" customFormat="1" ht="30" customHeight="1" spans="1:10">
      <c r="A1857" s="163" t="s">
        <v>1698</v>
      </c>
      <c r="B1857" s="28" t="s">
        <v>3852</v>
      </c>
      <c r="C1857" s="28" t="s">
        <v>2131</v>
      </c>
      <c r="D1857" s="28" t="s">
        <v>2170</v>
      </c>
      <c r="E1857" s="28" t="s">
        <v>3817</v>
      </c>
      <c r="F1857" s="28" t="s">
        <v>2157</v>
      </c>
      <c r="G1857" s="28" t="s">
        <v>2404</v>
      </c>
      <c r="H1857" s="28" t="s">
        <v>2136</v>
      </c>
      <c r="I1857" s="28" t="s">
        <v>2137</v>
      </c>
      <c r="J1857" s="28" t="s">
        <v>3818</v>
      </c>
    </row>
    <row r="1858" s="1" customFormat="1" ht="30" customHeight="1" spans="1:10">
      <c r="A1858" s="163" t="s">
        <v>1698</v>
      </c>
      <c r="B1858" s="28" t="s">
        <v>3852</v>
      </c>
      <c r="C1858" s="28" t="s">
        <v>2131</v>
      </c>
      <c r="D1858" s="28" t="s">
        <v>2139</v>
      </c>
      <c r="E1858" s="28" t="s">
        <v>2356</v>
      </c>
      <c r="F1858" s="28" t="s">
        <v>2157</v>
      </c>
      <c r="G1858" s="28" t="s">
        <v>2135</v>
      </c>
      <c r="H1858" s="28" t="s">
        <v>2136</v>
      </c>
      <c r="I1858" s="28" t="s">
        <v>2137</v>
      </c>
      <c r="J1858" s="28" t="s">
        <v>2760</v>
      </c>
    </row>
    <row r="1859" s="1" customFormat="1" ht="30" customHeight="1" spans="1:10">
      <c r="A1859" s="163" t="s">
        <v>1698</v>
      </c>
      <c r="B1859" s="28" t="s">
        <v>3852</v>
      </c>
      <c r="C1859" s="28" t="s">
        <v>2131</v>
      </c>
      <c r="D1859" s="28" t="s">
        <v>2139</v>
      </c>
      <c r="E1859" s="28" t="s">
        <v>2761</v>
      </c>
      <c r="F1859" s="28" t="s">
        <v>2157</v>
      </c>
      <c r="G1859" s="28" t="s">
        <v>2135</v>
      </c>
      <c r="H1859" s="28" t="s">
        <v>2136</v>
      </c>
      <c r="I1859" s="28" t="s">
        <v>2137</v>
      </c>
      <c r="J1859" s="28" t="s">
        <v>2762</v>
      </c>
    </row>
    <row r="1860" s="1" customFormat="1" ht="30" customHeight="1" spans="1:10">
      <c r="A1860" s="163" t="s">
        <v>1698</v>
      </c>
      <c r="B1860" s="28" t="s">
        <v>3852</v>
      </c>
      <c r="C1860" s="28" t="s">
        <v>2147</v>
      </c>
      <c r="D1860" s="28" t="s">
        <v>2148</v>
      </c>
      <c r="E1860" s="28" t="s">
        <v>2262</v>
      </c>
      <c r="F1860" s="28" t="s">
        <v>2157</v>
      </c>
      <c r="G1860" s="28" t="s">
        <v>2135</v>
      </c>
      <c r="H1860" s="28" t="s">
        <v>2136</v>
      </c>
      <c r="I1860" s="28" t="s">
        <v>2137</v>
      </c>
      <c r="J1860" s="28" t="s">
        <v>2766</v>
      </c>
    </row>
    <row r="1861" s="1" customFormat="1" ht="30" customHeight="1" spans="1:10">
      <c r="A1861" s="163" t="s">
        <v>1698</v>
      </c>
      <c r="B1861" s="28" t="s">
        <v>3852</v>
      </c>
      <c r="C1861" s="28" t="s">
        <v>2147</v>
      </c>
      <c r="D1861" s="28" t="s">
        <v>2148</v>
      </c>
      <c r="E1861" s="28" t="s">
        <v>2360</v>
      </c>
      <c r="F1861" s="28" t="s">
        <v>2134</v>
      </c>
      <c r="G1861" s="28" t="s">
        <v>3821</v>
      </c>
      <c r="H1861" s="28" t="s">
        <v>2136</v>
      </c>
      <c r="I1861" s="28" t="s">
        <v>2137</v>
      </c>
      <c r="J1861" s="28" t="s">
        <v>2767</v>
      </c>
    </row>
    <row r="1862" s="1" customFormat="1" ht="30" customHeight="1" spans="1:10">
      <c r="A1862" s="163" t="s">
        <v>1698</v>
      </c>
      <c r="B1862" s="28" t="s">
        <v>3852</v>
      </c>
      <c r="C1862" s="28" t="s">
        <v>2161</v>
      </c>
      <c r="D1862" s="28" t="s">
        <v>2162</v>
      </c>
      <c r="E1862" s="28" t="s">
        <v>2768</v>
      </c>
      <c r="F1862" s="28" t="s">
        <v>2134</v>
      </c>
      <c r="G1862" s="28" t="s">
        <v>2183</v>
      </c>
      <c r="H1862" s="28" t="s">
        <v>2136</v>
      </c>
      <c r="I1862" s="28" t="s">
        <v>2137</v>
      </c>
      <c r="J1862" s="28" t="s">
        <v>3823</v>
      </c>
    </row>
    <row r="1863" s="1" customFormat="1" ht="30" customHeight="1" spans="1:10">
      <c r="A1863" s="163" t="s">
        <v>1698</v>
      </c>
      <c r="B1863" s="28" t="s">
        <v>3852</v>
      </c>
      <c r="C1863" s="28" t="s">
        <v>2161</v>
      </c>
      <c r="D1863" s="28" t="s">
        <v>2162</v>
      </c>
      <c r="E1863" s="28" t="s">
        <v>2187</v>
      </c>
      <c r="F1863" s="28" t="s">
        <v>2134</v>
      </c>
      <c r="G1863" s="28" t="s">
        <v>2183</v>
      </c>
      <c r="H1863" s="28" t="s">
        <v>2136</v>
      </c>
      <c r="I1863" s="28" t="s">
        <v>2137</v>
      </c>
      <c r="J1863" s="28" t="s">
        <v>3823</v>
      </c>
    </row>
    <row r="1864" s="1" customFormat="1" ht="30" customHeight="1" spans="1:10">
      <c r="A1864" s="163" t="s">
        <v>1393</v>
      </c>
      <c r="B1864" s="28" t="s">
        <v>2165</v>
      </c>
      <c r="C1864" s="28" t="s">
        <v>2131</v>
      </c>
      <c r="D1864" s="28" t="s">
        <v>2132</v>
      </c>
      <c r="E1864" s="28" t="s">
        <v>2166</v>
      </c>
      <c r="F1864" s="28" t="s">
        <v>2157</v>
      </c>
      <c r="G1864" s="28" t="s">
        <v>2135</v>
      </c>
      <c r="H1864" s="28" t="s">
        <v>2136</v>
      </c>
      <c r="I1864" s="28" t="s">
        <v>2137</v>
      </c>
      <c r="J1864" s="28" t="s">
        <v>2166</v>
      </c>
    </row>
    <row r="1865" s="1" customFormat="1" ht="30" customHeight="1" spans="1:10">
      <c r="A1865" s="163" t="s">
        <v>1393</v>
      </c>
      <c r="B1865" s="28" t="s">
        <v>2165</v>
      </c>
      <c r="C1865" s="28" t="s">
        <v>2131</v>
      </c>
      <c r="D1865" s="28" t="s">
        <v>2132</v>
      </c>
      <c r="E1865" s="28" t="s">
        <v>2167</v>
      </c>
      <c r="F1865" s="28" t="s">
        <v>2157</v>
      </c>
      <c r="G1865" s="28" t="s">
        <v>246</v>
      </c>
      <c r="H1865" s="28" t="s">
        <v>2168</v>
      </c>
      <c r="I1865" s="28" t="s">
        <v>2137</v>
      </c>
      <c r="J1865" s="28" t="s">
        <v>2169</v>
      </c>
    </row>
    <row r="1866" s="1" customFormat="1" ht="30" customHeight="1" spans="1:10">
      <c r="A1866" s="163" t="s">
        <v>1393</v>
      </c>
      <c r="B1866" s="28" t="s">
        <v>2165</v>
      </c>
      <c r="C1866" s="28" t="s">
        <v>2131</v>
      </c>
      <c r="D1866" s="28" t="s">
        <v>2170</v>
      </c>
      <c r="E1866" s="28" t="s">
        <v>2171</v>
      </c>
      <c r="F1866" s="28" t="s">
        <v>2157</v>
      </c>
      <c r="G1866" s="28" t="s">
        <v>2135</v>
      </c>
      <c r="H1866" s="28" t="s">
        <v>2136</v>
      </c>
      <c r="I1866" s="28" t="s">
        <v>2137</v>
      </c>
      <c r="J1866" s="28" t="s">
        <v>2171</v>
      </c>
    </row>
    <row r="1867" s="1" customFormat="1" ht="30" customHeight="1" spans="1:10">
      <c r="A1867" s="163" t="s">
        <v>1393</v>
      </c>
      <c r="B1867" s="28" t="s">
        <v>2165</v>
      </c>
      <c r="C1867" s="28" t="s">
        <v>2131</v>
      </c>
      <c r="D1867" s="28" t="s">
        <v>2170</v>
      </c>
      <c r="E1867" s="28" t="s">
        <v>2172</v>
      </c>
      <c r="F1867" s="28" t="s">
        <v>2157</v>
      </c>
      <c r="G1867" s="28" t="s">
        <v>2135</v>
      </c>
      <c r="H1867" s="28" t="s">
        <v>2136</v>
      </c>
      <c r="I1867" s="28" t="s">
        <v>2137</v>
      </c>
      <c r="J1867" s="28" t="s">
        <v>2172</v>
      </c>
    </row>
    <row r="1868" s="1" customFormat="1" ht="30" customHeight="1" spans="1:10">
      <c r="A1868" s="163" t="s">
        <v>1393</v>
      </c>
      <c r="B1868" s="28" t="s">
        <v>2165</v>
      </c>
      <c r="C1868" s="28" t="s">
        <v>2131</v>
      </c>
      <c r="D1868" s="28" t="s">
        <v>2139</v>
      </c>
      <c r="E1868" s="28" t="s">
        <v>3863</v>
      </c>
      <c r="F1868" s="28" t="s">
        <v>2134</v>
      </c>
      <c r="G1868" s="28" t="s">
        <v>2135</v>
      </c>
      <c r="H1868" s="28" t="s">
        <v>2136</v>
      </c>
      <c r="I1868" s="28" t="s">
        <v>2137</v>
      </c>
      <c r="J1868" s="28" t="s">
        <v>3863</v>
      </c>
    </row>
    <row r="1869" s="1" customFormat="1" ht="30" customHeight="1" spans="1:10">
      <c r="A1869" s="163" t="s">
        <v>1393</v>
      </c>
      <c r="B1869" s="28" t="s">
        <v>2165</v>
      </c>
      <c r="C1869" s="28" t="s">
        <v>2131</v>
      </c>
      <c r="D1869" s="28" t="s">
        <v>2139</v>
      </c>
      <c r="E1869" s="28" t="s">
        <v>2173</v>
      </c>
      <c r="F1869" s="28" t="s">
        <v>2157</v>
      </c>
      <c r="G1869" s="28" t="s">
        <v>2174</v>
      </c>
      <c r="H1869" s="28" t="s">
        <v>2175</v>
      </c>
      <c r="I1869" s="28" t="s">
        <v>2137</v>
      </c>
      <c r="J1869" s="28" t="s">
        <v>2176</v>
      </c>
    </row>
    <row r="1870" s="1" customFormat="1" ht="30" customHeight="1" spans="1:10">
      <c r="A1870" s="163" t="s">
        <v>1393</v>
      </c>
      <c r="B1870" s="28" t="s">
        <v>2165</v>
      </c>
      <c r="C1870" s="28" t="s">
        <v>2131</v>
      </c>
      <c r="D1870" s="28" t="s">
        <v>2177</v>
      </c>
      <c r="E1870" s="28" t="s">
        <v>2178</v>
      </c>
      <c r="F1870" s="28" t="s">
        <v>2157</v>
      </c>
      <c r="G1870" s="28" t="s">
        <v>2179</v>
      </c>
      <c r="H1870" s="28" t="s">
        <v>2180</v>
      </c>
      <c r="I1870" s="28" t="s">
        <v>2137</v>
      </c>
      <c r="J1870" s="28" t="s">
        <v>2181</v>
      </c>
    </row>
    <row r="1871" s="1" customFormat="1" ht="30" customHeight="1" spans="1:10">
      <c r="A1871" s="163" t="s">
        <v>1393</v>
      </c>
      <c r="B1871" s="28" t="s">
        <v>2165</v>
      </c>
      <c r="C1871" s="28" t="s">
        <v>2147</v>
      </c>
      <c r="D1871" s="28" t="s">
        <v>2148</v>
      </c>
      <c r="E1871" s="28" t="s">
        <v>2182</v>
      </c>
      <c r="F1871" s="28" t="s">
        <v>2134</v>
      </c>
      <c r="G1871" s="28" t="s">
        <v>2183</v>
      </c>
      <c r="H1871" s="28" t="s">
        <v>2136</v>
      </c>
      <c r="I1871" s="28" t="s">
        <v>2137</v>
      </c>
      <c r="J1871" s="28" t="s">
        <v>2182</v>
      </c>
    </row>
    <row r="1872" s="1" customFormat="1" ht="30" customHeight="1" spans="1:10">
      <c r="A1872" s="163" t="s">
        <v>1393</v>
      </c>
      <c r="B1872" s="28" t="s">
        <v>2165</v>
      </c>
      <c r="C1872" s="28" t="s">
        <v>2147</v>
      </c>
      <c r="D1872" s="28" t="s">
        <v>2155</v>
      </c>
      <c r="E1872" s="28" t="s">
        <v>2184</v>
      </c>
      <c r="F1872" s="28" t="s">
        <v>2157</v>
      </c>
      <c r="G1872" s="28" t="s">
        <v>245</v>
      </c>
      <c r="H1872" s="28" t="s">
        <v>2159</v>
      </c>
      <c r="I1872" s="28" t="s">
        <v>2137</v>
      </c>
      <c r="J1872" s="28" t="s">
        <v>2184</v>
      </c>
    </row>
    <row r="1873" s="1" customFormat="1" ht="30" customHeight="1" spans="1:10">
      <c r="A1873" s="163" t="s">
        <v>1393</v>
      </c>
      <c r="B1873" s="28" t="s">
        <v>2165</v>
      </c>
      <c r="C1873" s="28" t="s">
        <v>2161</v>
      </c>
      <c r="D1873" s="28" t="s">
        <v>2162</v>
      </c>
      <c r="E1873" s="28" t="s">
        <v>2185</v>
      </c>
      <c r="F1873" s="28" t="s">
        <v>2134</v>
      </c>
      <c r="G1873" s="28" t="s">
        <v>2186</v>
      </c>
      <c r="H1873" s="28" t="s">
        <v>2136</v>
      </c>
      <c r="I1873" s="28" t="s">
        <v>2137</v>
      </c>
      <c r="J1873" s="28" t="s">
        <v>2185</v>
      </c>
    </row>
    <row r="1874" s="1" customFormat="1" ht="30" customHeight="1" spans="1:10">
      <c r="A1874" s="163" t="s">
        <v>1393</v>
      </c>
      <c r="B1874" s="28" t="s">
        <v>2165</v>
      </c>
      <c r="C1874" s="28" t="s">
        <v>2161</v>
      </c>
      <c r="D1874" s="28" t="s">
        <v>2162</v>
      </c>
      <c r="E1874" s="28" t="s">
        <v>2187</v>
      </c>
      <c r="F1874" s="28" t="s">
        <v>2134</v>
      </c>
      <c r="G1874" s="28" t="s">
        <v>2186</v>
      </c>
      <c r="H1874" s="28" t="s">
        <v>2136</v>
      </c>
      <c r="I1874" s="28" t="s">
        <v>2137</v>
      </c>
      <c r="J1874" s="28" t="s">
        <v>2187</v>
      </c>
    </row>
    <row r="1875" s="1" customFormat="1" ht="30" customHeight="1" spans="1:10">
      <c r="A1875" s="168" t="s">
        <v>131</v>
      </c>
      <c r="B1875" s="28"/>
      <c r="C1875" s="28"/>
      <c r="D1875" s="28"/>
      <c r="E1875" s="28"/>
      <c r="F1875" s="28"/>
      <c r="G1875" s="28"/>
      <c r="H1875" s="28"/>
      <c r="I1875" s="28"/>
      <c r="J1875" s="28"/>
    </row>
    <row r="1876" s="1" customFormat="1" ht="30" customHeight="1" spans="1:10">
      <c r="A1876" s="163" t="s">
        <v>1393</v>
      </c>
      <c r="B1876" s="28" t="s">
        <v>3864</v>
      </c>
      <c r="C1876" s="28" t="s">
        <v>2131</v>
      </c>
      <c r="D1876" s="28" t="s">
        <v>2132</v>
      </c>
      <c r="E1876" s="28" t="s">
        <v>2166</v>
      </c>
      <c r="F1876" s="28" t="s">
        <v>2157</v>
      </c>
      <c r="G1876" s="28" t="s">
        <v>2135</v>
      </c>
      <c r="H1876" s="28" t="s">
        <v>2136</v>
      </c>
      <c r="I1876" s="28" t="s">
        <v>2137</v>
      </c>
      <c r="J1876" s="28" t="s">
        <v>2166</v>
      </c>
    </row>
    <row r="1877" s="1" customFormat="1" ht="30" customHeight="1" spans="1:10">
      <c r="A1877" s="163" t="s">
        <v>1393</v>
      </c>
      <c r="B1877" s="28" t="s">
        <v>3864</v>
      </c>
      <c r="C1877" s="28" t="s">
        <v>2131</v>
      </c>
      <c r="D1877" s="28" t="s">
        <v>2132</v>
      </c>
      <c r="E1877" s="28" t="s">
        <v>2167</v>
      </c>
      <c r="F1877" s="28" t="s">
        <v>2157</v>
      </c>
      <c r="G1877" s="28" t="s">
        <v>241</v>
      </c>
      <c r="H1877" s="28" t="s">
        <v>2168</v>
      </c>
      <c r="I1877" s="28" t="s">
        <v>2137</v>
      </c>
      <c r="J1877" s="28" t="s">
        <v>2167</v>
      </c>
    </row>
    <row r="1878" s="1" customFormat="1" ht="30" customHeight="1" spans="1:10">
      <c r="A1878" s="163" t="s">
        <v>1393</v>
      </c>
      <c r="B1878" s="28" t="s">
        <v>3864</v>
      </c>
      <c r="C1878" s="28" t="s">
        <v>2131</v>
      </c>
      <c r="D1878" s="28" t="s">
        <v>2170</v>
      </c>
      <c r="E1878" s="28" t="s">
        <v>2171</v>
      </c>
      <c r="F1878" s="28" t="s">
        <v>2157</v>
      </c>
      <c r="G1878" s="28" t="s">
        <v>2135</v>
      </c>
      <c r="H1878" s="28" t="s">
        <v>2136</v>
      </c>
      <c r="I1878" s="28" t="s">
        <v>2137</v>
      </c>
      <c r="J1878" s="28" t="s">
        <v>2171</v>
      </c>
    </row>
    <row r="1879" s="1" customFormat="1" ht="30" customHeight="1" spans="1:10">
      <c r="A1879" s="163" t="s">
        <v>1393</v>
      </c>
      <c r="B1879" s="28" t="s">
        <v>3864</v>
      </c>
      <c r="C1879" s="28" t="s">
        <v>2131</v>
      </c>
      <c r="D1879" s="28" t="s">
        <v>2139</v>
      </c>
      <c r="E1879" s="28" t="s">
        <v>2172</v>
      </c>
      <c r="F1879" s="28" t="s">
        <v>2157</v>
      </c>
      <c r="G1879" s="28" t="s">
        <v>2135</v>
      </c>
      <c r="H1879" s="28" t="s">
        <v>2136</v>
      </c>
      <c r="I1879" s="28" t="s">
        <v>2137</v>
      </c>
      <c r="J1879" s="28" t="s">
        <v>2172</v>
      </c>
    </row>
    <row r="1880" s="1" customFormat="1" ht="30" customHeight="1" spans="1:10">
      <c r="A1880" s="163" t="s">
        <v>1393</v>
      </c>
      <c r="B1880" s="28" t="s">
        <v>3864</v>
      </c>
      <c r="C1880" s="28" t="s">
        <v>2131</v>
      </c>
      <c r="D1880" s="28" t="s">
        <v>2139</v>
      </c>
      <c r="E1880" s="28" t="s">
        <v>2173</v>
      </c>
      <c r="F1880" s="28" t="s">
        <v>2157</v>
      </c>
      <c r="G1880" s="28" t="s">
        <v>3716</v>
      </c>
      <c r="H1880" s="28" t="s">
        <v>2136</v>
      </c>
      <c r="I1880" s="28" t="s">
        <v>2137</v>
      </c>
      <c r="J1880" s="28" t="s">
        <v>3865</v>
      </c>
    </row>
    <row r="1881" s="1" customFormat="1" ht="30" customHeight="1" spans="1:10">
      <c r="A1881" s="163" t="s">
        <v>1393</v>
      </c>
      <c r="B1881" s="28" t="s">
        <v>3864</v>
      </c>
      <c r="C1881" s="28" t="s">
        <v>2147</v>
      </c>
      <c r="D1881" s="28" t="s">
        <v>2311</v>
      </c>
      <c r="E1881" s="28" t="s">
        <v>2178</v>
      </c>
      <c r="F1881" s="28" t="s">
        <v>2157</v>
      </c>
      <c r="G1881" s="28" t="s">
        <v>3866</v>
      </c>
      <c r="H1881" s="28" t="s">
        <v>2180</v>
      </c>
      <c r="I1881" s="28" t="s">
        <v>2137</v>
      </c>
      <c r="J1881" s="28" t="s">
        <v>3867</v>
      </c>
    </row>
    <row r="1882" s="1" customFormat="1" ht="30" customHeight="1" spans="1:10">
      <c r="A1882" s="163" t="s">
        <v>1393</v>
      </c>
      <c r="B1882" s="28" t="s">
        <v>3864</v>
      </c>
      <c r="C1882" s="28" t="s">
        <v>2147</v>
      </c>
      <c r="D1882" s="28" t="s">
        <v>2148</v>
      </c>
      <c r="E1882" s="28" t="s">
        <v>2182</v>
      </c>
      <c r="F1882" s="28" t="s">
        <v>2134</v>
      </c>
      <c r="G1882" s="28" t="s">
        <v>2183</v>
      </c>
      <c r="H1882" s="28" t="s">
        <v>2136</v>
      </c>
      <c r="I1882" s="28" t="s">
        <v>2137</v>
      </c>
      <c r="J1882" s="28" t="s">
        <v>2182</v>
      </c>
    </row>
    <row r="1883" s="1" customFormat="1" ht="30" customHeight="1" spans="1:10">
      <c r="A1883" s="163" t="s">
        <v>1393</v>
      </c>
      <c r="B1883" s="28" t="s">
        <v>3864</v>
      </c>
      <c r="C1883" s="28" t="s">
        <v>2147</v>
      </c>
      <c r="D1883" s="28" t="s">
        <v>2155</v>
      </c>
      <c r="E1883" s="28" t="s">
        <v>2184</v>
      </c>
      <c r="F1883" s="28" t="s">
        <v>2157</v>
      </c>
      <c r="G1883" s="28" t="s">
        <v>245</v>
      </c>
      <c r="H1883" s="28" t="s">
        <v>2159</v>
      </c>
      <c r="I1883" s="28" t="s">
        <v>2137</v>
      </c>
      <c r="J1883" s="28" t="s">
        <v>2184</v>
      </c>
    </row>
    <row r="1884" s="1" customFormat="1" ht="30" customHeight="1" spans="1:10">
      <c r="A1884" s="163" t="s">
        <v>1393</v>
      </c>
      <c r="B1884" s="28" t="s">
        <v>3864</v>
      </c>
      <c r="C1884" s="28" t="s">
        <v>2161</v>
      </c>
      <c r="D1884" s="28" t="s">
        <v>2162</v>
      </c>
      <c r="E1884" s="28" t="s">
        <v>3868</v>
      </c>
      <c r="F1884" s="28" t="s">
        <v>2134</v>
      </c>
      <c r="G1884" s="28" t="s">
        <v>2186</v>
      </c>
      <c r="H1884" s="28" t="s">
        <v>2136</v>
      </c>
      <c r="I1884" s="28" t="s">
        <v>2137</v>
      </c>
      <c r="J1884" s="28" t="s">
        <v>3868</v>
      </c>
    </row>
    <row r="1885" s="1" customFormat="1" ht="30" customHeight="1" spans="1:10">
      <c r="A1885" s="163" t="s">
        <v>1393</v>
      </c>
      <c r="B1885" s="28" t="s">
        <v>3864</v>
      </c>
      <c r="C1885" s="28" t="s">
        <v>2161</v>
      </c>
      <c r="D1885" s="28" t="s">
        <v>2162</v>
      </c>
      <c r="E1885" s="28" t="s">
        <v>3261</v>
      </c>
      <c r="F1885" s="28" t="s">
        <v>2134</v>
      </c>
      <c r="G1885" s="28" t="s">
        <v>2186</v>
      </c>
      <c r="H1885" s="28" t="s">
        <v>2136</v>
      </c>
      <c r="I1885" s="28" t="s">
        <v>2137</v>
      </c>
      <c r="J1885" s="28" t="s">
        <v>3261</v>
      </c>
    </row>
    <row r="1886" s="1" customFormat="1" ht="30" customHeight="1" spans="1:10">
      <c r="A1886" s="163" t="s">
        <v>1387</v>
      </c>
      <c r="B1886" s="28" t="s">
        <v>2349</v>
      </c>
      <c r="C1886" s="28" t="s">
        <v>2131</v>
      </c>
      <c r="D1886" s="28" t="s">
        <v>2132</v>
      </c>
      <c r="E1886" s="28" t="s">
        <v>2350</v>
      </c>
      <c r="F1886" s="28" t="s">
        <v>2157</v>
      </c>
      <c r="G1886" s="28" t="s">
        <v>3869</v>
      </c>
      <c r="H1886" s="28" t="s">
        <v>2168</v>
      </c>
      <c r="I1886" s="28" t="s">
        <v>2137</v>
      </c>
      <c r="J1886" s="28" t="s">
        <v>2350</v>
      </c>
    </row>
    <row r="1887" s="1" customFormat="1" ht="30" customHeight="1" spans="1:10">
      <c r="A1887" s="163" t="s">
        <v>1387</v>
      </c>
      <c r="B1887" s="28" t="s">
        <v>2349</v>
      </c>
      <c r="C1887" s="28" t="s">
        <v>2131</v>
      </c>
      <c r="D1887" s="28" t="s">
        <v>2132</v>
      </c>
      <c r="E1887" s="28" t="s">
        <v>2450</v>
      </c>
      <c r="F1887" s="28" t="s">
        <v>2157</v>
      </c>
      <c r="G1887" s="28" t="s">
        <v>2750</v>
      </c>
      <c r="H1887" s="28" t="s">
        <v>2168</v>
      </c>
      <c r="I1887" s="28" t="s">
        <v>2137</v>
      </c>
      <c r="J1887" s="28" t="s">
        <v>2450</v>
      </c>
    </row>
    <row r="1888" s="1" customFormat="1" ht="30" customHeight="1" spans="1:10">
      <c r="A1888" s="163" t="s">
        <v>1387</v>
      </c>
      <c r="B1888" s="28" t="s">
        <v>2349</v>
      </c>
      <c r="C1888" s="28" t="s">
        <v>2131</v>
      </c>
      <c r="D1888" s="28" t="s">
        <v>2170</v>
      </c>
      <c r="E1888" s="28" t="s">
        <v>2354</v>
      </c>
      <c r="F1888" s="28" t="s">
        <v>2157</v>
      </c>
      <c r="G1888" s="28" t="s">
        <v>2135</v>
      </c>
      <c r="H1888" s="28" t="s">
        <v>2136</v>
      </c>
      <c r="I1888" s="28" t="s">
        <v>2137</v>
      </c>
      <c r="J1888" s="28" t="s">
        <v>2354</v>
      </c>
    </row>
    <row r="1889" s="1" customFormat="1" ht="30" customHeight="1" spans="1:10">
      <c r="A1889" s="163" t="s">
        <v>1387</v>
      </c>
      <c r="B1889" s="28" t="s">
        <v>2349</v>
      </c>
      <c r="C1889" s="28" t="s">
        <v>2131</v>
      </c>
      <c r="D1889" s="28" t="s">
        <v>2170</v>
      </c>
      <c r="E1889" s="28" t="s">
        <v>2355</v>
      </c>
      <c r="F1889" s="28" t="s">
        <v>2134</v>
      </c>
      <c r="G1889" s="28" t="s">
        <v>246</v>
      </c>
      <c r="H1889" s="28" t="s">
        <v>2136</v>
      </c>
      <c r="I1889" s="28" t="s">
        <v>2137</v>
      </c>
      <c r="J1889" s="28" t="s">
        <v>2355</v>
      </c>
    </row>
    <row r="1890" s="1" customFormat="1" ht="30" customHeight="1" spans="1:10">
      <c r="A1890" s="163" t="s">
        <v>1387</v>
      </c>
      <c r="B1890" s="28" t="s">
        <v>2349</v>
      </c>
      <c r="C1890" s="28" t="s">
        <v>2131</v>
      </c>
      <c r="D1890" s="28" t="s">
        <v>2139</v>
      </c>
      <c r="E1890" s="28" t="s">
        <v>2356</v>
      </c>
      <c r="F1890" s="28" t="s">
        <v>2157</v>
      </c>
      <c r="G1890" s="28" t="s">
        <v>2135</v>
      </c>
      <c r="H1890" s="28" t="s">
        <v>2136</v>
      </c>
      <c r="I1890" s="28" t="s">
        <v>2137</v>
      </c>
      <c r="J1890" s="28" t="s">
        <v>2356</v>
      </c>
    </row>
    <row r="1891" s="1" customFormat="1" ht="30" customHeight="1" spans="1:10">
      <c r="A1891" s="163" t="s">
        <v>1387</v>
      </c>
      <c r="B1891" s="28" t="s">
        <v>2349</v>
      </c>
      <c r="C1891" s="28" t="s">
        <v>2131</v>
      </c>
      <c r="D1891" s="28" t="s">
        <v>2177</v>
      </c>
      <c r="E1891" s="28" t="s">
        <v>2178</v>
      </c>
      <c r="F1891" s="28" t="s">
        <v>2157</v>
      </c>
      <c r="G1891" s="28" t="s">
        <v>2451</v>
      </c>
      <c r="H1891" s="28" t="s">
        <v>2180</v>
      </c>
      <c r="I1891" s="28" t="s">
        <v>2137</v>
      </c>
      <c r="J1891" s="28" t="s">
        <v>2181</v>
      </c>
    </row>
    <row r="1892" s="1" customFormat="1" ht="30" customHeight="1" spans="1:10">
      <c r="A1892" s="163" t="s">
        <v>1387</v>
      </c>
      <c r="B1892" s="28" t="s">
        <v>2349</v>
      </c>
      <c r="C1892" s="28" t="s">
        <v>2147</v>
      </c>
      <c r="D1892" s="28" t="s">
        <v>2148</v>
      </c>
      <c r="E1892" s="28" t="s">
        <v>2360</v>
      </c>
      <c r="F1892" s="28" t="s">
        <v>2134</v>
      </c>
      <c r="G1892" s="28" t="s">
        <v>2361</v>
      </c>
      <c r="H1892" s="28" t="s">
        <v>2136</v>
      </c>
      <c r="I1892" s="28" t="s">
        <v>2137</v>
      </c>
      <c r="J1892" s="28" t="s">
        <v>2360</v>
      </c>
    </row>
    <row r="1893" s="1" customFormat="1" ht="30" customHeight="1" spans="1:10">
      <c r="A1893" s="163" t="s">
        <v>1387</v>
      </c>
      <c r="B1893" s="28" t="s">
        <v>2349</v>
      </c>
      <c r="C1893" s="28" t="s">
        <v>2147</v>
      </c>
      <c r="D1893" s="28" t="s">
        <v>2148</v>
      </c>
      <c r="E1893" s="28" t="s">
        <v>2262</v>
      </c>
      <c r="F1893" s="28" t="s">
        <v>2157</v>
      </c>
      <c r="G1893" s="28" t="s">
        <v>2135</v>
      </c>
      <c r="H1893" s="28" t="s">
        <v>2136</v>
      </c>
      <c r="I1893" s="28" t="s">
        <v>2137</v>
      </c>
      <c r="J1893" s="28" t="s">
        <v>2262</v>
      </c>
    </row>
    <row r="1894" s="1" customFormat="1" ht="30" customHeight="1" spans="1:10">
      <c r="A1894" s="163" t="s">
        <v>1387</v>
      </c>
      <c r="B1894" s="28" t="s">
        <v>2349</v>
      </c>
      <c r="C1894" s="28" t="s">
        <v>2147</v>
      </c>
      <c r="D1894" s="28" t="s">
        <v>2155</v>
      </c>
      <c r="E1894" s="28" t="s">
        <v>2362</v>
      </c>
      <c r="F1894" s="28" t="s">
        <v>2157</v>
      </c>
      <c r="G1894" s="28" t="s">
        <v>245</v>
      </c>
      <c r="H1894" s="28" t="s">
        <v>2159</v>
      </c>
      <c r="I1894" s="28" t="s">
        <v>2137</v>
      </c>
      <c r="J1894" s="28" t="s">
        <v>2362</v>
      </c>
    </row>
    <row r="1895" s="1" customFormat="1" ht="30" customHeight="1" spans="1:10">
      <c r="A1895" s="163" t="s">
        <v>1387</v>
      </c>
      <c r="B1895" s="28" t="s">
        <v>2349</v>
      </c>
      <c r="C1895" s="28" t="s">
        <v>2161</v>
      </c>
      <c r="D1895" s="28" t="s">
        <v>2162</v>
      </c>
      <c r="E1895" s="28" t="s">
        <v>2185</v>
      </c>
      <c r="F1895" s="28" t="s">
        <v>2134</v>
      </c>
      <c r="G1895" s="28" t="s">
        <v>2183</v>
      </c>
      <c r="H1895" s="28" t="s">
        <v>2136</v>
      </c>
      <c r="I1895" s="28" t="s">
        <v>2137</v>
      </c>
      <c r="J1895" s="28" t="s">
        <v>2185</v>
      </c>
    </row>
    <row r="1896" s="1" customFormat="1" ht="30" customHeight="1" spans="1:10">
      <c r="A1896" s="163" t="s">
        <v>1387</v>
      </c>
      <c r="B1896" s="28" t="s">
        <v>2349</v>
      </c>
      <c r="C1896" s="28" t="s">
        <v>2161</v>
      </c>
      <c r="D1896" s="28" t="s">
        <v>2162</v>
      </c>
      <c r="E1896" s="28" t="s">
        <v>2187</v>
      </c>
      <c r="F1896" s="28" t="s">
        <v>2134</v>
      </c>
      <c r="G1896" s="28" t="s">
        <v>2183</v>
      </c>
      <c r="H1896" s="28" t="s">
        <v>2136</v>
      </c>
      <c r="I1896" s="28" t="s">
        <v>2137</v>
      </c>
      <c r="J1896" s="28" t="s">
        <v>2187</v>
      </c>
    </row>
    <row r="1897" s="1" customFormat="1" ht="30" customHeight="1" spans="1:10">
      <c r="A1897" s="163" t="s">
        <v>1503</v>
      </c>
      <c r="B1897" s="28" t="s">
        <v>3548</v>
      </c>
      <c r="C1897" s="28" t="s">
        <v>2131</v>
      </c>
      <c r="D1897" s="28" t="s">
        <v>2132</v>
      </c>
      <c r="E1897" s="28" t="s">
        <v>2752</v>
      </c>
      <c r="F1897" s="28" t="s">
        <v>2157</v>
      </c>
      <c r="G1897" s="28" t="s">
        <v>3870</v>
      </c>
      <c r="H1897" s="28" t="s">
        <v>2168</v>
      </c>
      <c r="I1897" s="28" t="s">
        <v>2137</v>
      </c>
      <c r="J1897" s="28" t="s">
        <v>3551</v>
      </c>
    </row>
    <row r="1898" s="1" customFormat="1" ht="30" customHeight="1" spans="1:10">
      <c r="A1898" s="163" t="s">
        <v>1503</v>
      </c>
      <c r="B1898" s="28" t="s">
        <v>3548</v>
      </c>
      <c r="C1898" s="28" t="s">
        <v>2131</v>
      </c>
      <c r="D1898" s="28" t="s">
        <v>2170</v>
      </c>
      <c r="E1898" s="28" t="s">
        <v>2356</v>
      </c>
      <c r="F1898" s="28" t="s">
        <v>2157</v>
      </c>
      <c r="G1898" s="28" t="s">
        <v>2135</v>
      </c>
      <c r="H1898" s="28" t="s">
        <v>2136</v>
      </c>
      <c r="I1898" s="28" t="s">
        <v>2137</v>
      </c>
      <c r="J1898" s="28" t="s">
        <v>3871</v>
      </c>
    </row>
    <row r="1899" s="1" customFormat="1" ht="30" customHeight="1" spans="1:10">
      <c r="A1899" s="163" t="s">
        <v>1503</v>
      </c>
      <c r="B1899" s="28" t="s">
        <v>3548</v>
      </c>
      <c r="C1899" s="28" t="s">
        <v>2131</v>
      </c>
      <c r="D1899" s="28" t="s">
        <v>2170</v>
      </c>
      <c r="E1899" s="28" t="s">
        <v>2758</v>
      </c>
      <c r="F1899" s="28" t="s">
        <v>2157</v>
      </c>
      <c r="G1899" s="28" t="s">
        <v>2135</v>
      </c>
      <c r="H1899" s="28" t="s">
        <v>2136</v>
      </c>
      <c r="I1899" s="28" t="s">
        <v>2137</v>
      </c>
      <c r="J1899" s="28" t="s">
        <v>2759</v>
      </c>
    </row>
    <row r="1900" s="1" customFormat="1" ht="30" customHeight="1" spans="1:10">
      <c r="A1900" s="163" t="s">
        <v>1503</v>
      </c>
      <c r="B1900" s="28" t="s">
        <v>3548</v>
      </c>
      <c r="C1900" s="28" t="s">
        <v>2131</v>
      </c>
      <c r="D1900" s="28" t="s">
        <v>2139</v>
      </c>
      <c r="E1900" s="28" t="s">
        <v>2761</v>
      </c>
      <c r="F1900" s="28" t="s">
        <v>2157</v>
      </c>
      <c r="G1900" s="28" t="s">
        <v>2135</v>
      </c>
      <c r="H1900" s="28" t="s">
        <v>2136</v>
      </c>
      <c r="I1900" s="28" t="s">
        <v>2137</v>
      </c>
      <c r="J1900" s="28" t="s">
        <v>2762</v>
      </c>
    </row>
    <row r="1901" s="1" customFormat="1" ht="30" customHeight="1" spans="1:10">
      <c r="A1901" s="163" t="s">
        <v>1503</v>
      </c>
      <c r="B1901" s="28" t="s">
        <v>3548</v>
      </c>
      <c r="C1901" s="28" t="s">
        <v>2131</v>
      </c>
      <c r="D1901" s="28" t="s">
        <v>2177</v>
      </c>
      <c r="E1901" s="28" t="s">
        <v>2178</v>
      </c>
      <c r="F1901" s="28" t="s">
        <v>2157</v>
      </c>
      <c r="G1901" s="28" t="s">
        <v>3555</v>
      </c>
      <c r="H1901" s="28" t="s">
        <v>2764</v>
      </c>
      <c r="I1901" s="28" t="s">
        <v>2137</v>
      </c>
      <c r="J1901" s="28" t="s">
        <v>3556</v>
      </c>
    </row>
    <row r="1902" s="1" customFormat="1" ht="30" customHeight="1" spans="1:10">
      <c r="A1902" s="163" t="s">
        <v>1503</v>
      </c>
      <c r="B1902" s="28" t="s">
        <v>3548</v>
      </c>
      <c r="C1902" s="28" t="s">
        <v>2147</v>
      </c>
      <c r="D1902" s="28" t="s">
        <v>2148</v>
      </c>
      <c r="E1902" s="28" t="s">
        <v>2262</v>
      </c>
      <c r="F1902" s="28" t="s">
        <v>2157</v>
      </c>
      <c r="G1902" s="28" t="s">
        <v>2135</v>
      </c>
      <c r="H1902" s="28" t="s">
        <v>2136</v>
      </c>
      <c r="I1902" s="28" t="s">
        <v>2137</v>
      </c>
      <c r="J1902" s="28" t="s">
        <v>2766</v>
      </c>
    </row>
    <row r="1903" s="1" customFormat="1" ht="30" customHeight="1" spans="1:10">
      <c r="A1903" s="163" t="s">
        <v>1503</v>
      </c>
      <c r="B1903" s="28" t="s">
        <v>3548</v>
      </c>
      <c r="C1903" s="28" t="s">
        <v>2147</v>
      </c>
      <c r="D1903" s="28" t="s">
        <v>2148</v>
      </c>
      <c r="E1903" s="28" t="s">
        <v>2360</v>
      </c>
      <c r="F1903" s="28" t="s">
        <v>2134</v>
      </c>
      <c r="G1903" s="28" t="s">
        <v>2361</v>
      </c>
      <c r="H1903" s="28" t="s">
        <v>2136</v>
      </c>
      <c r="I1903" s="28" t="s">
        <v>2137</v>
      </c>
      <c r="J1903" s="28" t="s">
        <v>2767</v>
      </c>
    </row>
    <row r="1904" s="1" customFormat="1" ht="30" customHeight="1" spans="1:10">
      <c r="A1904" s="163" t="s">
        <v>1503</v>
      </c>
      <c r="B1904" s="28" t="s">
        <v>3548</v>
      </c>
      <c r="C1904" s="28" t="s">
        <v>2161</v>
      </c>
      <c r="D1904" s="28" t="s">
        <v>2162</v>
      </c>
      <c r="E1904" s="28" t="s">
        <v>2768</v>
      </c>
      <c r="F1904" s="28" t="s">
        <v>2134</v>
      </c>
      <c r="G1904" s="28" t="s">
        <v>2183</v>
      </c>
      <c r="H1904" s="28" t="s">
        <v>2136</v>
      </c>
      <c r="I1904" s="28" t="s">
        <v>2137</v>
      </c>
      <c r="J1904" s="28" t="s">
        <v>2769</v>
      </c>
    </row>
    <row r="1905" s="1" customFormat="1" ht="30" customHeight="1" spans="1:10">
      <c r="A1905" s="163" t="s">
        <v>1503</v>
      </c>
      <c r="B1905" s="28" t="s">
        <v>3548</v>
      </c>
      <c r="C1905" s="28" t="s">
        <v>2161</v>
      </c>
      <c r="D1905" s="28" t="s">
        <v>2162</v>
      </c>
      <c r="E1905" s="28" t="s">
        <v>2187</v>
      </c>
      <c r="F1905" s="28" t="s">
        <v>2134</v>
      </c>
      <c r="G1905" s="28" t="s">
        <v>2183</v>
      </c>
      <c r="H1905" s="28" t="s">
        <v>2136</v>
      </c>
      <c r="I1905" s="28" t="s">
        <v>2137</v>
      </c>
      <c r="J1905" s="28" t="s">
        <v>2770</v>
      </c>
    </row>
    <row r="1906" s="1" customFormat="1" ht="30" customHeight="1" spans="1:10">
      <c r="A1906" s="163" t="s">
        <v>1536</v>
      </c>
      <c r="B1906" s="28" t="s">
        <v>3002</v>
      </c>
      <c r="C1906" s="28" t="s">
        <v>2131</v>
      </c>
      <c r="D1906" s="28" t="s">
        <v>2132</v>
      </c>
      <c r="E1906" s="28" t="s">
        <v>2995</v>
      </c>
      <c r="F1906" s="28" t="s">
        <v>2157</v>
      </c>
      <c r="G1906" s="28" t="s">
        <v>246</v>
      </c>
      <c r="H1906" s="28" t="s">
        <v>3003</v>
      </c>
      <c r="I1906" s="28" t="s">
        <v>2137</v>
      </c>
      <c r="J1906" s="28" t="s">
        <v>2996</v>
      </c>
    </row>
    <row r="1907" s="1" customFormat="1" ht="30" customHeight="1" spans="1:10">
      <c r="A1907" s="163" t="s">
        <v>1536</v>
      </c>
      <c r="B1907" s="28" t="s">
        <v>3002</v>
      </c>
      <c r="C1907" s="28" t="s">
        <v>2131</v>
      </c>
      <c r="D1907" s="28" t="s">
        <v>2170</v>
      </c>
      <c r="E1907" s="28" t="s">
        <v>3004</v>
      </c>
      <c r="F1907" s="28" t="s">
        <v>2157</v>
      </c>
      <c r="G1907" s="28" t="s">
        <v>2135</v>
      </c>
      <c r="H1907" s="28" t="s">
        <v>2136</v>
      </c>
      <c r="I1907" s="28" t="s">
        <v>2137</v>
      </c>
      <c r="J1907" s="28" t="s">
        <v>3005</v>
      </c>
    </row>
    <row r="1908" s="1" customFormat="1" ht="30" customHeight="1" spans="1:10">
      <c r="A1908" s="163" t="s">
        <v>1536</v>
      </c>
      <c r="B1908" s="28" t="s">
        <v>3002</v>
      </c>
      <c r="C1908" s="28" t="s">
        <v>2131</v>
      </c>
      <c r="D1908" s="28" t="s">
        <v>2170</v>
      </c>
      <c r="E1908" s="28" t="s">
        <v>3006</v>
      </c>
      <c r="F1908" s="28" t="s">
        <v>2134</v>
      </c>
      <c r="G1908" s="28" t="s">
        <v>2135</v>
      </c>
      <c r="H1908" s="28" t="s">
        <v>2136</v>
      </c>
      <c r="I1908" s="28" t="s">
        <v>2137</v>
      </c>
      <c r="J1908" s="28" t="s">
        <v>3007</v>
      </c>
    </row>
    <row r="1909" s="1" customFormat="1" ht="30" customHeight="1" spans="1:10">
      <c r="A1909" s="163" t="s">
        <v>1536</v>
      </c>
      <c r="B1909" s="28" t="s">
        <v>3002</v>
      </c>
      <c r="C1909" s="28" t="s">
        <v>2131</v>
      </c>
      <c r="D1909" s="28" t="s">
        <v>2139</v>
      </c>
      <c r="E1909" s="28" t="s">
        <v>3008</v>
      </c>
      <c r="F1909" s="28" t="s">
        <v>2157</v>
      </c>
      <c r="G1909" s="28" t="s">
        <v>2135</v>
      </c>
      <c r="H1909" s="28" t="s">
        <v>2136</v>
      </c>
      <c r="I1909" s="28" t="s">
        <v>2137</v>
      </c>
      <c r="J1909" s="28" t="s">
        <v>3009</v>
      </c>
    </row>
    <row r="1910" s="1" customFormat="1" ht="30" customHeight="1" spans="1:10">
      <c r="A1910" s="163" t="s">
        <v>1536</v>
      </c>
      <c r="B1910" s="28" t="s">
        <v>3002</v>
      </c>
      <c r="C1910" s="28" t="s">
        <v>2147</v>
      </c>
      <c r="D1910" s="28" t="s">
        <v>2311</v>
      </c>
      <c r="E1910" s="28" t="s">
        <v>3083</v>
      </c>
      <c r="F1910" s="28" t="s">
        <v>2157</v>
      </c>
      <c r="G1910" s="28" t="s">
        <v>2750</v>
      </c>
      <c r="H1910" s="28" t="s">
        <v>3084</v>
      </c>
      <c r="I1910" s="28" t="s">
        <v>2137</v>
      </c>
      <c r="J1910" s="28" t="s">
        <v>3085</v>
      </c>
    </row>
    <row r="1911" s="1" customFormat="1" ht="30" customHeight="1" spans="1:10">
      <c r="A1911" s="163" t="s">
        <v>1536</v>
      </c>
      <c r="B1911" s="28" t="s">
        <v>3002</v>
      </c>
      <c r="C1911" s="28" t="s">
        <v>2147</v>
      </c>
      <c r="D1911" s="28" t="s">
        <v>2311</v>
      </c>
      <c r="E1911" s="28" t="s">
        <v>3086</v>
      </c>
      <c r="F1911" s="28" t="s">
        <v>2157</v>
      </c>
      <c r="G1911" s="28" t="s">
        <v>3087</v>
      </c>
      <c r="H1911" s="28" t="s">
        <v>3084</v>
      </c>
      <c r="I1911" s="28" t="s">
        <v>2137</v>
      </c>
      <c r="J1911" s="28" t="s">
        <v>3085</v>
      </c>
    </row>
    <row r="1912" s="1" customFormat="1" ht="30" customHeight="1" spans="1:10">
      <c r="A1912" s="163" t="s">
        <v>1536</v>
      </c>
      <c r="B1912" s="28" t="s">
        <v>3002</v>
      </c>
      <c r="C1912" s="28" t="s">
        <v>2147</v>
      </c>
      <c r="D1912" s="28" t="s">
        <v>2148</v>
      </c>
      <c r="E1912" s="28" t="s">
        <v>2198</v>
      </c>
      <c r="F1912" s="28" t="s">
        <v>2134</v>
      </c>
      <c r="G1912" s="28" t="s">
        <v>2183</v>
      </c>
      <c r="H1912" s="28" t="s">
        <v>2136</v>
      </c>
      <c r="I1912" s="28" t="s">
        <v>2137</v>
      </c>
      <c r="J1912" s="28" t="s">
        <v>3012</v>
      </c>
    </row>
    <row r="1913" s="1" customFormat="1" ht="30" customHeight="1" spans="1:10">
      <c r="A1913" s="163" t="s">
        <v>1536</v>
      </c>
      <c r="B1913" s="28" t="s">
        <v>3002</v>
      </c>
      <c r="C1913" s="28" t="s">
        <v>2147</v>
      </c>
      <c r="D1913" s="28" t="s">
        <v>2473</v>
      </c>
      <c r="E1913" s="28" t="s">
        <v>3872</v>
      </c>
      <c r="F1913" s="28" t="s">
        <v>2134</v>
      </c>
      <c r="G1913" s="28" t="s">
        <v>2183</v>
      </c>
      <c r="H1913" s="28" t="s">
        <v>2136</v>
      </c>
      <c r="I1913" s="28" t="s">
        <v>2137</v>
      </c>
      <c r="J1913" s="28" t="s">
        <v>3873</v>
      </c>
    </row>
    <row r="1914" s="1" customFormat="1" ht="30" customHeight="1" spans="1:10">
      <c r="A1914" s="163" t="s">
        <v>1536</v>
      </c>
      <c r="B1914" s="28" t="s">
        <v>3002</v>
      </c>
      <c r="C1914" s="28" t="s">
        <v>2147</v>
      </c>
      <c r="D1914" s="28" t="s">
        <v>2155</v>
      </c>
      <c r="E1914" s="28" t="s">
        <v>3874</v>
      </c>
      <c r="F1914" s="28" t="s">
        <v>2157</v>
      </c>
      <c r="G1914" s="28" t="s">
        <v>245</v>
      </c>
      <c r="H1914" s="28" t="s">
        <v>2159</v>
      </c>
      <c r="I1914" s="28" t="s">
        <v>2137</v>
      </c>
      <c r="J1914" s="28" t="s">
        <v>3875</v>
      </c>
    </row>
    <row r="1915" s="1" customFormat="1" ht="30" customHeight="1" spans="1:10">
      <c r="A1915" s="163" t="s">
        <v>1536</v>
      </c>
      <c r="B1915" s="28" t="s">
        <v>3002</v>
      </c>
      <c r="C1915" s="28" t="s">
        <v>2161</v>
      </c>
      <c r="D1915" s="28" t="s">
        <v>2162</v>
      </c>
      <c r="E1915" s="28" t="s">
        <v>2852</v>
      </c>
      <c r="F1915" s="28" t="s">
        <v>2134</v>
      </c>
      <c r="G1915" s="28" t="s">
        <v>2183</v>
      </c>
      <c r="H1915" s="28" t="s">
        <v>2136</v>
      </c>
      <c r="I1915" s="28" t="s">
        <v>2137</v>
      </c>
      <c r="J1915" s="28" t="s">
        <v>3015</v>
      </c>
    </row>
    <row r="1916" s="1" customFormat="1" ht="30" customHeight="1" spans="1:10">
      <c r="A1916" s="163" t="s">
        <v>1713</v>
      </c>
      <c r="B1916" s="28" t="s">
        <v>3876</v>
      </c>
      <c r="C1916" s="28" t="s">
        <v>2131</v>
      </c>
      <c r="D1916" s="28" t="s">
        <v>2132</v>
      </c>
      <c r="E1916" s="28" t="s">
        <v>3877</v>
      </c>
      <c r="F1916" s="28" t="s">
        <v>2145</v>
      </c>
      <c r="G1916" s="28" t="s">
        <v>3878</v>
      </c>
      <c r="H1916" s="28" t="s">
        <v>2168</v>
      </c>
      <c r="I1916" s="28" t="s">
        <v>2137</v>
      </c>
      <c r="J1916" s="28" t="s">
        <v>3879</v>
      </c>
    </row>
    <row r="1917" s="1" customFormat="1" ht="30" customHeight="1" spans="1:10">
      <c r="A1917" s="163" t="s">
        <v>1713</v>
      </c>
      <c r="B1917" s="28" t="s">
        <v>3876</v>
      </c>
      <c r="C1917" s="28" t="s">
        <v>2131</v>
      </c>
      <c r="D1917" s="28" t="s">
        <v>2170</v>
      </c>
      <c r="E1917" s="28" t="s">
        <v>3880</v>
      </c>
      <c r="F1917" s="28" t="s">
        <v>2964</v>
      </c>
      <c r="G1917" s="28" t="s">
        <v>3878</v>
      </c>
      <c r="H1917" s="28" t="s">
        <v>2168</v>
      </c>
      <c r="I1917" s="28" t="s">
        <v>2137</v>
      </c>
      <c r="J1917" s="28" t="s">
        <v>3881</v>
      </c>
    </row>
    <row r="1918" s="1" customFormat="1" ht="30" customHeight="1" spans="1:10">
      <c r="A1918" s="163" t="s">
        <v>1713</v>
      </c>
      <c r="B1918" s="28" t="s">
        <v>3876</v>
      </c>
      <c r="C1918" s="28" t="s">
        <v>2131</v>
      </c>
      <c r="D1918" s="28" t="s">
        <v>2139</v>
      </c>
      <c r="E1918" s="28" t="s">
        <v>2260</v>
      </c>
      <c r="F1918" s="28" t="s">
        <v>2157</v>
      </c>
      <c r="G1918" s="28" t="s">
        <v>2135</v>
      </c>
      <c r="H1918" s="28" t="s">
        <v>2136</v>
      </c>
      <c r="I1918" s="28" t="s">
        <v>2209</v>
      </c>
      <c r="J1918" s="28" t="s">
        <v>3882</v>
      </c>
    </row>
    <row r="1919" s="1" customFormat="1" ht="30" customHeight="1" spans="1:10">
      <c r="A1919" s="163" t="s">
        <v>1713</v>
      </c>
      <c r="B1919" s="28" t="s">
        <v>3876</v>
      </c>
      <c r="C1919" s="28" t="s">
        <v>2131</v>
      </c>
      <c r="D1919" s="28" t="s">
        <v>2177</v>
      </c>
      <c r="E1919" s="28" t="s">
        <v>2178</v>
      </c>
      <c r="F1919" s="28" t="s">
        <v>2145</v>
      </c>
      <c r="G1919" s="28" t="s">
        <v>2741</v>
      </c>
      <c r="H1919" s="28" t="s">
        <v>2180</v>
      </c>
      <c r="I1919" s="28" t="s">
        <v>2137</v>
      </c>
      <c r="J1919" s="28" t="s">
        <v>3883</v>
      </c>
    </row>
    <row r="1920" s="1" customFormat="1" ht="30" customHeight="1" spans="1:10">
      <c r="A1920" s="163" t="s">
        <v>1713</v>
      </c>
      <c r="B1920" s="28" t="s">
        <v>3876</v>
      </c>
      <c r="C1920" s="28" t="s">
        <v>2147</v>
      </c>
      <c r="D1920" s="28" t="s">
        <v>2311</v>
      </c>
      <c r="E1920" s="28" t="s">
        <v>3884</v>
      </c>
      <c r="F1920" s="28" t="s">
        <v>2145</v>
      </c>
      <c r="G1920" s="28" t="s">
        <v>2206</v>
      </c>
      <c r="H1920" s="28" t="s">
        <v>2168</v>
      </c>
      <c r="I1920" s="28" t="s">
        <v>2137</v>
      </c>
      <c r="J1920" s="28" t="s">
        <v>3885</v>
      </c>
    </row>
    <row r="1921" s="1" customFormat="1" ht="30" customHeight="1" spans="1:10">
      <c r="A1921" s="163" t="s">
        <v>1713</v>
      </c>
      <c r="B1921" s="28" t="s">
        <v>3876</v>
      </c>
      <c r="C1921" s="28" t="s">
        <v>2147</v>
      </c>
      <c r="D1921" s="28" t="s">
        <v>2148</v>
      </c>
      <c r="E1921" s="28" t="s">
        <v>3886</v>
      </c>
      <c r="F1921" s="28" t="s">
        <v>2134</v>
      </c>
      <c r="G1921" s="28" t="s">
        <v>2183</v>
      </c>
      <c r="H1921" s="28" t="s">
        <v>2136</v>
      </c>
      <c r="I1921" s="28" t="s">
        <v>2137</v>
      </c>
      <c r="J1921" s="28" t="s">
        <v>3887</v>
      </c>
    </row>
    <row r="1922" s="1" customFormat="1" ht="30" customHeight="1" spans="1:10">
      <c r="A1922" s="163" t="s">
        <v>1713</v>
      </c>
      <c r="B1922" s="28" t="s">
        <v>3876</v>
      </c>
      <c r="C1922" s="28" t="s">
        <v>2147</v>
      </c>
      <c r="D1922" s="28" t="s">
        <v>2148</v>
      </c>
      <c r="E1922" s="28" t="s">
        <v>3888</v>
      </c>
      <c r="F1922" s="28" t="s">
        <v>2157</v>
      </c>
      <c r="G1922" s="28" t="s">
        <v>245</v>
      </c>
      <c r="H1922" s="28" t="s">
        <v>2159</v>
      </c>
      <c r="I1922" s="28" t="s">
        <v>2137</v>
      </c>
      <c r="J1922" s="28" t="s">
        <v>3889</v>
      </c>
    </row>
    <row r="1923" s="1" customFormat="1" ht="30" customHeight="1" spans="1:10">
      <c r="A1923" s="163" t="s">
        <v>1713</v>
      </c>
      <c r="B1923" s="28" t="s">
        <v>3876</v>
      </c>
      <c r="C1923" s="28" t="s">
        <v>2147</v>
      </c>
      <c r="D1923" s="28" t="s">
        <v>2155</v>
      </c>
      <c r="E1923" s="28" t="s">
        <v>3890</v>
      </c>
      <c r="F1923" s="28" t="s">
        <v>2157</v>
      </c>
      <c r="G1923" s="28" t="s">
        <v>3891</v>
      </c>
      <c r="H1923" s="28"/>
      <c r="I1923" s="28" t="s">
        <v>2209</v>
      </c>
      <c r="J1923" s="28" t="s">
        <v>3892</v>
      </c>
    </row>
    <row r="1924" s="1" customFormat="1" ht="30" customHeight="1" spans="1:10">
      <c r="A1924" s="163" t="s">
        <v>1713</v>
      </c>
      <c r="B1924" s="28" t="s">
        <v>3876</v>
      </c>
      <c r="C1924" s="28" t="s">
        <v>2161</v>
      </c>
      <c r="D1924" s="28" t="s">
        <v>2162</v>
      </c>
      <c r="E1924" s="28" t="s">
        <v>3893</v>
      </c>
      <c r="F1924" s="28" t="s">
        <v>2134</v>
      </c>
      <c r="G1924" s="28" t="s">
        <v>2135</v>
      </c>
      <c r="H1924" s="28" t="s">
        <v>2136</v>
      </c>
      <c r="I1924" s="28" t="s">
        <v>2137</v>
      </c>
      <c r="J1924" s="28" t="s">
        <v>3894</v>
      </c>
    </row>
    <row r="1925" s="1" customFormat="1" ht="30" customHeight="1" spans="1:10">
      <c r="A1925" s="168" t="s">
        <v>133</v>
      </c>
      <c r="B1925" s="28"/>
      <c r="C1925" s="28"/>
      <c r="D1925" s="28"/>
      <c r="E1925" s="28"/>
      <c r="F1925" s="28"/>
      <c r="G1925" s="28"/>
      <c r="H1925" s="28"/>
      <c r="I1925" s="28"/>
      <c r="J1925" s="28"/>
    </row>
    <row r="1926" s="1" customFormat="1" ht="30" customHeight="1" spans="1:10">
      <c r="A1926" s="163" t="s">
        <v>1536</v>
      </c>
      <c r="B1926" s="28" t="s">
        <v>3895</v>
      </c>
      <c r="C1926" s="28" t="s">
        <v>2131</v>
      </c>
      <c r="D1926" s="28" t="s">
        <v>2132</v>
      </c>
      <c r="E1926" s="28" t="s">
        <v>2995</v>
      </c>
      <c r="F1926" s="28" t="s">
        <v>2157</v>
      </c>
      <c r="G1926" s="28" t="s">
        <v>3594</v>
      </c>
      <c r="H1926" s="28" t="s">
        <v>3003</v>
      </c>
      <c r="I1926" s="28" t="s">
        <v>2137</v>
      </c>
      <c r="J1926" s="28" t="s">
        <v>2996</v>
      </c>
    </row>
    <row r="1927" s="1" customFormat="1" ht="30" customHeight="1" spans="1:10">
      <c r="A1927" s="163" t="s">
        <v>1536</v>
      </c>
      <c r="B1927" s="28" t="s">
        <v>3895</v>
      </c>
      <c r="C1927" s="28" t="s">
        <v>2131</v>
      </c>
      <c r="D1927" s="28" t="s">
        <v>2170</v>
      </c>
      <c r="E1927" s="28" t="s">
        <v>3004</v>
      </c>
      <c r="F1927" s="28" t="s">
        <v>2157</v>
      </c>
      <c r="G1927" s="28" t="s">
        <v>2135</v>
      </c>
      <c r="H1927" s="28" t="s">
        <v>2136</v>
      </c>
      <c r="I1927" s="28" t="s">
        <v>2137</v>
      </c>
      <c r="J1927" s="28" t="s">
        <v>3005</v>
      </c>
    </row>
    <row r="1928" s="1" customFormat="1" ht="30" customHeight="1" spans="1:10">
      <c r="A1928" s="163" t="s">
        <v>1536</v>
      </c>
      <c r="B1928" s="28" t="s">
        <v>3895</v>
      </c>
      <c r="C1928" s="28" t="s">
        <v>2131</v>
      </c>
      <c r="D1928" s="28" t="s">
        <v>2170</v>
      </c>
      <c r="E1928" s="28" t="s">
        <v>3006</v>
      </c>
      <c r="F1928" s="28" t="s">
        <v>2134</v>
      </c>
      <c r="G1928" s="28" t="s">
        <v>2135</v>
      </c>
      <c r="H1928" s="28" t="s">
        <v>2136</v>
      </c>
      <c r="I1928" s="28" t="s">
        <v>2137</v>
      </c>
      <c r="J1928" s="28" t="s">
        <v>3007</v>
      </c>
    </row>
    <row r="1929" s="1" customFormat="1" ht="30" customHeight="1" spans="1:10">
      <c r="A1929" s="163" t="s">
        <v>1536</v>
      </c>
      <c r="B1929" s="28" t="s">
        <v>3895</v>
      </c>
      <c r="C1929" s="28" t="s">
        <v>2131</v>
      </c>
      <c r="D1929" s="28" t="s">
        <v>2139</v>
      </c>
      <c r="E1929" s="28" t="s">
        <v>3008</v>
      </c>
      <c r="F1929" s="28" t="s">
        <v>2157</v>
      </c>
      <c r="G1929" s="28" t="s">
        <v>2135</v>
      </c>
      <c r="H1929" s="28" t="s">
        <v>2136</v>
      </c>
      <c r="I1929" s="28" t="s">
        <v>2137</v>
      </c>
      <c r="J1929" s="28" t="s">
        <v>3009</v>
      </c>
    </row>
    <row r="1930" s="1" customFormat="1" ht="30" customHeight="1" spans="1:10">
      <c r="A1930" s="163" t="s">
        <v>1536</v>
      </c>
      <c r="B1930" s="28" t="s">
        <v>3895</v>
      </c>
      <c r="C1930" s="28" t="s">
        <v>2131</v>
      </c>
      <c r="D1930" s="28" t="s">
        <v>2177</v>
      </c>
      <c r="E1930" s="28" t="s">
        <v>2178</v>
      </c>
      <c r="F1930" s="28" t="s">
        <v>2157</v>
      </c>
      <c r="G1930" s="28" t="s">
        <v>3896</v>
      </c>
      <c r="H1930" s="28" t="s">
        <v>2216</v>
      </c>
      <c r="I1930" s="28" t="s">
        <v>2137</v>
      </c>
      <c r="J1930" s="28" t="s">
        <v>3897</v>
      </c>
    </row>
    <row r="1931" s="1" customFormat="1" ht="30" customHeight="1" spans="1:10">
      <c r="A1931" s="163" t="s">
        <v>1536</v>
      </c>
      <c r="B1931" s="28" t="s">
        <v>3895</v>
      </c>
      <c r="C1931" s="28" t="s">
        <v>2147</v>
      </c>
      <c r="D1931" s="28" t="s">
        <v>2311</v>
      </c>
      <c r="E1931" s="28" t="s">
        <v>3083</v>
      </c>
      <c r="F1931" s="28" t="s">
        <v>2157</v>
      </c>
      <c r="G1931" s="28" t="s">
        <v>2226</v>
      </c>
      <c r="H1931" s="28" t="s">
        <v>3084</v>
      </c>
      <c r="I1931" s="28" t="s">
        <v>2137</v>
      </c>
      <c r="J1931" s="28" t="s">
        <v>3085</v>
      </c>
    </row>
    <row r="1932" s="1" customFormat="1" ht="30" customHeight="1" spans="1:10">
      <c r="A1932" s="163" t="s">
        <v>1536</v>
      </c>
      <c r="B1932" s="28" t="s">
        <v>3895</v>
      </c>
      <c r="C1932" s="28" t="s">
        <v>2147</v>
      </c>
      <c r="D1932" s="28" t="s">
        <v>2311</v>
      </c>
      <c r="E1932" s="28" t="s">
        <v>3086</v>
      </c>
      <c r="F1932" s="28" t="s">
        <v>2157</v>
      </c>
      <c r="G1932" s="28" t="s">
        <v>3087</v>
      </c>
      <c r="H1932" s="28" t="s">
        <v>3084</v>
      </c>
      <c r="I1932" s="28" t="s">
        <v>2137</v>
      </c>
      <c r="J1932" s="28" t="s">
        <v>3085</v>
      </c>
    </row>
    <row r="1933" s="1" customFormat="1" ht="30" customHeight="1" spans="1:10">
      <c r="A1933" s="163" t="s">
        <v>1536</v>
      </c>
      <c r="B1933" s="28" t="s">
        <v>3895</v>
      </c>
      <c r="C1933" s="28" t="s">
        <v>2147</v>
      </c>
      <c r="D1933" s="28" t="s">
        <v>2148</v>
      </c>
      <c r="E1933" s="28" t="s">
        <v>2198</v>
      </c>
      <c r="F1933" s="28" t="s">
        <v>2134</v>
      </c>
      <c r="G1933" s="28" t="s">
        <v>2183</v>
      </c>
      <c r="H1933" s="28" t="s">
        <v>2136</v>
      </c>
      <c r="I1933" s="28" t="s">
        <v>2137</v>
      </c>
      <c r="J1933" s="28" t="s">
        <v>3012</v>
      </c>
    </row>
    <row r="1934" s="1" customFormat="1" ht="30" customHeight="1" spans="1:10">
      <c r="A1934" s="163" t="s">
        <v>1536</v>
      </c>
      <c r="B1934" s="28" t="s">
        <v>3895</v>
      </c>
      <c r="C1934" s="28" t="s">
        <v>2161</v>
      </c>
      <c r="D1934" s="28" t="s">
        <v>2162</v>
      </c>
      <c r="E1934" s="28" t="s">
        <v>2852</v>
      </c>
      <c r="F1934" s="28" t="s">
        <v>2134</v>
      </c>
      <c r="G1934" s="28" t="s">
        <v>2183</v>
      </c>
      <c r="H1934" s="28" t="s">
        <v>2136</v>
      </c>
      <c r="I1934" s="28" t="s">
        <v>2137</v>
      </c>
      <c r="J1934" s="28" t="s">
        <v>3015</v>
      </c>
    </row>
    <row r="1935" s="1" customFormat="1" ht="30" customHeight="1" spans="1:10">
      <c r="A1935" s="163" t="s">
        <v>1717</v>
      </c>
      <c r="B1935" s="28" t="s">
        <v>3898</v>
      </c>
      <c r="C1935" s="28" t="s">
        <v>2131</v>
      </c>
      <c r="D1935" s="28" t="s">
        <v>2132</v>
      </c>
      <c r="E1935" s="28" t="s">
        <v>2350</v>
      </c>
      <c r="F1935" s="28" t="s">
        <v>2157</v>
      </c>
      <c r="G1935" s="28" t="s">
        <v>3899</v>
      </c>
      <c r="H1935" s="28" t="s">
        <v>2168</v>
      </c>
      <c r="I1935" s="28" t="s">
        <v>2137</v>
      </c>
      <c r="J1935" s="28" t="s">
        <v>2354</v>
      </c>
    </row>
    <row r="1936" s="1" customFormat="1" ht="30" customHeight="1" spans="1:10">
      <c r="A1936" s="163" t="s">
        <v>1717</v>
      </c>
      <c r="B1936" s="28" t="s">
        <v>3898</v>
      </c>
      <c r="C1936" s="28" t="s">
        <v>2131</v>
      </c>
      <c r="D1936" s="28" t="s">
        <v>2170</v>
      </c>
      <c r="E1936" s="28" t="s">
        <v>2355</v>
      </c>
      <c r="F1936" s="28" t="s">
        <v>2157</v>
      </c>
      <c r="G1936" s="28" t="s">
        <v>246</v>
      </c>
      <c r="H1936" s="28" t="s">
        <v>2136</v>
      </c>
      <c r="I1936" s="28" t="s">
        <v>2137</v>
      </c>
      <c r="J1936" s="28" t="s">
        <v>2355</v>
      </c>
    </row>
    <row r="1937" s="1" customFormat="1" ht="30" customHeight="1" spans="1:10">
      <c r="A1937" s="163" t="s">
        <v>1717</v>
      </c>
      <c r="B1937" s="28" t="s">
        <v>3898</v>
      </c>
      <c r="C1937" s="28" t="s">
        <v>2131</v>
      </c>
      <c r="D1937" s="28" t="s">
        <v>2139</v>
      </c>
      <c r="E1937" s="28" t="s">
        <v>2356</v>
      </c>
      <c r="F1937" s="28" t="s">
        <v>2157</v>
      </c>
      <c r="G1937" s="28" t="s">
        <v>2135</v>
      </c>
      <c r="H1937" s="28" t="s">
        <v>2136</v>
      </c>
      <c r="I1937" s="28" t="s">
        <v>2137</v>
      </c>
      <c r="J1937" s="28" t="s">
        <v>2356</v>
      </c>
    </row>
    <row r="1938" s="1" customFormat="1" ht="30" customHeight="1" spans="1:10">
      <c r="A1938" s="163" t="s">
        <v>1717</v>
      </c>
      <c r="B1938" s="28" t="s">
        <v>3898</v>
      </c>
      <c r="C1938" s="28" t="s">
        <v>2131</v>
      </c>
      <c r="D1938" s="28" t="s">
        <v>2177</v>
      </c>
      <c r="E1938" s="28" t="s">
        <v>2178</v>
      </c>
      <c r="F1938" s="28" t="s">
        <v>2157</v>
      </c>
      <c r="G1938" s="28" t="s">
        <v>3900</v>
      </c>
      <c r="H1938" s="28" t="s">
        <v>2180</v>
      </c>
      <c r="I1938" s="28" t="s">
        <v>2137</v>
      </c>
      <c r="J1938" s="28" t="s">
        <v>3867</v>
      </c>
    </row>
    <row r="1939" s="1" customFormat="1" ht="30" customHeight="1" spans="1:10">
      <c r="A1939" s="163" t="s">
        <v>1717</v>
      </c>
      <c r="B1939" s="28" t="s">
        <v>3898</v>
      </c>
      <c r="C1939" s="28" t="s">
        <v>2147</v>
      </c>
      <c r="D1939" s="28" t="s">
        <v>2148</v>
      </c>
      <c r="E1939" s="28" t="s">
        <v>2262</v>
      </c>
      <c r="F1939" s="28" t="s">
        <v>2157</v>
      </c>
      <c r="G1939" s="28" t="s">
        <v>2135</v>
      </c>
      <c r="H1939" s="28" t="s">
        <v>2136</v>
      </c>
      <c r="I1939" s="28" t="s">
        <v>2137</v>
      </c>
      <c r="J1939" s="28" t="s">
        <v>2262</v>
      </c>
    </row>
    <row r="1940" s="1" customFormat="1" ht="30" customHeight="1" spans="1:10">
      <c r="A1940" s="163" t="s">
        <v>1717</v>
      </c>
      <c r="B1940" s="28" t="s">
        <v>3898</v>
      </c>
      <c r="C1940" s="28" t="s">
        <v>2147</v>
      </c>
      <c r="D1940" s="28" t="s">
        <v>2155</v>
      </c>
      <c r="E1940" s="28" t="s">
        <v>2362</v>
      </c>
      <c r="F1940" s="28" t="s">
        <v>2157</v>
      </c>
      <c r="G1940" s="28" t="s">
        <v>245</v>
      </c>
      <c r="H1940" s="28" t="s">
        <v>2159</v>
      </c>
      <c r="I1940" s="28" t="s">
        <v>2137</v>
      </c>
      <c r="J1940" s="28" t="s">
        <v>2362</v>
      </c>
    </row>
    <row r="1941" s="1" customFormat="1" ht="30" customHeight="1" spans="1:10">
      <c r="A1941" s="163" t="s">
        <v>1717</v>
      </c>
      <c r="B1941" s="28" t="s">
        <v>3898</v>
      </c>
      <c r="C1941" s="28" t="s">
        <v>2161</v>
      </c>
      <c r="D1941" s="28" t="s">
        <v>2162</v>
      </c>
      <c r="E1941" s="28" t="s">
        <v>2185</v>
      </c>
      <c r="F1941" s="28" t="s">
        <v>2134</v>
      </c>
      <c r="G1941" s="28" t="s">
        <v>2183</v>
      </c>
      <c r="H1941" s="28" t="s">
        <v>2136</v>
      </c>
      <c r="I1941" s="28" t="s">
        <v>2137</v>
      </c>
      <c r="J1941" s="28" t="s">
        <v>2185</v>
      </c>
    </row>
    <row r="1942" s="1" customFormat="1" ht="30" customHeight="1" spans="1:10">
      <c r="A1942" s="163" t="s">
        <v>1717</v>
      </c>
      <c r="B1942" s="28" t="s">
        <v>3898</v>
      </c>
      <c r="C1942" s="28" t="s">
        <v>2161</v>
      </c>
      <c r="D1942" s="28" t="s">
        <v>2162</v>
      </c>
      <c r="E1942" s="28" t="s">
        <v>2187</v>
      </c>
      <c r="F1942" s="28" t="s">
        <v>2134</v>
      </c>
      <c r="G1942" s="28" t="s">
        <v>2183</v>
      </c>
      <c r="H1942" s="28" t="s">
        <v>2136</v>
      </c>
      <c r="I1942" s="28" t="s">
        <v>2137</v>
      </c>
      <c r="J1942" s="28" t="s">
        <v>2187</v>
      </c>
    </row>
    <row r="1943" s="1" customFormat="1" ht="30" customHeight="1" spans="1:10">
      <c r="A1943" s="163" t="s">
        <v>1720</v>
      </c>
      <c r="B1943" s="28" t="s">
        <v>3864</v>
      </c>
      <c r="C1943" s="28" t="s">
        <v>2131</v>
      </c>
      <c r="D1943" s="28" t="s">
        <v>2132</v>
      </c>
      <c r="E1943" s="28" t="s">
        <v>2166</v>
      </c>
      <c r="F1943" s="28" t="s">
        <v>2157</v>
      </c>
      <c r="G1943" s="28" t="s">
        <v>2135</v>
      </c>
      <c r="H1943" s="28" t="s">
        <v>2136</v>
      </c>
      <c r="I1943" s="28" t="s">
        <v>2137</v>
      </c>
      <c r="J1943" s="28" t="s">
        <v>3901</v>
      </c>
    </row>
    <row r="1944" s="1" customFormat="1" ht="30" customHeight="1" spans="1:10">
      <c r="A1944" s="163" t="s">
        <v>1720</v>
      </c>
      <c r="B1944" s="28" t="s">
        <v>3864</v>
      </c>
      <c r="C1944" s="28" t="s">
        <v>2131</v>
      </c>
      <c r="D1944" s="28" t="s">
        <v>2132</v>
      </c>
      <c r="E1944" s="28" t="s">
        <v>3902</v>
      </c>
      <c r="F1944" s="28" t="s">
        <v>2157</v>
      </c>
      <c r="G1944" s="28" t="s">
        <v>239</v>
      </c>
      <c r="H1944" s="28" t="s">
        <v>2168</v>
      </c>
      <c r="I1944" s="28" t="s">
        <v>2137</v>
      </c>
      <c r="J1944" s="28" t="s">
        <v>3903</v>
      </c>
    </row>
    <row r="1945" s="1" customFormat="1" ht="30" customHeight="1" spans="1:10">
      <c r="A1945" s="163" t="s">
        <v>1720</v>
      </c>
      <c r="B1945" s="28" t="s">
        <v>3864</v>
      </c>
      <c r="C1945" s="28" t="s">
        <v>2131</v>
      </c>
      <c r="D1945" s="28" t="s">
        <v>2170</v>
      </c>
      <c r="E1945" s="28" t="s">
        <v>2171</v>
      </c>
      <c r="F1945" s="28" t="s">
        <v>2157</v>
      </c>
      <c r="G1945" s="28" t="s">
        <v>2135</v>
      </c>
      <c r="H1945" s="28" t="s">
        <v>2136</v>
      </c>
      <c r="I1945" s="28" t="s">
        <v>2137</v>
      </c>
      <c r="J1945" s="28" t="s">
        <v>3904</v>
      </c>
    </row>
    <row r="1946" s="1" customFormat="1" ht="30" customHeight="1" spans="1:10">
      <c r="A1946" s="163" t="s">
        <v>1720</v>
      </c>
      <c r="B1946" s="28" t="s">
        <v>3864</v>
      </c>
      <c r="C1946" s="28" t="s">
        <v>2131</v>
      </c>
      <c r="D1946" s="28" t="s">
        <v>2170</v>
      </c>
      <c r="E1946" s="28" t="s">
        <v>3660</v>
      </c>
      <c r="F1946" s="28" t="s">
        <v>2157</v>
      </c>
      <c r="G1946" s="28" t="s">
        <v>2135</v>
      </c>
      <c r="H1946" s="28" t="s">
        <v>2136</v>
      </c>
      <c r="I1946" s="28" t="s">
        <v>2137</v>
      </c>
      <c r="J1946" s="28" t="s">
        <v>3905</v>
      </c>
    </row>
    <row r="1947" s="1" customFormat="1" ht="30" customHeight="1" spans="1:10">
      <c r="A1947" s="163" t="s">
        <v>1720</v>
      </c>
      <c r="B1947" s="28" t="s">
        <v>3864</v>
      </c>
      <c r="C1947" s="28" t="s">
        <v>2131</v>
      </c>
      <c r="D1947" s="28" t="s">
        <v>2139</v>
      </c>
      <c r="E1947" s="28" t="s">
        <v>2978</v>
      </c>
      <c r="F1947" s="28" t="s">
        <v>2157</v>
      </c>
      <c r="G1947" s="28" t="s">
        <v>2135</v>
      </c>
      <c r="H1947" s="28" t="s">
        <v>2136</v>
      </c>
      <c r="I1947" s="28" t="s">
        <v>2209</v>
      </c>
      <c r="J1947" s="28" t="s">
        <v>3317</v>
      </c>
    </row>
    <row r="1948" s="1" customFormat="1" ht="30" customHeight="1" spans="1:10">
      <c r="A1948" s="163" t="s">
        <v>1720</v>
      </c>
      <c r="B1948" s="28" t="s">
        <v>3864</v>
      </c>
      <c r="C1948" s="28" t="s">
        <v>2147</v>
      </c>
      <c r="D1948" s="28" t="s">
        <v>2148</v>
      </c>
      <c r="E1948" s="28" t="s">
        <v>2182</v>
      </c>
      <c r="F1948" s="28" t="s">
        <v>2134</v>
      </c>
      <c r="G1948" s="28" t="s">
        <v>2183</v>
      </c>
      <c r="H1948" s="28" t="s">
        <v>2136</v>
      </c>
      <c r="I1948" s="28" t="s">
        <v>2137</v>
      </c>
      <c r="J1948" s="28" t="s">
        <v>2182</v>
      </c>
    </row>
    <row r="1949" s="1" customFormat="1" ht="30" customHeight="1" spans="1:10">
      <c r="A1949" s="163" t="s">
        <v>1720</v>
      </c>
      <c r="B1949" s="28" t="s">
        <v>3864</v>
      </c>
      <c r="C1949" s="28" t="s">
        <v>2147</v>
      </c>
      <c r="D1949" s="28" t="s">
        <v>2155</v>
      </c>
      <c r="E1949" s="28" t="s">
        <v>2184</v>
      </c>
      <c r="F1949" s="28" t="s">
        <v>2157</v>
      </c>
      <c r="G1949" s="28" t="s">
        <v>245</v>
      </c>
      <c r="H1949" s="28" t="s">
        <v>2159</v>
      </c>
      <c r="I1949" s="28" t="s">
        <v>2137</v>
      </c>
      <c r="J1949" s="28" t="s">
        <v>2184</v>
      </c>
    </row>
    <row r="1950" s="1" customFormat="1" ht="30" customHeight="1" spans="1:10">
      <c r="A1950" s="163" t="s">
        <v>1720</v>
      </c>
      <c r="B1950" s="28" t="s">
        <v>3864</v>
      </c>
      <c r="C1950" s="28" t="s">
        <v>2161</v>
      </c>
      <c r="D1950" s="28" t="s">
        <v>2162</v>
      </c>
      <c r="E1950" s="28" t="s">
        <v>2185</v>
      </c>
      <c r="F1950" s="28" t="s">
        <v>2134</v>
      </c>
      <c r="G1950" s="28" t="s">
        <v>2361</v>
      </c>
      <c r="H1950" s="28" t="s">
        <v>2136</v>
      </c>
      <c r="I1950" s="28" t="s">
        <v>2137</v>
      </c>
      <c r="J1950" s="28" t="s">
        <v>2185</v>
      </c>
    </row>
    <row r="1951" s="1" customFormat="1" ht="30" customHeight="1" spans="1:10">
      <c r="A1951" s="163" t="s">
        <v>1720</v>
      </c>
      <c r="B1951" s="28" t="s">
        <v>3864</v>
      </c>
      <c r="C1951" s="28" t="s">
        <v>2161</v>
      </c>
      <c r="D1951" s="28" t="s">
        <v>2162</v>
      </c>
      <c r="E1951" s="28" t="s">
        <v>2187</v>
      </c>
      <c r="F1951" s="28" t="s">
        <v>2134</v>
      </c>
      <c r="G1951" s="28" t="s">
        <v>2361</v>
      </c>
      <c r="H1951" s="28" t="s">
        <v>2136</v>
      </c>
      <c r="I1951" s="28" t="s">
        <v>2137</v>
      </c>
      <c r="J1951" s="28" t="s">
        <v>2185</v>
      </c>
    </row>
    <row r="1952" s="1" customFormat="1" ht="30" customHeight="1" spans="1:10">
      <c r="A1952" s="163" t="s">
        <v>1503</v>
      </c>
      <c r="B1952" s="28" t="s">
        <v>3906</v>
      </c>
      <c r="C1952" s="28" t="s">
        <v>2131</v>
      </c>
      <c r="D1952" s="28" t="s">
        <v>2132</v>
      </c>
      <c r="E1952" s="28" t="s">
        <v>2752</v>
      </c>
      <c r="F1952" s="28" t="s">
        <v>2134</v>
      </c>
      <c r="G1952" s="28" t="s">
        <v>3550</v>
      </c>
      <c r="H1952" s="28" t="s">
        <v>2168</v>
      </c>
      <c r="I1952" s="28" t="s">
        <v>2137</v>
      </c>
      <c r="J1952" s="28" t="s">
        <v>3551</v>
      </c>
    </row>
    <row r="1953" s="1" customFormat="1" ht="30" customHeight="1" spans="1:10">
      <c r="A1953" s="163" t="s">
        <v>1503</v>
      </c>
      <c r="B1953" s="28" t="s">
        <v>3906</v>
      </c>
      <c r="C1953" s="28" t="s">
        <v>2131</v>
      </c>
      <c r="D1953" s="28" t="s">
        <v>2170</v>
      </c>
      <c r="E1953" s="28" t="s">
        <v>2758</v>
      </c>
      <c r="F1953" s="28" t="s">
        <v>2157</v>
      </c>
      <c r="G1953" s="28" t="s">
        <v>2135</v>
      </c>
      <c r="H1953" s="28" t="s">
        <v>2136</v>
      </c>
      <c r="I1953" s="28" t="s">
        <v>2137</v>
      </c>
      <c r="J1953" s="28" t="s">
        <v>2759</v>
      </c>
    </row>
    <row r="1954" s="1" customFormat="1" ht="30" customHeight="1" spans="1:10">
      <c r="A1954" s="163" t="s">
        <v>1503</v>
      </c>
      <c r="B1954" s="28" t="s">
        <v>3906</v>
      </c>
      <c r="C1954" s="28" t="s">
        <v>2131</v>
      </c>
      <c r="D1954" s="28" t="s">
        <v>2170</v>
      </c>
      <c r="E1954" s="28" t="s">
        <v>3004</v>
      </c>
      <c r="F1954" s="28" t="s">
        <v>2157</v>
      </c>
      <c r="G1954" s="28" t="s">
        <v>2135</v>
      </c>
      <c r="H1954" s="28" t="s">
        <v>2136</v>
      </c>
      <c r="I1954" s="28" t="s">
        <v>2137</v>
      </c>
      <c r="J1954" s="28" t="s">
        <v>3004</v>
      </c>
    </row>
    <row r="1955" s="1" customFormat="1" ht="30" customHeight="1" spans="1:10">
      <c r="A1955" s="163" t="s">
        <v>1503</v>
      </c>
      <c r="B1955" s="28" t="s">
        <v>3906</v>
      </c>
      <c r="C1955" s="28" t="s">
        <v>2131</v>
      </c>
      <c r="D1955" s="28" t="s">
        <v>2139</v>
      </c>
      <c r="E1955" s="28" t="s">
        <v>3907</v>
      </c>
      <c r="F1955" s="28" t="s">
        <v>2157</v>
      </c>
      <c r="G1955" s="28" t="s">
        <v>2135</v>
      </c>
      <c r="H1955" s="28" t="s">
        <v>2136</v>
      </c>
      <c r="I1955" s="28" t="s">
        <v>2137</v>
      </c>
      <c r="J1955" s="28" t="s">
        <v>3908</v>
      </c>
    </row>
    <row r="1956" s="1" customFormat="1" ht="30" customHeight="1" spans="1:10">
      <c r="A1956" s="163" t="s">
        <v>1503</v>
      </c>
      <c r="B1956" s="28" t="s">
        <v>3906</v>
      </c>
      <c r="C1956" s="28" t="s">
        <v>2131</v>
      </c>
      <c r="D1956" s="28" t="s">
        <v>2177</v>
      </c>
      <c r="E1956" s="28" t="s">
        <v>2178</v>
      </c>
      <c r="F1956" s="28" t="s">
        <v>2157</v>
      </c>
      <c r="G1956" s="28" t="s">
        <v>3909</v>
      </c>
      <c r="H1956" s="28" t="s">
        <v>2216</v>
      </c>
      <c r="I1956" s="28" t="s">
        <v>2137</v>
      </c>
      <c r="J1956" s="28" t="s">
        <v>3910</v>
      </c>
    </row>
    <row r="1957" s="1" customFormat="1" ht="30" customHeight="1" spans="1:10">
      <c r="A1957" s="163" t="s">
        <v>1503</v>
      </c>
      <c r="B1957" s="28" t="s">
        <v>3906</v>
      </c>
      <c r="C1957" s="28" t="s">
        <v>2147</v>
      </c>
      <c r="D1957" s="28" t="s">
        <v>2148</v>
      </c>
      <c r="E1957" s="28" t="s">
        <v>2262</v>
      </c>
      <c r="F1957" s="28" t="s">
        <v>2157</v>
      </c>
      <c r="G1957" s="28" t="s">
        <v>2135</v>
      </c>
      <c r="H1957" s="28" t="s">
        <v>2136</v>
      </c>
      <c r="I1957" s="28" t="s">
        <v>2137</v>
      </c>
      <c r="J1957" s="28" t="s">
        <v>2766</v>
      </c>
    </row>
    <row r="1958" s="1" customFormat="1" ht="30" customHeight="1" spans="1:10">
      <c r="A1958" s="163" t="s">
        <v>1503</v>
      </c>
      <c r="B1958" s="28" t="s">
        <v>3906</v>
      </c>
      <c r="C1958" s="28" t="s">
        <v>2161</v>
      </c>
      <c r="D1958" s="28" t="s">
        <v>2162</v>
      </c>
      <c r="E1958" s="28" t="s">
        <v>2768</v>
      </c>
      <c r="F1958" s="28" t="s">
        <v>2134</v>
      </c>
      <c r="G1958" s="28" t="s">
        <v>2183</v>
      </c>
      <c r="H1958" s="28" t="s">
        <v>2136</v>
      </c>
      <c r="I1958" s="28" t="s">
        <v>2137</v>
      </c>
      <c r="J1958" s="28" t="s">
        <v>2769</v>
      </c>
    </row>
    <row r="1959" s="1" customFormat="1" ht="30" customHeight="1" spans="1:10">
      <c r="A1959" s="163" t="s">
        <v>1503</v>
      </c>
      <c r="B1959" s="28" t="s">
        <v>3906</v>
      </c>
      <c r="C1959" s="28" t="s">
        <v>2161</v>
      </c>
      <c r="D1959" s="28" t="s">
        <v>2162</v>
      </c>
      <c r="E1959" s="28" t="s">
        <v>2187</v>
      </c>
      <c r="F1959" s="28" t="s">
        <v>2134</v>
      </c>
      <c r="G1959" s="28" t="s">
        <v>2183</v>
      </c>
      <c r="H1959" s="28" t="s">
        <v>2136</v>
      </c>
      <c r="I1959" s="28" t="s">
        <v>2137</v>
      </c>
      <c r="J1959" s="28" t="s">
        <v>2770</v>
      </c>
    </row>
    <row r="1960" s="1" customFormat="1" ht="30" customHeight="1" spans="1:10">
      <c r="A1960" s="163" t="s">
        <v>1722</v>
      </c>
      <c r="B1960" s="28" t="s">
        <v>3911</v>
      </c>
      <c r="C1960" s="28" t="s">
        <v>2131</v>
      </c>
      <c r="D1960" s="28" t="s">
        <v>2132</v>
      </c>
      <c r="E1960" s="28" t="s">
        <v>3912</v>
      </c>
      <c r="F1960" s="28" t="s">
        <v>2145</v>
      </c>
      <c r="G1960" s="28" t="s">
        <v>3665</v>
      </c>
      <c r="H1960" s="28" t="s">
        <v>2196</v>
      </c>
      <c r="I1960" s="28" t="s">
        <v>2137</v>
      </c>
      <c r="J1960" s="28" t="s">
        <v>3913</v>
      </c>
    </row>
    <row r="1961" s="1" customFormat="1" ht="30" customHeight="1" spans="1:10">
      <c r="A1961" s="163" t="s">
        <v>1722</v>
      </c>
      <c r="B1961" s="28" t="s">
        <v>3911</v>
      </c>
      <c r="C1961" s="28" t="s">
        <v>2131</v>
      </c>
      <c r="D1961" s="28" t="s">
        <v>2139</v>
      </c>
      <c r="E1961" s="28" t="s">
        <v>3914</v>
      </c>
      <c r="F1961" s="28" t="s">
        <v>2157</v>
      </c>
      <c r="G1961" s="28" t="s">
        <v>2135</v>
      </c>
      <c r="H1961" s="28" t="s">
        <v>2136</v>
      </c>
      <c r="I1961" s="28" t="s">
        <v>2137</v>
      </c>
      <c r="J1961" s="28" t="s">
        <v>3915</v>
      </c>
    </row>
    <row r="1962" s="1" customFormat="1" ht="30" customHeight="1" spans="1:10">
      <c r="A1962" s="163" t="s">
        <v>1722</v>
      </c>
      <c r="B1962" s="28" t="s">
        <v>3911</v>
      </c>
      <c r="C1962" s="28" t="s">
        <v>2131</v>
      </c>
      <c r="D1962" s="28" t="s">
        <v>2177</v>
      </c>
      <c r="E1962" s="28" t="s">
        <v>2178</v>
      </c>
      <c r="F1962" s="28" t="s">
        <v>2145</v>
      </c>
      <c r="G1962" s="28" t="s">
        <v>3665</v>
      </c>
      <c r="H1962" s="28" t="s">
        <v>2196</v>
      </c>
      <c r="I1962" s="28" t="s">
        <v>2137</v>
      </c>
      <c r="J1962" s="28" t="s">
        <v>3915</v>
      </c>
    </row>
    <row r="1963" s="1" customFormat="1" ht="30" customHeight="1" spans="1:10">
      <c r="A1963" s="163" t="s">
        <v>1722</v>
      </c>
      <c r="B1963" s="28" t="s">
        <v>3911</v>
      </c>
      <c r="C1963" s="28" t="s">
        <v>2147</v>
      </c>
      <c r="D1963" s="28" t="s">
        <v>2148</v>
      </c>
      <c r="E1963" s="28" t="s">
        <v>3916</v>
      </c>
      <c r="F1963" s="28" t="s">
        <v>2157</v>
      </c>
      <c r="G1963" s="28" t="s">
        <v>3917</v>
      </c>
      <c r="H1963" s="28"/>
      <c r="I1963" s="28" t="s">
        <v>2209</v>
      </c>
      <c r="J1963" s="28" t="s">
        <v>3918</v>
      </c>
    </row>
    <row r="1964" s="1" customFormat="1" ht="30" customHeight="1" spans="1:10">
      <c r="A1964" s="163" t="s">
        <v>1722</v>
      </c>
      <c r="B1964" s="28" t="s">
        <v>3911</v>
      </c>
      <c r="C1964" s="28" t="s">
        <v>2161</v>
      </c>
      <c r="D1964" s="28" t="s">
        <v>2162</v>
      </c>
      <c r="E1964" s="28" t="s">
        <v>2648</v>
      </c>
      <c r="F1964" s="28" t="s">
        <v>2134</v>
      </c>
      <c r="G1964" s="28" t="s">
        <v>2186</v>
      </c>
      <c r="H1964" s="28" t="s">
        <v>2136</v>
      </c>
      <c r="I1964" s="28" t="s">
        <v>2137</v>
      </c>
      <c r="J1964" s="28" t="s">
        <v>3919</v>
      </c>
    </row>
    <row r="1965" s="1" customFormat="1" ht="30" customHeight="1" spans="1:10">
      <c r="A1965" s="163" t="s">
        <v>1722</v>
      </c>
      <c r="B1965" s="28" t="s">
        <v>3911</v>
      </c>
      <c r="C1965" s="28" t="s">
        <v>2161</v>
      </c>
      <c r="D1965" s="28" t="s">
        <v>2162</v>
      </c>
      <c r="E1965" s="28" t="s">
        <v>3261</v>
      </c>
      <c r="F1965" s="28" t="s">
        <v>2134</v>
      </c>
      <c r="G1965" s="28" t="s">
        <v>2186</v>
      </c>
      <c r="H1965" s="28" t="s">
        <v>2136</v>
      </c>
      <c r="I1965" s="28" t="s">
        <v>2137</v>
      </c>
      <c r="J1965" s="28" t="s">
        <v>3920</v>
      </c>
    </row>
    <row r="1966" s="1" customFormat="1" ht="30" customHeight="1" spans="1:10">
      <c r="A1966" s="168" t="s">
        <v>135</v>
      </c>
      <c r="B1966" s="28"/>
      <c r="C1966" s="28"/>
      <c r="D1966" s="28"/>
      <c r="E1966" s="28"/>
      <c r="F1966" s="28"/>
      <c r="G1966" s="28"/>
      <c r="H1966" s="28"/>
      <c r="I1966" s="28"/>
      <c r="J1966" s="28"/>
    </row>
    <row r="1967" s="1" customFormat="1" ht="30" customHeight="1" spans="1:10">
      <c r="A1967" s="163" t="s">
        <v>1722</v>
      </c>
      <c r="B1967" s="28" t="s">
        <v>3921</v>
      </c>
      <c r="C1967" s="28" t="s">
        <v>2131</v>
      </c>
      <c r="D1967" s="28" t="s">
        <v>2132</v>
      </c>
      <c r="E1967" s="28" t="s">
        <v>3912</v>
      </c>
      <c r="F1967" s="28" t="s">
        <v>2145</v>
      </c>
      <c r="G1967" s="28" t="s">
        <v>2741</v>
      </c>
      <c r="H1967" s="28" t="s">
        <v>2216</v>
      </c>
      <c r="I1967" s="28" t="s">
        <v>2137</v>
      </c>
      <c r="J1967" s="28" t="s">
        <v>3922</v>
      </c>
    </row>
    <row r="1968" s="1" customFormat="1" ht="30" customHeight="1" spans="1:10">
      <c r="A1968" s="163" t="s">
        <v>1722</v>
      </c>
      <c r="B1968" s="28" t="s">
        <v>3921</v>
      </c>
      <c r="C1968" s="28" t="s">
        <v>2147</v>
      </c>
      <c r="D1968" s="28" t="s">
        <v>2148</v>
      </c>
      <c r="E1968" s="28" t="s">
        <v>3916</v>
      </c>
      <c r="F1968" s="28" t="s">
        <v>2157</v>
      </c>
      <c r="G1968" s="28" t="s">
        <v>3917</v>
      </c>
      <c r="H1968" s="28"/>
      <c r="I1968" s="28" t="s">
        <v>2209</v>
      </c>
      <c r="J1968" s="28" t="s">
        <v>3918</v>
      </c>
    </row>
    <row r="1969" s="1" customFormat="1" ht="30" customHeight="1" spans="1:10">
      <c r="A1969" s="163" t="s">
        <v>1722</v>
      </c>
      <c r="B1969" s="28" t="s">
        <v>3921</v>
      </c>
      <c r="C1969" s="28" t="s">
        <v>2161</v>
      </c>
      <c r="D1969" s="28" t="s">
        <v>2162</v>
      </c>
      <c r="E1969" s="28" t="s">
        <v>3261</v>
      </c>
      <c r="F1969" s="28" t="s">
        <v>2134</v>
      </c>
      <c r="G1969" s="28" t="s">
        <v>2219</v>
      </c>
      <c r="H1969" s="28" t="s">
        <v>2136</v>
      </c>
      <c r="I1969" s="28" t="s">
        <v>2137</v>
      </c>
      <c r="J1969" s="28" t="s">
        <v>3923</v>
      </c>
    </row>
    <row r="1970" s="1" customFormat="1" ht="30" customHeight="1" spans="1:10">
      <c r="A1970" s="163" t="s">
        <v>1387</v>
      </c>
      <c r="B1970" s="28" t="s">
        <v>2349</v>
      </c>
      <c r="C1970" s="28" t="s">
        <v>2131</v>
      </c>
      <c r="D1970" s="28" t="s">
        <v>2132</v>
      </c>
      <c r="E1970" s="28" t="s">
        <v>2350</v>
      </c>
      <c r="F1970" s="28" t="s">
        <v>2157</v>
      </c>
      <c r="G1970" s="28" t="s">
        <v>3924</v>
      </c>
      <c r="H1970" s="28" t="s">
        <v>2168</v>
      </c>
      <c r="I1970" s="28" t="s">
        <v>2137</v>
      </c>
      <c r="J1970" s="28" t="s">
        <v>2350</v>
      </c>
    </row>
    <row r="1971" s="1" customFormat="1" ht="30" customHeight="1" spans="1:10">
      <c r="A1971" s="163" t="s">
        <v>1387</v>
      </c>
      <c r="B1971" s="28" t="s">
        <v>2349</v>
      </c>
      <c r="C1971" s="28" t="s">
        <v>2131</v>
      </c>
      <c r="D1971" s="28" t="s">
        <v>2170</v>
      </c>
      <c r="E1971" s="28" t="s">
        <v>2354</v>
      </c>
      <c r="F1971" s="28" t="s">
        <v>2157</v>
      </c>
      <c r="G1971" s="28" t="s">
        <v>2135</v>
      </c>
      <c r="H1971" s="28" t="s">
        <v>2136</v>
      </c>
      <c r="I1971" s="28" t="s">
        <v>2137</v>
      </c>
      <c r="J1971" s="28" t="s">
        <v>2354</v>
      </c>
    </row>
    <row r="1972" s="1" customFormat="1" ht="30" customHeight="1" spans="1:10">
      <c r="A1972" s="163" t="s">
        <v>1387</v>
      </c>
      <c r="B1972" s="28" t="s">
        <v>2349</v>
      </c>
      <c r="C1972" s="28" t="s">
        <v>2131</v>
      </c>
      <c r="D1972" s="28" t="s">
        <v>2170</v>
      </c>
      <c r="E1972" s="28" t="s">
        <v>2355</v>
      </c>
      <c r="F1972" s="28" t="s">
        <v>2134</v>
      </c>
      <c r="G1972" s="28" t="s">
        <v>246</v>
      </c>
      <c r="H1972" s="28" t="s">
        <v>2136</v>
      </c>
      <c r="I1972" s="28" t="s">
        <v>2137</v>
      </c>
      <c r="J1972" s="28" t="s">
        <v>2355</v>
      </c>
    </row>
    <row r="1973" s="1" customFormat="1" ht="30" customHeight="1" spans="1:10">
      <c r="A1973" s="163" t="s">
        <v>1387</v>
      </c>
      <c r="B1973" s="28" t="s">
        <v>2349</v>
      </c>
      <c r="C1973" s="28" t="s">
        <v>2131</v>
      </c>
      <c r="D1973" s="28" t="s">
        <v>2170</v>
      </c>
      <c r="E1973" s="28" t="s">
        <v>2356</v>
      </c>
      <c r="F1973" s="28" t="s">
        <v>2157</v>
      </c>
      <c r="G1973" s="28" t="s">
        <v>2135</v>
      </c>
      <c r="H1973" s="28" t="s">
        <v>2136</v>
      </c>
      <c r="I1973" s="28" t="s">
        <v>2137</v>
      </c>
      <c r="J1973" s="28" t="s">
        <v>3925</v>
      </c>
    </row>
    <row r="1974" s="1" customFormat="1" ht="30" customHeight="1" spans="1:10">
      <c r="A1974" s="163" t="s">
        <v>1387</v>
      </c>
      <c r="B1974" s="28" t="s">
        <v>2349</v>
      </c>
      <c r="C1974" s="28" t="s">
        <v>2131</v>
      </c>
      <c r="D1974" s="28" t="s">
        <v>2139</v>
      </c>
      <c r="E1974" s="28" t="s">
        <v>2356</v>
      </c>
      <c r="F1974" s="28" t="s">
        <v>2157</v>
      </c>
      <c r="G1974" s="28" t="s">
        <v>2135</v>
      </c>
      <c r="H1974" s="28" t="s">
        <v>2136</v>
      </c>
      <c r="I1974" s="28" t="s">
        <v>2137</v>
      </c>
      <c r="J1974" s="28" t="s">
        <v>2356</v>
      </c>
    </row>
    <row r="1975" s="1" customFormat="1" ht="30" customHeight="1" spans="1:10">
      <c r="A1975" s="163" t="s">
        <v>1387</v>
      </c>
      <c r="B1975" s="28" t="s">
        <v>2349</v>
      </c>
      <c r="C1975" s="28" t="s">
        <v>2131</v>
      </c>
      <c r="D1975" s="28" t="s">
        <v>2139</v>
      </c>
      <c r="E1975" s="28" t="s">
        <v>3926</v>
      </c>
      <c r="F1975" s="28" t="s">
        <v>2134</v>
      </c>
      <c r="G1975" s="28" t="s">
        <v>2337</v>
      </c>
      <c r="H1975" s="28" t="s">
        <v>2136</v>
      </c>
      <c r="I1975" s="28" t="s">
        <v>2137</v>
      </c>
      <c r="J1975" s="28" t="s">
        <v>3925</v>
      </c>
    </row>
    <row r="1976" s="1" customFormat="1" ht="30" customHeight="1" spans="1:10">
      <c r="A1976" s="163" t="s">
        <v>1387</v>
      </c>
      <c r="B1976" s="28" t="s">
        <v>2349</v>
      </c>
      <c r="C1976" s="28" t="s">
        <v>2131</v>
      </c>
      <c r="D1976" s="28" t="s">
        <v>2139</v>
      </c>
      <c r="E1976" s="28" t="s">
        <v>3927</v>
      </c>
      <c r="F1976" s="28" t="s">
        <v>2134</v>
      </c>
      <c r="G1976" s="28" t="s">
        <v>2494</v>
      </c>
      <c r="H1976" s="28" t="s">
        <v>2136</v>
      </c>
      <c r="I1976" s="28" t="s">
        <v>2137</v>
      </c>
      <c r="J1976" s="28" t="s">
        <v>3925</v>
      </c>
    </row>
    <row r="1977" s="1" customFormat="1" ht="30" customHeight="1" spans="1:10">
      <c r="A1977" s="163" t="s">
        <v>1387</v>
      </c>
      <c r="B1977" s="28" t="s">
        <v>2349</v>
      </c>
      <c r="C1977" s="28" t="s">
        <v>2131</v>
      </c>
      <c r="D1977" s="28" t="s">
        <v>2139</v>
      </c>
      <c r="E1977" s="28" t="s">
        <v>3928</v>
      </c>
      <c r="F1977" s="28" t="s">
        <v>2134</v>
      </c>
      <c r="G1977" s="28" t="s">
        <v>2258</v>
      </c>
      <c r="H1977" s="28" t="s">
        <v>2136</v>
      </c>
      <c r="I1977" s="28" t="s">
        <v>2137</v>
      </c>
      <c r="J1977" s="28" t="s">
        <v>3925</v>
      </c>
    </row>
    <row r="1978" s="1" customFormat="1" ht="30" customHeight="1" spans="1:10">
      <c r="A1978" s="163" t="s">
        <v>1387</v>
      </c>
      <c r="B1978" s="28" t="s">
        <v>2349</v>
      </c>
      <c r="C1978" s="28" t="s">
        <v>2131</v>
      </c>
      <c r="D1978" s="28" t="s">
        <v>2139</v>
      </c>
      <c r="E1978" s="28" t="s">
        <v>3929</v>
      </c>
      <c r="F1978" s="28" t="s">
        <v>2157</v>
      </c>
      <c r="G1978" s="28" t="s">
        <v>2135</v>
      </c>
      <c r="H1978" s="28" t="s">
        <v>2136</v>
      </c>
      <c r="I1978" s="28" t="s">
        <v>2137</v>
      </c>
      <c r="J1978" s="28" t="s">
        <v>3925</v>
      </c>
    </row>
    <row r="1979" s="1" customFormat="1" ht="30" customHeight="1" spans="1:10">
      <c r="A1979" s="163" t="s">
        <v>1387</v>
      </c>
      <c r="B1979" s="28" t="s">
        <v>2349</v>
      </c>
      <c r="C1979" s="28" t="s">
        <v>2131</v>
      </c>
      <c r="D1979" s="28" t="s">
        <v>2177</v>
      </c>
      <c r="E1979" s="28" t="s">
        <v>2178</v>
      </c>
      <c r="F1979" s="28" t="s">
        <v>2157</v>
      </c>
      <c r="G1979" s="28" t="s">
        <v>3930</v>
      </c>
      <c r="H1979" s="28" t="s">
        <v>2180</v>
      </c>
      <c r="I1979" s="28" t="s">
        <v>2137</v>
      </c>
      <c r="J1979" s="28" t="s">
        <v>3931</v>
      </c>
    </row>
    <row r="1980" s="1" customFormat="1" ht="30" customHeight="1" spans="1:10">
      <c r="A1980" s="163" t="s">
        <v>1387</v>
      </c>
      <c r="B1980" s="28" t="s">
        <v>2349</v>
      </c>
      <c r="C1980" s="28" t="s">
        <v>2147</v>
      </c>
      <c r="D1980" s="28" t="s">
        <v>2148</v>
      </c>
      <c r="E1980" s="28" t="s">
        <v>2360</v>
      </c>
      <c r="F1980" s="28" t="s">
        <v>2134</v>
      </c>
      <c r="G1980" s="28" t="s">
        <v>2361</v>
      </c>
      <c r="H1980" s="28" t="s">
        <v>2136</v>
      </c>
      <c r="I1980" s="28" t="s">
        <v>2137</v>
      </c>
      <c r="J1980" s="28" t="s">
        <v>2360</v>
      </c>
    </row>
    <row r="1981" s="1" customFormat="1" ht="30" customHeight="1" spans="1:10">
      <c r="A1981" s="163" t="s">
        <v>1387</v>
      </c>
      <c r="B1981" s="28" t="s">
        <v>2349</v>
      </c>
      <c r="C1981" s="28" t="s">
        <v>2147</v>
      </c>
      <c r="D1981" s="28" t="s">
        <v>2148</v>
      </c>
      <c r="E1981" s="28" t="s">
        <v>2262</v>
      </c>
      <c r="F1981" s="28" t="s">
        <v>2157</v>
      </c>
      <c r="G1981" s="28" t="s">
        <v>2135</v>
      </c>
      <c r="H1981" s="28" t="s">
        <v>2136</v>
      </c>
      <c r="I1981" s="28" t="s">
        <v>2137</v>
      </c>
      <c r="J1981" s="28" t="s">
        <v>2262</v>
      </c>
    </row>
    <row r="1982" s="1" customFormat="1" ht="30" customHeight="1" spans="1:10">
      <c r="A1982" s="163" t="s">
        <v>1387</v>
      </c>
      <c r="B1982" s="28" t="s">
        <v>2349</v>
      </c>
      <c r="C1982" s="28" t="s">
        <v>2147</v>
      </c>
      <c r="D1982" s="28" t="s">
        <v>2155</v>
      </c>
      <c r="E1982" s="28" t="s">
        <v>2362</v>
      </c>
      <c r="F1982" s="28" t="s">
        <v>2157</v>
      </c>
      <c r="G1982" s="28" t="s">
        <v>245</v>
      </c>
      <c r="H1982" s="28" t="s">
        <v>2159</v>
      </c>
      <c r="I1982" s="28" t="s">
        <v>2137</v>
      </c>
      <c r="J1982" s="28" t="s">
        <v>2362</v>
      </c>
    </row>
    <row r="1983" s="1" customFormat="1" ht="30" customHeight="1" spans="1:10">
      <c r="A1983" s="163" t="s">
        <v>1387</v>
      </c>
      <c r="B1983" s="28" t="s">
        <v>2349</v>
      </c>
      <c r="C1983" s="28" t="s">
        <v>2161</v>
      </c>
      <c r="D1983" s="28" t="s">
        <v>2162</v>
      </c>
      <c r="E1983" s="28" t="s">
        <v>2185</v>
      </c>
      <c r="F1983" s="28" t="s">
        <v>2134</v>
      </c>
      <c r="G1983" s="28" t="s">
        <v>2183</v>
      </c>
      <c r="H1983" s="28" t="s">
        <v>2136</v>
      </c>
      <c r="I1983" s="28" t="s">
        <v>2137</v>
      </c>
      <c r="J1983" s="28" t="s">
        <v>2185</v>
      </c>
    </row>
    <row r="1984" s="1" customFormat="1" ht="30" customHeight="1" spans="1:10">
      <c r="A1984" s="163" t="s">
        <v>1387</v>
      </c>
      <c r="B1984" s="28" t="s">
        <v>2349</v>
      </c>
      <c r="C1984" s="28" t="s">
        <v>2161</v>
      </c>
      <c r="D1984" s="28" t="s">
        <v>2162</v>
      </c>
      <c r="E1984" s="28" t="s">
        <v>2187</v>
      </c>
      <c r="F1984" s="28" t="s">
        <v>2134</v>
      </c>
      <c r="G1984" s="28" t="s">
        <v>2183</v>
      </c>
      <c r="H1984" s="28" t="s">
        <v>2136</v>
      </c>
      <c r="I1984" s="28" t="s">
        <v>2137</v>
      </c>
      <c r="J1984" s="28" t="s">
        <v>2187</v>
      </c>
    </row>
    <row r="1985" s="1" customFormat="1" ht="30" customHeight="1" spans="1:10">
      <c r="A1985" s="163" t="s">
        <v>1698</v>
      </c>
      <c r="B1985" s="28" t="s">
        <v>3932</v>
      </c>
      <c r="C1985" s="28" t="s">
        <v>2131</v>
      </c>
      <c r="D1985" s="28" t="s">
        <v>2132</v>
      </c>
      <c r="E1985" s="28" t="s">
        <v>3814</v>
      </c>
      <c r="F1985" s="28" t="s">
        <v>2134</v>
      </c>
      <c r="G1985" s="28" t="s">
        <v>2931</v>
      </c>
      <c r="H1985" s="28" t="s">
        <v>2168</v>
      </c>
      <c r="I1985" s="28" t="s">
        <v>2137</v>
      </c>
      <c r="J1985" s="28" t="s">
        <v>3816</v>
      </c>
    </row>
    <row r="1986" s="1" customFormat="1" ht="30" customHeight="1" spans="1:10">
      <c r="A1986" s="163" t="s">
        <v>1698</v>
      </c>
      <c r="B1986" s="28" t="s">
        <v>3932</v>
      </c>
      <c r="C1986" s="28" t="s">
        <v>2131</v>
      </c>
      <c r="D1986" s="28" t="s">
        <v>2170</v>
      </c>
      <c r="E1986" s="28" t="s">
        <v>3817</v>
      </c>
      <c r="F1986" s="28" t="s">
        <v>2157</v>
      </c>
      <c r="G1986" s="28" t="s">
        <v>2135</v>
      </c>
      <c r="H1986" s="28" t="s">
        <v>2136</v>
      </c>
      <c r="I1986" s="28" t="s">
        <v>2137</v>
      </c>
      <c r="J1986" s="28" t="s">
        <v>3818</v>
      </c>
    </row>
    <row r="1987" s="1" customFormat="1" ht="30" customHeight="1" spans="1:10">
      <c r="A1987" s="163" t="s">
        <v>1698</v>
      </c>
      <c r="B1987" s="28" t="s">
        <v>3932</v>
      </c>
      <c r="C1987" s="28" t="s">
        <v>2131</v>
      </c>
      <c r="D1987" s="28" t="s">
        <v>2170</v>
      </c>
      <c r="E1987" s="28" t="s">
        <v>3004</v>
      </c>
      <c r="F1987" s="28" t="s">
        <v>2157</v>
      </c>
      <c r="G1987" s="28" t="s">
        <v>2135</v>
      </c>
      <c r="H1987" s="28" t="s">
        <v>2136</v>
      </c>
      <c r="I1987" s="28" t="s">
        <v>2137</v>
      </c>
      <c r="J1987" s="28" t="s">
        <v>3933</v>
      </c>
    </row>
    <row r="1988" s="1" customFormat="1" ht="30" customHeight="1" spans="1:10">
      <c r="A1988" s="163" t="s">
        <v>1698</v>
      </c>
      <c r="B1988" s="28" t="s">
        <v>3932</v>
      </c>
      <c r="C1988" s="28" t="s">
        <v>2131</v>
      </c>
      <c r="D1988" s="28" t="s">
        <v>2139</v>
      </c>
      <c r="E1988" s="28" t="s">
        <v>3907</v>
      </c>
      <c r="F1988" s="28" t="s">
        <v>2157</v>
      </c>
      <c r="G1988" s="28" t="s">
        <v>2135</v>
      </c>
      <c r="H1988" s="28" t="s">
        <v>2136</v>
      </c>
      <c r="I1988" s="28" t="s">
        <v>2137</v>
      </c>
      <c r="J1988" s="28" t="s">
        <v>2760</v>
      </c>
    </row>
    <row r="1989" s="1" customFormat="1" ht="30" customHeight="1" spans="1:10">
      <c r="A1989" s="163" t="s">
        <v>1698</v>
      </c>
      <c r="B1989" s="28" t="s">
        <v>3932</v>
      </c>
      <c r="C1989" s="28" t="s">
        <v>2131</v>
      </c>
      <c r="D1989" s="28" t="s">
        <v>2177</v>
      </c>
      <c r="E1989" s="28" t="s">
        <v>2178</v>
      </c>
      <c r="F1989" s="28" t="s">
        <v>2157</v>
      </c>
      <c r="G1989" s="28" t="s">
        <v>3934</v>
      </c>
      <c r="H1989" s="28" t="s">
        <v>2216</v>
      </c>
      <c r="I1989" s="28" t="s">
        <v>2137</v>
      </c>
      <c r="J1989" s="28" t="s">
        <v>3935</v>
      </c>
    </row>
    <row r="1990" s="1" customFormat="1" ht="30" customHeight="1" spans="1:10">
      <c r="A1990" s="163" t="s">
        <v>1698</v>
      </c>
      <c r="B1990" s="28" t="s">
        <v>3932</v>
      </c>
      <c r="C1990" s="28" t="s">
        <v>2147</v>
      </c>
      <c r="D1990" s="28" t="s">
        <v>2148</v>
      </c>
      <c r="E1990" s="28" t="s">
        <v>2262</v>
      </c>
      <c r="F1990" s="28" t="s">
        <v>2157</v>
      </c>
      <c r="G1990" s="28" t="s">
        <v>2135</v>
      </c>
      <c r="H1990" s="28" t="s">
        <v>2136</v>
      </c>
      <c r="I1990" s="28" t="s">
        <v>2137</v>
      </c>
      <c r="J1990" s="28" t="s">
        <v>2766</v>
      </c>
    </row>
    <row r="1991" s="1" customFormat="1" ht="30" customHeight="1" spans="1:10">
      <c r="A1991" s="163" t="s">
        <v>1698</v>
      </c>
      <c r="B1991" s="28" t="s">
        <v>3932</v>
      </c>
      <c r="C1991" s="28" t="s">
        <v>2147</v>
      </c>
      <c r="D1991" s="28" t="s">
        <v>2148</v>
      </c>
      <c r="E1991" s="28" t="s">
        <v>2360</v>
      </c>
      <c r="F1991" s="28" t="s">
        <v>2134</v>
      </c>
      <c r="G1991" s="28" t="s">
        <v>3821</v>
      </c>
      <c r="H1991" s="28" t="s">
        <v>2136</v>
      </c>
      <c r="I1991" s="28" t="s">
        <v>2137</v>
      </c>
      <c r="J1991" s="28" t="s">
        <v>2767</v>
      </c>
    </row>
    <row r="1992" s="1" customFormat="1" ht="30" customHeight="1" spans="1:10">
      <c r="A1992" s="163" t="s">
        <v>1698</v>
      </c>
      <c r="B1992" s="28" t="s">
        <v>3932</v>
      </c>
      <c r="C1992" s="28" t="s">
        <v>2161</v>
      </c>
      <c r="D1992" s="28" t="s">
        <v>2162</v>
      </c>
      <c r="E1992" s="28" t="s">
        <v>2768</v>
      </c>
      <c r="F1992" s="28" t="s">
        <v>2134</v>
      </c>
      <c r="G1992" s="28" t="s">
        <v>2183</v>
      </c>
      <c r="H1992" s="28" t="s">
        <v>2136</v>
      </c>
      <c r="I1992" s="28" t="s">
        <v>2137</v>
      </c>
      <c r="J1992" s="28" t="s">
        <v>3823</v>
      </c>
    </row>
    <row r="1993" s="1" customFormat="1" ht="30" customHeight="1" spans="1:10">
      <c r="A1993" s="163" t="s">
        <v>1698</v>
      </c>
      <c r="B1993" s="28" t="s">
        <v>3932</v>
      </c>
      <c r="C1993" s="28" t="s">
        <v>2161</v>
      </c>
      <c r="D1993" s="28" t="s">
        <v>2162</v>
      </c>
      <c r="E1993" s="28" t="s">
        <v>2187</v>
      </c>
      <c r="F1993" s="28" t="s">
        <v>2134</v>
      </c>
      <c r="G1993" s="28" t="s">
        <v>2183</v>
      </c>
      <c r="H1993" s="28" t="s">
        <v>2136</v>
      </c>
      <c r="I1993" s="28" t="s">
        <v>2137</v>
      </c>
      <c r="J1993" s="28" t="s">
        <v>3823</v>
      </c>
    </row>
    <row r="1994" s="1" customFormat="1" ht="30" customHeight="1" spans="1:10">
      <c r="A1994" s="163" t="s">
        <v>1393</v>
      </c>
      <c r="B1994" s="28" t="s">
        <v>2165</v>
      </c>
      <c r="C1994" s="28" t="s">
        <v>2131</v>
      </c>
      <c r="D1994" s="28" t="s">
        <v>2132</v>
      </c>
      <c r="E1994" s="28" t="s">
        <v>2166</v>
      </c>
      <c r="F1994" s="28" t="s">
        <v>2157</v>
      </c>
      <c r="G1994" s="28" t="s">
        <v>2135</v>
      </c>
      <c r="H1994" s="28" t="s">
        <v>2136</v>
      </c>
      <c r="I1994" s="28" t="s">
        <v>2137</v>
      </c>
      <c r="J1994" s="28" t="s">
        <v>2166</v>
      </c>
    </row>
    <row r="1995" s="1" customFormat="1" ht="30" customHeight="1" spans="1:10">
      <c r="A1995" s="163" t="s">
        <v>1393</v>
      </c>
      <c r="B1995" s="28" t="s">
        <v>2165</v>
      </c>
      <c r="C1995" s="28" t="s">
        <v>2131</v>
      </c>
      <c r="D1995" s="28" t="s">
        <v>2132</v>
      </c>
      <c r="E1995" s="28" t="s">
        <v>2167</v>
      </c>
      <c r="F1995" s="28" t="s">
        <v>2157</v>
      </c>
      <c r="G1995" s="28" t="s">
        <v>238</v>
      </c>
      <c r="H1995" s="28" t="s">
        <v>2168</v>
      </c>
      <c r="I1995" s="28" t="s">
        <v>2137</v>
      </c>
      <c r="J1995" s="28" t="s">
        <v>2169</v>
      </c>
    </row>
    <row r="1996" s="1" customFormat="1" ht="30" customHeight="1" spans="1:10">
      <c r="A1996" s="163" t="s">
        <v>1393</v>
      </c>
      <c r="B1996" s="28" t="s">
        <v>2165</v>
      </c>
      <c r="C1996" s="28" t="s">
        <v>2131</v>
      </c>
      <c r="D1996" s="28" t="s">
        <v>2170</v>
      </c>
      <c r="E1996" s="28" t="s">
        <v>2171</v>
      </c>
      <c r="F1996" s="28" t="s">
        <v>2157</v>
      </c>
      <c r="G1996" s="28" t="s">
        <v>2135</v>
      </c>
      <c r="H1996" s="28" t="s">
        <v>2136</v>
      </c>
      <c r="I1996" s="28" t="s">
        <v>2137</v>
      </c>
      <c r="J1996" s="28" t="s">
        <v>2171</v>
      </c>
    </row>
    <row r="1997" s="1" customFormat="1" ht="30" customHeight="1" spans="1:10">
      <c r="A1997" s="163" t="s">
        <v>1393</v>
      </c>
      <c r="B1997" s="28" t="s">
        <v>2165</v>
      </c>
      <c r="C1997" s="28" t="s">
        <v>2131</v>
      </c>
      <c r="D1997" s="28" t="s">
        <v>2170</v>
      </c>
      <c r="E1997" s="28" t="s">
        <v>2172</v>
      </c>
      <c r="F1997" s="28" t="s">
        <v>2157</v>
      </c>
      <c r="G1997" s="28" t="s">
        <v>2135</v>
      </c>
      <c r="H1997" s="28" t="s">
        <v>2136</v>
      </c>
      <c r="I1997" s="28" t="s">
        <v>2137</v>
      </c>
      <c r="J1997" s="28" t="s">
        <v>2172</v>
      </c>
    </row>
    <row r="1998" s="1" customFormat="1" ht="30" customHeight="1" spans="1:10">
      <c r="A1998" s="163" t="s">
        <v>1393</v>
      </c>
      <c r="B1998" s="28" t="s">
        <v>2165</v>
      </c>
      <c r="C1998" s="28" t="s">
        <v>2131</v>
      </c>
      <c r="D1998" s="28" t="s">
        <v>2139</v>
      </c>
      <c r="E1998" s="28" t="s">
        <v>2172</v>
      </c>
      <c r="F1998" s="28" t="s">
        <v>2157</v>
      </c>
      <c r="G1998" s="28" t="s">
        <v>2135</v>
      </c>
      <c r="H1998" s="28" t="s">
        <v>2136</v>
      </c>
      <c r="I1998" s="28" t="s">
        <v>2137</v>
      </c>
      <c r="J1998" s="28" t="s">
        <v>2172</v>
      </c>
    </row>
    <row r="1999" s="1" customFormat="1" ht="30" customHeight="1" spans="1:10">
      <c r="A1999" s="163" t="s">
        <v>1393</v>
      </c>
      <c r="B1999" s="28" t="s">
        <v>2165</v>
      </c>
      <c r="C1999" s="28" t="s">
        <v>2131</v>
      </c>
      <c r="D1999" s="28" t="s">
        <v>2139</v>
      </c>
      <c r="E1999" s="28" t="s">
        <v>2173</v>
      </c>
      <c r="F1999" s="28" t="s">
        <v>2157</v>
      </c>
      <c r="G1999" s="28" t="s">
        <v>2174</v>
      </c>
      <c r="H1999" s="28" t="s">
        <v>2175</v>
      </c>
      <c r="I1999" s="28" t="s">
        <v>2137</v>
      </c>
      <c r="J1999" s="28" t="s">
        <v>2176</v>
      </c>
    </row>
    <row r="2000" s="1" customFormat="1" ht="30" customHeight="1" spans="1:10">
      <c r="A2000" s="163" t="s">
        <v>1393</v>
      </c>
      <c r="B2000" s="28" t="s">
        <v>2165</v>
      </c>
      <c r="C2000" s="28" t="s">
        <v>2131</v>
      </c>
      <c r="D2000" s="28" t="s">
        <v>2177</v>
      </c>
      <c r="E2000" s="28" t="s">
        <v>2178</v>
      </c>
      <c r="F2000" s="28" t="s">
        <v>2157</v>
      </c>
      <c r="G2000" s="28" t="s">
        <v>2179</v>
      </c>
      <c r="H2000" s="28" t="s">
        <v>2180</v>
      </c>
      <c r="I2000" s="28" t="s">
        <v>2137</v>
      </c>
      <c r="J2000" s="28" t="s">
        <v>2181</v>
      </c>
    </row>
    <row r="2001" s="1" customFormat="1" ht="30" customHeight="1" spans="1:10">
      <c r="A2001" s="163" t="s">
        <v>1393</v>
      </c>
      <c r="B2001" s="28" t="s">
        <v>2165</v>
      </c>
      <c r="C2001" s="28" t="s">
        <v>2147</v>
      </c>
      <c r="D2001" s="28" t="s">
        <v>2148</v>
      </c>
      <c r="E2001" s="28" t="s">
        <v>2182</v>
      </c>
      <c r="F2001" s="28" t="s">
        <v>2134</v>
      </c>
      <c r="G2001" s="28" t="s">
        <v>2183</v>
      </c>
      <c r="H2001" s="28" t="s">
        <v>2136</v>
      </c>
      <c r="I2001" s="28" t="s">
        <v>2137</v>
      </c>
      <c r="J2001" s="28" t="s">
        <v>2182</v>
      </c>
    </row>
    <row r="2002" s="1" customFormat="1" ht="30" customHeight="1" spans="1:10">
      <c r="A2002" s="163" t="s">
        <v>1393</v>
      </c>
      <c r="B2002" s="28" t="s">
        <v>2165</v>
      </c>
      <c r="C2002" s="28" t="s">
        <v>2147</v>
      </c>
      <c r="D2002" s="28" t="s">
        <v>2155</v>
      </c>
      <c r="E2002" s="28" t="s">
        <v>2184</v>
      </c>
      <c r="F2002" s="28" t="s">
        <v>2157</v>
      </c>
      <c r="G2002" s="28" t="s">
        <v>245</v>
      </c>
      <c r="H2002" s="28" t="s">
        <v>2159</v>
      </c>
      <c r="I2002" s="28" t="s">
        <v>2137</v>
      </c>
      <c r="J2002" s="28" t="s">
        <v>2184</v>
      </c>
    </row>
    <row r="2003" s="1" customFormat="1" ht="30" customHeight="1" spans="1:10">
      <c r="A2003" s="163" t="s">
        <v>1393</v>
      </c>
      <c r="B2003" s="28" t="s">
        <v>2165</v>
      </c>
      <c r="C2003" s="28" t="s">
        <v>2161</v>
      </c>
      <c r="D2003" s="28" t="s">
        <v>2162</v>
      </c>
      <c r="E2003" s="28" t="s">
        <v>2185</v>
      </c>
      <c r="F2003" s="28" t="s">
        <v>2134</v>
      </c>
      <c r="G2003" s="28" t="s">
        <v>2186</v>
      </c>
      <c r="H2003" s="28" t="s">
        <v>2136</v>
      </c>
      <c r="I2003" s="28" t="s">
        <v>2137</v>
      </c>
      <c r="J2003" s="28" t="s">
        <v>2185</v>
      </c>
    </row>
    <row r="2004" s="1" customFormat="1" ht="30" customHeight="1" spans="1:10">
      <c r="A2004" s="163" t="s">
        <v>1393</v>
      </c>
      <c r="B2004" s="28" t="s">
        <v>2165</v>
      </c>
      <c r="C2004" s="28" t="s">
        <v>2161</v>
      </c>
      <c r="D2004" s="28" t="s">
        <v>2162</v>
      </c>
      <c r="E2004" s="28" t="s">
        <v>2187</v>
      </c>
      <c r="F2004" s="28" t="s">
        <v>2134</v>
      </c>
      <c r="G2004" s="28" t="s">
        <v>2186</v>
      </c>
      <c r="H2004" s="28" t="s">
        <v>2136</v>
      </c>
      <c r="I2004" s="28" t="s">
        <v>2137</v>
      </c>
      <c r="J2004" s="28" t="s">
        <v>2187</v>
      </c>
    </row>
    <row r="2005" s="1" customFormat="1" ht="30" customHeight="1" spans="1:10">
      <c r="A2005" s="163" t="s">
        <v>1536</v>
      </c>
      <c r="B2005" s="28" t="s">
        <v>3936</v>
      </c>
      <c r="C2005" s="28" t="s">
        <v>2131</v>
      </c>
      <c r="D2005" s="28" t="s">
        <v>2132</v>
      </c>
      <c r="E2005" s="28" t="s">
        <v>3937</v>
      </c>
      <c r="F2005" s="28" t="s">
        <v>2157</v>
      </c>
      <c r="G2005" s="28" t="s">
        <v>244</v>
      </c>
      <c r="H2005" s="28" t="s">
        <v>3003</v>
      </c>
      <c r="I2005" s="28" t="s">
        <v>2137</v>
      </c>
      <c r="J2005" s="28" t="s">
        <v>2996</v>
      </c>
    </row>
    <row r="2006" s="1" customFormat="1" ht="30" customHeight="1" spans="1:10">
      <c r="A2006" s="163" t="s">
        <v>1536</v>
      </c>
      <c r="B2006" s="28" t="s">
        <v>3936</v>
      </c>
      <c r="C2006" s="28" t="s">
        <v>2131</v>
      </c>
      <c r="D2006" s="28" t="s">
        <v>2170</v>
      </c>
      <c r="E2006" s="28" t="s">
        <v>3004</v>
      </c>
      <c r="F2006" s="28" t="s">
        <v>2157</v>
      </c>
      <c r="G2006" s="28" t="s">
        <v>2135</v>
      </c>
      <c r="H2006" s="28" t="s">
        <v>2136</v>
      </c>
      <c r="I2006" s="28" t="s">
        <v>2137</v>
      </c>
      <c r="J2006" s="28" t="s">
        <v>3005</v>
      </c>
    </row>
    <row r="2007" s="1" customFormat="1" ht="30" customHeight="1" spans="1:10">
      <c r="A2007" s="163" t="s">
        <v>1536</v>
      </c>
      <c r="B2007" s="28" t="s">
        <v>3936</v>
      </c>
      <c r="C2007" s="28" t="s">
        <v>2131</v>
      </c>
      <c r="D2007" s="28" t="s">
        <v>2170</v>
      </c>
      <c r="E2007" s="28" t="s">
        <v>3006</v>
      </c>
      <c r="F2007" s="28" t="s">
        <v>2157</v>
      </c>
      <c r="G2007" s="28" t="s">
        <v>2135</v>
      </c>
      <c r="H2007" s="28" t="s">
        <v>2136</v>
      </c>
      <c r="I2007" s="28" t="s">
        <v>2137</v>
      </c>
      <c r="J2007" s="28" t="s">
        <v>3007</v>
      </c>
    </row>
    <row r="2008" s="1" customFormat="1" ht="30" customHeight="1" spans="1:10">
      <c r="A2008" s="163" t="s">
        <v>1536</v>
      </c>
      <c r="B2008" s="28" t="s">
        <v>3936</v>
      </c>
      <c r="C2008" s="28" t="s">
        <v>2131</v>
      </c>
      <c r="D2008" s="28" t="s">
        <v>2139</v>
      </c>
      <c r="E2008" s="28" t="s">
        <v>3938</v>
      </c>
      <c r="F2008" s="28" t="s">
        <v>2157</v>
      </c>
      <c r="G2008" s="28" t="s">
        <v>2135</v>
      </c>
      <c r="H2008" s="28" t="s">
        <v>2136</v>
      </c>
      <c r="I2008" s="28" t="s">
        <v>2209</v>
      </c>
      <c r="J2008" s="28" t="s">
        <v>3939</v>
      </c>
    </row>
    <row r="2009" s="1" customFormat="1" ht="30" customHeight="1" spans="1:10">
      <c r="A2009" s="163" t="s">
        <v>1536</v>
      </c>
      <c r="B2009" s="28" t="s">
        <v>3936</v>
      </c>
      <c r="C2009" s="28" t="s">
        <v>2131</v>
      </c>
      <c r="D2009" s="28" t="s">
        <v>2177</v>
      </c>
      <c r="E2009" s="28" t="s">
        <v>2178</v>
      </c>
      <c r="F2009" s="28" t="s">
        <v>2145</v>
      </c>
      <c r="G2009" s="28" t="s">
        <v>3896</v>
      </c>
      <c r="H2009" s="28" t="s">
        <v>2216</v>
      </c>
      <c r="I2009" s="28" t="s">
        <v>2137</v>
      </c>
      <c r="J2009" s="28" t="s">
        <v>3940</v>
      </c>
    </row>
    <row r="2010" s="1" customFormat="1" ht="30" customHeight="1" spans="1:10">
      <c r="A2010" s="163" t="s">
        <v>1536</v>
      </c>
      <c r="B2010" s="28" t="s">
        <v>3936</v>
      </c>
      <c r="C2010" s="28" t="s">
        <v>2147</v>
      </c>
      <c r="D2010" s="28" t="s">
        <v>2148</v>
      </c>
      <c r="E2010" s="28" t="s">
        <v>3941</v>
      </c>
      <c r="F2010" s="28" t="s">
        <v>2157</v>
      </c>
      <c r="G2010" s="28" t="s">
        <v>3942</v>
      </c>
      <c r="H2010" s="28"/>
      <c r="I2010" s="28" t="s">
        <v>2209</v>
      </c>
      <c r="J2010" s="28" t="s">
        <v>3943</v>
      </c>
    </row>
    <row r="2011" s="1" customFormat="1" ht="30" customHeight="1" spans="1:10">
      <c r="A2011" s="163" t="s">
        <v>1536</v>
      </c>
      <c r="B2011" s="28" t="s">
        <v>3936</v>
      </c>
      <c r="C2011" s="28" t="s">
        <v>2147</v>
      </c>
      <c r="D2011" s="28" t="s">
        <v>2148</v>
      </c>
      <c r="E2011" s="28" t="s">
        <v>2148</v>
      </c>
      <c r="F2011" s="28" t="s">
        <v>2134</v>
      </c>
      <c r="G2011" s="28" t="s">
        <v>2183</v>
      </c>
      <c r="H2011" s="28" t="s">
        <v>2136</v>
      </c>
      <c r="I2011" s="28" t="s">
        <v>2209</v>
      </c>
      <c r="J2011" s="28" t="s">
        <v>3944</v>
      </c>
    </row>
    <row r="2012" s="1" customFormat="1" ht="30" customHeight="1" spans="1:10">
      <c r="A2012" s="163" t="s">
        <v>1536</v>
      </c>
      <c r="B2012" s="28" t="s">
        <v>3936</v>
      </c>
      <c r="C2012" s="28" t="s">
        <v>2161</v>
      </c>
      <c r="D2012" s="28" t="s">
        <v>2162</v>
      </c>
      <c r="E2012" s="28" t="s">
        <v>2574</v>
      </c>
      <c r="F2012" s="28" t="s">
        <v>2134</v>
      </c>
      <c r="G2012" s="28" t="s">
        <v>2206</v>
      </c>
      <c r="H2012" s="28" t="s">
        <v>2136</v>
      </c>
      <c r="I2012" s="28" t="s">
        <v>2209</v>
      </c>
      <c r="J2012" s="28" t="s">
        <v>3945</v>
      </c>
    </row>
    <row r="2013" s="1" customFormat="1" ht="30" customHeight="1" spans="1:10">
      <c r="A2013" s="168" t="s">
        <v>137</v>
      </c>
      <c r="B2013" s="28"/>
      <c r="C2013" s="28"/>
      <c r="D2013" s="28"/>
      <c r="E2013" s="28"/>
      <c r="F2013" s="28"/>
      <c r="G2013" s="28"/>
      <c r="H2013" s="28"/>
      <c r="I2013" s="28"/>
      <c r="J2013" s="28"/>
    </row>
    <row r="2014" s="1" customFormat="1" ht="30" customHeight="1" spans="1:10">
      <c r="A2014" s="163" t="s">
        <v>1717</v>
      </c>
      <c r="B2014" s="28" t="s">
        <v>3946</v>
      </c>
      <c r="C2014" s="28" t="s">
        <v>2131</v>
      </c>
      <c r="D2014" s="28" t="s">
        <v>2132</v>
      </c>
      <c r="E2014" s="28" t="s">
        <v>2167</v>
      </c>
      <c r="F2014" s="28" t="s">
        <v>2157</v>
      </c>
      <c r="G2014" s="28" t="s">
        <v>3947</v>
      </c>
      <c r="H2014" s="28" t="s">
        <v>2168</v>
      </c>
      <c r="I2014" s="28" t="s">
        <v>2137</v>
      </c>
      <c r="J2014" s="28" t="s">
        <v>2167</v>
      </c>
    </row>
    <row r="2015" s="1" customFormat="1" ht="30" customHeight="1" spans="1:10">
      <c r="A2015" s="163" t="s">
        <v>1717</v>
      </c>
      <c r="B2015" s="28" t="s">
        <v>3946</v>
      </c>
      <c r="C2015" s="28" t="s">
        <v>2131</v>
      </c>
      <c r="D2015" s="28" t="s">
        <v>2170</v>
      </c>
      <c r="E2015" s="28" t="s">
        <v>2356</v>
      </c>
      <c r="F2015" s="28" t="s">
        <v>2157</v>
      </c>
      <c r="G2015" s="28" t="s">
        <v>2135</v>
      </c>
      <c r="H2015" s="28" t="s">
        <v>2136</v>
      </c>
      <c r="I2015" s="28" t="s">
        <v>2137</v>
      </c>
      <c r="J2015" s="28" t="s">
        <v>3948</v>
      </c>
    </row>
    <row r="2016" s="1" customFormat="1" ht="30" customHeight="1" spans="1:10">
      <c r="A2016" s="163" t="s">
        <v>1717</v>
      </c>
      <c r="B2016" s="28" t="s">
        <v>3946</v>
      </c>
      <c r="C2016" s="28" t="s">
        <v>2131</v>
      </c>
      <c r="D2016" s="28" t="s">
        <v>2139</v>
      </c>
      <c r="E2016" s="28" t="s">
        <v>3949</v>
      </c>
      <c r="F2016" s="28" t="s">
        <v>2157</v>
      </c>
      <c r="G2016" s="28" t="s">
        <v>3950</v>
      </c>
      <c r="H2016" s="28" t="s">
        <v>2136</v>
      </c>
      <c r="I2016" s="28" t="s">
        <v>2209</v>
      </c>
      <c r="J2016" s="28" t="s">
        <v>3949</v>
      </c>
    </row>
    <row r="2017" s="1" customFormat="1" ht="30" customHeight="1" spans="1:10">
      <c r="A2017" s="163" t="s">
        <v>1717</v>
      </c>
      <c r="B2017" s="28" t="s">
        <v>3946</v>
      </c>
      <c r="C2017" s="28" t="s">
        <v>2131</v>
      </c>
      <c r="D2017" s="28" t="s">
        <v>2177</v>
      </c>
      <c r="E2017" s="28" t="s">
        <v>2178</v>
      </c>
      <c r="F2017" s="28" t="s">
        <v>2157</v>
      </c>
      <c r="G2017" s="28" t="s">
        <v>3951</v>
      </c>
      <c r="H2017" s="28" t="s">
        <v>2216</v>
      </c>
      <c r="I2017" s="28" t="s">
        <v>2137</v>
      </c>
      <c r="J2017" s="28" t="s">
        <v>3952</v>
      </c>
    </row>
    <row r="2018" s="1" customFormat="1" ht="30" customHeight="1" spans="1:10">
      <c r="A2018" s="163" t="s">
        <v>1717</v>
      </c>
      <c r="B2018" s="28" t="s">
        <v>3946</v>
      </c>
      <c r="C2018" s="28" t="s">
        <v>2147</v>
      </c>
      <c r="D2018" s="28" t="s">
        <v>2148</v>
      </c>
      <c r="E2018" s="28" t="s">
        <v>2262</v>
      </c>
      <c r="F2018" s="28" t="s">
        <v>2157</v>
      </c>
      <c r="G2018" s="28" t="s">
        <v>2135</v>
      </c>
      <c r="H2018" s="28" t="s">
        <v>2136</v>
      </c>
      <c r="I2018" s="28" t="s">
        <v>2137</v>
      </c>
      <c r="J2018" s="28" t="s">
        <v>2262</v>
      </c>
    </row>
    <row r="2019" s="1" customFormat="1" ht="30" customHeight="1" spans="1:10">
      <c r="A2019" s="163" t="s">
        <v>1717</v>
      </c>
      <c r="B2019" s="28" t="s">
        <v>3946</v>
      </c>
      <c r="C2019" s="28" t="s">
        <v>2147</v>
      </c>
      <c r="D2019" s="28" t="s">
        <v>2155</v>
      </c>
      <c r="E2019" s="28" t="s">
        <v>2362</v>
      </c>
      <c r="F2019" s="28" t="s">
        <v>2157</v>
      </c>
      <c r="G2019" s="28" t="s">
        <v>245</v>
      </c>
      <c r="H2019" s="28" t="s">
        <v>2159</v>
      </c>
      <c r="I2019" s="28" t="s">
        <v>2137</v>
      </c>
      <c r="J2019" s="28" t="s">
        <v>2362</v>
      </c>
    </row>
    <row r="2020" s="1" customFormat="1" ht="30" customHeight="1" spans="1:10">
      <c r="A2020" s="163" t="s">
        <v>1717</v>
      </c>
      <c r="B2020" s="28" t="s">
        <v>3946</v>
      </c>
      <c r="C2020" s="28" t="s">
        <v>2161</v>
      </c>
      <c r="D2020" s="28" t="s">
        <v>2162</v>
      </c>
      <c r="E2020" s="28" t="s">
        <v>2185</v>
      </c>
      <c r="F2020" s="28" t="s">
        <v>2134</v>
      </c>
      <c r="G2020" s="28" t="s">
        <v>2183</v>
      </c>
      <c r="H2020" s="28" t="s">
        <v>2136</v>
      </c>
      <c r="I2020" s="28" t="s">
        <v>2137</v>
      </c>
      <c r="J2020" s="28" t="s">
        <v>2185</v>
      </c>
    </row>
    <row r="2021" s="1" customFormat="1" ht="30" customHeight="1" spans="1:10">
      <c r="A2021" s="163" t="s">
        <v>1717</v>
      </c>
      <c r="B2021" s="28" t="s">
        <v>3946</v>
      </c>
      <c r="C2021" s="28" t="s">
        <v>2161</v>
      </c>
      <c r="D2021" s="28" t="s">
        <v>2162</v>
      </c>
      <c r="E2021" s="28" t="s">
        <v>2648</v>
      </c>
      <c r="F2021" s="28" t="s">
        <v>2134</v>
      </c>
      <c r="G2021" s="28" t="s">
        <v>2183</v>
      </c>
      <c r="H2021" s="28" t="s">
        <v>2136</v>
      </c>
      <c r="I2021" s="28" t="s">
        <v>2137</v>
      </c>
      <c r="J2021" s="28" t="s">
        <v>2648</v>
      </c>
    </row>
    <row r="2022" s="1" customFormat="1" ht="30" customHeight="1" spans="1:10">
      <c r="A2022" s="163" t="s">
        <v>1536</v>
      </c>
      <c r="B2022" s="28" t="s">
        <v>3953</v>
      </c>
      <c r="C2022" s="28" t="s">
        <v>2131</v>
      </c>
      <c r="D2022" s="28" t="s">
        <v>2132</v>
      </c>
      <c r="E2022" s="28" t="s">
        <v>2995</v>
      </c>
      <c r="F2022" s="28" t="s">
        <v>2157</v>
      </c>
      <c r="G2022" s="28" t="s">
        <v>249</v>
      </c>
      <c r="H2022" s="28" t="s">
        <v>3003</v>
      </c>
      <c r="I2022" s="28" t="s">
        <v>2137</v>
      </c>
      <c r="J2022" s="28" t="s">
        <v>2996</v>
      </c>
    </row>
    <row r="2023" s="1" customFormat="1" ht="30" customHeight="1" spans="1:10">
      <c r="A2023" s="163" t="s">
        <v>1536</v>
      </c>
      <c r="B2023" s="28" t="s">
        <v>3953</v>
      </c>
      <c r="C2023" s="28" t="s">
        <v>2131</v>
      </c>
      <c r="D2023" s="28" t="s">
        <v>2170</v>
      </c>
      <c r="E2023" s="28" t="s">
        <v>3954</v>
      </c>
      <c r="F2023" s="28" t="s">
        <v>2157</v>
      </c>
      <c r="G2023" s="28" t="s">
        <v>3955</v>
      </c>
      <c r="H2023" s="28" t="s">
        <v>2136</v>
      </c>
      <c r="I2023" s="28" t="s">
        <v>2209</v>
      </c>
      <c r="J2023" s="28" t="s">
        <v>3956</v>
      </c>
    </row>
    <row r="2024" s="1" customFormat="1" ht="30" customHeight="1" spans="1:10">
      <c r="A2024" s="163" t="s">
        <v>1536</v>
      </c>
      <c r="B2024" s="28" t="s">
        <v>3953</v>
      </c>
      <c r="C2024" s="28" t="s">
        <v>2131</v>
      </c>
      <c r="D2024" s="28" t="s">
        <v>2139</v>
      </c>
      <c r="E2024" s="28" t="s">
        <v>3008</v>
      </c>
      <c r="F2024" s="28" t="s">
        <v>2157</v>
      </c>
      <c r="G2024" s="28" t="s">
        <v>2135</v>
      </c>
      <c r="H2024" s="28" t="s">
        <v>2136</v>
      </c>
      <c r="I2024" s="28" t="s">
        <v>2137</v>
      </c>
      <c r="J2024" s="28" t="s">
        <v>3009</v>
      </c>
    </row>
    <row r="2025" s="1" customFormat="1" ht="30" customHeight="1" spans="1:10">
      <c r="A2025" s="163" t="s">
        <v>1536</v>
      </c>
      <c r="B2025" s="28" t="s">
        <v>3953</v>
      </c>
      <c r="C2025" s="28" t="s">
        <v>2131</v>
      </c>
      <c r="D2025" s="28" t="s">
        <v>2177</v>
      </c>
      <c r="E2025" s="28" t="s">
        <v>2178</v>
      </c>
      <c r="F2025" s="28" t="s">
        <v>2157</v>
      </c>
      <c r="G2025" s="28" t="s">
        <v>3087</v>
      </c>
      <c r="H2025" s="28" t="s">
        <v>3084</v>
      </c>
      <c r="I2025" s="28" t="s">
        <v>2137</v>
      </c>
      <c r="J2025" s="28" t="s">
        <v>3957</v>
      </c>
    </row>
    <row r="2026" s="1" customFormat="1" ht="30" customHeight="1" spans="1:10">
      <c r="A2026" s="163" t="s">
        <v>1536</v>
      </c>
      <c r="B2026" s="28" t="s">
        <v>3953</v>
      </c>
      <c r="C2026" s="28" t="s">
        <v>2147</v>
      </c>
      <c r="D2026" s="28" t="s">
        <v>2311</v>
      </c>
      <c r="E2026" s="28" t="s">
        <v>3086</v>
      </c>
      <c r="F2026" s="28" t="s">
        <v>2157</v>
      </c>
      <c r="G2026" s="28" t="s">
        <v>3087</v>
      </c>
      <c r="H2026" s="28" t="s">
        <v>3084</v>
      </c>
      <c r="I2026" s="28" t="s">
        <v>2137</v>
      </c>
      <c r="J2026" s="28" t="s">
        <v>3085</v>
      </c>
    </row>
    <row r="2027" s="1" customFormat="1" ht="30" customHeight="1" spans="1:10">
      <c r="A2027" s="163" t="s">
        <v>1536</v>
      </c>
      <c r="B2027" s="28" t="s">
        <v>3953</v>
      </c>
      <c r="C2027" s="28" t="s">
        <v>2147</v>
      </c>
      <c r="D2027" s="28" t="s">
        <v>2148</v>
      </c>
      <c r="E2027" s="28" t="s">
        <v>2198</v>
      </c>
      <c r="F2027" s="28" t="s">
        <v>2134</v>
      </c>
      <c r="G2027" s="28" t="s">
        <v>2183</v>
      </c>
      <c r="H2027" s="28" t="s">
        <v>2136</v>
      </c>
      <c r="I2027" s="28" t="s">
        <v>2137</v>
      </c>
      <c r="J2027" s="28" t="s">
        <v>3012</v>
      </c>
    </row>
    <row r="2028" s="1" customFormat="1" ht="30" customHeight="1" spans="1:10">
      <c r="A2028" s="163" t="s">
        <v>1536</v>
      </c>
      <c r="B2028" s="28" t="s">
        <v>3953</v>
      </c>
      <c r="C2028" s="28" t="s">
        <v>2161</v>
      </c>
      <c r="D2028" s="28" t="s">
        <v>2162</v>
      </c>
      <c r="E2028" s="28" t="s">
        <v>2852</v>
      </c>
      <c r="F2028" s="28" t="s">
        <v>2134</v>
      </c>
      <c r="G2028" s="28" t="s">
        <v>2183</v>
      </c>
      <c r="H2028" s="28" t="s">
        <v>2136</v>
      </c>
      <c r="I2028" s="28" t="s">
        <v>2137</v>
      </c>
      <c r="J2028" s="28" t="s">
        <v>3015</v>
      </c>
    </row>
    <row r="2029" s="1" customFormat="1" ht="30" customHeight="1" spans="1:10">
      <c r="A2029" s="163" t="s">
        <v>1731</v>
      </c>
      <c r="B2029" s="28" t="s">
        <v>3958</v>
      </c>
      <c r="C2029" s="28" t="s">
        <v>2131</v>
      </c>
      <c r="D2029" s="28" t="s">
        <v>2132</v>
      </c>
      <c r="E2029" s="28" t="s">
        <v>2167</v>
      </c>
      <c r="F2029" s="28" t="s">
        <v>2157</v>
      </c>
      <c r="G2029" s="28" t="s">
        <v>241</v>
      </c>
      <c r="H2029" s="28" t="s">
        <v>2168</v>
      </c>
      <c r="I2029" s="28" t="s">
        <v>2137</v>
      </c>
      <c r="J2029" s="28" t="s">
        <v>2167</v>
      </c>
    </row>
    <row r="2030" s="1" customFormat="1" ht="30" customHeight="1" spans="1:10">
      <c r="A2030" s="163" t="s">
        <v>1731</v>
      </c>
      <c r="B2030" s="28" t="s">
        <v>3958</v>
      </c>
      <c r="C2030" s="28" t="s">
        <v>2131</v>
      </c>
      <c r="D2030" s="28" t="s">
        <v>2170</v>
      </c>
      <c r="E2030" s="28" t="s">
        <v>3959</v>
      </c>
      <c r="F2030" s="28" t="s">
        <v>2157</v>
      </c>
      <c r="G2030" s="28" t="s">
        <v>2135</v>
      </c>
      <c r="H2030" s="28" t="s">
        <v>2136</v>
      </c>
      <c r="I2030" s="28" t="s">
        <v>2137</v>
      </c>
      <c r="J2030" s="28" t="s">
        <v>2171</v>
      </c>
    </row>
    <row r="2031" s="1" customFormat="1" ht="30" customHeight="1" spans="1:10">
      <c r="A2031" s="163" t="s">
        <v>1731</v>
      </c>
      <c r="B2031" s="28" t="s">
        <v>3958</v>
      </c>
      <c r="C2031" s="28" t="s">
        <v>2131</v>
      </c>
      <c r="D2031" s="28" t="s">
        <v>2139</v>
      </c>
      <c r="E2031" s="28" t="s">
        <v>3960</v>
      </c>
      <c r="F2031" s="28" t="s">
        <v>2157</v>
      </c>
      <c r="G2031" s="28" t="s">
        <v>2135</v>
      </c>
      <c r="H2031" s="28" t="s">
        <v>2136</v>
      </c>
      <c r="I2031" s="28" t="s">
        <v>2137</v>
      </c>
      <c r="J2031" s="28" t="s">
        <v>3960</v>
      </c>
    </row>
    <row r="2032" s="1" customFormat="1" ht="30" customHeight="1" spans="1:10">
      <c r="A2032" s="163" t="s">
        <v>1731</v>
      </c>
      <c r="B2032" s="28" t="s">
        <v>3958</v>
      </c>
      <c r="C2032" s="28" t="s">
        <v>2131</v>
      </c>
      <c r="D2032" s="28" t="s">
        <v>2177</v>
      </c>
      <c r="E2032" s="28" t="s">
        <v>2178</v>
      </c>
      <c r="F2032" s="28" t="s">
        <v>2157</v>
      </c>
      <c r="G2032" s="28" t="s">
        <v>3961</v>
      </c>
      <c r="H2032" s="28" t="s">
        <v>2216</v>
      </c>
      <c r="I2032" s="28" t="s">
        <v>2137</v>
      </c>
      <c r="J2032" s="28" t="s">
        <v>3952</v>
      </c>
    </row>
    <row r="2033" s="1" customFormat="1" ht="30" customHeight="1" spans="1:10">
      <c r="A2033" s="163" t="s">
        <v>1731</v>
      </c>
      <c r="B2033" s="28" t="s">
        <v>3958</v>
      </c>
      <c r="C2033" s="28" t="s">
        <v>2147</v>
      </c>
      <c r="D2033" s="28" t="s">
        <v>2148</v>
      </c>
      <c r="E2033" s="28" t="s">
        <v>2182</v>
      </c>
      <c r="F2033" s="28" t="s">
        <v>2134</v>
      </c>
      <c r="G2033" s="28" t="s">
        <v>2183</v>
      </c>
      <c r="H2033" s="28" t="s">
        <v>2136</v>
      </c>
      <c r="I2033" s="28" t="s">
        <v>2137</v>
      </c>
      <c r="J2033" s="28" t="s">
        <v>2182</v>
      </c>
    </row>
    <row r="2034" s="1" customFormat="1" ht="30" customHeight="1" spans="1:10">
      <c r="A2034" s="163" t="s">
        <v>1731</v>
      </c>
      <c r="B2034" s="28" t="s">
        <v>3958</v>
      </c>
      <c r="C2034" s="28" t="s">
        <v>2147</v>
      </c>
      <c r="D2034" s="28" t="s">
        <v>2155</v>
      </c>
      <c r="E2034" s="28" t="s">
        <v>2184</v>
      </c>
      <c r="F2034" s="28" t="s">
        <v>2157</v>
      </c>
      <c r="G2034" s="28" t="s">
        <v>245</v>
      </c>
      <c r="H2034" s="28" t="s">
        <v>2159</v>
      </c>
      <c r="I2034" s="28" t="s">
        <v>2137</v>
      </c>
      <c r="J2034" s="28" t="s">
        <v>2184</v>
      </c>
    </row>
    <row r="2035" s="1" customFormat="1" ht="30" customHeight="1" spans="1:10">
      <c r="A2035" s="163" t="s">
        <v>1731</v>
      </c>
      <c r="B2035" s="28" t="s">
        <v>3958</v>
      </c>
      <c r="C2035" s="28" t="s">
        <v>2161</v>
      </c>
      <c r="D2035" s="28" t="s">
        <v>2162</v>
      </c>
      <c r="E2035" s="28" t="s">
        <v>2185</v>
      </c>
      <c r="F2035" s="28" t="s">
        <v>2134</v>
      </c>
      <c r="G2035" s="28" t="s">
        <v>2186</v>
      </c>
      <c r="H2035" s="28" t="s">
        <v>2136</v>
      </c>
      <c r="I2035" s="28" t="s">
        <v>2137</v>
      </c>
      <c r="J2035" s="28" t="s">
        <v>2185</v>
      </c>
    </row>
    <row r="2036" s="1" customFormat="1" ht="30" customHeight="1" spans="1:10">
      <c r="A2036" s="163" t="s">
        <v>1731</v>
      </c>
      <c r="B2036" s="28" t="s">
        <v>3958</v>
      </c>
      <c r="C2036" s="28" t="s">
        <v>2161</v>
      </c>
      <c r="D2036" s="28" t="s">
        <v>2162</v>
      </c>
      <c r="E2036" s="28" t="s">
        <v>2187</v>
      </c>
      <c r="F2036" s="28" t="s">
        <v>2134</v>
      </c>
      <c r="G2036" s="28" t="s">
        <v>2750</v>
      </c>
      <c r="H2036" s="28" t="s">
        <v>2136</v>
      </c>
      <c r="I2036" s="28" t="s">
        <v>2137</v>
      </c>
      <c r="J2036" s="28" t="s">
        <v>2187</v>
      </c>
    </row>
    <row r="2037" s="1" customFormat="1" ht="30" customHeight="1" spans="1:10">
      <c r="A2037" s="163" t="s">
        <v>1698</v>
      </c>
      <c r="B2037" s="28" t="s">
        <v>3962</v>
      </c>
      <c r="C2037" s="28" t="s">
        <v>2131</v>
      </c>
      <c r="D2037" s="28" t="s">
        <v>2132</v>
      </c>
      <c r="E2037" s="28" t="s">
        <v>3814</v>
      </c>
      <c r="F2037" s="28" t="s">
        <v>2134</v>
      </c>
      <c r="G2037" s="28" t="s">
        <v>3856</v>
      </c>
      <c r="H2037" s="28" t="s">
        <v>2168</v>
      </c>
      <c r="I2037" s="28" t="s">
        <v>2137</v>
      </c>
      <c r="J2037" s="28" t="s">
        <v>3816</v>
      </c>
    </row>
    <row r="2038" s="1" customFormat="1" ht="30" customHeight="1" spans="1:10">
      <c r="A2038" s="163" t="s">
        <v>1698</v>
      </c>
      <c r="B2038" s="28" t="s">
        <v>3962</v>
      </c>
      <c r="C2038" s="28" t="s">
        <v>2131</v>
      </c>
      <c r="D2038" s="28" t="s">
        <v>2170</v>
      </c>
      <c r="E2038" s="28" t="s">
        <v>3817</v>
      </c>
      <c r="F2038" s="28" t="s">
        <v>2157</v>
      </c>
      <c r="G2038" s="28" t="s">
        <v>2135</v>
      </c>
      <c r="H2038" s="28" t="s">
        <v>2136</v>
      </c>
      <c r="I2038" s="28" t="s">
        <v>2137</v>
      </c>
      <c r="J2038" s="28" t="s">
        <v>3818</v>
      </c>
    </row>
    <row r="2039" s="1" customFormat="1" ht="30" customHeight="1" spans="1:10">
      <c r="A2039" s="163" t="s">
        <v>1698</v>
      </c>
      <c r="B2039" s="28" t="s">
        <v>3962</v>
      </c>
      <c r="C2039" s="28" t="s">
        <v>2131</v>
      </c>
      <c r="D2039" s="28" t="s">
        <v>2139</v>
      </c>
      <c r="E2039" s="28" t="s">
        <v>2356</v>
      </c>
      <c r="F2039" s="28" t="s">
        <v>2157</v>
      </c>
      <c r="G2039" s="28" t="s">
        <v>2135</v>
      </c>
      <c r="H2039" s="28" t="s">
        <v>2136</v>
      </c>
      <c r="I2039" s="28" t="s">
        <v>2137</v>
      </c>
      <c r="J2039" s="28" t="s">
        <v>2760</v>
      </c>
    </row>
    <row r="2040" s="1" customFormat="1" ht="30" customHeight="1" spans="1:10">
      <c r="A2040" s="163" t="s">
        <v>1698</v>
      </c>
      <c r="B2040" s="28" t="s">
        <v>3962</v>
      </c>
      <c r="C2040" s="28" t="s">
        <v>2131</v>
      </c>
      <c r="D2040" s="28" t="s">
        <v>2177</v>
      </c>
      <c r="E2040" s="28" t="s">
        <v>2178</v>
      </c>
      <c r="F2040" s="28" t="s">
        <v>2157</v>
      </c>
      <c r="G2040" s="28" t="s">
        <v>3963</v>
      </c>
      <c r="H2040" s="28" t="s">
        <v>2216</v>
      </c>
      <c r="I2040" s="28" t="s">
        <v>2137</v>
      </c>
      <c r="J2040" s="28" t="s">
        <v>3964</v>
      </c>
    </row>
    <row r="2041" s="1" customFormat="1" ht="30" customHeight="1" spans="1:10">
      <c r="A2041" s="163" t="s">
        <v>1698</v>
      </c>
      <c r="B2041" s="28" t="s">
        <v>3962</v>
      </c>
      <c r="C2041" s="28" t="s">
        <v>2147</v>
      </c>
      <c r="D2041" s="28" t="s">
        <v>2148</v>
      </c>
      <c r="E2041" s="28" t="s">
        <v>2262</v>
      </c>
      <c r="F2041" s="28" t="s">
        <v>2157</v>
      </c>
      <c r="G2041" s="28" t="s">
        <v>2135</v>
      </c>
      <c r="H2041" s="28" t="s">
        <v>2136</v>
      </c>
      <c r="I2041" s="28" t="s">
        <v>2137</v>
      </c>
      <c r="J2041" s="28" t="s">
        <v>2766</v>
      </c>
    </row>
    <row r="2042" s="1" customFormat="1" ht="30" customHeight="1" spans="1:10">
      <c r="A2042" s="163" t="s">
        <v>1698</v>
      </c>
      <c r="B2042" s="28" t="s">
        <v>3962</v>
      </c>
      <c r="C2042" s="28" t="s">
        <v>2161</v>
      </c>
      <c r="D2042" s="28" t="s">
        <v>2162</v>
      </c>
      <c r="E2042" s="28" t="s">
        <v>2768</v>
      </c>
      <c r="F2042" s="28" t="s">
        <v>2134</v>
      </c>
      <c r="G2042" s="28" t="s">
        <v>2183</v>
      </c>
      <c r="H2042" s="28" t="s">
        <v>2136</v>
      </c>
      <c r="I2042" s="28" t="s">
        <v>2137</v>
      </c>
      <c r="J2042" s="28" t="s">
        <v>3823</v>
      </c>
    </row>
    <row r="2043" s="1" customFormat="1" ht="30" customHeight="1" spans="1:10">
      <c r="A2043" s="163" t="s">
        <v>1698</v>
      </c>
      <c r="B2043" s="28" t="s">
        <v>3962</v>
      </c>
      <c r="C2043" s="28" t="s">
        <v>2161</v>
      </c>
      <c r="D2043" s="28" t="s">
        <v>2162</v>
      </c>
      <c r="E2043" s="28" t="s">
        <v>2187</v>
      </c>
      <c r="F2043" s="28" t="s">
        <v>2134</v>
      </c>
      <c r="G2043" s="28" t="s">
        <v>2183</v>
      </c>
      <c r="H2043" s="28" t="s">
        <v>2136</v>
      </c>
      <c r="I2043" s="28" t="s">
        <v>2137</v>
      </c>
      <c r="J2043" s="28" t="s">
        <v>3823</v>
      </c>
    </row>
    <row r="2044" s="1" customFormat="1" ht="30" customHeight="1" spans="1:10">
      <c r="A2044" s="163" t="s">
        <v>1735</v>
      </c>
      <c r="B2044" s="28" t="s">
        <v>3965</v>
      </c>
      <c r="C2044" s="28" t="s">
        <v>2131</v>
      </c>
      <c r="D2044" s="28" t="s">
        <v>2132</v>
      </c>
      <c r="E2044" s="28" t="s">
        <v>3966</v>
      </c>
      <c r="F2044" s="28" t="s">
        <v>2145</v>
      </c>
      <c r="G2044" s="28" t="s">
        <v>3967</v>
      </c>
      <c r="H2044" s="28" t="s">
        <v>2168</v>
      </c>
      <c r="I2044" s="28" t="s">
        <v>2137</v>
      </c>
      <c r="J2044" s="28" t="s">
        <v>3968</v>
      </c>
    </row>
    <row r="2045" s="1" customFormat="1" ht="30" customHeight="1" spans="1:10">
      <c r="A2045" s="163" t="s">
        <v>1735</v>
      </c>
      <c r="B2045" s="28" t="s">
        <v>3965</v>
      </c>
      <c r="C2045" s="28" t="s">
        <v>2131</v>
      </c>
      <c r="D2045" s="28" t="s">
        <v>2170</v>
      </c>
      <c r="E2045" s="28" t="s">
        <v>3969</v>
      </c>
      <c r="F2045" s="28" t="s">
        <v>2157</v>
      </c>
      <c r="G2045" s="28" t="s">
        <v>2135</v>
      </c>
      <c r="H2045" s="28" t="s">
        <v>2136</v>
      </c>
      <c r="I2045" s="28" t="s">
        <v>2137</v>
      </c>
      <c r="J2045" s="28" t="s">
        <v>3970</v>
      </c>
    </row>
    <row r="2046" s="1" customFormat="1" ht="30" customHeight="1" spans="1:10">
      <c r="A2046" s="163" t="s">
        <v>1735</v>
      </c>
      <c r="B2046" s="28" t="s">
        <v>3965</v>
      </c>
      <c r="C2046" s="28" t="s">
        <v>2131</v>
      </c>
      <c r="D2046" s="28" t="s">
        <v>2139</v>
      </c>
      <c r="E2046" s="28" t="s">
        <v>3971</v>
      </c>
      <c r="F2046" s="28" t="s">
        <v>2157</v>
      </c>
      <c r="G2046" s="28" t="s">
        <v>2135</v>
      </c>
      <c r="H2046" s="28" t="s">
        <v>2136</v>
      </c>
      <c r="I2046" s="28" t="s">
        <v>2137</v>
      </c>
      <c r="J2046" s="28" t="s">
        <v>3972</v>
      </c>
    </row>
    <row r="2047" s="1" customFormat="1" ht="30" customHeight="1" spans="1:10">
      <c r="A2047" s="163" t="s">
        <v>1735</v>
      </c>
      <c r="B2047" s="28" t="s">
        <v>3965</v>
      </c>
      <c r="C2047" s="28" t="s">
        <v>2131</v>
      </c>
      <c r="D2047" s="28" t="s">
        <v>2177</v>
      </c>
      <c r="E2047" s="28" t="s">
        <v>2178</v>
      </c>
      <c r="F2047" s="28" t="s">
        <v>2157</v>
      </c>
      <c r="G2047" s="28" t="s">
        <v>3973</v>
      </c>
      <c r="H2047" s="28" t="s">
        <v>2216</v>
      </c>
      <c r="I2047" s="28" t="s">
        <v>2137</v>
      </c>
      <c r="J2047" s="28" t="s">
        <v>3952</v>
      </c>
    </row>
    <row r="2048" s="1" customFormat="1" ht="30" customHeight="1" spans="1:10">
      <c r="A2048" s="163" t="s">
        <v>1735</v>
      </c>
      <c r="B2048" s="28" t="s">
        <v>3965</v>
      </c>
      <c r="C2048" s="28" t="s">
        <v>2147</v>
      </c>
      <c r="D2048" s="28" t="s">
        <v>2148</v>
      </c>
      <c r="E2048" s="28" t="s">
        <v>2262</v>
      </c>
      <c r="F2048" s="28" t="s">
        <v>2157</v>
      </c>
      <c r="G2048" s="28" t="s">
        <v>2135</v>
      </c>
      <c r="H2048" s="28" t="s">
        <v>2136</v>
      </c>
      <c r="I2048" s="28" t="s">
        <v>2137</v>
      </c>
      <c r="J2048" s="28" t="s">
        <v>2262</v>
      </c>
    </row>
    <row r="2049" s="1" customFormat="1" ht="30" customHeight="1" spans="1:10">
      <c r="A2049" s="163" t="s">
        <v>1735</v>
      </c>
      <c r="B2049" s="28" t="s">
        <v>3965</v>
      </c>
      <c r="C2049" s="28" t="s">
        <v>2161</v>
      </c>
      <c r="D2049" s="28" t="s">
        <v>2162</v>
      </c>
      <c r="E2049" s="28" t="s">
        <v>2185</v>
      </c>
      <c r="F2049" s="28" t="s">
        <v>2134</v>
      </c>
      <c r="G2049" s="28" t="s">
        <v>2183</v>
      </c>
      <c r="H2049" s="28" t="s">
        <v>2136</v>
      </c>
      <c r="I2049" s="28" t="s">
        <v>2137</v>
      </c>
      <c r="J2049" s="28" t="s">
        <v>2185</v>
      </c>
    </row>
    <row r="2050" s="1" customFormat="1" ht="30" customHeight="1" spans="1:10">
      <c r="A2050" s="168" t="s">
        <v>139</v>
      </c>
      <c r="B2050" s="28"/>
      <c r="C2050" s="28"/>
      <c r="D2050" s="28"/>
      <c r="E2050" s="28"/>
      <c r="F2050" s="28"/>
      <c r="G2050" s="28"/>
      <c r="H2050" s="28"/>
      <c r="I2050" s="28"/>
      <c r="J2050" s="28"/>
    </row>
    <row r="2051" s="1" customFormat="1" ht="30" customHeight="1" spans="1:10">
      <c r="A2051" s="163" t="s">
        <v>1387</v>
      </c>
      <c r="B2051" s="28" t="s">
        <v>2349</v>
      </c>
      <c r="C2051" s="28" t="s">
        <v>2131</v>
      </c>
      <c r="D2051" s="28" t="s">
        <v>2132</v>
      </c>
      <c r="E2051" s="28" t="s">
        <v>3974</v>
      </c>
      <c r="F2051" s="28" t="s">
        <v>2157</v>
      </c>
      <c r="G2051" s="28" t="s">
        <v>3975</v>
      </c>
      <c r="H2051" s="28" t="s">
        <v>2168</v>
      </c>
      <c r="I2051" s="28" t="s">
        <v>2137</v>
      </c>
      <c r="J2051" s="28" t="s">
        <v>3976</v>
      </c>
    </row>
    <row r="2052" s="1" customFormat="1" ht="30" customHeight="1" spans="1:10">
      <c r="A2052" s="163" t="s">
        <v>1387</v>
      </c>
      <c r="B2052" s="28" t="s">
        <v>2349</v>
      </c>
      <c r="C2052" s="28" t="s">
        <v>2131</v>
      </c>
      <c r="D2052" s="28" t="s">
        <v>2170</v>
      </c>
      <c r="E2052" s="28" t="s">
        <v>2354</v>
      </c>
      <c r="F2052" s="28" t="s">
        <v>2157</v>
      </c>
      <c r="G2052" s="28" t="s">
        <v>2135</v>
      </c>
      <c r="H2052" s="28" t="s">
        <v>2136</v>
      </c>
      <c r="I2052" s="28" t="s">
        <v>2137</v>
      </c>
      <c r="J2052" s="28" t="s">
        <v>2354</v>
      </c>
    </row>
    <row r="2053" s="1" customFormat="1" ht="30" customHeight="1" spans="1:10">
      <c r="A2053" s="163" t="s">
        <v>1387</v>
      </c>
      <c r="B2053" s="28" t="s">
        <v>2349</v>
      </c>
      <c r="C2053" s="28" t="s">
        <v>2131</v>
      </c>
      <c r="D2053" s="28" t="s">
        <v>2139</v>
      </c>
      <c r="E2053" s="28" t="s">
        <v>2469</v>
      </c>
      <c r="F2053" s="28" t="s">
        <v>2157</v>
      </c>
      <c r="G2053" s="28" t="s">
        <v>3977</v>
      </c>
      <c r="H2053" s="28" t="s">
        <v>2159</v>
      </c>
      <c r="I2053" s="28" t="s">
        <v>2137</v>
      </c>
      <c r="J2053" s="28" t="s">
        <v>2469</v>
      </c>
    </row>
    <row r="2054" s="1" customFormat="1" ht="30" customHeight="1" spans="1:10">
      <c r="A2054" s="163" t="s">
        <v>1387</v>
      </c>
      <c r="B2054" s="28" t="s">
        <v>2349</v>
      </c>
      <c r="C2054" s="28" t="s">
        <v>2131</v>
      </c>
      <c r="D2054" s="28" t="s">
        <v>2177</v>
      </c>
      <c r="E2054" s="28" t="s">
        <v>2178</v>
      </c>
      <c r="F2054" s="28" t="s">
        <v>2157</v>
      </c>
      <c r="G2054" s="28" t="s">
        <v>3978</v>
      </c>
      <c r="H2054" s="28" t="s">
        <v>2180</v>
      </c>
      <c r="I2054" s="28" t="s">
        <v>2137</v>
      </c>
      <c r="J2054" s="28" t="s">
        <v>2178</v>
      </c>
    </row>
    <row r="2055" s="1" customFormat="1" ht="30" customHeight="1" spans="1:10">
      <c r="A2055" s="163" t="s">
        <v>1387</v>
      </c>
      <c r="B2055" s="28" t="s">
        <v>2349</v>
      </c>
      <c r="C2055" s="28" t="s">
        <v>2147</v>
      </c>
      <c r="D2055" s="28" t="s">
        <v>2148</v>
      </c>
      <c r="E2055" s="28" t="s">
        <v>2360</v>
      </c>
      <c r="F2055" s="28" t="s">
        <v>2134</v>
      </c>
      <c r="G2055" s="28" t="s">
        <v>2361</v>
      </c>
      <c r="H2055" s="28" t="s">
        <v>2136</v>
      </c>
      <c r="I2055" s="28" t="s">
        <v>2137</v>
      </c>
      <c r="J2055" s="28" t="s">
        <v>2360</v>
      </c>
    </row>
    <row r="2056" s="1" customFormat="1" ht="30" customHeight="1" spans="1:10">
      <c r="A2056" s="163" t="s">
        <v>1387</v>
      </c>
      <c r="B2056" s="28" t="s">
        <v>2349</v>
      </c>
      <c r="C2056" s="28" t="s">
        <v>2147</v>
      </c>
      <c r="D2056" s="28" t="s">
        <v>2155</v>
      </c>
      <c r="E2056" s="28" t="s">
        <v>2362</v>
      </c>
      <c r="F2056" s="28" t="s">
        <v>2157</v>
      </c>
      <c r="G2056" s="28" t="s">
        <v>245</v>
      </c>
      <c r="H2056" s="28" t="s">
        <v>2159</v>
      </c>
      <c r="I2056" s="28" t="s">
        <v>2137</v>
      </c>
      <c r="J2056" s="28" t="s">
        <v>2362</v>
      </c>
    </row>
    <row r="2057" s="1" customFormat="1" ht="30" customHeight="1" spans="1:10">
      <c r="A2057" s="163" t="s">
        <v>1387</v>
      </c>
      <c r="B2057" s="28" t="s">
        <v>2349</v>
      </c>
      <c r="C2057" s="28" t="s">
        <v>2161</v>
      </c>
      <c r="D2057" s="28" t="s">
        <v>2162</v>
      </c>
      <c r="E2057" s="28" t="s">
        <v>2185</v>
      </c>
      <c r="F2057" s="28" t="s">
        <v>2134</v>
      </c>
      <c r="G2057" s="28" t="s">
        <v>2183</v>
      </c>
      <c r="H2057" s="28" t="s">
        <v>2136</v>
      </c>
      <c r="I2057" s="28" t="s">
        <v>2137</v>
      </c>
      <c r="J2057" s="28" t="s">
        <v>2185</v>
      </c>
    </row>
    <row r="2058" s="1" customFormat="1" ht="30" customHeight="1" spans="1:10">
      <c r="A2058" s="163" t="s">
        <v>1387</v>
      </c>
      <c r="B2058" s="28" t="s">
        <v>2349</v>
      </c>
      <c r="C2058" s="28" t="s">
        <v>2161</v>
      </c>
      <c r="D2058" s="28" t="s">
        <v>2162</v>
      </c>
      <c r="E2058" s="28" t="s">
        <v>2187</v>
      </c>
      <c r="F2058" s="28" t="s">
        <v>2134</v>
      </c>
      <c r="G2058" s="28" t="s">
        <v>2183</v>
      </c>
      <c r="H2058" s="28" t="s">
        <v>2136</v>
      </c>
      <c r="I2058" s="28" t="s">
        <v>2137</v>
      </c>
      <c r="J2058" s="28" t="s">
        <v>2187</v>
      </c>
    </row>
    <row r="2059" s="1" customFormat="1" ht="30" customHeight="1" spans="1:10">
      <c r="A2059" s="163" t="s">
        <v>1393</v>
      </c>
      <c r="B2059" s="28" t="s">
        <v>2165</v>
      </c>
      <c r="C2059" s="28" t="s">
        <v>2131</v>
      </c>
      <c r="D2059" s="28" t="s">
        <v>2132</v>
      </c>
      <c r="E2059" s="28" t="s">
        <v>2166</v>
      </c>
      <c r="F2059" s="28" t="s">
        <v>2157</v>
      </c>
      <c r="G2059" s="28" t="s">
        <v>2281</v>
      </c>
      <c r="H2059" s="28" t="s">
        <v>2180</v>
      </c>
      <c r="I2059" s="28" t="s">
        <v>2137</v>
      </c>
      <c r="J2059" s="28" t="s">
        <v>3979</v>
      </c>
    </row>
    <row r="2060" s="1" customFormat="1" ht="30" customHeight="1" spans="1:10">
      <c r="A2060" s="163" t="s">
        <v>1393</v>
      </c>
      <c r="B2060" s="28" t="s">
        <v>2165</v>
      </c>
      <c r="C2060" s="28" t="s">
        <v>2131</v>
      </c>
      <c r="D2060" s="28" t="s">
        <v>2132</v>
      </c>
      <c r="E2060" s="28" t="s">
        <v>2167</v>
      </c>
      <c r="F2060" s="28" t="s">
        <v>2157</v>
      </c>
      <c r="G2060" s="28" t="s">
        <v>246</v>
      </c>
      <c r="H2060" s="28" t="s">
        <v>2168</v>
      </c>
      <c r="I2060" s="28" t="s">
        <v>2137</v>
      </c>
      <c r="J2060" s="28" t="s">
        <v>2169</v>
      </c>
    </row>
    <row r="2061" s="1" customFormat="1" ht="30" customHeight="1" spans="1:10">
      <c r="A2061" s="163" t="s">
        <v>1393</v>
      </c>
      <c r="B2061" s="28" t="s">
        <v>2165</v>
      </c>
      <c r="C2061" s="28" t="s">
        <v>2131</v>
      </c>
      <c r="D2061" s="28" t="s">
        <v>2170</v>
      </c>
      <c r="E2061" s="28" t="s">
        <v>2171</v>
      </c>
      <c r="F2061" s="28" t="s">
        <v>2157</v>
      </c>
      <c r="G2061" s="28" t="s">
        <v>2135</v>
      </c>
      <c r="H2061" s="28" t="s">
        <v>2136</v>
      </c>
      <c r="I2061" s="28" t="s">
        <v>2137</v>
      </c>
      <c r="J2061" s="28" t="s">
        <v>3980</v>
      </c>
    </row>
    <row r="2062" s="1" customFormat="1" ht="30" customHeight="1" spans="1:10">
      <c r="A2062" s="163" t="s">
        <v>1393</v>
      </c>
      <c r="B2062" s="28" t="s">
        <v>2165</v>
      </c>
      <c r="C2062" s="28" t="s">
        <v>2131</v>
      </c>
      <c r="D2062" s="28" t="s">
        <v>2139</v>
      </c>
      <c r="E2062" s="28" t="s">
        <v>2172</v>
      </c>
      <c r="F2062" s="28" t="s">
        <v>2157</v>
      </c>
      <c r="G2062" s="28" t="s">
        <v>2135</v>
      </c>
      <c r="H2062" s="28" t="s">
        <v>2136</v>
      </c>
      <c r="I2062" s="28" t="s">
        <v>2137</v>
      </c>
      <c r="J2062" s="28" t="s">
        <v>2172</v>
      </c>
    </row>
    <row r="2063" s="1" customFormat="1" ht="30" customHeight="1" spans="1:10">
      <c r="A2063" s="163" t="s">
        <v>1393</v>
      </c>
      <c r="B2063" s="28" t="s">
        <v>2165</v>
      </c>
      <c r="C2063" s="28" t="s">
        <v>2147</v>
      </c>
      <c r="D2063" s="28" t="s">
        <v>2148</v>
      </c>
      <c r="E2063" s="28" t="s">
        <v>2182</v>
      </c>
      <c r="F2063" s="28" t="s">
        <v>2134</v>
      </c>
      <c r="G2063" s="28" t="s">
        <v>2183</v>
      </c>
      <c r="H2063" s="28" t="s">
        <v>2136</v>
      </c>
      <c r="I2063" s="28" t="s">
        <v>2137</v>
      </c>
      <c r="J2063" s="28" t="s">
        <v>2182</v>
      </c>
    </row>
    <row r="2064" s="1" customFormat="1" ht="30" customHeight="1" spans="1:10">
      <c r="A2064" s="163" t="s">
        <v>1393</v>
      </c>
      <c r="B2064" s="28" t="s">
        <v>2165</v>
      </c>
      <c r="C2064" s="28" t="s">
        <v>2147</v>
      </c>
      <c r="D2064" s="28" t="s">
        <v>2155</v>
      </c>
      <c r="E2064" s="28" t="s">
        <v>2184</v>
      </c>
      <c r="F2064" s="28" t="s">
        <v>2157</v>
      </c>
      <c r="G2064" s="28" t="s">
        <v>245</v>
      </c>
      <c r="H2064" s="28" t="s">
        <v>2159</v>
      </c>
      <c r="I2064" s="28" t="s">
        <v>2137</v>
      </c>
      <c r="J2064" s="28" t="s">
        <v>2184</v>
      </c>
    </row>
    <row r="2065" s="1" customFormat="1" ht="30" customHeight="1" spans="1:10">
      <c r="A2065" s="163" t="s">
        <v>1393</v>
      </c>
      <c r="B2065" s="28" t="s">
        <v>2165</v>
      </c>
      <c r="C2065" s="28" t="s">
        <v>2161</v>
      </c>
      <c r="D2065" s="28" t="s">
        <v>2162</v>
      </c>
      <c r="E2065" s="28" t="s">
        <v>2185</v>
      </c>
      <c r="F2065" s="28" t="s">
        <v>2134</v>
      </c>
      <c r="G2065" s="28" t="s">
        <v>2186</v>
      </c>
      <c r="H2065" s="28" t="s">
        <v>2136</v>
      </c>
      <c r="I2065" s="28" t="s">
        <v>2137</v>
      </c>
      <c r="J2065" s="28" t="s">
        <v>2185</v>
      </c>
    </row>
    <row r="2066" s="1" customFormat="1" ht="30" customHeight="1" spans="1:10">
      <c r="A2066" s="163" t="s">
        <v>1393</v>
      </c>
      <c r="B2066" s="28" t="s">
        <v>2165</v>
      </c>
      <c r="C2066" s="28" t="s">
        <v>2161</v>
      </c>
      <c r="D2066" s="28" t="s">
        <v>2162</v>
      </c>
      <c r="E2066" s="28" t="s">
        <v>2187</v>
      </c>
      <c r="F2066" s="28" t="s">
        <v>2134</v>
      </c>
      <c r="G2066" s="28" t="s">
        <v>2186</v>
      </c>
      <c r="H2066" s="28" t="s">
        <v>2136</v>
      </c>
      <c r="I2066" s="28" t="s">
        <v>2137</v>
      </c>
      <c r="J2066" s="28" t="s">
        <v>2187</v>
      </c>
    </row>
    <row r="2067" s="1" customFormat="1" ht="30" customHeight="1" spans="1:10">
      <c r="A2067" s="163" t="s">
        <v>1737</v>
      </c>
      <c r="B2067" s="28" t="s">
        <v>3981</v>
      </c>
      <c r="C2067" s="28" t="s">
        <v>2131</v>
      </c>
      <c r="D2067" s="28" t="s">
        <v>2132</v>
      </c>
      <c r="E2067" s="28" t="s">
        <v>3982</v>
      </c>
      <c r="F2067" s="28" t="s">
        <v>2134</v>
      </c>
      <c r="G2067" s="28" t="s">
        <v>248</v>
      </c>
      <c r="H2067" s="28" t="s">
        <v>2168</v>
      </c>
      <c r="I2067" s="28" t="s">
        <v>2137</v>
      </c>
      <c r="J2067" s="28" t="s">
        <v>3983</v>
      </c>
    </row>
    <row r="2068" s="1" customFormat="1" ht="30" customHeight="1" spans="1:10">
      <c r="A2068" s="163" t="s">
        <v>1737</v>
      </c>
      <c r="B2068" s="28" t="s">
        <v>3981</v>
      </c>
      <c r="C2068" s="28" t="s">
        <v>2131</v>
      </c>
      <c r="D2068" s="28" t="s">
        <v>2132</v>
      </c>
      <c r="E2068" s="28" t="s">
        <v>3984</v>
      </c>
      <c r="F2068" s="28" t="s">
        <v>2157</v>
      </c>
      <c r="G2068" s="28" t="s">
        <v>2135</v>
      </c>
      <c r="H2068" s="28" t="s">
        <v>2136</v>
      </c>
      <c r="I2068" s="28" t="s">
        <v>2137</v>
      </c>
      <c r="J2068" s="28" t="s">
        <v>3985</v>
      </c>
    </row>
    <row r="2069" s="1" customFormat="1" ht="30" customHeight="1" spans="1:10">
      <c r="A2069" s="163" t="s">
        <v>1737</v>
      </c>
      <c r="B2069" s="28" t="s">
        <v>3981</v>
      </c>
      <c r="C2069" s="28" t="s">
        <v>2131</v>
      </c>
      <c r="D2069" s="28" t="s">
        <v>2170</v>
      </c>
      <c r="E2069" s="28" t="s">
        <v>3986</v>
      </c>
      <c r="F2069" s="28" t="s">
        <v>2157</v>
      </c>
      <c r="G2069" s="28" t="s">
        <v>3987</v>
      </c>
      <c r="H2069" s="28" t="s">
        <v>2236</v>
      </c>
      <c r="I2069" s="28" t="s">
        <v>2209</v>
      </c>
      <c r="J2069" s="28" t="s">
        <v>3988</v>
      </c>
    </row>
    <row r="2070" s="1" customFormat="1" ht="30" customHeight="1" spans="1:10">
      <c r="A2070" s="163" t="s">
        <v>1737</v>
      </c>
      <c r="B2070" s="28" t="s">
        <v>3981</v>
      </c>
      <c r="C2070" s="28" t="s">
        <v>2131</v>
      </c>
      <c r="D2070" s="28" t="s">
        <v>2170</v>
      </c>
      <c r="E2070" s="28" t="s">
        <v>3142</v>
      </c>
      <c r="F2070" s="28" t="s">
        <v>2134</v>
      </c>
      <c r="G2070" s="28" t="s">
        <v>2135</v>
      </c>
      <c r="H2070" s="28" t="s">
        <v>2136</v>
      </c>
      <c r="I2070" s="28" t="s">
        <v>2137</v>
      </c>
      <c r="J2070" s="28" t="s">
        <v>3989</v>
      </c>
    </row>
    <row r="2071" s="1" customFormat="1" ht="30" customHeight="1" spans="1:10">
      <c r="A2071" s="163" t="s">
        <v>1737</v>
      </c>
      <c r="B2071" s="28" t="s">
        <v>3981</v>
      </c>
      <c r="C2071" s="28" t="s">
        <v>2131</v>
      </c>
      <c r="D2071" s="28" t="s">
        <v>2139</v>
      </c>
      <c r="E2071" s="28" t="s">
        <v>3990</v>
      </c>
      <c r="F2071" s="28" t="s">
        <v>2157</v>
      </c>
      <c r="G2071" s="28" t="s">
        <v>2701</v>
      </c>
      <c r="H2071" s="28" t="s">
        <v>2236</v>
      </c>
      <c r="I2071" s="28" t="s">
        <v>2209</v>
      </c>
      <c r="J2071" s="28" t="s">
        <v>3991</v>
      </c>
    </row>
    <row r="2072" s="1" customFormat="1" ht="30" customHeight="1" spans="1:10">
      <c r="A2072" s="163" t="s">
        <v>1737</v>
      </c>
      <c r="B2072" s="28" t="s">
        <v>3981</v>
      </c>
      <c r="C2072" s="28" t="s">
        <v>2131</v>
      </c>
      <c r="D2072" s="28" t="s">
        <v>2177</v>
      </c>
      <c r="E2072" s="28" t="s">
        <v>2178</v>
      </c>
      <c r="F2072" s="28" t="s">
        <v>2145</v>
      </c>
      <c r="G2072" s="28" t="s">
        <v>2479</v>
      </c>
      <c r="H2072" s="28" t="s">
        <v>2227</v>
      </c>
      <c r="I2072" s="28" t="s">
        <v>2137</v>
      </c>
      <c r="J2072" s="28" t="s">
        <v>3992</v>
      </c>
    </row>
    <row r="2073" s="1" customFormat="1" ht="30" customHeight="1" spans="1:10">
      <c r="A2073" s="163" t="s">
        <v>1737</v>
      </c>
      <c r="B2073" s="28" t="s">
        <v>3981</v>
      </c>
      <c r="C2073" s="28" t="s">
        <v>2147</v>
      </c>
      <c r="D2073" s="28" t="s">
        <v>2148</v>
      </c>
      <c r="E2073" s="28" t="s">
        <v>2328</v>
      </c>
      <c r="F2073" s="28" t="s">
        <v>2134</v>
      </c>
      <c r="G2073" s="28" t="s">
        <v>2241</v>
      </c>
      <c r="H2073" s="28" t="s">
        <v>2236</v>
      </c>
      <c r="I2073" s="28" t="s">
        <v>2209</v>
      </c>
      <c r="J2073" s="28" t="s">
        <v>3993</v>
      </c>
    </row>
    <row r="2074" s="1" customFormat="1" ht="30" customHeight="1" spans="1:10">
      <c r="A2074" s="163" t="s">
        <v>1737</v>
      </c>
      <c r="B2074" s="28" t="s">
        <v>3981</v>
      </c>
      <c r="C2074" s="28" t="s">
        <v>2161</v>
      </c>
      <c r="D2074" s="28" t="s">
        <v>2162</v>
      </c>
      <c r="E2074" s="28" t="s">
        <v>2185</v>
      </c>
      <c r="F2074" s="28" t="s">
        <v>2418</v>
      </c>
      <c r="G2074" s="28" t="s">
        <v>2186</v>
      </c>
      <c r="H2074" s="28" t="s">
        <v>2136</v>
      </c>
      <c r="I2074" s="28" t="s">
        <v>2137</v>
      </c>
      <c r="J2074" s="28" t="s">
        <v>2185</v>
      </c>
    </row>
    <row r="2075" s="1" customFormat="1" ht="30" customHeight="1" spans="1:10">
      <c r="A2075" s="163" t="s">
        <v>1737</v>
      </c>
      <c r="B2075" s="28" t="s">
        <v>3981</v>
      </c>
      <c r="C2075" s="28" t="s">
        <v>2161</v>
      </c>
      <c r="D2075" s="28" t="s">
        <v>2162</v>
      </c>
      <c r="E2075" s="28" t="s">
        <v>2648</v>
      </c>
      <c r="F2075" s="28" t="s">
        <v>2418</v>
      </c>
      <c r="G2075" s="28" t="s">
        <v>2186</v>
      </c>
      <c r="H2075" s="28" t="s">
        <v>2136</v>
      </c>
      <c r="I2075" s="28" t="s">
        <v>2137</v>
      </c>
      <c r="J2075" s="28" t="s">
        <v>2648</v>
      </c>
    </row>
    <row r="2076" s="1" customFormat="1" ht="30" customHeight="1" spans="1:10">
      <c r="A2076" s="163" t="s">
        <v>1746</v>
      </c>
      <c r="B2076" s="28" t="s">
        <v>3994</v>
      </c>
      <c r="C2076" s="28" t="s">
        <v>2131</v>
      </c>
      <c r="D2076" s="28" t="s">
        <v>2132</v>
      </c>
      <c r="E2076" s="28" t="s">
        <v>2974</v>
      </c>
      <c r="F2076" s="28" t="s">
        <v>2157</v>
      </c>
      <c r="G2076" s="28" t="s">
        <v>239</v>
      </c>
      <c r="H2076" s="28" t="s">
        <v>2168</v>
      </c>
      <c r="I2076" s="28" t="s">
        <v>2137</v>
      </c>
      <c r="J2076" s="28" t="s">
        <v>2996</v>
      </c>
    </row>
    <row r="2077" s="1" customFormat="1" ht="30" customHeight="1" spans="1:10">
      <c r="A2077" s="163" t="s">
        <v>1746</v>
      </c>
      <c r="B2077" s="28" t="s">
        <v>3994</v>
      </c>
      <c r="C2077" s="28" t="s">
        <v>2131</v>
      </c>
      <c r="D2077" s="28" t="s">
        <v>2170</v>
      </c>
      <c r="E2077" s="28" t="s">
        <v>3004</v>
      </c>
      <c r="F2077" s="28" t="s">
        <v>2157</v>
      </c>
      <c r="G2077" s="28" t="s">
        <v>2135</v>
      </c>
      <c r="H2077" s="28" t="s">
        <v>2136</v>
      </c>
      <c r="I2077" s="28" t="s">
        <v>2137</v>
      </c>
      <c r="J2077" s="28" t="s">
        <v>3005</v>
      </c>
    </row>
    <row r="2078" s="1" customFormat="1" ht="30" customHeight="1" spans="1:10">
      <c r="A2078" s="163" t="s">
        <v>1746</v>
      </c>
      <c r="B2078" s="28" t="s">
        <v>3994</v>
      </c>
      <c r="C2078" s="28" t="s">
        <v>2131</v>
      </c>
      <c r="D2078" s="28" t="s">
        <v>2139</v>
      </c>
      <c r="E2078" s="28" t="s">
        <v>3008</v>
      </c>
      <c r="F2078" s="28" t="s">
        <v>2157</v>
      </c>
      <c r="G2078" s="28" t="s">
        <v>2135</v>
      </c>
      <c r="H2078" s="28" t="s">
        <v>2136</v>
      </c>
      <c r="I2078" s="28" t="s">
        <v>2137</v>
      </c>
      <c r="J2078" s="28" t="s">
        <v>3009</v>
      </c>
    </row>
    <row r="2079" s="1" customFormat="1" ht="30" customHeight="1" spans="1:10">
      <c r="A2079" s="163" t="s">
        <v>1746</v>
      </c>
      <c r="B2079" s="28" t="s">
        <v>3994</v>
      </c>
      <c r="C2079" s="28" t="s">
        <v>2131</v>
      </c>
      <c r="D2079" s="28" t="s">
        <v>2177</v>
      </c>
      <c r="E2079" s="28" t="s">
        <v>2178</v>
      </c>
      <c r="F2079" s="28" t="s">
        <v>2157</v>
      </c>
      <c r="G2079" s="28" t="s">
        <v>3995</v>
      </c>
      <c r="H2079" s="28" t="s">
        <v>2216</v>
      </c>
      <c r="I2079" s="28" t="s">
        <v>2137</v>
      </c>
      <c r="J2079" s="28" t="s">
        <v>3996</v>
      </c>
    </row>
    <row r="2080" s="1" customFormat="1" ht="30" customHeight="1" spans="1:10">
      <c r="A2080" s="163" t="s">
        <v>1746</v>
      </c>
      <c r="B2080" s="28" t="s">
        <v>3994</v>
      </c>
      <c r="C2080" s="28" t="s">
        <v>2147</v>
      </c>
      <c r="D2080" s="28" t="s">
        <v>2311</v>
      </c>
      <c r="E2080" s="28" t="s">
        <v>3997</v>
      </c>
      <c r="F2080" s="28" t="s">
        <v>2157</v>
      </c>
      <c r="G2080" s="28" t="s">
        <v>3125</v>
      </c>
      <c r="H2080" s="28" t="s">
        <v>2180</v>
      </c>
      <c r="I2080" s="28" t="s">
        <v>2137</v>
      </c>
      <c r="J2080" s="28" t="s">
        <v>3085</v>
      </c>
    </row>
    <row r="2081" s="1" customFormat="1" ht="30" customHeight="1" spans="1:10">
      <c r="A2081" s="163" t="s">
        <v>1746</v>
      </c>
      <c r="B2081" s="28" t="s">
        <v>3994</v>
      </c>
      <c r="C2081" s="28" t="s">
        <v>2147</v>
      </c>
      <c r="D2081" s="28" t="s">
        <v>2311</v>
      </c>
      <c r="E2081" s="28" t="s">
        <v>3998</v>
      </c>
      <c r="F2081" s="28" t="s">
        <v>2157</v>
      </c>
      <c r="G2081" s="28" t="s">
        <v>3999</v>
      </c>
      <c r="H2081" s="28" t="s">
        <v>2180</v>
      </c>
      <c r="I2081" s="28" t="s">
        <v>2137</v>
      </c>
      <c r="J2081" s="28" t="s">
        <v>3085</v>
      </c>
    </row>
    <row r="2082" s="1" customFormat="1" ht="30" customHeight="1" spans="1:10">
      <c r="A2082" s="163" t="s">
        <v>1746</v>
      </c>
      <c r="B2082" s="28" t="s">
        <v>3994</v>
      </c>
      <c r="C2082" s="28" t="s">
        <v>2147</v>
      </c>
      <c r="D2082" s="28" t="s">
        <v>2148</v>
      </c>
      <c r="E2082" s="28" t="s">
        <v>2198</v>
      </c>
      <c r="F2082" s="28" t="s">
        <v>2134</v>
      </c>
      <c r="G2082" s="28" t="s">
        <v>2183</v>
      </c>
      <c r="H2082" s="28" t="s">
        <v>2136</v>
      </c>
      <c r="I2082" s="28" t="s">
        <v>2137</v>
      </c>
      <c r="J2082" s="28" t="s">
        <v>3012</v>
      </c>
    </row>
    <row r="2083" s="1" customFormat="1" ht="30" customHeight="1" spans="1:10">
      <c r="A2083" s="163" t="s">
        <v>1746</v>
      </c>
      <c r="B2083" s="28" t="s">
        <v>3994</v>
      </c>
      <c r="C2083" s="28" t="s">
        <v>2147</v>
      </c>
      <c r="D2083" s="28" t="s">
        <v>2155</v>
      </c>
      <c r="E2083" s="28" t="s">
        <v>4000</v>
      </c>
      <c r="F2083" s="28" t="s">
        <v>2157</v>
      </c>
      <c r="G2083" s="28" t="s">
        <v>239</v>
      </c>
      <c r="H2083" s="28" t="s">
        <v>2159</v>
      </c>
      <c r="I2083" s="28" t="s">
        <v>2137</v>
      </c>
      <c r="J2083" s="28" t="s">
        <v>4001</v>
      </c>
    </row>
    <row r="2084" s="1" customFormat="1" ht="30" customHeight="1" spans="1:10">
      <c r="A2084" s="163" t="s">
        <v>1746</v>
      </c>
      <c r="B2084" s="28" t="s">
        <v>3994</v>
      </c>
      <c r="C2084" s="28" t="s">
        <v>2147</v>
      </c>
      <c r="D2084" s="28" t="s">
        <v>2155</v>
      </c>
      <c r="E2084" s="28" t="s">
        <v>2198</v>
      </c>
      <c r="F2084" s="28" t="s">
        <v>2134</v>
      </c>
      <c r="G2084" s="28" t="s">
        <v>2183</v>
      </c>
      <c r="H2084" s="28" t="s">
        <v>2136</v>
      </c>
      <c r="I2084" s="28" t="s">
        <v>2137</v>
      </c>
      <c r="J2084" s="28" t="s">
        <v>3012</v>
      </c>
    </row>
    <row r="2085" s="1" customFormat="1" ht="30" customHeight="1" spans="1:10">
      <c r="A2085" s="163" t="s">
        <v>1746</v>
      </c>
      <c r="B2085" s="28" t="s">
        <v>3994</v>
      </c>
      <c r="C2085" s="28" t="s">
        <v>2161</v>
      </c>
      <c r="D2085" s="28" t="s">
        <v>2162</v>
      </c>
      <c r="E2085" s="28" t="s">
        <v>2648</v>
      </c>
      <c r="F2085" s="28" t="s">
        <v>2157</v>
      </c>
      <c r="G2085" s="28" t="s">
        <v>2135</v>
      </c>
      <c r="H2085" s="28" t="s">
        <v>2136</v>
      </c>
      <c r="I2085" s="28" t="s">
        <v>2137</v>
      </c>
      <c r="J2085" s="28" t="s">
        <v>3015</v>
      </c>
    </row>
    <row r="2086" s="1" customFormat="1" ht="30" customHeight="1" spans="1:10">
      <c r="A2086" s="163" t="s">
        <v>1619</v>
      </c>
      <c r="B2086" s="28" t="s">
        <v>4002</v>
      </c>
      <c r="C2086" s="28" t="s">
        <v>2131</v>
      </c>
      <c r="D2086" s="28" t="s">
        <v>2132</v>
      </c>
      <c r="E2086" s="28" t="s">
        <v>4003</v>
      </c>
      <c r="F2086" s="28" t="s">
        <v>2134</v>
      </c>
      <c r="G2086" s="28" t="s">
        <v>2186</v>
      </c>
      <c r="H2086" s="28" t="s">
        <v>2168</v>
      </c>
      <c r="I2086" s="28" t="s">
        <v>2137</v>
      </c>
      <c r="J2086" s="28" t="s">
        <v>4004</v>
      </c>
    </row>
    <row r="2087" s="1" customFormat="1" ht="30" customHeight="1" spans="1:10">
      <c r="A2087" s="163" t="s">
        <v>1619</v>
      </c>
      <c r="B2087" s="28" t="s">
        <v>4002</v>
      </c>
      <c r="C2087" s="28" t="s">
        <v>2131</v>
      </c>
      <c r="D2087" s="28" t="s">
        <v>2170</v>
      </c>
      <c r="E2087" s="28" t="s">
        <v>4005</v>
      </c>
      <c r="F2087" s="28" t="s">
        <v>2134</v>
      </c>
      <c r="G2087" s="28" t="s">
        <v>2135</v>
      </c>
      <c r="H2087" s="28" t="s">
        <v>2136</v>
      </c>
      <c r="I2087" s="28" t="s">
        <v>2137</v>
      </c>
      <c r="J2087" s="28" t="s">
        <v>4006</v>
      </c>
    </row>
    <row r="2088" s="1" customFormat="1" ht="30" customHeight="1" spans="1:10">
      <c r="A2088" s="163" t="s">
        <v>1619</v>
      </c>
      <c r="B2088" s="28" t="s">
        <v>4002</v>
      </c>
      <c r="C2088" s="28" t="s">
        <v>2131</v>
      </c>
      <c r="D2088" s="28" t="s">
        <v>2139</v>
      </c>
      <c r="E2088" s="28" t="s">
        <v>4007</v>
      </c>
      <c r="F2088" s="28" t="s">
        <v>2134</v>
      </c>
      <c r="G2088" s="28" t="s">
        <v>2701</v>
      </c>
      <c r="H2088" s="28" t="s">
        <v>2236</v>
      </c>
      <c r="I2088" s="28" t="s">
        <v>2209</v>
      </c>
      <c r="J2088" s="28" t="s">
        <v>4008</v>
      </c>
    </row>
    <row r="2089" s="1" customFormat="1" ht="30" customHeight="1" spans="1:10">
      <c r="A2089" s="163" t="s">
        <v>1619</v>
      </c>
      <c r="B2089" s="28" t="s">
        <v>4002</v>
      </c>
      <c r="C2089" s="28" t="s">
        <v>2131</v>
      </c>
      <c r="D2089" s="28" t="s">
        <v>2177</v>
      </c>
      <c r="E2089" s="28" t="s">
        <v>2178</v>
      </c>
      <c r="F2089" s="28" t="s">
        <v>2145</v>
      </c>
      <c r="G2089" s="28" t="s">
        <v>4009</v>
      </c>
      <c r="H2089" s="28" t="s">
        <v>2216</v>
      </c>
      <c r="I2089" s="28" t="s">
        <v>2137</v>
      </c>
      <c r="J2089" s="28" t="s">
        <v>4010</v>
      </c>
    </row>
    <row r="2090" s="1" customFormat="1" ht="30" customHeight="1" spans="1:10">
      <c r="A2090" s="163" t="s">
        <v>1619</v>
      </c>
      <c r="B2090" s="28" t="s">
        <v>4002</v>
      </c>
      <c r="C2090" s="28" t="s">
        <v>2147</v>
      </c>
      <c r="D2090" s="28" t="s">
        <v>2148</v>
      </c>
      <c r="E2090" s="28" t="s">
        <v>4011</v>
      </c>
      <c r="F2090" s="28" t="s">
        <v>2157</v>
      </c>
      <c r="G2090" s="28" t="s">
        <v>2241</v>
      </c>
      <c r="H2090" s="28" t="s">
        <v>2236</v>
      </c>
      <c r="I2090" s="28" t="s">
        <v>2209</v>
      </c>
      <c r="J2090" s="28" t="s">
        <v>4012</v>
      </c>
    </row>
    <row r="2091" s="1" customFormat="1" ht="30" customHeight="1" spans="1:10">
      <c r="A2091" s="163" t="s">
        <v>1619</v>
      </c>
      <c r="B2091" s="28" t="s">
        <v>4002</v>
      </c>
      <c r="C2091" s="28" t="s">
        <v>2161</v>
      </c>
      <c r="D2091" s="28" t="s">
        <v>2162</v>
      </c>
      <c r="E2091" s="28" t="s">
        <v>2187</v>
      </c>
      <c r="F2091" s="28" t="s">
        <v>2418</v>
      </c>
      <c r="G2091" s="28" t="s">
        <v>2183</v>
      </c>
      <c r="H2091" s="28" t="s">
        <v>2136</v>
      </c>
      <c r="I2091" s="28" t="s">
        <v>2137</v>
      </c>
      <c r="J2091" s="28" t="s">
        <v>2187</v>
      </c>
    </row>
    <row r="2092" s="1" customFormat="1" ht="30" customHeight="1" spans="1:10">
      <c r="A2092" s="163" t="s">
        <v>1744</v>
      </c>
      <c r="B2092" s="28" t="s">
        <v>4013</v>
      </c>
      <c r="C2092" s="28" t="s">
        <v>2131</v>
      </c>
      <c r="D2092" s="28" t="s">
        <v>2132</v>
      </c>
      <c r="E2092" s="28" t="s">
        <v>4014</v>
      </c>
      <c r="F2092" s="28" t="s">
        <v>2157</v>
      </c>
      <c r="G2092" s="28" t="s">
        <v>246</v>
      </c>
      <c r="H2092" s="28" t="s">
        <v>2216</v>
      </c>
      <c r="I2092" s="28" t="s">
        <v>2137</v>
      </c>
      <c r="J2092" s="28" t="s">
        <v>4015</v>
      </c>
    </row>
    <row r="2093" s="1" customFormat="1" ht="30" customHeight="1" spans="1:10">
      <c r="A2093" s="163" t="s">
        <v>1744</v>
      </c>
      <c r="B2093" s="28" t="s">
        <v>4013</v>
      </c>
      <c r="C2093" s="28" t="s">
        <v>2131</v>
      </c>
      <c r="D2093" s="28" t="s">
        <v>2170</v>
      </c>
      <c r="E2093" s="28" t="s">
        <v>2354</v>
      </c>
      <c r="F2093" s="28" t="s">
        <v>2964</v>
      </c>
      <c r="G2093" s="28" t="s">
        <v>246</v>
      </c>
      <c r="H2093" s="28" t="s">
        <v>2136</v>
      </c>
      <c r="I2093" s="28" t="s">
        <v>2137</v>
      </c>
      <c r="J2093" s="28" t="s">
        <v>4016</v>
      </c>
    </row>
    <row r="2094" s="1" customFormat="1" ht="30" customHeight="1" spans="1:10">
      <c r="A2094" s="163" t="s">
        <v>1744</v>
      </c>
      <c r="B2094" s="28" t="s">
        <v>4013</v>
      </c>
      <c r="C2094" s="28" t="s">
        <v>2147</v>
      </c>
      <c r="D2094" s="28" t="s">
        <v>2311</v>
      </c>
      <c r="E2094" s="28" t="s">
        <v>3874</v>
      </c>
      <c r="F2094" s="28" t="s">
        <v>2157</v>
      </c>
      <c r="G2094" s="28" t="s">
        <v>2281</v>
      </c>
      <c r="H2094" s="28" t="s">
        <v>2159</v>
      </c>
      <c r="I2094" s="28" t="s">
        <v>2137</v>
      </c>
      <c r="J2094" s="28" t="s">
        <v>4017</v>
      </c>
    </row>
    <row r="2095" s="1" customFormat="1" ht="30" customHeight="1" spans="1:10">
      <c r="A2095" s="163" t="s">
        <v>1744</v>
      </c>
      <c r="B2095" s="28" t="s">
        <v>4013</v>
      </c>
      <c r="C2095" s="28" t="s">
        <v>2161</v>
      </c>
      <c r="D2095" s="28" t="s">
        <v>2162</v>
      </c>
      <c r="E2095" s="28" t="s">
        <v>4018</v>
      </c>
      <c r="F2095" s="28" t="s">
        <v>2418</v>
      </c>
      <c r="G2095" s="28" t="s">
        <v>2183</v>
      </c>
      <c r="H2095" s="28" t="s">
        <v>2136</v>
      </c>
      <c r="I2095" s="28" t="s">
        <v>2137</v>
      </c>
      <c r="J2095" s="28" t="s">
        <v>2185</v>
      </c>
    </row>
    <row r="2096" s="1" customFormat="1" ht="30" customHeight="1" spans="1:10">
      <c r="A2096" s="163" t="s">
        <v>1503</v>
      </c>
      <c r="B2096" s="28" t="s">
        <v>3548</v>
      </c>
      <c r="C2096" s="28" t="s">
        <v>2131</v>
      </c>
      <c r="D2096" s="28" t="s">
        <v>2132</v>
      </c>
      <c r="E2096" s="28" t="s">
        <v>2749</v>
      </c>
      <c r="F2096" s="28" t="s">
        <v>2134</v>
      </c>
      <c r="G2096" s="28" t="s">
        <v>244</v>
      </c>
      <c r="H2096" s="28" t="s">
        <v>2168</v>
      </c>
      <c r="I2096" s="28" t="s">
        <v>2137</v>
      </c>
      <c r="J2096" s="28" t="s">
        <v>3549</v>
      </c>
    </row>
    <row r="2097" s="1" customFormat="1" ht="30" customHeight="1" spans="1:10">
      <c r="A2097" s="163" t="s">
        <v>1503</v>
      </c>
      <c r="B2097" s="28" t="s">
        <v>3548</v>
      </c>
      <c r="C2097" s="28" t="s">
        <v>2131</v>
      </c>
      <c r="D2097" s="28" t="s">
        <v>2132</v>
      </c>
      <c r="E2097" s="28" t="s">
        <v>2752</v>
      </c>
      <c r="F2097" s="28" t="s">
        <v>2134</v>
      </c>
      <c r="G2097" s="28" t="s">
        <v>3550</v>
      </c>
      <c r="H2097" s="28" t="s">
        <v>2168</v>
      </c>
      <c r="I2097" s="28" t="s">
        <v>2137</v>
      </c>
      <c r="J2097" s="28" t="s">
        <v>3551</v>
      </c>
    </row>
    <row r="2098" s="1" customFormat="1" ht="30" customHeight="1" spans="1:10">
      <c r="A2098" s="163" t="s">
        <v>1503</v>
      </c>
      <c r="B2098" s="28" t="s">
        <v>3548</v>
      </c>
      <c r="C2098" s="28" t="s">
        <v>2131</v>
      </c>
      <c r="D2098" s="28" t="s">
        <v>2170</v>
      </c>
      <c r="E2098" s="28" t="s">
        <v>2356</v>
      </c>
      <c r="F2098" s="28" t="s">
        <v>2157</v>
      </c>
      <c r="G2098" s="28" t="s">
        <v>2837</v>
      </c>
      <c r="H2098" s="28" t="s">
        <v>2159</v>
      </c>
      <c r="I2098" s="28" t="s">
        <v>2137</v>
      </c>
      <c r="J2098" s="28" t="s">
        <v>2356</v>
      </c>
    </row>
    <row r="2099" s="1" customFormat="1" ht="30" customHeight="1" spans="1:10">
      <c r="A2099" s="163" t="s">
        <v>1503</v>
      </c>
      <c r="B2099" s="28" t="s">
        <v>3548</v>
      </c>
      <c r="C2099" s="28" t="s">
        <v>2131</v>
      </c>
      <c r="D2099" s="28" t="s">
        <v>2170</v>
      </c>
      <c r="E2099" s="28" t="s">
        <v>2758</v>
      </c>
      <c r="F2099" s="28" t="s">
        <v>2157</v>
      </c>
      <c r="G2099" s="28" t="s">
        <v>2135</v>
      </c>
      <c r="H2099" s="28" t="s">
        <v>2136</v>
      </c>
      <c r="I2099" s="28" t="s">
        <v>2137</v>
      </c>
      <c r="J2099" s="28" t="s">
        <v>2759</v>
      </c>
    </row>
    <row r="2100" s="1" customFormat="1" ht="30" customHeight="1" spans="1:10">
      <c r="A2100" s="163" t="s">
        <v>1503</v>
      </c>
      <c r="B2100" s="28" t="s">
        <v>3548</v>
      </c>
      <c r="C2100" s="28" t="s">
        <v>2131</v>
      </c>
      <c r="D2100" s="28" t="s">
        <v>2139</v>
      </c>
      <c r="E2100" s="28" t="s">
        <v>4000</v>
      </c>
      <c r="F2100" s="28" t="s">
        <v>2157</v>
      </c>
      <c r="G2100" s="28" t="s">
        <v>3977</v>
      </c>
      <c r="H2100" s="28" t="s">
        <v>2159</v>
      </c>
      <c r="I2100" s="28" t="s">
        <v>2137</v>
      </c>
      <c r="J2100" s="28" t="s">
        <v>4019</v>
      </c>
    </row>
    <row r="2101" s="1" customFormat="1" ht="30" customHeight="1" spans="1:10">
      <c r="A2101" s="163" t="s">
        <v>1503</v>
      </c>
      <c r="B2101" s="28" t="s">
        <v>3548</v>
      </c>
      <c r="C2101" s="28" t="s">
        <v>2131</v>
      </c>
      <c r="D2101" s="28" t="s">
        <v>2139</v>
      </c>
      <c r="E2101" s="28" t="s">
        <v>2761</v>
      </c>
      <c r="F2101" s="28" t="s">
        <v>2157</v>
      </c>
      <c r="G2101" s="28" t="s">
        <v>2135</v>
      </c>
      <c r="H2101" s="28" t="s">
        <v>2136</v>
      </c>
      <c r="I2101" s="28" t="s">
        <v>2137</v>
      </c>
      <c r="J2101" s="28" t="s">
        <v>2762</v>
      </c>
    </row>
    <row r="2102" s="1" customFormat="1" ht="30" customHeight="1" spans="1:10">
      <c r="A2102" s="163" t="s">
        <v>1503</v>
      </c>
      <c r="B2102" s="28" t="s">
        <v>3548</v>
      </c>
      <c r="C2102" s="28" t="s">
        <v>2131</v>
      </c>
      <c r="D2102" s="28" t="s">
        <v>2177</v>
      </c>
      <c r="E2102" s="28" t="s">
        <v>2178</v>
      </c>
      <c r="F2102" s="28" t="s">
        <v>2157</v>
      </c>
      <c r="G2102" s="28" t="s">
        <v>3555</v>
      </c>
      <c r="H2102" s="28" t="s">
        <v>2764</v>
      </c>
      <c r="I2102" s="28" t="s">
        <v>2137</v>
      </c>
      <c r="J2102" s="28" t="s">
        <v>3556</v>
      </c>
    </row>
    <row r="2103" s="1" customFormat="1" ht="30" customHeight="1" spans="1:10">
      <c r="A2103" s="163" t="s">
        <v>1503</v>
      </c>
      <c r="B2103" s="28" t="s">
        <v>3548</v>
      </c>
      <c r="C2103" s="28" t="s">
        <v>2147</v>
      </c>
      <c r="D2103" s="28" t="s">
        <v>2148</v>
      </c>
      <c r="E2103" s="28" t="s">
        <v>2262</v>
      </c>
      <c r="F2103" s="28" t="s">
        <v>2157</v>
      </c>
      <c r="G2103" s="28" t="s">
        <v>2135</v>
      </c>
      <c r="H2103" s="28" t="s">
        <v>2136</v>
      </c>
      <c r="I2103" s="28" t="s">
        <v>2137</v>
      </c>
      <c r="J2103" s="28" t="s">
        <v>2766</v>
      </c>
    </row>
    <row r="2104" s="1" customFormat="1" ht="30" customHeight="1" spans="1:10">
      <c r="A2104" s="163" t="s">
        <v>1503</v>
      </c>
      <c r="B2104" s="28" t="s">
        <v>3548</v>
      </c>
      <c r="C2104" s="28" t="s">
        <v>2147</v>
      </c>
      <c r="D2104" s="28" t="s">
        <v>2148</v>
      </c>
      <c r="E2104" s="28" t="s">
        <v>2360</v>
      </c>
      <c r="F2104" s="28" t="s">
        <v>2134</v>
      </c>
      <c r="G2104" s="28" t="s">
        <v>2361</v>
      </c>
      <c r="H2104" s="28" t="s">
        <v>2136</v>
      </c>
      <c r="I2104" s="28" t="s">
        <v>2137</v>
      </c>
      <c r="J2104" s="28" t="s">
        <v>2767</v>
      </c>
    </row>
    <row r="2105" s="1" customFormat="1" ht="30" customHeight="1" spans="1:10">
      <c r="A2105" s="163" t="s">
        <v>1503</v>
      </c>
      <c r="B2105" s="28" t="s">
        <v>3548</v>
      </c>
      <c r="C2105" s="28" t="s">
        <v>2161</v>
      </c>
      <c r="D2105" s="28" t="s">
        <v>2162</v>
      </c>
      <c r="E2105" s="28" t="s">
        <v>2768</v>
      </c>
      <c r="F2105" s="28" t="s">
        <v>2134</v>
      </c>
      <c r="G2105" s="28" t="s">
        <v>2183</v>
      </c>
      <c r="H2105" s="28" t="s">
        <v>2136</v>
      </c>
      <c r="I2105" s="28" t="s">
        <v>2137</v>
      </c>
      <c r="J2105" s="28" t="s">
        <v>2769</v>
      </c>
    </row>
    <row r="2106" s="1" customFormat="1" ht="30" customHeight="1" spans="1:10">
      <c r="A2106" s="163" t="s">
        <v>1503</v>
      </c>
      <c r="B2106" s="28" t="s">
        <v>3548</v>
      </c>
      <c r="C2106" s="28" t="s">
        <v>2161</v>
      </c>
      <c r="D2106" s="28" t="s">
        <v>2162</v>
      </c>
      <c r="E2106" s="28" t="s">
        <v>2187</v>
      </c>
      <c r="F2106" s="28" t="s">
        <v>2134</v>
      </c>
      <c r="G2106" s="28" t="s">
        <v>2183</v>
      </c>
      <c r="H2106" s="28" t="s">
        <v>2136</v>
      </c>
      <c r="I2106" s="28" t="s">
        <v>2137</v>
      </c>
      <c r="J2106" s="28" t="s">
        <v>2770</v>
      </c>
    </row>
    <row r="2107" s="1" customFormat="1" ht="30" customHeight="1" spans="1:10">
      <c r="A2107" s="163" t="s">
        <v>1624</v>
      </c>
      <c r="B2107" s="28" t="s">
        <v>4020</v>
      </c>
      <c r="C2107" s="28" t="s">
        <v>2131</v>
      </c>
      <c r="D2107" s="28" t="s">
        <v>2132</v>
      </c>
      <c r="E2107" s="28" t="s">
        <v>2995</v>
      </c>
      <c r="F2107" s="28" t="s">
        <v>2157</v>
      </c>
      <c r="G2107" s="28" t="s">
        <v>243</v>
      </c>
      <c r="H2107" s="28" t="s">
        <v>2168</v>
      </c>
      <c r="I2107" s="28" t="s">
        <v>2137</v>
      </c>
      <c r="J2107" s="28" t="s">
        <v>2996</v>
      </c>
    </row>
    <row r="2108" s="1" customFormat="1" ht="30" customHeight="1" spans="1:10">
      <c r="A2108" s="163" t="s">
        <v>1624</v>
      </c>
      <c r="B2108" s="28" t="s">
        <v>4020</v>
      </c>
      <c r="C2108" s="28" t="s">
        <v>2131</v>
      </c>
      <c r="D2108" s="28" t="s">
        <v>2170</v>
      </c>
      <c r="E2108" s="28" t="s">
        <v>3004</v>
      </c>
      <c r="F2108" s="28" t="s">
        <v>2157</v>
      </c>
      <c r="G2108" s="28" t="s">
        <v>2135</v>
      </c>
      <c r="H2108" s="28" t="s">
        <v>2136</v>
      </c>
      <c r="I2108" s="28" t="s">
        <v>2137</v>
      </c>
      <c r="J2108" s="28" t="s">
        <v>4021</v>
      </c>
    </row>
    <row r="2109" s="1" customFormat="1" ht="30" customHeight="1" spans="1:10">
      <c r="A2109" s="163" t="s">
        <v>1624</v>
      </c>
      <c r="B2109" s="28" t="s">
        <v>4020</v>
      </c>
      <c r="C2109" s="28" t="s">
        <v>2131</v>
      </c>
      <c r="D2109" s="28" t="s">
        <v>2139</v>
      </c>
      <c r="E2109" s="28" t="s">
        <v>3008</v>
      </c>
      <c r="F2109" s="28" t="s">
        <v>2157</v>
      </c>
      <c r="G2109" s="28" t="s">
        <v>2135</v>
      </c>
      <c r="H2109" s="28" t="s">
        <v>2136</v>
      </c>
      <c r="I2109" s="28" t="s">
        <v>2137</v>
      </c>
      <c r="J2109" s="28" t="s">
        <v>4022</v>
      </c>
    </row>
    <row r="2110" s="1" customFormat="1" ht="30" customHeight="1" spans="1:10">
      <c r="A2110" s="163" t="s">
        <v>1624</v>
      </c>
      <c r="B2110" s="28" t="s">
        <v>4020</v>
      </c>
      <c r="C2110" s="28" t="s">
        <v>2131</v>
      </c>
      <c r="D2110" s="28" t="s">
        <v>2177</v>
      </c>
      <c r="E2110" s="28" t="s">
        <v>2178</v>
      </c>
      <c r="F2110" s="28" t="s">
        <v>2145</v>
      </c>
      <c r="G2110" s="28" t="s">
        <v>4023</v>
      </c>
      <c r="H2110" s="28" t="s">
        <v>2216</v>
      </c>
      <c r="I2110" s="28" t="s">
        <v>2137</v>
      </c>
      <c r="J2110" s="28" t="s">
        <v>3012</v>
      </c>
    </row>
    <row r="2111" s="1" customFormat="1" ht="30" customHeight="1" spans="1:10">
      <c r="A2111" s="163" t="s">
        <v>1624</v>
      </c>
      <c r="B2111" s="28" t="s">
        <v>4020</v>
      </c>
      <c r="C2111" s="28" t="s">
        <v>2147</v>
      </c>
      <c r="D2111" s="28" t="s">
        <v>2148</v>
      </c>
      <c r="E2111" s="28" t="s">
        <v>4024</v>
      </c>
      <c r="F2111" s="28" t="s">
        <v>2157</v>
      </c>
      <c r="G2111" s="28" t="s">
        <v>3087</v>
      </c>
      <c r="H2111" s="28" t="s">
        <v>3084</v>
      </c>
      <c r="I2111" s="28" t="s">
        <v>2137</v>
      </c>
      <c r="J2111" s="28" t="s">
        <v>4025</v>
      </c>
    </row>
    <row r="2112" s="1" customFormat="1" ht="30" customHeight="1" spans="1:10">
      <c r="A2112" s="163" t="s">
        <v>1624</v>
      </c>
      <c r="B2112" s="28" t="s">
        <v>4020</v>
      </c>
      <c r="C2112" s="28" t="s">
        <v>2161</v>
      </c>
      <c r="D2112" s="28" t="s">
        <v>2162</v>
      </c>
      <c r="E2112" s="28" t="s">
        <v>2852</v>
      </c>
      <c r="F2112" s="28" t="s">
        <v>2418</v>
      </c>
      <c r="G2112" s="28" t="s">
        <v>2183</v>
      </c>
      <c r="H2112" s="28" t="s">
        <v>2136</v>
      </c>
      <c r="I2112" s="28" t="s">
        <v>2137</v>
      </c>
      <c r="J2112" s="28" t="s">
        <v>3015</v>
      </c>
    </row>
    <row r="2113" s="1" customFormat="1" ht="30" customHeight="1" spans="1:10">
      <c r="A2113" s="168" t="s">
        <v>141</v>
      </c>
      <c r="B2113" s="28"/>
      <c r="C2113" s="28"/>
      <c r="D2113" s="28"/>
      <c r="E2113" s="28"/>
      <c r="F2113" s="28"/>
      <c r="G2113" s="28"/>
      <c r="H2113" s="28"/>
      <c r="I2113" s="28"/>
      <c r="J2113" s="28"/>
    </row>
    <row r="2114" s="1" customFormat="1" ht="30" customHeight="1" spans="1:10">
      <c r="A2114" s="163" t="s">
        <v>1624</v>
      </c>
      <c r="B2114" s="28" t="s">
        <v>4026</v>
      </c>
      <c r="C2114" s="28" t="s">
        <v>2131</v>
      </c>
      <c r="D2114" s="28" t="s">
        <v>2132</v>
      </c>
      <c r="E2114" s="28" t="s">
        <v>2995</v>
      </c>
      <c r="F2114" s="28" t="s">
        <v>2157</v>
      </c>
      <c r="G2114" s="28" t="s">
        <v>243</v>
      </c>
      <c r="H2114" s="28" t="s">
        <v>2168</v>
      </c>
      <c r="I2114" s="28" t="s">
        <v>2137</v>
      </c>
      <c r="J2114" s="28" t="s">
        <v>2996</v>
      </c>
    </row>
    <row r="2115" s="1" customFormat="1" ht="30" customHeight="1" spans="1:10">
      <c r="A2115" s="163" t="s">
        <v>1624</v>
      </c>
      <c r="B2115" s="28" t="s">
        <v>4026</v>
      </c>
      <c r="C2115" s="28" t="s">
        <v>2131</v>
      </c>
      <c r="D2115" s="28" t="s">
        <v>2170</v>
      </c>
      <c r="E2115" s="28" t="s">
        <v>3004</v>
      </c>
      <c r="F2115" s="28" t="s">
        <v>2157</v>
      </c>
      <c r="G2115" s="28" t="s">
        <v>2135</v>
      </c>
      <c r="H2115" s="28" t="s">
        <v>2136</v>
      </c>
      <c r="I2115" s="28" t="s">
        <v>2137</v>
      </c>
      <c r="J2115" s="28" t="s">
        <v>3005</v>
      </c>
    </row>
    <row r="2116" s="1" customFormat="1" ht="30" customHeight="1" spans="1:10">
      <c r="A2116" s="163" t="s">
        <v>1624</v>
      </c>
      <c r="B2116" s="28" t="s">
        <v>4026</v>
      </c>
      <c r="C2116" s="28" t="s">
        <v>2131</v>
      </c>
      <c r="D2116" s="28" t="s">
        <v>2170</v>
      </c>
      <c r="E2116" s="28" t="s">
        <v>3006</v>
      </c>
      <c r="F2116" s="28" t="s">
        <v>2157</v>
      </c>
      <c r="G2116" s="28" t="s">
        <v>2135</v>
      </c>
      <c r="H2116" s="28" t="s">
        <v>2136</v>
      </c>
      <c r="I2116" s="28" t="s">
        <v>2137</v>
      </c>
      <c r="J2116" s="28" t="s">
        <v>3007</v>
      </c>
    </row>
    <row r="2117" s="1" customFormat="1" ht="30" customHeight="1" spans="1:10">
      <c r="A2117" s="163" t="s">
        <v>1624</v>
      </c>
      <c r="B2117" s="28" t="s">
        <v>4026</v>
      </c>
      <c r="C2117" s="28" t="s">
        <v>2131</v>
      </c>
      <c r="D2117" s="28" t="s">
        <v>2139</v>
      </c>
      <c r="E2117" s="28" t="s">
        <v>3008</v>
      </c>
      <c r="F2117" s="28" t="s">
        <v>2157</v>
      </c>
      <c r="G2117" s="28" t="s">
        <v>2135</v>
      </c>
      <c r="H2117" s="28" t="s">
        <v>2136</v>
      </c>
      <c r="I2117" s="28" t="s">
        <v>2137</v>
      </c>
      <c r="J2117" s="28" t="s">
        <v>3009</v>
      </c>
    </row>
    <row r="2118" s="1" customFormat="1" ht="30" customHeight="1" spans="1:10">
      <c r="A2118" s="163" t="s">
        <v>1624</v>
      </c>
      <c r="B2118" s="28" t="s">
        <v>4026</v>
      </c>
      <c r="C2118" s="28" t="s">
        <v>2131</v>
      </c>
      <c r="D2118" s="28" t="s">
        <v>2177</v>
      </c>
      <c r="E2118" s="28" t="s">
        <v>2178</v>
      </c>
      <c r="F2118" s="28" t="s">
        <v>2157</v>
      </c>
      <c r="G2118" s="28" t="s">
        <v>4023</v>
      </c>
      <c r="H2118" s="28" t="s">
        <v>2216</v>
      </c>
      <c r="I2118" s="28" t="s">
        <v>2137</v>
      </c>
      <c r="J2118" s="28" t="s">
        <v>3103</v>
      </c>
    </row>
    <row r="2119" s="1" customFormat="1" ht="30" customHeight="1" spans="1:10">
      <c r="A2119" s="163" t="s">
        <v>1624</v>
      </c>
      <c r="B2119" s="28" t="s">
        <v>4026</v>
      </c>
      <c r="C2119" s="28" t="s">
        <v>2147</v>
      </c>
      <c r="D2119" s="28" t="s">
        <v>2311</v>
      </c>
      <c r="E2119" s="28" t="s">
        <v>3086</v>
      </c>
      <c r="F2119" s="28" t="s">
        <v>2157</v>
      </c>
      <c r="G2119" s="28" t="s">
        <v>3087</v>
      </c>
      <c r="H2119" s="28" t="s">
        <v>2216</v>
      </c>
      <c r="I2119" s="28" t="s">
        <v>2137</v>
      </c>
      <c r="J2119" s="28" t="s">
        <v>3085</v>
      </c>
    </row>
    <row r="2120" s="1" customFormat="1" ht="30" customHeight="1" spans="1:10">
      <c r="A2120" s="163" t="s">
        <v>1624</v>
      </c>
      <c r="B2120" s="28" t="s">
        <v>4026</v>
      </c>
      <c r="C2120" s="28" t="s">
        <v>2147</v>
      </c>
      <c r="D2120" s="28" t="s">
        <v>2148</v>
      </c>
      <c r="E2120" s="28" t="s">
        <v>4027</v>
      </c>
      <c r="F2120" s="28" t="s">
        <v>2157</v>
      </c>
      <c r="G2120" s="28" t="s">
        <v>4028</v>
      </c>
      <c r="H2120" s="28"/>
      <c r="I2120" s="28" t="s">
        <v>2209</v>
      </c>
      <c r="J2120" s="28" t="s">
        <v>4029</v>
      </c>
    </row>
    <row r="2121" s="1" customFormat="1" ht="30" customHeight="1" spans="1:10">
      <c r="A2121" s="163" t="s">
        <v>1624</v>
      </c>
      <c r="B2121" s="28" t="s">
        <v>4026</v>
      </c>
      <c r="C2121" s="28" t="s">
        <v>2161</v>
      </c>
      <c r="D2121" s="28" t="s">
        <v>2162</v>
      </c>
      <c r="E2121" s="28" t="s">
        <v>2852</v>
      </c>
      <c r="F2121" s="28" t="s">
        <v>2134</v>
      </c>
      <c r="G2121" s="28" t="s">
        <v>2183</v>
      </c>
      <c r="H2121" s="28" t="s">
        <v>2136</v>
      </c>
      <c r="I2121" s="28" t="s">
        <v>2137</v>
      </c>
      <c r="J2121" s="28" t="s">
        <v>3015</v>
      </c>
    </row>
    <row r="2122" s="1" customFormat="1" ht="30" customHeight="1" spans="1:10">
      <c r="A2122" s="163" t="s">
        <v>1756</v>
      </c>
      <c r="B2122" s="28" t="s">
        <v>4030</v>
      </c>
      <c r="C2122" s="28" t="s">
        <v>2131</v>
      </c>
      <c r="D2122" s="28" t="s">
        <v>2132</v>
      </c>
      <c r="E2122" s="28" t="s">
        <v>4031</v>
      </c>
      <c r="F2122" s="28" t="s">
        <v>2157</v>
      </c>
      <c r="G2122" s="28" t="s">
        <v>239</v>
      </c>
      <c r="H2122" s="28" t="s">
        <v>3119</v>
      </c>
      <c r="I2122" s="28" t="s">
        <v>2137</v>
      </c>
      <c r="J2122" s="28" t="s">
        <v>4032</v>
      </c>
    </row>
    <row r="2123" s="1" customFormat="1" ht="30" customHeight="1" spans="1:10">
      <c r="A2123" s="163" t="s">
        <v>1756</v>
      </c>
      <c r="B2123" s="28" t="s">
        <v>4030</v>
      </c>
      <c r="C2123" s="28" t="s">
        <v>2131</v>
      </c>
      <c r="D2123" s="28" t="s">
        <v>2170</v>
      </c>
      <c r="E2123" s="28" t="s">
        <v>4033</v>
      </c>
      <c r="F2123" s="28" t="s">
        <v>2134</v>
      </c>
      <c r="G2123" s="28" t="s">
        <v>2183</v>
      </c>
      <c r="H2123" s="28" t="s">
        <v>2136</v>
      </c>
      <c r="I2123" s="28" t="s">
        <v>2137</v>
      </c>
      <c r="J2123" s="28" t="s">
        <v>4033</v>
      </c>
    </row>
    <row r="2124" s="1" customFormat="1" ht="30" customHeight="1" spans="1:10">
      <c r="A2124" s="163" t="s">
        <v>1756</v>
      </c>
      <c r="B2124" s="28" t="s">
        <v>4030</v>
      </c>
      <c r="C2124" s="28" t="s">
        <v>2131</v>
      </c>
      <c r="D2124" s="28" t="s">
        <v>2170</v>
      </c>
      <c r="E2124" s="28" t="s">
        <v>4034</v>
      </c>
      <c r="F2124" s="28" t="s">
        <v>2134</v>
      </c>
      <c r="G2124" s="28" t="s">
        <v>2183</v>
      </c>
      <c r="H2124" s="28" t="s">
        <v>2136</v>
      </c>
      <c r="I2124" s="28" t="s">
        <v>2137</v>
      </c>
      <c r="J2124" s="28" t="s">
        <v>4034</v>
      </c>
    </row>
    <row r="2125" s="1" customFormat="1" ht="30" customHeight="1" spans="1:10">
      <c r="A2125" s="163" t="s">
        <v>1756</v>
      </c>
      <c r="B2125" s="28" t="s">
        <v>4030</v>
      </c>
      <c r="C2125" s="28" t="s">
        <v>2131</v>
      </c>
      <c r="D2125" s="28" t="s">
        <v>2139</v>
      </c>
      <c r="E2125" s="28" t="s">
        <v>4035</v>
      </c>
      <c r="F2125" s="28" t="s">
        <v>2157</v>
      </c>
      <c r="G2125" s="28" t="s">
        <v>3716</v>
      </c>
      <c r="H2125" s="28"/>
      <c r="I2125" s="28" t="s">
        <v>2209</v>
      </c>
      <c r="J2125" s="28" t="s">
        <v>4035</v>
      </c>
    </row>
    <row r="2126" s="1" customFormat="1" ht="30" customHeight="1" spans="1:10">
      <c r="A2126" s="163" t="s">
        <v>1756</v>
      </c>
      <c r="B2126" s="28" t="s">
        <v>4030</v>
      </c>
      <c r="C2126" s="28" t="s">
        <v>2131</v>
      </c>
      <c r="D2126" s="28" t="s">
        <v>2177</v>
      </c>
      <c r="E2126" s="28" t="s">
        <v>2178</v>
      </c>
      <c r="F2126" s="28" t="s">
        <v>2157</v>
      </c>
      <c r="G2126" s="28" t="s">
        <v>3566</v>
      </c>
      <c r="H2126" s="28" t="s">
        <v>2216</v>
      </c>
      <c r="I2126" s="28" t="s">
        <v>2137</v>
      </c>
      <c r="J2126" s="28" t="s">
        <v>4036</v>
      </c>
    </row>
    <row r="2127" s="1" customFormat="1" ht="30" customHeight="1" spans="1:10">
      <c r="A2127" s="163" t="s">
        <v>1756</v>
      </c>
      <c r="B2127" s="28" t="s">
        <v>4030</v>
      </c>
      <c r="C2127" s="28" t="s">
        <v>2147</v>
      </c>
      <c r="D2127" s="28" t="s">
        <v>2148</v>
      </c>
      <c r="E2127" s="28" t="s">
        <v>4037</v>
      </c>
      <c r="F2127" s="28" t="s">
        <v>2157</v>
      </c>
      <c r="G2127" s="28" t="s">
        <v>4028</v>
      </c>
      <c r="H2127" s="28"/>
      <c r="I2127" s="28" t="s">
        <v>2209</v>
      </c>
      <c r="J2127" s="28" t="s">
        <v>4037</v>
      </c>
    </row>
    <row r="2128" s="1" customFormat="1" ht="30" customHeight="1" spans="1:10">
      <c r="A2128" s="163" t="s">
        <v>1756</v>
      </c>
      <c r="B2128" s="28" t="s">
        <v>4030</v>
      </c>
      <c r="C2128" s="28" t="s">
        <v>2147</v>
      </c>
      <c r="D2128" s="28" t="s">
        <v>2155</v>
      </c>
      <c r="E2128" s="28" t="s">
        <v>4038</v>
      </c>
      <c r="F2128" s="28" t="s">
        <v>2157</v>
      </c>
      <c r="G2128" s="28" t="s">
        <v>4039</v>
      </c>
      <c r="H2128" s="28"/>
      <c r="I2128" s="28" t="s">
        <v>2209</v>
      </c>
      <c r="J2128" s="28" t="s">
        <v>4040</v>
      </c>
    </row>
    <row r="2129" s="1" customFormat="1" ht="30" customHeight="1" spans="1:10">
      <c r="A2129" s="163" t="s">
        <v>1756</v>
      </c>
      <c r="B2129" s="28" t="s">
        <v>4030</v>
      </c>
      <c r="C2129" s="28" t="s">
        <v>2161</v>
      </c>
      <c r="D2129" s="28" t="s">
        <v>2162</v>
      </c>
      <c r="E2129" s="28" t="s">
        <v>2648</v>
      </c>
      <c r="F2129" s="28" t="s">
        <v>2134</v>
      </c>
      <c r="G2129" s="28" t="s">
        <v>2183</v>
      </c>
      <c r="H2129" s="28" t="s">
        <v>2136</v>
      </c>
      <c r="I2129" s="28" t="s">
        <v>2137</v>
      </c>
      <c r="J2129" s="28" t="s">
        <v>4041</v>
      </c>
    </row>
    <row r="2130" s="1" customFormat="1" ht="30" customHeight="1" spans="1:10">
      <c r="A2130" s="163" t="s">
        <v>1393</v>
      </c>
      <c r="B2130" s="28" t="s">
        <v>2165</v>
      </c>
      <c r="C2130" s="28" t="s">
        <v>2131</v>
      </c>
      <c r="D2130" s="28" t="s">
        <v>2132</v>
      </c>
      <c r="E2130" s="28" t="s">
        <v>2166</v>
      </c>
      <c r="F2130" s="28" t="s">
        <v>2157</v>
      </c>
      <c r="G2130" s="28" t="s">
        <v>2135</v>
      </c>
      <c r="H2130" s="28" t="s">
        <v>2136</v>
      </c>
      <c r="I2130" s="28" t="s">
        <v>2137</v>
      </c>
      <c r="J2130" s="28" t="s">
        <v>2166</v>
      </c>
    </row>
    <row r="2131" s="1" customFormat="1" ht="30" customHeight="1" spans="1:10">
      <c r="A2131" s="163" t="s">
        <v>1393</v>
      </c>
      <c r="B2131" s="28" t="s">
        <v>2165</v>
      </c>
      <c r="C2131" s="28" t="s">
        <v>2131</v>
      </c>
      <c r="D2131" s="28" t="s">
        <v>2132</v>
      </c>
      <c r="E2131" s="28" t="s">
        <v>2167</v>
      </c>
      <c r="F2131" s="28" t="s">
        <v>2157</v>
      </c>
      <c r="G2131" s="28" t="s">
        <v>237</v>
      </c>
      <c r="H2131" s="28" t="s">
        <v>2168</v>
      </c>
      <c r="I2131" s="28" t="s">
        <v>2137</v>
      </c>
      <c r="J2131" s="28" t="s">
        <v>2169</v>
      </c>
    </row>
    <row r="2132" s="1" customFormat="1" ht="30" customHeight="1" spans="1:10">
      <c r="A2132" s="163" t="s">
        <v>1393</v>
      </c>
      <c r="B2132" s="28" t="s">
        <v>2165</v>
      </c>
      <c r="C2132" s="28" t="s">
        <v>2131</v>
      </c>
      <c r="D2132" s="28" t="s">
        <v>2170</v>
      </c>
      <c r="E2132" s="28" t="s">
        <v>2171</v>
      </c>
      <c r="F2132" s="28" t="s">
        <v>2157</v>
      </c>
      <c r="G2132" s="28" t="s">
        <v>2135</v>
      </c>
      <c r="H2132" s="28" t="s">
        <v>2136</v>
      </c>
      <c r="I2132" s="28" t="s">
        <v>2137</v>
      </c>
      <c r="J2132" s="28" t="s">
        <v>2171</v>
      </c>
    </row>
    <row r="2133" s="1" customFormat="1" ht="30" customHeight="1" spans="1:10">
      <c r="A2133" s="163" t="s">
        <v>1393</v>
      </c>
      <c r="B2133" s="28" t="s">
        <v>2165</v>
      </c>
      <c r="C2133" s="28" t="s">
        <v>2131</v>
      </c>
      <c r="D2133" s="28" t="s">
        <v>2139</v>
      </c>
      <c r="E2133" s="28" t="s">
        <v>2172</v>
      </c>
      <c r="F2133" s="28" t="s">
        <v>2157</v>
      </c>
      <c r="G2133" s="28" t="s">
        <v>2135</v>
      </c>
      <c r="H2133" s="28" t="s">
        <v>2136</v>
      </c>
      <c r="I2133" s="28" t="s">
        <v>2137</v>
      </c>
      <c r="J2133" s="28" t="s">
        <v>2172</v>
      </c>
    </row>
    <row r="2134" s="1" customFormat="1" ht="30" customHeight="1" spans="1:10">
      <c r="A2134" s="163" t="s">
        <v>1393</v>
      </c>
      <c r="B2134" s="28" t="s">
        <v>2165</v>
      </c>
      <c r="C2134" s="28" t="s">
        <v>2131</v>
      </c>
      <c r="D2134" s="28" t="s">
        <v>2139</v>
      </c>
      <c r="E2134" s="28" t="s">
        <v>2173</v>
      </c>
      <c r="F2134" s="28" t="s">
        <v>2157</v>
      </c>
      <c r="G2134" s="28" t="s">
        <v>3716</v>
      </c>
      <c r="H2134" s="28" t="s">
        <v>2175</v>
      </c>
      <c r="I2134" s="28" t="s">
        <v>2137</v>
      </c>
      <c r="J2134" s="28" t="s">
        <v>2176</v>
      </c>
    </row>
    <row r="2135" s="1" customFormat="1" ht="30" customHeight="1" spans="1:10">
      <c r="A2135" s="163" t="s">
        <v>1393</v>
      </c>
      <c r="B2135" s="28" t="s">
        <v>2165</v>
      </c>
      <c r="C2135" s="28" t="s">
        <v>2131</v>
      </c>
      <c r="D2135" s="28" t="s">
        <v>2177</v>
      </c>
      <c r="E2135" s="28" t="s">
        <v>2178</v>
      </c>
      <c r="F2135" s="28" t="s">
        <v>2157</v>
      </c>
      <c r="G2135" s="28" t="s">
        <v>3866</v>
      </c>
      <c r="H2135" s="28" t="s">
        <v>2180</v>
      </c>
      <c r="I2135" s="28" t="s">
        <v>2137</v>
      </c>
      <c r="J2135" s="28" t="s">
        <v>2181</v>
      </c>
    </row>
    <row r="2136" s="1" customFormat="1" ht="30" customHeight="1" spans="1:10">
      <c r="A2136" s="163" t="s">
        <v>1393</v>
      </c>
      <c r="B2136" s="28" t="s">
        <v>2165</v>
      </c>
      <c r="C2136" s="28" t="s">
        <v>2147</v>
      </c>
      <c r="D2136" s="28" t="s">
        <v>2148</v>
      </c>
      <c r="E2136" s="28" t="s">
        <v>2182</v>
      </c>
      <c r="F2136" s="28" t="s">
        <v>2157</v>
      </c>
      <c r="G2136" s="28" t="s">
        <v>4028</v>
      </c>
      <c r="H2136" s="28"/>
      <c r="I2136" s="28" t="s">
        <v>2209</v>
      </c>
      <c r="J2136" s="28" t="s">
        <v>2182</v>
      </c>
    </row>
    <row r="2137" s="1" customFormat="1" ht="30" customHeight="1" spans="1:10">
      <c r="A2137" s="163" t="s">
        <v>1393</v>
      </c>
      <c r="B2137" s="28" t="s">
        <v>2165</v>
      </c>
      <c r="C2137" s="28" t="s">
        <v>2147</v>
      </c>
      <c r="D2137" s="28" t="s">
        <v>2155</v>
      </c>
      <c r="E2137" s="28" t="s">
        <v>2184</v>
      </c>
      <c r="F2137" s="28" t="s">
        <v>2157</v>
      </c>
      <c r="G2137" s="28" t="s">
        <v>245</v>
      </c>
      <c r="H2137" s="28" t="s">
        <v>2159</v>
      </c>
      <c r="I2137" s="28" t="s">
        <v>2137</v>
      </c>
      <c r="J2137" s="28" t="s">
        <v>2184</v>
      </c>
    </row>
    <row r="2138" s="1" customFormat="1" ht="30" customHeight="1" spans="1:10">
      <c r="A2138" s="163" t="s">
        <v>1393</v>
      </c>
      <c r="B2138" s="28" t="s">
        <v>2165</v>
      </c>
      <c r="C2138" s="28" t="s">
        <v>2161</v>
      </c>
      <c r="D2138" s="28" t="s">
        <v>2162</v>
      </c>
      <c r="E2138" s="28" t="s">
        <v>2185</v>
      </c>
      <c r="F2138" s="28" t="s">
        <v>2134</v>
      </c>
      <c r="G2138" s="28" t="s">
        <v>2186</v>
      </c>
      <c r="H2138" s="28" t="s">
        <v>2136</v>
      </c>
      <c r="I2138" s="28" t="s">
        <v>2137</v>
      </c>
      <c r="J2138" s="28" t="s">
        <v>2185</v>
      </c>
    </row>
    <row r="2139" s="1" customFormat="1" ht="30" customHeight="1" spans="1:10">
      <c r="A2139" s="163" t="s">
        <v>1393</v>
      </c>
      <c r="B2139" s="28" t="s">
        <v>2165</v>
      </c>
      <c r="C2139" s="28" t="s">
        <v>2161</v>
      </c>
      <c r="D2139" s="28" t="s">
        <v>2162</v>
      </c>
      <c r="E2139" s="28" t="s">
        <v>2187</v>
      </c>
      <c r="F2139" s="28" t="s">
        <v>2134</v>
      </c>
      <c r="G2139" s="28" t="s">
        <v>2186</v>
      </c>
      <c r="H2139" s="28" t="s">
        <v>2136</v>
      </c>
      <c r="I2139" s="28" t="s">
        <v>2137</v>
      </c>
      <c r="J2139" s="28" t="s">
        <v>2187</v>
      </c>
    </row>
    <row r="2140" s="1" customFormat="1" ht="30" customHeight="1" spans="1:10">
      <c r="A2140" s="163" t="s">
        <v>1752</v>
      </c>
      <c r="B2140" s="28" t="s">
        <v>4042</v>
      </c>
      <c r="C2140" s="28" t="s">
        <v>2131</v>
      </c>
      <c r="D2140" s="28" t="s">
        <v>2132</v>
      </c>
      <c r="E2140" s="28" t="s">
        <v>3569</v>
      </c>
      <c r="F2140" s="28" t="s">
        <v>2157</v>
      </c>
      <c r="G2140" s="28" t="s">
        <v>237</v>
      </c>
      <c r="H2140" s="28" t="s">
        <v>2168</v>
      </c>
      <c r="I2140" s="28" t="s">
        <v>2137</v>
      </c>
      <c r="J2140" s="28" t="s">
        <v>3569</v>
      </c>
    </row>
    <row r="2141" s="1" customFormat="1" ht="30" customHeight="1" spans="1:10">
      <c r="A2141" s="163" t="s">
        <v>1752</v>
      </c>
      <c r="B2141" s="28" t="s">
        <v>4042</v>
      </c>
      <c r="C2141" s="28" t="s">
        <v>2131</v>
      </c>
      <c r="D2141" s="28" t="s">
        <v>2132</v>
      </c>
      <c r="E2141" s="28" t="s">
        <v>2181</v>
      </c>
      <c r="F2141" s="28" t="s">
        <v>2157</v>
      </c>
      <c r="G2141" s="28" t="s">
        <v>2455</v>
      </c>
      <c r="H2141" s="28" t="s">
        <v>2227</v>
      </c>
      <c r="I2141" s="28" t="s">
        <v>2137</v>
      </c>
      <c r="J2141" s="28" t="s">
        <v>2181</v>
      </c>
    </row>
    <row r="2142" s="1" customFormat="1" ht="30" customHeight="1" spans="1:10">
      <c r="A2142" s="163" t="s">
        <v>1752</v>
      </c>
      <c r="B2142" s="28" t="s">
        <v>4042</v>
      </c>
      <c r="C2142" s="28" t="s">
        <v>2131</v>
      </c>
      <c r="D2142" s="28" t="s">
        <v>2170</v>
      </c>
      <c r="E2142" s="28" t="s">
        <v>2171</v>
      </c>
      <c r="F2142" s="28" t="s">
        <v>2157</v>
      </c>
      <c r="G2142" s="28" t="s">
        <v>2135</v>
      </c>
      <c r="H2142" s="28" t="s">
        <v>2136</v>
      </c>
      <c r="I2142" s="28" t="s">
        <v>2137</v>
      </c>
      <c r="J2142" s="28" t="s">
        <v>2171</v>
      </c>
    </row>
    <row r="2143" s="1" customFormat="1" ht="30" customHeight="1" spans="1:10">
      <c r="A2143" s="163" t="s">
        <v>1752</v>
      </c>
      <c r="B2143" s="28" t="s">
        <v>4042</v>
      </c>
      <c r="C2143" s="28" t="s">
        <v>2131</v>
      </c>
      <c r="D2143" s="28" t="s">
        <v>2139</v>
      </c>
      <c r="E2143" s="28" t="s">
        <v>2172</v>
      </c>
      <c r="F2143" s="28" t="s">
        <v>2157</v>
      </c>
      <c r="G2143" s="28" t="s">
        <v>2135</v>
      </c>
      <c r="H2143" s="28" t="s">
        <v>2136</v>
      </c>
      <c r="I2143" s="28" t="s">
        <v>2137</v>
      </c>
      <c r="J2143" s="28" t="s">
        <v>2172</v>
      </c>
    </row>
    <row r="2144" s="1" customFormat="1" ht="30" customHeight="1" spans="1:10">
      <c r="A2144" s="163" t="s">
        <v>1752</v>
      </c>
      <c r="B2144" s="28" t="s">
        <v>4042</v>
      </c>
      <c r="C2144" s="28" t="s">
        <v>2131</v>
      </c>
      <c r="D2144" s="28" t="s">
        <v>2139</v>
      </c>
      <c r="E2144" s="28" t="s">
        <v>3008</v>
      </c>
      <c r="F2144" s="28" t="s">
        <v>2157</v>
      </c>
      <c r="G2144" s="28" t="s">
        <v>2135</v>
      </c>
      <c r="H2144" s="28" t="s">
        <v>2136</v>
      </c>
      <c r="I2144" s="28" t="s">
        <v>2137</v>
      </c>
      <c r="J2144" s="28" t="s">
        <v>3008</v>
      </c>
    </row>
    <row r="2145" s="1" customFormat="1" ht="30" customHeight="1" spans="1:10">
      <c r="A2145" s="163" t="s">
        <v>1752</v>
      </c>
      <c r="B2145" s="28" t="s">
        <v>4042</v>
      </c>
      <c r="C2145" s="28" t="s">
        <v>2131</v>
      </c>
      <c r="D2145" s="28" t="s">
        <v>2177</v>
      </c>
      <c r="E2145" s="28" t="s">
        <v>2178</v>
      </c>
      <c r="F2145" s="28" t="s">
        <v>2157</v>
      </c>
      <c r="G2145" s="28" t="s">
        <v>2455</v>
      </c>
      <c r="H2145" s="28" t="s">
        <v>2227</v>
      </c>
      <c r="I2145" s="28" t="s">
        <v>2137</v>
      </c>
      <c r="J2145" s="28" t="s">
        <v>2178</v>
      </c>
    </row>
    <row r="2146" s="1" customFormat="1" ht="30" customHeight="1" spans="1:10">
      <c r="A2146" s="163" t="s">
        <v>1752</v>
      </c>
      <c r="B2146" s="28" t="s">
        <v>4042</v>
      </c>
      <c r="C2146" s="28" t="s">
        <v>2147</v>
      </c>
      <c r="D2146" s="28" t="s">
        <v>2148</v>
      </c>
      <c r="E2146" s="28" t="s">
        <v>3574</v>
      </c>
      <c r="F2146" s="28" t="s">
        <v>2157</v>
      </c>
      <c r="G2146" s="28" t="s">
        <v>2135</v>
      </c>
      <c r="H2146" s="28" t="s">
        <v>2136</v>
      </c>
      <c r="I2146" s="28" t="s">
        <v>2137</v>
      </c>
      <c r="J2146" s="28" t="s">
        <v>3574</v>
      </c>
    </row>
    <row r="2147" s="1" customFormat="1" ht="30" customHeight="1" spans="1:10">
      <c r="A2147" s="163" t="s">
        <v>1752</v>
      </c>
      <c r="B2147" s="28" t="s">
        <v>4042</v>
      </c>
      <c r="C2147" s="28" t="s">
        <v>2161</v>
      </c>
      <c r="D2147" s="28" t="s">
        <v>2162</v>
      </c>
      <c r="E2147" s="28" t="s">
        <v>2648</v>
      </c>
      <c r="F2147" s="28" t="s">
        <v>2134</v>
      </c>
      <c r="G2147" s="28" t="s">
        <v>2206</v>
      </c>
      <c r="H2147" s="28" t="s">
        <v>2136</v>
      </c>
      <c r="I2147" s="28" t="s">
        <v>2137</v>
      </c>
      <c r="J2147" s="28" t="s">
        <v>2648</v>
      </c>
    </row>
    <row r="2148" s="1" customFormat="1" ht="30" customHeight="1" spans="1:10">
      <c r="A2148" s="163" t="s">
        <v>1554</v>
      </c>
      <c r="B2148" s="28" t="s">
        <v>4043</v>
      </c>
      <c r="C2148" s="28" t="s">
        <v>2131</v>
      </c>
      <c r="D2148" s="28" t="s">
        <v>2132</v>
      </c>
      <c r="E2148" s="28" t="s">
        <v>3118</v>
      </c>
      <c r="F2148" s="28" t="s">
        <v>2134</v>
      </c>
      <c r="G2148" s="28" t="s">
        <v>2771</v>
      </c>
      <c r="H2148" s="28" t="s">
        <v>4044</v>
      </c>
      <c r="I2148" s="28" t="s">
        <v>2137</v>
      </c>
      <c r="J2148" s="28" t="s">
        <v>3120</v>
      </c>
    </row>
    <row r="2149" s="1" customFormat="1" ht="30" customHeight="1" spans="1:10">
      <c r="A2149" s="163" t="s">
        <v>1554</v>
      </c>
      <c r="B2149" s="28" t="s">
        <v>4043</v>
      </c>
      <c r="C2149" s="28" t="s">
        <v>2131</v>
      </c>
      <c r="D2149" s="28" t="s">
        <v>2170</v>
      </c>
      <c r="E2149" s="28" t="s">
        <v>2287</v>
      </c>
      <c r="F2149" s="28" t="s">
        <v>2134</v>
      </c>
      <c r="G2149" s="28" t="s">
        <v>2135</v>
      </c>
      <c r="H2149" s="28" t="s">
        <v>2136</v>
      </c>
      <c r="I2149" s="28" t="s">
        <v>2137</v>
      </c>
      <c r="J2149" s="28" t="s">
        <v>3123</v>
      </c>
    </row>
    <row r="2150" s="1" customFormat="1" ht="30" customHeight="1" spans="1:10">
      <c r="A2150" s="163" t="s">
        <v>1554</v>
      </c>
      <c r="B2150" s="28" t="s">
        <v>4043</v>
      </c>
      <c r="C2150" s="28" t="s">
        <v>2131</v>
      </c>
      <c r="D2150" s="28" t="s">
        <v>2170</v>
      </c>
      <c r="E2150" s="28" t="s">
        <v>4045</v>
      </c>
      <c r="F2150" s="28" t="s">
        <v>2134</v>
      </c>
      <c r="G2150" s="28" t="s">
        <v>2183</v>
      </c>
      <c r="H2150" s="28" t="s">
        <v>2136</v>
      </c>
      <c r="I2150" s="28" t="s">
        <v>2137</v>
      </c>
      <c r="J2150" s="28" t="s">
        <v>4046</v>
      </c>
    </row>
    <row r="2151" s="1" customFormat="1" ht="30" customHeight="1" spans="1:10">
      <c r="A2151" s="163" t="s">
        <v>1554</v>
      </c>
      <c r="B2151" s="28" t="s">
        <v>4043</v>
      </c>
      <c r="C2151" s="28" t="s">
        <v>2131</v>
      </c>
      <c r="D2151" s="28" t="s">
        <v>2139</v>
      </c>
      <c r="E2151" s="28" t="s">
        <v>4047</v>
      </c>
      <c r="F2151" s="28" t="s">
        <v>2157</v>
      </c>
      <c r="G2151" s="28" t="s">
        <v>2135</v>
      </c>
      <c r="H2151" s="28" t="s">
        <v>2136</v>
      </c>
      <c r="I2151" s="28" t="s">
        <v>2137</v>
      </c>
      <c r="J2151" s="28" t="s">
        <v>4048</v>
      </c>
    </row>
    <row r="2152" s="1" customFormat="1" ht="30" customHeight="1" spans="1:10">
      <c r="A2152" s="163" t="s">
        <v>1554</v>
      </c>
      <c r="B2152" s="28" t="s">
        <v>4043</v>
      </c>
      <c r="C2152" s="28" t="s">
        <v>2131</v>
      </c>
      <c r="D2152" s="28" t="s">
        <v>2139</v>
      </c>
      <c r="E2152" s="28" t="s">
        <v>4035</v>
      </c>
      <c r="F2152" s="28" t="s">
        <v>2157</v>
      </c>
      <c r="G2152" s="28" t="s">
        <v>3081</v>
      </c>
      <c r="H2152" s="28"/>
      <c r="I2152" s="28" t="s">
        <v>2209</v>
      </c>
      <c r="J2152" s="28" t="s">
        <v>4035</v>
      </c>
    </row>
    <row r="2153" s="1" customFormat="1" ht="30" customHeight="1" spans="1:10">
      <c r="A2153" s="163" t="s">
        <v>1554</v>
      </c>
      <c r="B2153" s="28" t="s">
        <v>4043</v>
      </c>
      <c r="C2153" s="28" t="s">
        <v>2131</v>
      </c>
      <c r="D2153" s="28" t="s">
        <v>2177</v>
      </c>
      <c r="E2153" s="28" t="s">
        <v>2178</v>
      </c>
      <c r="F2153" s="28" t="s">
        <v>2157</v>
      </c>
      <c r="G2153" s="28" t="s">
        <v>4049</v>
      </c>
      <c r="H2153" s="28" t="s">
        <v>2227</v>
      </c>
      <c r="I2153" s="28" t="s">
        <v>2137</v>
      </c>
      <c r="J2153" s="28" t="s">
        <v>4050</v>
      </c>
    </row>
    <row r="2154" s="1" customFormat="1" ht="30" customHeight="1" spans="1:10">
      <c r="A2154" s="163" t="s">
        <v>1554</v>
      </c>
      <c r="B2154" s="28" t="s">
        <v>4043</v>
      </c>
      <c r="C2154" s="28" t="s">
        <v>2147</v>
      </c>
      <c r="D2154" s="28" t="s">
        <v>2148</v>
      </c>
      <c r="E2154" s="28" t="s">
        <v>3517</v>
      </c>
      <c r="F2154" s="28" t="s">
        <v>2157</v>
      </c>
      <c r="G2154" s="28" t="s">
        <v>4051</v>
      </c>
      <c r="H2154" s="28"/>
      <c r="I2154" s="28" t="s">
        <v>2209</v>
      </c>
      <c r="J2154" s="28" t="s">
        <v>4051</v>
      </c>
    </row>
    <row r="2155" s="1" customFormat="1" ht="30" customHeight="1" spans="1:10">
      <c r="A2155" s="163" t="s">
        <v>1554</v>
      </c>
      <c r="B2155" s="28" t="s">
        <v>4043</v>
      </c>
      <c r="C2155" s="28" t="s">
        <v>2147</v>
      </c>
      <c r="D2155" s="28" t="s">
        <v>2155</v>
      </c>
      <c r="E2155" s="28" t="s">
        <v>3127</v>
      </c>
      <c r="F2155" s="28" t="s">
        <v>2134</v>
      </c>
      <c r="G2155" s="28" t="s">
        <v>251</v>
      </c>
      <c r="H2155" s="28" t="s">
        <v>2159</v>
      </c>
      <c r="I2155" s="28" t="s">
        <v>2137</v>
      </c>
      <c r="J2155" s="28" t="s">
        <v>3128</v>
      </c>
    </row>
    <row r="2156" s="1" customFormat="1" ht="30" customHeight="1" spans="1:10">
      <c r="A2156" s="163" t="s">
        <v>1554</v>
      </c>
      <c r="B2156" s="28" t="s">
        <v>4043</v>
      </c>
      <c r="C2156" s="28" t="s">
        <v>2161</v>
      </c>
      <c r="D2156" s="28" t="s">
        <v>2162</v>
      </c>
      <c r="E2156" s="28" t="s">
        <v>3129</v>
      </c>
      <c r="F2156" s="28" t="s">
        <v>2134</v>
      </c>
      <c r="G2156" s="28" t="s">
        <v>2183</v>
      </c>
      <c r="H2156" s="28" t="s">
        <v>2136</v>
      </c>
      <c r="I2156" s="28" t="s">
        <v>2137</v>
      </c>
      <c r="J2156" s="28" t="s">
        <v>3130</v>
      </c>
    </row>
    <row r="2157" s="1" customFormat="1" ht="30" customHeight="1" spans="1:10">
      <c r="A2157" s="163" t="s">
        <v>1503</v>
      </c>
      <c r="B2157" s="28" t="s">
        <v>3548</v>
      </c>
      <c r="C2157" s="28" t="s">
        <v>2131</v>
      </c>
      <c r="D2157" s="28" t="s">
        <v>2132</v>
      </c>
      <c r="E2157" s="28" t="s">
        <v>2752</v>
      </c>
      <c r="F2157" s="28" t="s">
        <v>2134</v>
      </c>
      <c r="G2157" s="28" t="s">
        <v>3242</v>
      </c>
      <c r="H2157" s="28" t="s">
        <v>2168</v>
      </c>
      <c r="I2157" s="28" t="s">
        <v>2137</v>
      </c>
      <c r="J2157" s="28" t="s">
        <v>3551</v>
      </c>
    </row>
    <row r="2158" s="1" customFormat="1" ht="30" customHeight="1" spans="1:10">
      <c r="A2158" s="163" t="s">
        <v>1503</v>
      </c>
      <c r="B2158" s="28" t="s">
        <v>3548</v>
      </c>
      <c r="C2158" s="28" t="s">
        <v>2131</v>
      </c>
      <c r="D2158" s="28" t="s">
        <v>2170</v>
      </c>
      <c r="E2158" s="28" t="s">
        <v>2758</v>
      </c>
      <c r="F2158" s="28" t="s">
        <v>2157</v>
      </c>
      <c r="G2158" s="28" t="s">
        <v>2135</v>
      </c>
      <c r="H2158" s="28" t="s">
        <v>2136</v>
      </c>
      <c r="I2158" s="28" t="s">
        <v>2137</v>
      </c>
      <c r="J2158" s="28" t="s">
        <v>2759</v>
      </c>
    </row>
    <row r="2159" s="1" customFormat="1" ht="30" customHeight="1" spans="1:10">
      <c r="A2159" s="163" t="s">
        <v>1503</v>
      </c>
      <c r="B2159" s="28" t="s">
        <v>3548</v>
      </c>
      <c r="C2159" s="28" t="s">
        <v>2131</v>
      </c>
      <c r="D2159" s="28" t="s">
        <v>2139</v>
      </c>
      <c r="E2159" s="28" t="s">
        <v>2356</v>
      </c>
      <c r="F2159" s="28" t="s">
        <v>2157</v>
      </c>
      <c r="G2159" s="28" t="s">
        <v>2135</v>
      </c>
      <c r="H2159" s="28" t="s">
        <v>2136</v>
      </c>
      <c r="I2159" s="28" t="s">
        <v>2137</v>
      </c>
      <c r="J2159" s="28" t="s">
        <v>2760</v>
      </c>
    </row>
    <row r="2160" s="1" customFormat="1" ht="30" customHeight="1" spans="1:10">
      <c r="A2160" s="163" t="s">
        <v>1503</v>
      </c>
      <c r="B2160" s="28" t="s">
        <v>3548</v>
      </c>
      <c r="C2160" s="28" t="s">
        <v>2131</v>
      </c>
      <c r="D2160" s="28" t="s">
        <v>2139</v>
      </c>
      <c r="E2160" s="28" t="s">
        <v>2761</v>
      </c>
      <c r="F2160" s="28" t="s">
        <v>2157</v>
      </c>
      <c r="G2160" s="28" t="s">
        <v>2135</v>
      </c>
      <c r="H2160" s="28" t="s">
        <v>2136</v>
      </c>
      <c r="I2160" s="28" t="s">
        <v>2137</v>
      </c>
      <c r="J2160" s="28" t="s">
        <v>2762</v>
      </c>
    </row>
    <row r="2161" s="1" customFormat="1" ht="30" customHeight="1" spans="1:10">
      <c r="A2161" s="163" t="s">
        <v>1503</v>
      </c>
      <c r="B2161" s="28" t="s">
        <v>3548</v>
      </c>
      <c r="C2161" s="28" t="s">
        <v>2131</v>
      </c>
      <c r="D2161" s="28" t="s">
        <v>2177</v>
      </c>
      <c r="E2161" s="28" t="s">
        <v>2178</v>
      </c>
      <c r="F2161" s="28" t="s">
        <v>2157</v>
      </c>
      <c r="G2161" s="28" t="s">
        <v>3555</v>
      </c>
      <c r="H2161" s="28" t="s">
        <v>2764</v>
      </c>
      <c r="I2161" s="28" t="s">
        <v>2137</v>
      </c>
      <c r="J2161" s="28" t="s">
        <v>3556</v>
      </c>
    </row>
    <row r="2162" s="1" customFormat="1" ht="30" customHeight="1" spans="1:10">
      <c r="A2162" s="163" t="s">
        <v>1503</v>
      </c>
      <c r="B2162" s="28" t="s">
        <v>3548</v>
      </c>
      <c r="C2162" s="28" t="s">
        <v>2147</v>
      </c>
      <c r="D2162" s="28" t="s">
        <v>2148</v>
      </c>
      <c r="E2162" s="28" t="s">
        <v>2262</v>
      </c>
      <c r="F2162" s="28" t="s">
        <v>2157</v>
      </c>
      <c r="G2162" s="28" t="s">
        <v>2135</v>
      </c>
      <c r="H2162" s="28" t="s">
        <v>2136</v>
      </c>
      <c r="I2162" s="28" t="s">
        <v>2137</v>
      </c>
      <c r="J2162" s="28" t="s">
        <v>2766</v>
      </c>
    </row>
    <row r="2163" s="1" customFormat="1" ht="30" customHeight="1" spans="1:10">
      <c r="A2163" s="163" t="s">
        <v>1503</v>
      </c>
      <c r="B2163" s="28" t="s">
        <v>3548</v>
      </c>
      <c r="C2163" s="28" t="s">
        <v>2147</v>
      </c>
      <c r="D2163" s="28" t="s">
        <v>2148</v>
      </c>
      <c r="E2163" s="28" t="s">
        <v>2360</v>
      </c>
      <c r="F2163" s="28" t="s">
        <v>2134</v>
      </c>
      <c r="G2163" s="28" t="s">
        <v>2361</v>
      </c>
      <c r="H2163" s="28" t="s">
        <v>2136</v>
      </c>
      <c r="I2163" s="28" t="s">
        <v>2137</v>
      </c>
      <c r="J2163" s="28" t="s">
        <v>2767</v>
      </c>
    </row>
    <row r="2164" s="1" customFormat="1" ht="30" customHeight="1" spans="1:10">
      <c r="A2164" s="163" t="s">
        <v>1503</v>
      </c>
      <c r="B2164" s="28" t="s">
        <v>3548</v>
      </c>
      <c r="C2164" s="28" t="s">
        <v>2161</v>
      </c>
      <c r="D2164" s="28" t="s">
        <v>2162</v>
      </c>
      <c r="E2164" s="28" t="s">
        <v>2768</v>
      </c>
      <c r="F2164" s="28" t="s">
        <v>2134</v>
      </c>
      <c r="G2164" s="28" t="s">
        <v>2183</v>
      </c>
      <c r="H2164" s="28" t="s">
        <v>2136</v>
      </c>
      <c r="I2164" s="28" t="s">
        <v>2137</v>
      </c>
      <c r="J2164" s="28" t="s">
        <v>2769</v>
      </c>
    </row>
    <row r="2165" s="1" customFormat="1" ht="30" customHeight="1" spans="1:10">
      <c r="A2165" s="163" t="s">
        <v>1503</v>
      </c>
      <c r="B2165" s="28" t="s">
        <v>3548</v>
      </c>
      <c r="C2165" s="28" t="s">
        <v>2161</v>
      </c>
      <c r="D2165" s="28" t="s">
        <v>2162</v>
      </c>
      <c r="E2165" s="28" t="s">
        <v>2187</v>
      </c>
      <c r="F2165" s="28" t="s">
        <v>2134</v>
      </c>
      <c r="G2165" s="28" t="s">
        <v>2183</v>
      </c>
      <c r="H2165" s="28" t="s">
        <v>2136</v>
      </c>
      <c r="I2165" s="28" t="s">
        <v>2137</v>
      </c>
      <c r="J2165" s="28" t="s">
        <v>2770</v>
      </c>
    </row>
    <row r="2166" s="1" customFormat="1" ht="30" customHeight="1" spans="1:10">
      <c r="A2166" s="163" t="s">
        <v>1387</v>
      </c>
      <c r="B2166" s="28" t="s">
        <v>2349</v>
      </c>
      <c r="C2166" s="28" t="s">
        <v>2131</v>
      </c>
      <c r="D2166" s="28" t="s">
        <v>2132</v>
      </c>
      <c r="E2166" s="28" t="s">
        <v>2350</v>
      </c>
      <c r="F2166" s="28" t="s">
        <v>2157</v>
      </c>
      <c r="G2166" s="28" t="s">
        <v>4052</v>
      </c>
      <c r="H2166" s="28" t="s">
        <v>2168</v>
      </c>
      <c r="I2166" s="28" t="s">
        <v>2137</v>
      </c>
      <c r="J2166" s="28" t="s">
        <v>2350</v>
      </c>
    </row>
    <row r="2167" s="1" customFormat="1" ht="30" customHeight="1" spans="1:10">
      <c r="A2167" s="163" t="s">
        <v>1387</v>
      </c>
      <c r="B2167" s="28" t="s">
        <v>2349</v>
      </c>
      <c r="C2167" s="28" t="s">
        <v>2131</v>
      </c>
      <c r="D2167" s="28" t="s">
        <v>2170</v>
      </c>
      <c r="E2167" s="28" t="s">
        <v>2354</v>
      </c>
      <c r="F2167" s="28" t="s">
        <v>2157</v>
      </c>
      <c r="G2167" s="28" t="s">
        <v>2135</v>
      </c>
      <c r="H2167" s="28" t="s">
        <v>2136</v>
      </c>
      <c r="I2167" s="28" t="s">
        <v>2137</v>
      </c>
      <c r="J2167" s="28" t="s">
        <v>2354</v>
      </c>
    </row>
    <row r="2168" s="1" customFormat="1" ht="30" customHeight="1" spans="1:10">
      <c r="A2168" s="163" t="s">
        <v>1387</v>
      </c>
      <c r="B2168" s="28" t="s">
        <v>2349</v>
      </c>
      <c r="C2168" s="28" t="s">
        <v>2131</v>
      </c>
      <c r="D2168" s="28" t="s">
        <v>2170</v>
      </c>
      <c r="E2168" s="28" t="s">
        <v>2355</v>
      </c>
      <c r="F2168" s="28" t="s">
        <v>2134</v>
      </c>
      <c r="G2168" s="28" t="s">
        <v>246</v>
      </c>
      <c r="H2168" s="28" t="s">
        <v>2136</v>
      </c>
      <c r="I2168" s="28" t="s">
        <v>2137</v>
      </c>
      <c r="J2168" s="28" t="s">
        <v>2355</v>
      </c>
    </row>
    <row r="2169" s="1" customFormat="1" ht="30" customHeight="1" spans="1:10">
      <c r="A2169" s="163" t="s">
        <v>1387</v>
      </c>
      <c r="B2169" s="28" t="s">
        <v>2349</v>
      </c>
      <c r="C2169" s="28" t="s">
        <v>2131</v>
      </c>
      <c r="D2169" s="28" t="s">
        <v>2139</v>
      </c>
      <c r="E2169" s="28" t="s">
        <v>2356</v>
      </c>
      <c r="F2169" s="28" t="s">
        <v>2157</v>
      </c>
      <c r="G2169" s="28" t="s">
        <v>2135</v>
      </c>
      <c r="H2169" s="28" t="s">
        <v>2136</v>
      </c>
      <c r="I2169" s="28" t="s">
        <v>2137</v>
      </c>
      <c r="J2169" s="28" t="s">
        <v>2356</v>
      </c>
    </row>
    <row r="2170" s="1" customFormat="1" ht="30" customHeight="1" spans="1:10">
      <c r="A2170" s="163" t="s">
        <v>1387</v>
      </c>
      <c r="B2170" s="28" t="s">
        <v>2349</v>
      </c>
      <c r="C2170" s="28" t="s">
        <v>2131</v>
      </c>
      <c r="D2170" s="28" t="s">
        <v>2177</v>
      </c>
      <c r="E2170" s="28" t="s">
        <v>2178</v>
      </c>
      <c r="F2170" s="28" t="s">
        <v>2157</v>
      </c>
      <c r="G2170" s="28" t="s">
        <v>2451</v>
      </c>
      <c r="H2170" s="28" t="s">
        <v>2180</v>
      </c>
      <c r="I2170" s="28" t="s">
        <v>2137</v>
      </c>
      <c r="J2170" s="28" t="s">
        <v>2181</v>
      </c>
    </row>
    <row r="2171" s="1" customFormat="1" ht="30" customHeight="1" spans="1:10">
      <c r="A2171" s="163" t="s">
        <v>1387</v>
      </c>
      <c r="B2171" s="28" t="s">
        <v>2349</v>
      </c>
      <c r="C2171" s="28" t="s">
        <v>2147</v>
      </c>
      <c r="D2171" s="28" t="s">
        <v>2148</v>
      </c>
      <c r="E2171" s="28" t="s">
        <v>2360</v>
      </c>
      <c r="F2171" s="28" t="s">
        <v>2134</v>
      </c>
      <c r="G2171" s="28" t="s">
        <v>2361</v>
      </c>
      <c r="H2171" s="28" t="s">
        <v>2136</v>
      </c>
      <c r="I2171" s="28" t="s">
        <v>2137</v>
      </c>
      <c r="J2171" s="28" t="s">
        <v>2360</v>
      </c>
    </row>
    <row r="2172" s="1" customFormat="1" ht="30" customHeight="1" spans="1:10">
      <c r="A2172" s="163" t="s">
        <v>1387</v>
      </c>
      <c r="B2172" s="28" t="s">
        <v>2349</v>
      </c>
      <c r="C2172" s="28" t="s">
        <v>2147</v>
      </c>
      <c r="D2172" s="28" t="s">
        <v>2148</v>
      </c>
      <c r="E2172" s="28" t="s">
        <v>2262</v>
      </c>
      <c r="F2172" s="28" t="s">
        <v>2157</v>
      </c>
      <c r="G2172" s="28" t="s">
        <v>2135</v>
      </c>
      <c r="H2172" s="28" t="s">
        <v>2136</v>
      </c>
      <c r="I2172" s="28" t="s">
        <v>2137</v>
      </c>
      <c r="J2172" s="28" t="s">
        <v>2262</v>
      </c>
    </row>
    <row r="2173" s="1" customFormat="1" ht="30" customHeight="1" spans="1:10">
      <c r="A2173" s="163" t="s">
        <v>1387</v>
      </c>
      <c r="B2173" s="28" t="s">
        <v>2349</v>
      </c>
      <c r="C2173" s="28" t="s">
        <v>2147</v>
      </c>
      <c r="D2173" s="28" t="s">
        <v>2155</v>
      </c>
      <c r="E2173" s="28" t="s">
        <v>2362</v>
      </c>
      <c r="F2173" s="28" t="s">
        <v>2157</v>
      </c>
      <c r="G2173" s="28" t="s">
        <v>245</v>
      </c>
      <c r="H2173" s="28" t="s">
        <v>2159</v>
      </c>
      <c r="I2173" s="28" t="s">
        <v>2137</v>
      </c>
      <c r="J2173" s="28" t="s">
        <v>2362</v>
      </c>
    </row>
    <row r="2174" s="1" customFormat="1" ht="30" customHeight="1" spans="1:10">
      <c r="A2174" s="163" t="s">
        <v>1387</v>
      </c>
      <c r="B2174" s="28" t="s">
        <v>2349</v>
      </c>
      <c r="C2174" s="28" t="s">
        <v>2161</v>
      </c>
      <c r="D2174" s="28" t="s">
        <v>2162</v>
      </c>
      <c r="E2174" s="28" t="s">
        <v>2185</v>
      </c>
      <c r="F2174" s="28" t="s">
        <v>2134</v>
      </c>
      <c r="G2174" s="28" t="s">
        <v>2183</v>
      </c>
      <c r="H2174" s="28" t="s">
        <v>2136</v>
      </c>
      <c r="I2174" s="28" t="s">
        <v>2137</v>
      </c>
      <c r="J2174" s="28" t="s">
        <v>2185</v>
      </c>
    </row>
    <row r="2175" s="1" customFormat="1" ht="30" customHeight="1" spans="1:10">
      <c r="A2175" s="163" t="s">
        <v>1387</v>
      </c>
      <c r="B2175" s="28" t="s">
        <v>2349</v>
      </c>
      <c r="C2175" s="28" t="s">
        <v>2161</v>
      </c>
      <c r="D2175" s="28" t="s">
        <v>2162</v>
      </c>
      <c r="E2175" s="28" t="s">
        <v>2187</v>
      </c>
      <c r="F2175" s="28" t="s">
        <v>2134</v>
      </c>
      <c r="G2175" s="28" t="s">
        <v>2183</v>
      </c>
      <c r="H2175" s="28" t="s">
        <v>2136</v>
      </c>
      <c r="I2175" s="28" t="s">
        <v>2137</v>
      </c>
      <c r="J2175" s="28" t="s">
        <v>2187</v>
      </c>
    </row>
    <row r="2176" s="1" customFormat="1" ht="30" customHeight="1" spans="1:10">
      <c r="A2176" s="163" t="s">
        <v>1681</v>
      </c>
      <c r="B2176" s="28" t="s">
        <v>4053</v>
      </c>
      <c r="C2176" s="28" t="s">
        <v>2131</v>
      </c>
      <c r="D2176" s="28" t="s">
        <v>2132</v>
      </c>
      <c r="E2176" s="28" t="s">
        <v>4054</v>
      </c>
      <c r="F2176" s="28" t="s">
        <v>2157</v>
      </c>
      <c r="G2176" s="28" t="s">
        <v>3242</v>
      </c>
      <c r="H2176" s="28" t="s">
        <v>2168</v>
      </c>
      <c r="I2176" s="28" t="s">
        <v>2137</v>
      </c>
      <c r="J2176" s="28" t="s">
        <v>4055</v>
      </c>
    </row>
    <row r="2177" s="1" customFormat="1" ht="30" customHeight="1" spans="1:10">
      <c r="A2177" s="163" t="s">
        <v>1681</v>
      </c>
      <c r="B2177" s="28" t="s">
        <v>4053</v>
      </c>
      <c r="C2177" s="28" t="s">
        <v>2131</v>
      </c>
      <c r="D2177" s="28" t="s">
        <v>2170</v>
      </c>
      <c r="E2177" s="28" t="s">
        <v>4056</v>
      </c>
      <c r="F2177" s="28" t="s">
        <v>2157</v>
      </c>
      <c r="G2177" s="28" t="s">
        <v>2135</v>
      </c>
      <c r="H2177" s="28" t="s">
        <v>2136</v>
      </c>
      <c r="I2177" s="28" t="s">
        <v>2137</v>
      </c>
      <c r="J2177" s="28" t="s">
        <v>4057</v>
      </c>
    </row>
    <row r="2178" s="1" customFormat="1" ht="30" customHeight="1" spans="1:10">
      <c r="A2178" s="163" t="s">
        <v>1681</v>
      </c>
      <c r="B2178" s="28" t="s">
        <v>4053</v>
      </c>
      <c r="C2178" s="28" t="s">
        <v>2131</v>
      </c>
      <c r="D2178" s="28" t="s">
        <v>2139</v>
      </c>
      <c r="E2178" s="28" t="s">
        <v>3008</v>
      </c>
      <c r="F2178" s="28" t="s">
        <v>2157</v>
      </c>
      <c r="G2178" s="28" t="s">
        <v>2135</v>
      </c>
      <c r="H2178" s="28" t="s">
        <v>2136</v>
      </c>
      <c r="I2178" s="28" t="s">
        <v>2137</v>
      </c>
      <c r="J2178" s="28" t="s">
        <v>4058</v>
      </c>
    </row>
    <row r="2179" s="1" customFormat="1" ht="30" customHeight="1" spans="1:10">
      <c r="A2179" s="163" t="s">
        <v>1681</v>
      </c>
      <c r="B2179" s="28" t="s">
        <v>4053</v>
      </c>
      <c r="C2179" s="28" t="s">
        <v>2147</v>
      </c>
      <c r="D2179" s="28" t="s">
        <v>2148</v>
      </c>
      <c r="E2179" s="28" t="s">
        <v>4037</v>
      </c>
      <c r="F2179" s="28" t="s">
        <v>2157</v>
      </c>
      <c r="G2179" s="28" t="s">
        <v>4028</v>
      </c>
      <c r="H2179" s="28" t="s">
        <v>2136</v>
      </c>
      <c r="I2179" s="28" t="s">
        <v>2209</v>
      </c>
      <c r="J2179" s="28" t="s">
        <v>4037</v>
      </c>
    </row>
    <row r="2180" s="1" customFormat="1" ht="30" customHeight="1" spans="1:10">
      <c r="A2180" s="163" t="s">
        <v>1681</v>
      </c>
      <c r="B2180" s="28" t="s">
        <v>4053</v>
      </c>
      <c r="C2180" s="28" t="s">
        <v>2161</v>
      </c>
      <c r="D2180" s="28" t="s">
        <v>2162</v>
      </c>
      <c r="E2180" s="28" t="s">
        <v>2648</v>
      </c>
      <c r="F2180" s="28" t="s">
        <v>2134</v>
      </c>
      <c r="G2180" s="28" t="s">
        <v>2206</v>
      </c>
      <c r="H2180" s="28" t="s">
        <v>2136</v>
      </c>
      <c r="I2180" s="28" t="s">
        <v>2137</v>
      </c>
      <c r="J2180" s="28" t="s">
        <v>4059</v>
      </c>
    </row>
    <row r="2181" s="1" customFormat="1" ht="30" customHeight="1" spans="1:10">
      <c r="A2181" s="163" t="s">
        <v>1722</v>
      </c>
      <c r="B2181" s="28" t="s">
        <v>4060</v>
      </c>
      <c r="C2181" s="28" t="s">
        <v>2131</v>
      </c>
      <c r="D2181" s="28" t="s">
        <v>2132</v>
      </c>
      <c r="E2181" s="28" t="s">
        <v>4061</v>
      </c>
      <c r="F2181" s="28" t="s">
        <v>2157</v>
      </c>
      <c r="G2181" s="28" t="s">
        <v>69</v>
      </c>
      <c r="H2181" s="28" t="s">
        <v>2168</v>
      </c>
      <c r="I2181" s="28" t="s">
        <v>2137</v>
      </c>
      <c r="J2181" s="28" t="s">
        <v>4061</v>
      </c>
    </row>
    <row r="2182" s="1" customFormat="1" ht="30" customHeight="1" spans="1:10">
      <c r="A2182" s="163" t="s">
        <v>1722</v>
      </c>
      <c r="B2182" s="28" t="s">
        <v>4060</v>
      </c>
      <c r="C2182" s="28" t="s">
        <v>2131</v>
      </c>
      <c r="D2182" s="28" t="s">
        <v>2170</v>
      </c>
      <c r="E2182" s="28" t="s">
        <v>4062</v>
      </c>
      <c r="F2182" s="28" t="s">
        <v>2157</v>
      </c>
      <c r="G2182" s="28" t="s">
        <v>2135</v>
      </c>
      <c r="H2182" s="28" t="s">
        <v>2136</v>
      </c>
      <c r="I2182" s="28" t="s">
        <v>2137</v>
      </c>
      <c r="J2182" s="28" t="s">
        <v>4062</v>
      </c>
    </row>
    <row r="2183" s="1" customFormat="1" ht="30" customHeight="1" spans="1:10">
      <c r="A2183" s="163" t="s">
        <v>1722</v>
      </c>
      <c r="B2183" s="28" t="s">
        <v>4060</v>
      </c>
      <c r="C2183" s="28" t="s">
        <v>2131</v>
      </c>
      <c r="D2183" s="28" t="s">
        <v>2139</v>
      </c>
      <c r="E2183" s="28" t="s">
        <v>4063</v>
      </c>
      <c r="F2183" s="28" t="s">
        <v>2157</v>
      </c>
      <c r="G2183" s="28" t="s">
        <v>248</v>
      </c>
      <c r="H2183" s="28" t="s">
        <v>2175</v>
      </c>
      <c r="I2183" s="28" t="s">
        <v>2137</v>
      </c>
      <c r="J2183" s="28" t="s">
        <v>4063</v>
      </c>
    </row>
    <row r="2184" s="1" customFormat="1" ht="30" customHeight="1" spans="1:10">
      <c r="A2184" s="163" t="s">
        <v>1722</v>
      </c>
      <c r="B2184" s="28" t="s">
        <v>4060</v>
      </c>
      <c r="C2184" s="28" t="s">
        <v>2131</v>
      </c>
      <c r="D2184" s="28" t="s">
        <v>2177</v>
      </c>
      <c r="E2184" s="28" t="s">
        <v>2178</v>
      </c>
      <c r="F2184" s="28" t="s">
        <v>2157</v>
      </c>
      <c r="G2184" s="28" t="s">
        <v>4064</v>
      </c>
      <c r="H2184" s="28" t="s">
        <v>2216</v>
      </c>
      <c r="I2184" s="28" t="s">
        <v>2137</v>
      </c>
      <c r="J2184" s="28" t="s">
        <v>3103</v>
      </c>
    </row>
    <row r="2185" s="1" customFormat="1" ht="30" customHeight="1" spans="1:10">
      <c r="A2185" s="163" t="s">
        <v>1722</v>
      </c>
      <c r="B2185" s="28" t="s">
        <v>4060</v>
      </c>
      <c r="C2185" s="28" t="s">
        <v>2147</v>
      </c>
      <c r="D2185" s="28" t="s">
        <v>2311</v>
      </c>
      <c r="E2185" s="28" t="s">
        <v>4065</v>
      </c>
      <c r="F2185" s="28" t="s">
        <v>2157</v>
      </c>
      <c r="G2185" s="28" t="s">
        <v>2135</v>
      </c>
      <c r="H2185" s="28" t="s">
        <v>2136</v>
      </c>
      <c r="I2185" s="28" t="s">
        <v>2137</v>
      </c>
      <c r="J2185" s="28" t="s">
        <v>4065</v>
      </c>
    </row>
    <row r="2186" s="1" customFormat="1" ht="30" customHeight="1" spans="1:10">
      <c r="A2186" s="163" t="s">
        <v>1722</v>
      </c>
      <c r="B2186" s="28" t="s">
        <v>4060</v>
      </c>
      <c r="C2186" s="28" t="s">
        <v>2147</v>
      </c>
      <c r="D2186" s="28" t="s">
        <v>2148</v>
      </c>
      <c r="E2186" s="28" t="s">
        <v>4039</v>
      </c>
      <c r="F2186" s="28" t="s">
        <v>2157</v>
      </c>
      <c r="G2186" s="28" t="s">
        <v>4066</v>
      </c>
      <c r="H2186" s="28"/>
      <c r="I2186" s="28" t="s">
        <v>2209</v>
      </c>
      <c r="J2186" s="28" t="s">
        <v>4039</v>
      </c>
    </row>
    <row r="2187" s="1" customFormat="1" ht="30" customHeight="1" spans="1:10">
      <c r="A2187" s="163" t="s">
        <v>1722</v>
      </c>
      <c r="B2187" s="28" t="s">
        <v>4060</v>
      </c>
      <c r="C2187" s="28" t="s">
        <v>2147</v>
      </c>
      <c r="D2187" s="28" t="s">
        <v>2155</v>
      </c>
      <c r="E2187" s="28" t="s">
        <v>3888</v>
      </c>
      <c r="F2187" s="28" t="s">
        <v>2157</v>
      </c>
      <c r="G2187" s="28" t="s">
        <v>245</v>
      </c>
      <c r="H2187" s="28" t="s">
        <v>2159</v>
      </c>
      <c r="I2187" s="28" t="s">
        <v>2137</v>
      </c>
      <c r="J2187" s="28" t="s">
        <v>3888</v>
      </c>
    </row>
    <row r="2188" s="1" customFormat="1" ht="30" customHeight="1" spans="1:10">
      <c r="A2188" s="163" t="s">
        <v>1722</v>
      </c>
      <c r="B2188" s="28" t="s">
        <v>4060</v>
      </c>
      <c r="C2188" s="28" t="s">
        <v>2161</v>
      </c>
      <c r="D2188" s="28" t="s">
        <v>2162</v>
      </c>
      <c r="E2188" s="28" t="s">
        <v>2648</v>
      </c>
      <c r="F2188" s="28" t="s">
        <v>2134</v>
      </c>
      <c r="G2188" s="28" t="s">
        <v>2206</v>
      </c>
      <c r="H2188" s="28" t="s">
        <v>2136</v>
      </c>
      <c r="I2188" s="28" t="s">
        <v>2137</v>
      </c>
      <c r="J2188" s="28" t="s">
        <v>2648</v>
      </c>
    </row>
    <row r="2189" s="1" customFormat="1" ht="30" customHeight="1" spans="1:10">
      <c r="A2189" s="168" t="s">
        <v>143</v>
      </c>
      <c r="B2189" s="28"/>
      <c r="C2189" s="28"/>
      <c r="D2189" s="28"/>
      <c r="E2189" s="28"/>
      <c r="F2189" s="28"/>
      <c r="G2189" s="28"/>
      <c r="H2189" s="28"/>
      <c r="I2189" s="28"/>
      <c r="J2189" s="28"/>
    </row>
    <row r="2190" s="1" customFormat="1" ht="30" customHeight="1" spans="1:10">
      <c r="A2190" s="163" t="s">
        <v>1503</v>
      </c>
      <c r="B2190" s="28" t="s">
        <v>2748</v>
      </c>
      <c r="C2190" s="28" t="s">
        <v>2131</v>
      </c>
      <c r="D2190" s="28" t="s">
        <v>2132</v>
      </c>
      <c r="E2190" s="28" t="s">
        <v>2752</v>
      </c>
      <c r="F2190" s="28" t="s">
        <v>2157</v>
      </c>
      <c r="G2190" s="28" t="s">
        <v>4067</v>
      </c>
      <c r="H2190" s="28" t="s">
        <v>2168</v>
      </c>
      <c r="I2190" s="28" t="s">
        <v>2137</v>
      </c>
      <c r="J2190" s="28" t="s">
        <v>2751</v>
      </c>
    </row>
    <row r="2191" s="1" customFormat="1" ht="30" customHeight="1" spans="1:10">
      <c r="A2191" s="163" t="s">
        <v>1503</v>
      </c>
      <c r="B2191" s="28" t="s">
        <v>2748</v>
      </c>
      <c r="C2191" s="28" t="s">
        <v>2131</v>
      </c>
      <c r="D2191" s="28" t="s">
        <v>2170</v>
      </c>
      <c r="E2191" s="28" t="s">
        <v>2758</v>
      </c>
      <c r="F2191" s="28" t="s">
        <v>2157</v>
      </c>
      <c r="G2191" s="28" t="s">
        <v>2135</v>
      </c>
      <c r="H2191" s="28" t="s">
        <v>2136</v>
      </c>
      <c r="I2191" s="28" t="s">
        <v>2137</v>
      </c>
      <c r="J2191" s="28" t="s">
        <v>2759</v>
      </c>
    </row>
    <row r="2192" s="1" customFormat="1" ht="30" customHeight="1" spans="1:10">
      <c r="A2192" s="163" t="s">
        <v>1503</v>
      </c>
      <c r="B2192" s="28" t="s">
        <v>2748</v>
      </c>
      <c r="C2192" s="28" t="s">
        <v>2131</v>
      </c>
      <c r="D2192" s="28" t="s">
        <v>2139</v>
      </c>
      <c r="E2192" s="28" t="s">
        <v>2356</v>
      </c>
      <c r="F2192" s="28" t="s">
        <v>2157</v>
      </c>
      <c r="G2192" s="28" t="s">
        <v>2135</v>
      </c>
      <c r="H2192" s="28" t="s">
        <v>2136</v>
      </c>
      <c r="I2192" s="28" t="s">
        <v>2137</v>
      </c>
      <c r="J2192" s="28" t="s">
        <v>2760</v>
      </c>
    </row>
    <row r="2193" s="1" customFormat="1" ht="30" customHeight="1" spans="1:10">
      <c r="A2193" s="163" t="s">
        <v>1503</v>
      </c>
      <c r="B2193" s="28" t="s">
        <v>2748</v>
      </c>
      <c r="C2193" s="28" t="s">
        <v>2131</v>
      </c>
      <c r="D2193" s="28" t="s">
        <v>2139</v>
      </c>
      <c r="E2193" s="28" t="s">
        <v>4068</v>
      </c>
      <c r="F2193" s="28" t="s">
        <v>2157</v>
      </c>
      <c r="G2193" s="28" t="s">
        <v>3767</v>
      </c>
      <c r="H2193" s="28" t="s">
        <v>2159</v>
      </c>
      <c r="I2193" s="28" t="s">
        <v>2137</v>
      </c>
      <c r="J2193" s="28" t="s">
        <v>4069</v>
      </c>
    </row>
    <row r="2194" s="1" customFormat="1" ht="30" customHeight="1" spans="1:10">
      <c r="A2194" s="163" t="s">
        <v>1503</v>
      </c>
      <c r="B2194" s="28" t="s">
        <v>2748</v>
      </c>
      <c r="C2194" s="28" t="s">
        <v>2131</v>
      </c>
      <c r="D2194" s="28" t="s">
        <v>2139</v>
      </c>
      <c r="E2194" s="28" t="s">
        <v>2761</v>
      </c>
      <c r="F2194" s="28" t="s">
        <v>2157</v>
      </c>
      <c r="G2194" s="28" t="s">
        <v>2135</v>
      </c>
      <c r="H2194" s="28" t="s">
        <v>2136</v>
      </c>
      <c r="I2194" s="28" t="s">
        <v>2137</v>
      </c>
      <c r="J2194" s="28" t="s">
        <v>2762</v>
      </c>
    </row>
    <row r="2195" s="1" customFormat="1" ht="30" customHeight="1" spans="1:10">
      <c r="A2195" s="163" t="s">
        <v>1503</v>
      </c>
      <c r="B2195" s="28" t="s">
        <v>2748</v>
      </c>
      <c r="C2195" s="28" t="s">
        <v>2131</v>
      </c>
      <c r="D2195" s="28" t="s">
        <v>2177</v>
      </c>
      <c r="E2195" s="28" t="s">
        <v>2178</v>
      </c>
      <c r="F2195" s="28" t="s">
        <v>2157</v>
      </c>
      <c r="G2195" s="28" t="s">
        <v>4070</v>
      </c>
      <c r="H2195" s="28" t="s">
        <v>2764</v>
      </c>
      <c r="I2195" s="28" t="s">
        <v>2137</v>
      </c>
      <c r="J2195" s="28" t="s">
        <v>2765</v>
      </c>
    </row>
    <row r="2196" s="1" customFormat="1" ht="30" customHeight="1" spans="1:10">
      <c r="A2196" s="163" t="s">
        <v>1503</v>
      </c>
      <c r="B2196" s="28" t="s">
        <v>2748</v>
      </c>
      <c r="C2196" s="28" t="s">
        <v>2147</v>
      </c>
      <c r="D2196" s="28" t="s">
        <v>2148</v>
      </c>
      <c r="E2196" s="28" t="s">
        <v>2262</v>
      </c>
      <c r="F2196" s="28" t="s">
        <v>2157</v>
      </c>
      <c r="G2196" s="28" t="s">
        <v>2135</v>
      </c>
      <c r="H2196" s="28" t="s">
        <v>2136</v>
      </c>
      <c r="I2196" s="28" t="s">
        <v>2137</v>
      </c>
      <c r="J2196" s="28" t="s">
        <v>2766</v>
      </c>
    </row>
    <row r="2197" s="1" customFormat="1" ht="30" customHeight="1" spans="1:10">
      <c r="A2197" s="163" t="s">
        <v>1503</v>
      </c>
      <c r="B2197" s="28" t="s">
        <v>2748</v>
      </c>
      <c r="C2197" s="28" t="s">
        <v>2147</v>
      </c>
      <c r="D2197" s="28" t="s">
        <v>2148</v>
      </c>
      <c r="E2197" s="28" t="s">
        <v>2360</v>
      </c>
      <c r="F2197" s="28" t="s">
        <v>2157</v>
      </c>
      <c r="G2197" s="28" t="s">
        <v>2135</v>
      </c>
      <c r="H2197" s="28" t="s">
        <v>2136</v>
      </c>
      <c r="I2197" s="28" t="s">
        <v>2137</v>
      </c>
      <c r="J2197" s="28" t="s">
        <v>4071</v>
      </c>
    </row>
    <row r="2198" s="1" customFormat="1" ht="30" customHeight="1" spans="1:10">
      <c r="A2198" s="163" t="s">
        <v>1503</v>
      </c>
      <c r="B2198" s="28" t="s">
        <v>2748</v>
      </c>
      <c r="C2198" s="28" t="s">
        <v>2161</v>
      </c>
      <c r="D2198" s="28" t="s">
        <v>2162</v>
      </c>
      <c r="E2198" s="28" t="s">
        <v>2768</v>
      </c>
      <c r="F2198" s="28" t="s">
        <v>2134</v>
      </c>
      <c r="G2198" s="28" t="s">
        <v>2183</v>
      </c>
      <c r="H2198" s="28" t="s">
        <v>2136</v>
      </c>
      <c r="I2198" s="28" t="s">
        <v>2137</v>
      </c>
      <c r="J2198" s="28" t="s">
        <v>2769</v>
      </c>
    </row>
    <row r="2199" s="1" customFormat="1" ht="30" customHeight="1" spans="1:10">
      <c r="A2199" s="163" t="s">
        <v>1503</v>
      </c>
      <c r="B2199" s="28" t="s">
        <v>2748</v>
      </c>
      <c r="C2199" s="28" t="s">
        <v>2161</v>
      </c>
      <c r="D2199" s="28" t="s">
        <v>2162</v>
      </c>
      <c r="E2199" s="28" t="s">
        <v>2187</v>
      </c>
      <c r="F2199" s="28" t="s">
        <v>2134</v>
      </c>
      <c r="G2199" s="28" t="s">
        <v>2183</v>
      </c>
      <c r="H2199" s="28" t="s">
        <v>2136</v>
      </c>
      <c r="I2199" s="28" t="s">
        <v>2137</v>
      </c>
      <c r="J2199" s="28" t="s">
        <v>2770</v>
      </c>
    </row>
    <row r="2200" s="1" customFormat="1" ht="30" customHeight="1" spans="1:10">
      <c r="A2200" s="163" t="s">
        <v>1759</v>
      </c>
      <c r="B2200" s="28" t="s">
        <v>2349</v>
      </c>
      <c r="C2200" s="28" t="s">
        <v>2131</v>
      </c>
      <c r="D2200" s="28" t="s">
        <v>2132</v>
      </c>
      <c r="E2200" s="28" t="s">
        <v>2350</v>
      </c>
      <c r="F2200" s="28" t="s">
        <v>2157</v>
      </c>
      <c r="G2200" s="28" t="s">
        <v>4072</v>
      </c>
      <c r="H2200" s="28" t="s">
        <v>2168</v>
      </c>
      <c r="I2200" s="28" t="s">
        <v>2137</v>
      </c>
      <c r="J2200" s="28" t="s">
        <v>2350</v>
      </c>
    </row>
    <row r="2201" s="1" customFormat="1" ht="30" customHeight="1" spans="1:10">
      <c r="A2201" s="163" t="s">
        <v>1759</v>
      </c>
      <c r="B2201" s="28" t="s">
        <v>2349</v>
      </c>
      <c r="C2201" s="28" t="s">
        <v>2131</v>
      </c>
      <c r="D2201" s="28" t="s">
        <v>2132</v>
      </c>
      <c r="E2201" s="28" t="s">
        <v>2450</v>
      </c>
      <c r="F2201" s="28" t="s">
        <v>2157</v>
      </c>
      <c r="G2201" s="28" t="s">
        <v>242</v>
      </c>
      <c r="H2201" s="28" t="s">
        <v>2168</v>
      </c>
      <c r="I2201" s="28" t="s">
        <v>2137</v>
      </c>
      <c r="J2201" s="28" t="s">
        <v>2450</v>
      </c>
    </row>
    <row r="2202" s="1" customFormat="1" ht="30" customHeight="1" spans="1:10">
      <c r="A2202" s="163" t="s">
        <v>1759</v>
      </c>
      <c r="B2202" s="28" t="s">
        <v>2349</v>
      </c>
      <c r="C2202" s="28" t="s">
        <v>2131</v>
      </c>
      <c r="D2202" s="28" t="s">
        <v>2170</v>
      </c>
      <c r="E2202" s="28" t="s">
        <v>2354</v>
      </c>
      <c r="F2202" s="28" t="s">
        <v>2157</v>
      </c>
      <c r="G2202" s="28" t="s">
        <v>2135</v>
      </c>
      <c r="H2202" s="28" t="s">
        <v>2136</v>
      </c>
      <c r="I2202" s="28" t="s">
        <v>2137</v>
      </c>
      <c r="J2202" s="28" t="s">
        <v>2354</v>
      </c>
    </row>
    <row r="2203" s="1" customFormat="1" ht="30" customHeight="1" spans="1:10">
      <c r="A2203" s="163" t="s">
        <v>1759</v>
      </c>
      <c r="B2203" s="28" t="s">
        <v>2349</v>
      </c>
      <c r="C2203" s="28" t="s">
        <v>2131</v>
      </c>
      <c r="D2203" s="28" t="s">
        <v>2170</v>
      </c>
      <c r="E2203" s="28" t="s">
        <v>2355</v>
      </c>
      <c r="F2203" s="28" t="s">
        <v>2134</v>
      </c>
      <c r="G2203" s="28" t="s">
        <v>246</v>
      </c>
      <c r="H2203" s="28" t="s">
        <v>2136</v>
      </c>
      <c r="I2203" s="28" t="s">
        <v>2137</v>
      </c>
      <c r="J2203" s="28" t="s">
        <v>2355</v>
      </c>
    </row>
    <row r="2204" s="1" customFormat="1" ht="30" customHeight="1" spans="1:10">
      <c r="A2204" s="163" t="s">
        <v>1759</v>
      </c>
      <c r="B2204" s="28" t="s">
        <v>2349</v>
      </c>
      <c r="C2204" s="28" t="s">
        <v>2131</v>
      </c>
      <c r="D2204" s="28" t="s">
        <v>2139</v>
      </c>
      <c r="E2204" s="28" t="s">
        <v>2356</v>
      </c>
      <c r="F2204" s="28" t="s">
        <v>2157</v>
      </c>
      <c r="G2204" s="28" t="s">
        <v>2135</v>
      </c>
      <c r="H2204" s="28" t="s">
        <v>2136</v>
      </c>
      <c r="I2204" s="28" t="s">
        <v>2137</v>
      </c>
      <c r="J2204" s="28" t="s">
        <v>2356</v>
      </c>
    </row>
    <row r="2205" s="1" customFormat="1" ht="30" customHeight="1" spans="1:10">
      <c r="A2205" s="163" t="s">
        <v>1759</v>
      </c>
      <c r="B2205" s="28" t="s">
        <v>2349</v>
      </c>
      <c r="C2205" s="28" t="s">
        <v>2131</v>
      </c>
      <c r="D2205" s="28" t="s">
        <v>2139</v>
      </c>
      <c r="E2205" s="28" t="s">
        <v>2761</v>
      </c>
      <c r="F2205" s="28" t="s">
        <v>2157</v>
      </c>
      <c r="G2205" s="28" t="s">
        <v>2135</v>
      </c>
      <c r="H2205" s="28" t="s">
        <v>2136</v>
      </c>
      <c r="I2205" s="28" t="s">
        <v>2137</v>
      </c>
      <c r="J2205" s="28" t="s">
        <v>4073</v>
      </c>
    </row>
    <row r="2206" s="1" customFormat="1" ht="30" customHeight="1" spans="1:10">
      <c r="A2206" s="163" t="s">
        <v>1759</v>
      </c>
      <c r="B2206" s="28" t="s">
        <v>2349</v>
      </c>
      <c r="C2206" s="28" t="s">
        <v>2131</v>
      </c>
      <c r="D2206" s="28" t="s">
        <v>2139</v>
      </c>
      <c r="E2206" s="28" t="s">
        <v>4068</v>
      </c>
      <c r="F2206" s="28" t="s">
        <v>2157</v>
      </c>
      <c r="G2206" s="28" t="s">
        <v>3767</v>
      </c>
      <c r="H2206" s="28" t="s">
        <v>2159</v>
      </c>
      <c r="I2206" s="28" t="s">
        <v>2137</v>
      </c>
      <c r="J2206" s="28" t="s">
        <v>4069</v>
      </c>
    </row>
    <row r="2207" s="1" customFormat="1" ht="30" customHeight="1" spans="1:10">
      <c r="A2207" s="163" t="s">
        <v>1759</v>
      </c>
      <c r="B2207" s="28" t="s">
        <v>2349</v>
      </c>
      <c r="C2207" s="28" t="s">
        <v>2131</v>
      </c>
      <c r="D2207" s="28" t="s">
        <v>2177</v>
      </c>
      <c r="E2207" s="28" t="s">
        <v>2178</v>
      </c>
      <c r="F2207" s="28" t="s">
        <v>2157</v>
      </c>
      <c r="G2207" s="28" t="s">
        <v>2451</v>
      </c>
      <c r="H2207" s="28" t="s">
        <v>2180</v>
      </c>
      <c r="I2207" s="28" t="s">
        <v>2137</v>
      </c>
      <c r="J2207" s="28" t="s">
        <v>2181</v>
      </c>
    </row>
    <row r="2208" s="1" customFormat="1" ht="30" customHeight="1" spans="1:10">
      <c r="A2208" s="163" t="s">
        <v>1759</v>
      </c>
      <c r="B2208" s="28" t="s">
        <v>2349</v>
      </c>
      <c r="C2208" s="28" t="s">
        <v>2147</v>
      </c>
      <c r="D2208" s="28" t="s">
        <v>2148</v>
      </c>
      <c r="E2208" s="28" t="s">
        <v>2360</v>
      </c>
      <c r="F2208" s="28" t="s">
        <v>2134</v>
      </c>
      <c r="G2208" s="28" t="s">
        <v>2361</v>
      </c>
      <c r="H2208" s="28" t="s">
        <v>2136</v>
      </c>
      <c r="I2208" s="28" t="s">
        <v>2137</v>
      </c>
      <c r="J2208" s="28" t="s">
        <v>2360</v>
      </c>
    </row>
    <row r="2209" s="1" customFormat="1" ht="30" customHeight="1" spans="1:10">
      <c r="A2209" s="163" t="s">
        <v>1759</v>
      </c>
      <c r="B2209" s="28" t="s">
        <v>2349</v>
      </c>
      <c r="C2209" s="28" t="s">
        <v>2147</v>
      </c>
      <c r="D2209" s="28" t="s">
        <v>2148</v>
      </c>
      <c r="E2209" s="28" t="s">
        <v>2262</v>
      </c>
      <c r="F2209" s="28" t="s">
        <v>2157</v>
      </c>
      <c r="G2209" s="28" t="s">
        <v>2135</v>
      </c>
      <c r="H2209" s="28" t="s">
        <v>2136</v>
      </c>
      <c r="I2209" s="28" t="s">
        <v>2137</v>
      </c>
      <c r="J2209" s="28" t="s">
        <v>2262</v>
      </c>
    </row>
    <row r="2210" s="1" customFormat="1" ht="30" customHeight="1" spans="1:10">
      <c r="A2210" s="163" t="s">
        <v>1759</v>
      </c>
      <c r="B2210" s="28" t="s">
        <v>2349</v>
      </c>
      <c r="C2210" s="28" t="s">
        <v>2147</v>
      </c>
      <c r="D2210" s="28" t="s">
        <v>2155</v>
      </c>
      <c r="E2210" s="28" t="s">
        <v>2362</v>
      </c>
      <c r="F2210" s="28" t="s">
        <v>2157</v>
      </c>
      <c r="G2210" s="28" t="s">
        <v>245</v>
      </c>
      <c r="H2210" s="28" t="s">
        <v>2159</v>
      </c>
      <c r="I2210" s="28" t="s">
        <v>2137</v>
      </c>
      <c r="J2210" s="28" t="s">
        <v>2362</v>
      </c>
    </row>
    <row r="2211" s="1" customFormat="1" ht="30" customHeight="1" spans="1:10">
      <c r="A2211" s="163" t="s">
        <v>1759</v>
      </c>
      <c r="B2211" s="28" t="s">
        <v>2349</v>
      </c>
      <c r="C2211" s="28" t="s">
        <v>2161</v>
      </c>
      <c r="D2211" s="28" t="s">
        <v>2162</v>
      </c>
      <c r="E2211" s="28" t="s">
        <v>2185</v>
      </c>
      <c r="F2211" s="28" t="s">
        <v>2134</v>
      </c>
      <c r="G2211" s="28" t="s">
        <v>2183</v>
      </c>
      <c r="H2211" s="28" t="s">
        <v>2136</v>
      </c>
      <c r="I2211" s="28" t="s">
        <v>2137</v>
      </c>
      <c r="J2211" s="28" t="s">
        <v>2185</v>
      </c>
    </row>
    <row r="2212" s="1" customFormat="1" ht="30" customHeight="1" spans="1:10">
      <c r="A2212" s="163" t="s">
        <v>1759</v>
      </c>
      <c r="B2212" s="28" t="s">
        <v>2349</v>
      </c>
      <c r="C2212" s="28" t="s">
        <v>2161</v>
      </c>
      <c r="D2212" s="28" t="s">
        <v>2162</v>
      </c>
      <c r="E2212" s="28" t="s">
        <v>2187</v>
      </c>
      <c r="F2212" s="28" t="s">
        <v>2134</v>
      </c>
      <c r="G2212" s="28" t="s">
        <v>2183</v>
      </c>
      <c r="H2212" s="28" t="s">
        <v>2136</v>
      </c>
      <c r="I2212" s="28" t="s">
        <v>2137</v>
      </c>
      <c r="J2212" s="28" t="s">
        <v>2187</v>
      </c>
    </row>
    <row r="2213" s="1" customFormat="1" ht="30" customHeight="1" spans="1:10">
      <c r="A2213" s="163" t="s">
        <v>1768</v>
      </c>
      <c r="B2213" s="28" t="s">
        <v>4074</v>
      </c>
      <c r="C2213" s="28" t="s">
        <v>2131</v>
      </c>
      <c r="D2213" s="28" t="s">
        <v>2132</v>
      </c>
      <c r="E2213" s="28" t="s">
        <v>4075</v>
      </c>
      <c r="F2213" s="28" t="s">
        <v>2157</v>
      </c>
      <c r="G2213" s="28" t="s">
        <v>4076</v>
      </c>
      <c r="H2213" s="28" t="s">
        <v>2168</v>
      </c>
      <c r="I2213" s="28" t="s">
        <v>2137</v>
      </c>
      <c r="J2213" s="28" t="s">
        <v>3301</v>
      </c>
    </row>
    <row r="2214" s="1" customFormat="1" ht="30" customHeight="1" spans="1:10">
      <c r="A2214" s="163" t="s">
        <v>1768</v>
      </c>
      <c r="B2214" s="28" t="s">
        <v>4074</v>
      </c>
      <c r="C2214" s="28" t="s">
        <v>2131</v>
      </c>
      <c r="D2214" s="28" t="s">
        <v>2170</v>
      </c>
      <c r="E2214" s="28" t="s">
        <v>4077</v>
      </c>
      <c r="F2214" s="28" t="s">
        <v>2157</v>
      </c>
      <c r="G2214" s="28" t="s">
        <v>2135</v>
      </c>
      <c r="H2214" s="28" t="s">
        <v>2136</v>
      </c>
      <c r="I2214" s="28" t="s">
        <v>2137</v>
      </c>
      <c r="J2214" s="28" t="s">
        <v>3301</v>
      </c>
    </row>
    <row r="2215" s="1" customFormat="1" ht="30" customHeight="1" spans="1:10">
      <c r="A2215" s="163" t="s">
        <v>1768</v>
      </c>
      <c r="B2215" s="28" t="s">
        <v>4074</v>
      </c>
      <c r="C2215" s="28" t="s">
        <v>2131</v>
      </c>
      <c r="D2215" s="28" t="s">
        <v>2139</v>
      </c>
      <c r="E2215" s="28" t="s">
        <v>4078</v>
      </c>
      <c r="F2215" s="28" t="s">
        <v>2157</v>
      </c>
      <c r="G2215" s="28" t="s">
        <v>248</v>
      </c>
      <c r="H2215" s="28" t="s">
        <v>2175</v>
      </c>
      <c r="I2215" s="28" t="s">
        <v>2137</v>
      </c>
      <c r="J2215" s="28" t="s">
        <v>3301</v>
      </c>
    </row>
    <row r="2216" s="1" customFormat="1" ht="30" customHeight="1" spans="1:10">
      <c r="A2216" s="163" t="s">
        <v>1768</v>
      </c>
      <c r="B2216" s="28" t="s">
        <v>4074</v>
      </c>
      <c r="C2216" s="28" t="s">
        <v>2131</v>
      </c>
      <c r="D2216" s="28" t="s">
        <v>2177</v>
      </c>
      <c r="E2216" s="28" t="s">
        <v>2178</v>
      </c>
      <c r="F2216" s="28" t="s">
        <v>2157</v>
      </c>
      <c r="G2216" s="28" t="s">
        <v>4079</v>
      </c>
      <c r="H2216" s="28" t="s">
        <v>2216</v>
      </c>
      <c r="I2216" s="28" t="s">
        <v>2137</v>
      </c>
      <c r="J2216" s="28" t="s">
        <v>4080</v>
      </c>
    </row>
    <row r="2217" s="1" customFormat="1" ht="30" customHeight="1" spans="1:10">
      <c r="A2217" s="163" t="s">
        <v>1768</v>
      </c>
      <c r="B2217" s="28" t="s">
        <v>4074</v>
      </c>
      <c r="C2217" s="28" t="s">
        <v>2147</v>
      </c>
      <c r="D2217" s="28" t="s">
        <v>2148</v>
      </c>
      <c r="E2217" s="28" t="s">
        <v>4081</v>
      </c>
      <c r="F2217" s="28" t="s">
        <v>2134</v>
      </c>
      <c r="G2217" s="28" t="s">
        <v>2183</v>
      </c>
      <c r="H2217" s="28" t="s">
        <v>2136</v>
      </c>
      <c r="I2217" s="28" t="s">
        <v>2137</v>
      </c>
      <c r="J2217" s="28" t="s">
        <v>4081</v>
      </c>
    </row>
    <row r="2218" s="1" customFormat="1" ht="30" customHeight="1" spans="1:10">
      <c r="A2218" s="163" t="s">
        <v>1768</v>
      </c>
      <c r="B2218" s="28" t="s">
        <v>4074</v>
      </c>
      <c r="C2218" s="28" t="s">
        <v>2147</v>
      </c>
      <c r="D2218" s="28" t="s">
        <v>2155</v>
      </c>
      <c r="E2218" s="28" t="s">
        <v>4082</v>
      </c>
      <c r="F2218" s="28" t="s">
        <v>2134</v>
      </c>
      <c r="G2218" s="28" t="s">
        <v>2183</v>
      </c>
      <c r="H2218" s="28" t="s">
        <v>2136</v>
      </c>
      <c r="I2218" s="28" t="s">
        <v>2137</v>
      </c>
      <c r="J2218" s="28" t="s">
        <v>4083</v>
      </c>
    </row>
    <row r="2219" s="1" customFormat="1" ht="30" customHeight="1" spans="1:10">
      <c r="A2219" s="163" t="s">
        <v>1768</v>
      </c>
      <c r="B2219" s="28" t="s">
        <v>4074</v>
      </c>
      <c r="C2219" s="28" t="s">
        <v>2161</v>
      </c>
      <c r="D2219" s="28" t="s">
        <v>2162</v>
      </c>
      <c r="E2219" s="28" t="s">
        <v>4084</v>
      </c>
      <c r="F2219" s="28" t="s">
        <v>2134</v>
      </c>
      <c r="G2219" s="28" t="s">
        <v>2183</v>
      </c>
      <c r="H2219" s="28" t="s">
        <v>2136</v>
      </c>
      <c r="I2219" s="28" t="s">
        <v>2137</v>
      </c>
      <c r="J2219" s="28" t="s">
        <v>3301</v>
      </c>
    </row>
    <row r="2220" s="1" customFormat="1" ht="30" customHeight="1" spans="1:10">
      <c r="A2220" s="163" t="s">
        <v>1765</v>
      </c>
      <c r="B2220" s="28" t="s">
        <v>3002</v>
      </c>
      <c r="C2220" s="28" t="s">
        <v>2131</v>
      </c>
      <c r="D2220" s="28" t="s">
        <v>2132</v>
      </c>
      <c r="E2220" s="28" t="s">
        <v>2995</v>
      </c>
      <c r="F2220" s="28" t="s">
        <v>2157</v>
      </c>
      <c r="G2220" s="28" t="s">
        <v>246</v>
      </c>
      <c r="H2220" s="28" t="s">
        <v>2168</v>
      </c>
      <c r="I2220" s="28" t="s">
        <v>2137</v>
      </c>
      <c r="J2220" s="28" t="s">
        <v>2996</v>
      </c>
    </row>
    <row r="2221" s="1" customFormat="1" ht="30" customHeight="1" spans="1:10">
      <c r="A2221" s="163" t="s">
        <v>1765</v>
      </c>
      <c r="B2221" s="28" t="s">
        <v>3002</v>
      </c>
      <c r="C2221" s="28" t="s">
        <v>2131</v>
      </c>
      <c r="D2221" s="28" t="s">
        <v>2170</v>
      </c>
      <c r="E2221" s="28" t="s">
        <v>3004</v>
      </c>
      <c r="F2221" s="28" t="s">
        <v>2157</v>
      </c>
      <c r="G2221" s="28" t="s">
        <v>2135</v>
      </c>
      <c r="H2221" s="28" t="s">
        <v>2136</v>
      </c>
      <c r="I2221" s="28" t="s">
        <v>2137</v>
      </c>
      <c r="J2221" s="28" t="s">
        <v>3004</v>
      </c>
    </row>
    <row r="2222" s="1" customFormat="1" ht="30" customHeight="1" spans="1:10">
      <c r="A2222" s="163" t="s">
        <v>1765</v>
      </c>
      <c r="B2222" s="28" t="s">
        <v>3002</v>
      </c>
      <c r="C2222" s="28" t="s">
        <v>2131</v>
      </c>
      <c r="D2222" s="28" t="s">
        <v>2139</v>
      </c>
      <c r="E2222" s="28" t="s">
        <v>3008</v>
      </c>
      <c r="F2222" s="28" t="s">
        <v>2134</v>
      </c>
      <c r="G2222" s="28" t="s">
        <v>2135</v>
      </c>
      <c r="H2222" s="28" t="s">
        <v>2136</v>
      </c>
      <c r="I2222" s="28" t="s">
        <v>2137</v>
      </c>
      <c r="J2222" s="28" t="s">
        <v>3008</v>
      </c>
    </row>
    <row r="2223" s="1" customFormat="1" ht="30" customHeight="1" spans="1:10">
      <c r="A2223" s="163" t="s">
        <v>1765</v>
      </c>
      <c r="B2223" s="28" t="s">
        <v>3002</v>
      </c>
      <c r="C2223" s="28" t="s">
        <v>2131</v>
      </c>
      <c r="D2223" s="28" t="s">
        <v>2139</v>
      </c>
      <c r="E2223" s="28" t="s">
        <v>2761</v>
      </c>
      <c r="F2223" s="28" t="s">
        <v>2157</v>
      </c>
      <c r="G2223" s="28" t="s">
        <v>2135</v>
      </c>
      <c r="H2223" s="28" t="s">
        <v>2136</v>
      </c>
      <c r="I2223" s="28" t="s">
        <v>2137</v>
      </c>
      <c r="J2223" s="28" t="s">
        <v>4073</v>
      </c>
    </row>
    <row r="2224" s="1" customFormat="1" ht="30" customHeight="1" spans="1:10">
      <c r="A2224" s="163" t="s">
        <v>1765</v>
      </c>
      <c r="B2224" s="28" t="s">
        <v>3002</v>
      </c>
      <c r="C2224" s="28" t="s">
        <v>2131</v>
      </c>
      <c r="D2224" s="28" t="s">
        <v>2139</v>
      </c>
      <c r="E2224" s="28" t="s">
        <v>4068</v>
      </c>
      <c r="F2224" s="28" t="s">
        <v>2157</v>
      </c>
      <c r="G2224" s="28" t="s">
        <v>3767</v>
      </c>
      <c r="H2224" s="28" t="s">
        <v>2159</v>
      </c>
      <c r="I2224" s="28" t="s">
        <v>2137</v>
      </c>
      <c r="J2224" s="28" t="s">
        <v>4085</v>
      </c>
    </row>
    <row r="2225" s="1" customFormat="1" ht="30" customHeight="1" spans="1:10">
      <c r="A2225" s="163" t="s">
        <v>1765</v>
      </c>
      <c r="B2225" s="28" t="s">
        <v>3002</v>
      </c>
      <c r="C2225" s="28" t="s">
        <v>2131</v>
      </c>
      <c r="D2225" s="28" t="s">
        <v>2177</v>
      </c>
      <c r="E2225" s="28" t="s">
        <v>2178</v>
      </c>
      <c r="F2225" s="28" t="s">
        <v>2157</v>
      </c>
      <c r="G2225" s="28" t="s">
        <v>4086</v>
      </c>
      <c r="H2225" s="28" t="s">
        <v>3084</v>
      </c>
      <c r="I2225" s="28" t="s">
        <v>2137</v>
      </c>
      <c r="J2225" s="28" t="s">
        <v>4087</v>
      </c>
    </row>
    <row r="2226" s="1" customFormat="1" ht="30" customHeight="1" spans="1:10">
      <c r="A2226" s="163" t="s">
        <v>1765</v>
      </c>
      <c r="B2226" s="28" t="s">
        <v>3002</v>
      </c>
      <c r="C2226" s="28" t="s">
        <v>2147</v>
      </c>
      <c r="D2226" s="28" t="s">
        <v>2311</v>
      </c>
      <c r="E2226" s="28" t="s">
        <v>4088</v>
      </c>
      <c r="F2226" s="28" t="s">
        <v>2157</v>
      </c>
      <c r="G2226" s="28" t="s">
        <v>3087</v>
      </c>
      <c r="H2226" s="28" t="s">
        <v>3084</v>
      </c>
      <c r="I2226" s="28" t="s">
        <v>2137</v>
      </c>
      <c r="J2226" s="28" t="s">
        <v>4088</v>
      </c>
    </row>
    <row r="2227" s="1" customFormat="1" ht="30" customHeight="1" spans="1:10">
      <c r="A2227" s="163" t="s">
        <v>1765</v>
      </c>
      <c r="B2227" s="28" t="s">
        <v>3002</v>
      </c>
      <c r="C2227" s="28" t="s">
        <v>2147</v>
      </c>
      <c r="D2227" s="28" t="s">
        <v>2148</v>
      </c>
      <c r="E2227" s="28" t="s">
        <v>2198</v>
      </c>
      <c r="F2227" s="28" t="s">
        <v>2157</v>
      </c>
      <c r="G2227" s="28" t="s">
        <v>2135</v>
      </c>
      <c r="H2227" s="28" t="s">
        <v>2136</v>
      </c>
      <c r="I2227" s="28" t="s">
        <v>2137</v>
      </c>
      <c r="J2227" s="28" t="s">
        <v>2198</v>
      </c>
    </row>
    <row r="2228" s="1" customFormat="1" ht="30" customHeight="1" spans="1:10">
      <c r="A2228" s="163" t="s">
        <v>1765</v>
      </c>
      <c r="B2228" s="28" t="s">
        <v>3002</v>
      </c>
      <c r="C2228" s="28" t="s">
        <v>2147</v>
      </c>
      <c r="D2228" s="28" t="s">
        <v>2148</v>
      </c>
      <c r="E2228" s="28" t="s">
        <v>4089</v>
      </c>
      <c r="F2228" s="28" t="s">
        <v>2157</v>
      </c>
      <c r="G2228" s="28" t="s">
        <v>3767</v>
      </c>
      <c r="H2228" s="28" t="s">
        <v>2159</v>
      </c>
      <c r="I2228" s="28" t="s">
        <v>2137</v>
      </c>
      <c r="J2228" s="28" t="s">
        <v>4090</v>
      </c>
    </row>
    <row r="2229" s="1" customFormat="1" ht="30" customHeight="1" spans="1:10">
      <c r="A2229" s="163" t="s">
        <v>1765</v>
      </c>
      <c r="B2229" s="28" t="s">
        <v>3002</v>
      </c>
      <c r="C2229" s="28" t="s">
        <v>2161</v>
      </c>
      <c r="D2229" s="28" t="s">
        <v>2162</v>
      </c>
      <c r="E2229" s="28" t="s">
        <v>2852</v>
      </c>
      <c r="F2229" s="28" t="s">
        <v>2134</v>
      </c>
      <c r="G2229" s="28" t="s">
        <v>2183</v>
      </c>
      <c r="H2229" s="28" t="s">
        <v>2136</v>
      </c>
      <c r="I2229" s="28" t="s">
        <v>2137</v>
      </c>
      <c r="J2229" s="28" t="s">
        <v>2852</v>
      </c>
    </row>
    <row r="2230" s="1" customFormat="1" ht="30" customHeight="1" spans="1:10">
      <c r="A2230" s="163" t="s">
        <v>1763</v>
      </c>
      <c r="B2230" s="28" t="s">
        <v>4091</v>
      </c>
      <c r="C2230" s="28" t="s">
        <v>2131</v>
      </c>
      <c r="D2230" s="28" t="s">
        <v>2132</v>
      </c>
      <c r="E2230" s="28" t="s">
        <v>2167</v>
      </c>
      <c r="F2230" s="28" t="s">
        <v>2157</v>
      </c>
      <c r="G2230" s="28" t="s">
        <v>4072</v>
      </c>
      <c r="H2230" s="28" t="s">
        <v>2168</v>
      </c>
      <c r="I2230" s="28" t="s">
        <v>2137</v>
      </c>
      <c r="J2230" s="28" t="s">
        <v>3301</v>
      </c>
    </row>
    <row r="2231" s="1" customFormat="1" ht="30" customHeight="1" spans="1:10">
      <c r="A2231" s="163" t="s">
        <v>1763</v>
      </c>
      <c r="B2231" s="28" t="s">
        <v>4091</v>
      </c>
      <c r="C2231" s="28" t="s">
        <v>2131</v>
      </c>
      <c r="D2231" s="28" t="s">
        <v>2170</v>
      </c>
      <c r="E2231" s="28" t="s">
        <v>2172</v>
      </c>
      <c r="F2231" s="28" t="s">
        <v>2134</v>
      </c>
      <c r="G2231" s="28" t="s">
        <v>2135</v>
      </c>
      <c r="H2231" s="28" t="s">
        <v>2136</v>
      </c>
      <c r="I2231" s="28" t="s">
        <v>2137</v>
      </c>
      <c r="J2231" s="28" t="s">
        <v>3303</v>
      </c>
    </row>
    <row r="2232" s="1" customFormat="1" ht="30" customHeight="1" spans="1:10">
      <c r="A2232" s="163" t="s">
        <v>1763</v>
      </c>
      <c r="B2232" s="28" t="s">
        <v>4091</v>
      </c>
      <c r="C2232" s="28" t="s">
        <v>2131</v>
      </c>
      <c r="D2232" s="28" t="s">
        <v>2139</v>
      </c>
      <c r="E2232" s="28" t="s">
        <v>4068</v>
      </c>
      <c r="F2232" s="28" t="s">
        <v>2157</v>
      </c>
      <c r="G2232" s="28" t="s">
        <v>2281</v>
      </c>
      <c r="H2232" s="28" t="s">
        <v>2159</v>
      </c>
      <c r="I2232" s="28" t="s">
        <v>2137</v>
      </c>
      <c r="J2232" s="28" t="s">
        <v>4069</v>
      </c>
    </row>
    <row r="2233" s="1" customFormat="1" ht="30" customHeight="1" spans="1:10">
      <c r="A2233" s="163" t="s">
        <v>1763</v>
      </c>
      <c r="B2233" s="28" t="s">
        <v>4091</v>
      </c>
      <c r="C2233" s="28" t="s">
        <v>2131</v>
      </c>
      <c r="D2233" s="28" t="s">
        <v>2177</v>
      </c>
      <c r="E2233" s="28" t="s">
        <v>2178</v>
      </c>
      <c r="F2233" s="28" t="s">
        <v>2157</v>
      </c>
      <c r="G2233" s="28" t="s">
        <v>4092</v>
      </c>
      <c r="H2233" s="28" t="s">
        <v>4093</v>
      </c>
      <c r="I2233" s="28" t="s">
        <v>2137</v>
      </c>
      <c r="J2233" s="28" t="s">
        <v>4094</v>
      </c>
    </row>
    <row r="2234" s="1" customFormat="1" ht="30" customHeight="1" spans="1:10">
      <c r="A2234" s="163" t="s">
        <v>1763</v>
      </c>
      <c r="B2234" s="28" t="s">
        <v>4091</v>
      </c>
      <c r="C2234" s="28" t="s">
        <v>2147</v>
      </c>
      <c r="D2234" s="28" t="s">
        <v>2148</v>
      </c>
      <c r="E2234" s="28" t="s">
        <v>4095</v>
      </c>
      <c r="F2234" s="28" t="s">
        <v>2134</v>
      </c>
      <c r="G2234" s="28" t="s">
        <v>2183</v>
      </c>
      <c r="H2234" s="28" t="s">
        <v>2136</v>
      </c>
      <c r="I2234" s="28" t="s">
        <v>2137</v>
      </c>
      <c r="J2234" s="28" t="s">
        <v>4096</v>
      </c>
    </row>
    <row r="2235" s="1" customFormat="1" ht="30" customHeight="1" spans="1:10">
      <c r="A2235" s="163" t="s">
        <v>1763</v>
      </c>
      <c r="B2235" s="28" t="s">
        <v>4091</v>
      </c>
      <c r="C2235" s="28" t="s">
        <v>2161</v>
      </c>
      <c r="D2235" s="28" t="s">
        <v>2162</v>
      </c>
      <c r="E2235" s="28" t="s">
        <v>4097</v>
      </c>
      <c r="F2235" s="28" t="s">
        <v>2134</v>
      </c>
      <c r="G2235" s="28" t="s">
        <v>2183</v>
      </c>
      <c r="H2235" s="28" t="s">
        <v>2136</v>
      </c>
      <c r="I2235" s="28" t="s">
        <v>2137</v>
      </c>
      <c r="J2235" s="28" t="s">
        <v>4096</v>
      </c>
    </row>
    <row r="2236" s="1" customFormat="1" ht="30" customHeight="1" spans="1:10">
      <c r="A2236" s="163" t="s">
        <v>1761</v>
      </c>
      <c r="B2236" s="28" t="s">
        <v>2165</v>
      </c>
      <c r="C2236" s="28" t="s">
        <v>2131</v>
      </c>
      <c r="D2236" s="28" t="s">
        <v>2132</v>
      </c>
      <c r="E2236" s="28" t="s">
        <v>2166</v>
      </c>
      <c r="F2236" s="28" t="s">
        <v>2157</v>
      </c>
      <c r="G2236" s="28" t="s">
        <v>2135</v>
      </c>
      <c r="H2236" s="28" t="s">
        <v>2136</v>
      </c>
      <c r="I2236" s="28" t="s">
        <v>2137</v>
      </c>
      <c r="J2236" s="28" t="s">
        <v>2166</v>
      </c>
    </row>
    <row r="2237" s="1" customFormat="1" ht="30" customHeight="1" spans="1:10">
      <c r="A2237" s="163" t="s">
        <v>1761</v>
      </c>
      <c r="B2237" s="28" t="s">
        <v>2165</v>
      </c>
      <c r="C2237" s="28" t="s">
        <v>2131</v>
      </c>
      <c r="D2237" s="28" t="s">
        <v>2132</v>
      </c>
      <c r="E2237" s="28" t="s">
        <v>4098</v>
      </c>
      <c r="F2237" s="28" t="s">
        <v>2157</v>
      </c>
      <c r="G2237" s="28" t="s">
        <v>240</v>
      </c>
      <c r="H2237" s="28" t="s">
        <v>2168</v>
      </c>
      <c r="I2237" s="28" t="s">
        <v>2137</v>
      </c>
      <c r="J2237" s="28" t="s">
        <v>4099</v>
      </c>
    </row>
    <row r="2238" s="1" customFormat="1" ht="30" customHeight="1" spans="1:10">
      <c r="A2238" s="163" t="s">
        <v>1761</v>
      </c>
      <c r="B2238" s="28" t="s">
        <v>2165</v>
      </c>
      <c r="C2238" s="28" t="s">
        <v>2131</v>
      </c>
      <c r="D2238" s="28" t="s">
        <v>2170</v>
      </c>
      <c r="E2238" s="28" t="s">
        <v>2171</v>
      </c>
      <c r="F2238" s="28" t="s">
        <v>2157</v>
      </c>
      <c r="G2238" s="28" t="s">
        <v>2135</v>
      </c>
      <c r="H2238" s="28" t="s">
        <v>2136</v>
      </c>
      <c r="I2238" s="28" t="s">
        <v>2137</v>
      </c>
      <c r="J2238" s="28" t="s">
        <v>2171</v>
      </c>
    </row>
    <row r="2239" s="1" customFormat="1" ht="30" customHeight="1" spans="1:10">
      <c r="A2239" s="163" t="s">
        <v>1761</v>
      </c>
      <c r="B2239" s="28" t="s">
        <v>2165</v>
      </c>
      <c r="C2239" s="28" t="s">
        <v>2131</v>
      </c>
      <c r="D2239" s="28" t="s">
        <v>2139</v>
      </c>
      <c r="E2239" s="28" t="s">
        <v>2172</v>
      </c>
      <c r="F2239" s="28" t="s">
        <v>2157</v>
      </c>
      <c r="G2239" s="28" t="s">
        <v>2135</v>
      </c>
      <c r="H2239" s="28" t="s">
        <v>2136</v>
      </c>
      <c r="I2239" s="28" t="s">
        <v>2137</v>
      </c>
      <c r="J2239" s="28" t="s">
        <v>2172</v>
      </c>
    </row>
    <row r="2240" s="1" customFormat="1" ht="30" customHeight="1" spans="1:10">
      <c r="A2240" s="163" t="s">
        <v>1761</v>
      </c>
      <c r="B2240" s="28" t="s">
        <v>2165</v>
      </c>
      <c r="C2240" s="28" t="s">
        <v>2131</v>
      </c>
      <c r="D2240" s="28" t="s">
        <v>2177</v>
      </c>
      <c r="E2240" s="28" t="s">
        <v>2178</v>
      </c>
      <c r="F2240" s="28" t="s">
        <v>2157</v>
      </c>
      <c r="G2240" s="28" t="s">
        <v>2179</v>
      </c>
      <c r="H2240" s="28" t="s">
        <v>2180</v>
      </c>
      <c r="I2240" s="28" t="s">
        <v>2137</v>
      </c>
      <c r="J2240" s="28" t="s">
        <v>2181</v>
      </c>
    </row>
    <row r="2241" s="1" customFormat="1" ht="30" customHeight="1" spans="1:10">
      <c r="A2241" s="163" t="s">
        <v>1761</v>
      </c>
      <c r="B2241" s="28" t="s">
        <v>2165</v>
      </c>
      <c r="C2241" s="28" t="s">
        <v>2147</v>
      </c>
      <c r="D2241" s="28" t="s">
        <v>2148</v>
      </c>
      <c r="E2241" s="28" t="s">
        <v>2182</v>
      </c>
      <c r="F2241" s="28" t="s">
        <v>2134</v>
      </c>
      <c r="G2241" s="28" t="s">
        <v>2183</v>
      </c>
      <c r="H2241" s="28" t="s">
        <v>2136</v>
      </c>
      <c r="I2241" s="28" t="s">
        <v>2137</v>
      </c>
      <c r="J2241" s="28" t="s">
        <v>2182</v>
      </c>
    </row>
    <row r="2242" s="1" customFormat="1" ht="30" customHeight="1" spans="1:10">
      <c r="A2242" s="163" t="s">
        <v>1761</v>
      </c>
      <c r="B2242" s="28" t="s">
        <v>2165</v>
      </c>
      <c r="C2242" s="28" t="s">
        <v>2147</v>
      </c>
      <c r="D2242" s="28" t="s">
        <v>2148</v>
      </c>
      <c r="E2242" s="28" t="s">
        <v>2360</v>
      </c>
      <c r="F2242" s="28" t="s">
        <v>2157</v>
      </c>
      <c r="G2242" s="28" t="s">
        <v>2135</v>
      </c>
      <c r="H2242" s="28" t="s">
        <v>2136</v>
      </c>
      <c r="I2242" s="28" t="s">
        <v>2137</v>
      </c>
      <c r="J2242" s="28" t="s">
        <v>2360</v>
      </c>
    </row>
    <row r="2243" s="1" customFormat="1" ht="30" customHeight="1" spans="1:10">
      <c r="A2243" s="163" t="s">
        <v>1761</v>
      </c>
      <c r="B2243" s="28" t="s">
        <v>2165</v>
      </c>
      <c r="C2243" s="28" t="s">
        <v>2161</v>
      </c>
      <c r="D2243" s="28" t="s">
        <v>2162</v>
      </c>
      <c r="E2243" s="28" t="s">
        <v>3383</v>
      </c>
      <c r="F2243" s="28" t="s">
        <v>2134</v>
      </c>
      <c r="G2243" s="28" t="s">
        <v>2183</v>
      </c>
      <c r="H2243" s="28" t="s">
        <v>2136</v>
      </c>
      <c r="I2243" s="28" t="s">
        <v>2137</v>
      </c>
      <c r="J2243" s="28" t="s">
        <v>3383</v>
      </c>
    </row>
    <row r="2244" s="1" customFormat="1" ht="30" customHeight="1" spans="1:10">
      <c r="A2244" s="168" t="s">
        <v>145</v>
      </c>
      <c r="B2244" s="28"/>
      <c r="C2244" s="28"/>
      <c r="D2244" s="28"/>
      <c r="E2244" s="28"/>
      <c r="F2244" s="28"/>
      <c r="G2244" s="28"/>
      <c r="H2244" s="28"/>
      <c r="I2244" s="28"/>
      <c r="J2244" s="28"/>
    </row>
    <row r="2245" s="1" customFormat="1" ht="30" customHeight="1" spans="1:10">
      <c r="A2245" s="163" t="s">
        <v>1560</v>
      </c>
      <c r="B2245" s="28" t="s">
        <v>4100</v>
      </c>
      <c r="C2245" s="28" t="s">
        <v>2131</v>
      </c>
      <c r="D2245" s="28" t="s">
        <v>2132</v>
      </c>
      <c r="E2245" s="28" t="s">
        <v>3334</v>
      </c>
      <c r="F2245" s="28" t="s">
        <v>2157</v>
      </c>
      <c r="G2245" s="28" t="s">
        <v>241</v>
      </c>
      <c r="H2245" s="28" t="s">
        <v>2168</v>
      </c>
      <c r="I2245" s="28" t="s">
        <v>2137</v>
      </c>
      <c r="J2245" s="28" t="s">
        <v>4101</v>
      </c>
    </row>
    <row r="2246" s="1" customFormat="1" ht="30" customHeight="1" spans="1:10">
      <c r="A2246" s="163" t="s">
        <v>1560</v>
      </c>
      <c r="B2246" s="28" t="s">
        <v>4100</v>
      </c>
      <c r="C2246" s="28" t="s">
        <v>2131</v>
      </c>
      <c r="D2246" s="28" t="s">
        <v>2170</v>
      </c>
      <c r="E2246" s="28" t="s">
        <v>3270</v>
      </c>
      <c r="F2246" s="28" t="s">
        <v>2157</v>
      </c>
      <c r="G2246" s="28" t="s">
        <v>2135</v>
      </c>
      <c r="H2246" s="28" t="s">
        <v>2136</v>
      </c>
      <c r="I2246" s="28" t="s">
        <v>2137</v>
      </c>
      <c r="J2246" s="28" t="s">
        <v>4102</v>
      </c>
    </row>
    <row r="2247" s="1" customFormat="1" ht="30" customHeight="1" spans="1:10">
      <c r="A2247" s="163" t="s">
        <v>1560</v>
      </c>
      <c r="B2247" s="28" t="s">
        <v>4100</v>
      </c>
      <c r="C2247" s="28" t="s">
        <v>2131</v>
      </c>
      <c r="D2247" s="28" t="s">
        <v>2170</v>
      </c>
      <c r="E2247" s="28" t="s">
        <v>3338</v>
      </c>
      <c r="F2247" s="28" t="s">
        <v>2157</v>
      </c>
      <c r="G2247" s="28" t="s">
        <v>2135</v>
      </c>
      <c r="H2247" s="28" t="s">
        <v>2136</v>
      </c>
      <c r="I2247" s="28" t="s">
        <v>2137</v>
      </c>
      <c r="J2247" s="28" t="s">
        <v>3339</v>
      </c>
    </row>
    <row r="2248" s="1" customFormat="1" ht="30" customHeight="1" spans="1:10">
      <c r="A2248" s="163" t="s">
        <v>1560</v>
      </c>
      <c r="B2248" s="28" t="s">
        <v>4100</v>
      </c>
      <c r="C2248" s="28" t="s">
        <v>2131</v>
      </c>
      <c r="D2248" s="28" t="s">
        <v>2139</v>
      </c>
      <c r="E2248" s="28" t="s">
        <v>3342</v>
      </c>
      <c r="F2248" s="28" t="s">
        <v>2157</v>
      </c>
      <c r="G2248" s="28" t="s">
        <v>2986</v>
      </c>
      <c r="H2248" s="28" t="s">
        <v>2159</v>
      </c>
      <c r="I2248" s="28" t="s">
        <v>2209</v>
      </c>
      <c r="J2248" s="28" t="s">
        <v>4102</v>
      </c>
    </row>
    <row r="2249" s="1" customFormat="1" ht="30" customHeight="1" spans="1:10">
      <c r="A2249" s="163" t="s">
        <v>1560</v>
      </c>
      <c r="B2249" s="28" t="s">
        <v>4100</v>
      </c>
      <c r="C2249" s="28" t="s">
        <v>2131</v>
      </c>
      <c r="D2249" s="28" t="s">
        <v>2139</v>
      </c>
      <c r="E2249" s="28" t="s">
        <v>4103</v>
      </c>
      <c r="F2249" s="28" t="s">
        <v>2157</v>
      </c>
      <c r="G2249" s="28" t="s">
        <v>2281</v>
      </c>
      <c r="H2249" s="28" t="s">
        <v>4104</v>
      </c>
      <c r="I2249" s="28" t="s">
        <v>2137</v>
      </c>
      <c r="J2249" s="28" t="s">
        <v>4105</v>
      </c>
    </row>
    <row r="2250" s="1" customFormat="1" ht="30" customHeight="1" spans="1:10">
      <c r="A2250" s="163" t="s">
        <v>1560</v>
      </c>
      <c r="B2250" s="28" t="s">
        <v>4100</v>
      </c>
      <c r="C2250" s="28" t="s">
        <v>2131</v>
      </c>
      <c r="D2250" s="28" t="s">
        <v>2177</v>
      </c>
      <c r="E2250" s="28" t="s">
        <v>2178</v>
      </c>
      <c r="F2250" s="28" t="s">
        <v>2157</v>
      </c>
      <c r="G2250" s="28" t="s">
        <v>3409</v>
      </c>
      <c r="H2250" s="28" t="s">
        <v>3084</v>
      </c>
      <c r="I2250" s="28" t="s">
        <v>2137</v>
      </c>
      <c r="J2250" s="28" t="s">
        <v>4106</v>
      </c>
    </row>
    <row r="2251" s="1" customFormat="1" ht="30" customHeight="1" spans="1:10">
      <c r="A2251" s="163" t="s">
        <v>1560</v>
      </c>
      <c r="B2251" s="28" t="s">
        <v>4100</v>
      </c>
      <c r="C2251" s="28" t="s">
        <v>2147</v>
      </c>
      <c r="D2251" s="28" t="s">
        <v>2148</v>
      </c>
      <c r="E2251" s="28" t="s">
        <v>3266</v>
      </c>
      <c r="F2251" s="28" t="s">
        <v>2157</v>
      </c>
      <c r="G2251" s="28" t="s">
        <v>2135</v>
      </c>
      <c r="H2251" s="28" t="s">
        <v>2136</v>
      </c>
      <c r="I2251" s="28" t="s">
        <v>2137</v>
      </c>
      <c r="J2251" s="28" t="s">
        <v>3345</v>
      </c>
    </row>
    <row r="2252" s="1" customFormat="1" ht="30" customHeight="1" spans="1:10">
      <c r="A2252" s="163" t="s">
        <v>1560</v>
      </c>
      <c r="B2252" s="28" t="s">
        <v>4100</v>
      </c>
      <c r="C2252" s="28" t="s">
        <v>2147</v>
      </c>
      <c r="D2252" s="28" t="s">
        <v>2148</v>
      </c>
      <c r="E2252" s="28" t="s">
        <v>3268</v>
      </c>
      <c r="F2252" s="28" t="s">
        <v>2157</v>
      </c>
      <c r="G2252" s="28" t="s">
        <v>2135</v>
      </c>
      <c r="H2252" s="28" t="s">
        <v>2136</v>
      </c>
      <c r="I2252" s="28" t="s">
        <v>2137</v>
      </c>
      <c r="J2252" s="28" t="s">
        <v>3346</v>
      </c>
    </row>
    <row r="2253" s="1" customFormat="1" ht="30" customHeight="1" spans="1:10">
      <c r="A2253" s="163" t="s">
        <v>1560</v>
      </c>
      <c r="B2253" s="28" t="s">
        <v>4100</v>
      </c>
      <c r="C2253" s="28" t="s">
        <v>2147</v>
      </c>
      <c r="D2253" s="28" t="s">
        <v>2155</v>
      </c>
      <c r="E2253" s="28" t="s">
        <v>3295</v>
      </c>
      <c r="F2253" s="28" t="s">
        <v>2157</v>
      </c>
      <c r="G2253" s="28" t="s">
        <v>239</v>
      </c>
      <c r="H2253" s="28" t="s">
        <v>2282</v>
      </c>
      <c r="I2253" s="28" t="s">
        <v>2209</v>
      </c>
      <c r="J2253" s="28" t="s">
        <v>3348</v>
      </c>
    </row>
    <row r="2254" s="1" customFormat="1" ht="30" customHeight="1" spans="1:10">
      <c r="A2254" s="163" t="s">
        <v>1560</v>
      </c>
      <c r="B2254" s="28" t="s">
        <v>4100</v>
      </c>
      <c r="C2254" s="28" t="s">
        <v>2161</v>
      </c>
      <c r="D2254" s="28" t="s">
        <v>2162</v>
      </c>
      <c r="E2254" s="28" t="s">
        <v>3349</v>
      </c>
      <c r="F2254" s="28" t="s">
        <v>2134</v>
      </c>
      <c r="G2254" s="28" t="s">
        <v>3350</v>
      </c>
      <c r="H2254" s="28" t="s">
        <v>2136</v>
      </c>
      <c r="I2254" s="28" t="s">
        <v>2137</v>
      </c>
      <c r="J2254" s="28" t="s">
        <v>4107</v>
      </c>
    </row>
    <row r="2255" s="1" customFormat="1" ht="30" customHeight="1" spans="1:10">
      <c r="A2255" s="163" t="s">
        <v>1560</v>
      </c>
      <c r="B2255" s="28" t="s">
        <v>4100</v>
      </c>
      <c r="C2255" s="28" t="s">
        <v>2161</v>
      </c>
      <c r="D2255" s="28" t="s">
        <v>2162</v>
      </c>
      <c r="E2255" s="28" t="s">
        <v>3352</v>
      </c>
      <c r="F2255" s="28" t="s">
        <v>2134</v>
      </c>
      <c r="G2255" s="28" t="s">
        <v>3350</v>
      </c>
      <c r="H2255" s="28" t="s">
        <v>2136</v>
      </c>
      <c r="I2255" s="28" t="s">
        <v>2137</v>
      </c>
      <c r="J2255" s="28" t="s">
        <v>4107</v>
      </c>
    </row>
    <row r="2256" s="1" customFormat="1" ht="30" customHeight="1" spans="1:10">
      <c r="A2256" s="163" t="s">
        <v>1782</v>
      </c>
      <c r="B2256" s="28" t="s">
        <v>4108</v>
      </c>
      <c r="C2256" s="28" t="s">
        <v>2131</v>
      </c>
      <c r="D2256" s="28" t="s">
        <v>2132</v>
      </c>
      <c r="E2256" s="28" t="s">
        <v>2132</v>
      </c>
      <c r="F2256" s="28" t="s">
        <v>2157</v>
      </c>
      <c r="G2256" s="28" t="s">
        <v>4109</v>
      </c>
      <c r="H2256" s="28" t="s">
        <v>2168</v>
      </c>
      <c r="I2256" s="28" t="s">
        <v>2137</v>
      </c>
      <c r="J2256" s="28" t="s">
        <v>4110</v>
      </c>
    </row>
    <row r="2257" s="1" customFormat="1" ht="30" customHeight="1" spans="1:10">
      <c r="A2257" s="163" t="s">
        <v>1782</v>
      </c>
      <c r="B2257" s="28" t="s">
        <v>4108</v>
      </c>
      <c r="C2257" s="28" t="s">
        <v>2131</v>
      </c>
      <c r="D2257" s="28" t="s">
        <v>2139</v>
      </c>
      <c r="E2257" s="28" t="s">
        <v>4068</v>
      </c>
      <c r="F2257" s="28" t="s">
        <v>2157</v>
      </c>
      <c r="G2257" s="28" t="s">
        <v>2281</v>
      </c>
      <c r="H2257" s="28" t="s">
        <v>2159</v>
      </c>
      <c r="I2257" s="28" t="s">
        <v>2137</v>
      </c>
      <c r="J2257" s="28" t="s">
        <v>4111</v>
      </c>
    </row>
    <row r="2258" s="1" customFormat="1" ht="30" customHeight="1" spans="1:10">
      <c r="A2258" s="163" t="s">
        <v>1782</v>
      </c>
      <c r="B2258" s="28" t="s">
        <v>4108</v>
      </c>
      <c r="C2258" s="28" t="s">
        <v>2131</v>
      </c>
      <c r="D2258" s="28" t="s">
        <v>2177</v>
      </c>
      <c r="E2258" s="28" t="s">
        <v>2178</v>
      </c>
      <c r="F2258" s="28" t="s">
        <v>2157</v>
      </c>
      <c r="G2258" s="28" t="s">
        <v>2874</v>
      </c>
      <c r="H2258" s="28" t="s">
        <v>2216</v>
      </c>
      <c r="I2258" s="28" t="s">
        <v>2137</v>
      </c>
      <c r="J2258" s="28" t="s">
        <v>4112</v>
      </c>
    </row>
    <row r="2259" s="1" customFormat="1" ht="30" customHeight="1" spans="1:10">
      <c r="A2259" s="163" t="s">
        <v>1782</v>
      </c>
      <c r="B2259" s="28" t="s">
        <v>4108</v>
      </c>
      <c r="C2259" s="28" t="s">
        <v>2147</v>
      </c>
      <c r="D2259" s="28" t="s">
        <v>2148</v>
      </c>
      <c r="E2259" s="28" t="s">
        <v>4113</v>
      </c>
      <c r="F2259" s="28" t="s">
        <v>2418</v>
      </c>
      <c r="G2259" s="28" t="s">
        <v>2183</v>
      </c>
      <c r="H2259" s="28" t="s">
        <v>2136</v>
      </c>
      <c r="I2259" s="28" t="s">
        <v>2209</v>
      </c>
      <c r="J2259" s="28" t="s">
        <v>4114</v>
      </c>
    </row>
    <row r="2260" s="1" customFormat="1" ht="30" customHeight="1" spans="1:10">
      <c r="A2260" s="163" t="s">
        <v>1782</v>
      </c>
      <c r="B2260" s="28" t="s">
        <v>4108</v>
      </c>
      <c r="C2260" s="28" t="s">
        <v>2161</v>
      </c>
      <c r="D2260" s="28" t="s">
        <v>2162</v>
      </c>
      <c r="E2260" s="28" t="s">
        <v>2648</v>
      </c>
      <c r="F2260" s="28" t="s">
        <v>2418</v>
      </c>
      <c r="G2260" s="28" t="s">
        <v>2183</v>
      </c>
      <c r="H2260" s="28" t="s">
        <v>2136</v>
      </c>
      <c r="I2260" s="28" t="s">
        <v>2209</v>
      </c>
      <c r="J2260" s="28" t="s">
        <v>4115</v>
      </c>
    </row>
    <row r="2261" s="1" customFormat="1" ht="30" customHeight="1" spans="1:10">
      <c r="A2261" s="163" t="s">
        <v>1536</v>
      </c>
      <c r="B2261" s="28" t="s">
        <v>4116</v>
      </c>
      <c r="C2261" s="28" t="s">
        <v>2131</v>
      </c>
      <c r="D2261" s="28" t="s">
        <v>2132</v>
      </c>
      <c r="E2261" s="28" t="s">
        <v>4117</v>
      </c>
      <c r="F2261" s="28" t="s">
        <v>2157</v>
      </c>
      <c r="G2261" s="28" t="s">
        <v>242</v>
      </c>
      <c r="H2261" s="28" t="s">
        <v>2168</v>
      </c>
      <c r="I2261" s="28" t="s">
        <v>2137</v>
      </c>
      <c r="J2261" s="28" t="s">
        <v>4118</v>
      </c>
    </row>
    <row r="2262" s="1" customFormat="1" ht="30" customHeight="1" spans="1:10">
      <c r="A2262" s="163" t="s">
        <v>1536</v>
      </c>
      <c r="B2262" s="28" t="s">
        <v>4116</v>
      </c>
      <c r="C2262" s="28" t="s">
        <v>2131</v>
      </c>
      <c r="D2262" s="28" t="s">
        <v>2170</v>
      </c>
      <c r="E2262" s="28" t="s">
        <v>3004</v>
      </c>
      <c r="F2262" s="28" t="s">
        <v>2157</v>
      </c>
      <c r="G2262" s="28" t="s">
        <v>2135</v>
      </c>
      <c r="H2262" s="28" t="s">
        <v>2136</v>
      </c>
      <c r="I2262" s="28" t="s">
        <v>2209</v>
      </c>
      <c r="J2262" s="28" t="s">
        <v>4119</v>
      </c>
    </row>
    <row r="2263" s="1" customFormat="1" ht="30" customHeight="1" spans="1:10">
      <c r="A2263" s="163" t="s">
        <v>1536</v>
      </c>
      <c r="B2263" s="28" t="s">
        <v>4116</v>
      </c>
      <c r="C2263" s="28" t="s">
        <v>2131</v>
      </c>
      <c r="D2263" s="28" t="s">
        <v>2139</v>
      </c>
      <c r="E2263" s="28" t="s">
        <v>4120</v>
      </c>
      <c r="F2263" s="28" t="s">
        <v>2157</v>
      </c>
      <c r="G2263" s="28" t="s">
        <v>2281</v>
      </c>
      <c r="H2263" s="28" t="s">
        <v>2159</v>
      </c>
      <c r="I2263" s="28" t="s">
        <v>2137</v>
      </c>
      <c r="J2263" s="28" t="s">
        <v>4085</v>
      </c>
    </row>
    <row r="2264" s="1" customFormat="1" ht="30" customHeight="1" spans="1:10">
      <c r="A2264" s="163" t="s">
        <v>1536</v>
      </c>
      <c r="B2264" s="28" t="s">
        <v>4116</v>
      </c>
      <c r="C2264" s="28" t="s">
        <v>2131</v>
      </c>
      <c r="D2264" s="28" t="s">
        <v>2139</v>
      </c>
      <c r="E2264" s="28" t="s">
        <v>4121</v>
      </c>
      <c r="F2264" s="28" t="s">
        <v>2157</v>
      </c>
      <c r="G2264" s="28" t="s">
        <v>2135</v>
      </c>
      <c r="H2264" s="28" t="s">
        <v>2136</v>
      </c>
      <c r="I2264" s="28" t="s">
        <v>2137</v>
      </c>
      <c r="J2264" s="28" t="s">
        <v>3008</v>
      </c>
    </row>
    <row r="2265" s="1" customFormat="1" ht="30" customHeight="1" spans="1:10">
      <c r="A2265" s="163" t="s">
        <v>1536</v>
      </c>
      <c r="B2265" s="28" t="s">
        <v>4116</v>
      </c>
      <c r="C2265" s="28" t="s">
        <v>2131</v>
      </c>
      <c r="D2265" s="28" t="s">
        <v>2139</v>
      </c>
      <c r="E2265" s="28" t="s">
        <v>2761</v>
      </c>
      <c r="F2265" s="28" t="s">
        <v>2157</v>
      </c>
      <c r="G2265" s="28" t="s">
        <v>2135</v>
      </c>
      <c r="H2265" s="28" t="s">
        <v>2136</v>
      </c>
      <c r="I2265" s="28" t="s">
        <v>2137</v>
      </c>
      <c r="J2265" s="28" t="s">
        <v>4122</v>
      </c>
    </row>
    <row r="2266" s="1" customFormat="1" ht="30" customHeight="1" spans="1:10">
      <c r="A2266" s="163" t="s">
        <v>1536</v>
      </c>
      <c r="B2266" s="28" t="s">
        <v>4116</v>
      </c>
      <c r="C2266" s="28" t="s">
        <v>2131</v>
      </c>
      <c r="D2266" s="28" t="s">
        <v>2177</v>
      </c>
      <c r="E2266" s="28" t="s">
        <v>2178</v>
      </c>
      <c r="F2266" s="28" t="s">
        <v>2157</v>
      </c>
      <c r="G2266" s="28" t="s">
        <v>3087</v>
      </c>
      <c r="H2266" s="28" t="s">
        <v>3084</v>
      </c>
      <c r="I2266" s="28" t="s">
        <v>2137</v>
      </c>
      <c r="J2266" s="28" t="s">
        <v>4123</v>
      </c>
    </row>
    <row r="2267" s="1" customFormat="1" ht="30" customHeight="1" spans="1:10">
      <c r="A2267" s="163" t="s">
        <v>1536</v>
      </c>
      <c r="B2267" s="28" t="s">
        <v>4116</v>
      </c>
      <c r="C2267" s="28" t="s">
        <v>2147</v>
      </c>
      <c r="D2267" s="28" t="s">
        <v>2311</v>
      </c>
      <c r="E2267" s="28" t="s">
        <v>4088</v>
      </c>
      <c r="F2267" s="28" t="s">
        <v>2157</v>
      </c>
      <c r="G2267" s="28" t="s">
        <v>3087</v>
      </c>
      <c r="H2267" s="28" t="s">
        <v>3084</v>
      </c>
      <c r="I2267" s="28" t="s">
        <v>2137</v>
      </c>
      <c r="J2267" s="28" t="s">
        <v>4124</v>
      </c>
    </row>
    <row r="2268" s="1" customFormat="1" ht="30" customHeight="1" spans="1:10">
      <c r="A2268" s="163" t="s">
        <v>1536</v>
      </c>
      <c r="B2268" s="28" t="s">
        <v>4116</v>
      </c>
      <c r="C2268" s="28" t="s">
        <v>2147</v>
      </c>
      <c r="D2268" s="28" t="s">
        <v>2148</v>
      </c>
      <c r="E2268" s="28" t="s">
        <v>2198</v>
      </c>
      <c r="F2268" s="28" t="s">
        <v>2157</v>
      </c>
      <c r="G2268" s="28" t="s">
        <v>2135</v>
      </c>
      <c r="H2268" s="28" t="s">
        <v>2136</v>
      </c>
      <c r="I2268" s="28" t="s">
        <v>2209</v>
      </c>
      <c r="J2268" s="28" t="s">
        <v>4125</v>
      </c>
    </row>
    <row r="2269" s="1" customFormat="1" ht="30" customHeight="1" spans="1:10">
      <c r="A2269" s="163" t="s">
        <v>1536</v>
      </c>
      <c r="B2269" s="28" t="s">
        <v>4116</v>
      </c>
      <c r="C2269" s="28" t="s">
        <v>2161</v>
      </c>
      <c r="D2269" s="28" t="s">
        <v>2162</v>
      </c>
      <c r="E2269" s="28" t="s">
        <v>4126</v>
      </c>
      <c r="F2269" s="28" t="s">
        <v>2134</v>
      </c>
      <c r="G2269" s="28" t="s">
        <v>2183</v>
      </c>
      <c r="H2269" s="28" t="s">
        <v>2136</v>
      </c>
      <c r="I2269" s="28" t="s">
        <v>2137</v>
      </c>
      <c r="J2269" s="28" t="s">
        <v>4126</v>
      </c>
    </row>
    <row r="2270" s="1" customFormat="1" ht="30" customHeight="1" spans="1:10">
      <c r="A2270" s="163" t="s">
        <v>1772</v>
      </c>
      <c r="B2270" s="28" t="s">
        <v>4127</v>
      </c>
      <c r="C2270" s="28" t="s">
        <v>2131</v>
      </c>
      <c r="D2270" s="28" t="s">
        <v>2132</v>
      </c>
      <c r="E2270" s="28" t="s">
        <v>2167</v>
      </c>
      <c r="F2270" s="28" t="s">
        <v>2157</v>
      </c>
      <c r="G2270" s="28" t="s">
        <v>4128</v>
      </c>
      <c r="H2270" s="28" t="s">
        <v>2168</v>
      </c>
      <c r="I2270" s="28" t="s">
        <v>2137</v>
      </c>
      <c r="J2270" s="28" t="s">
        <v>3301</v>
      </c>
    </row>
    <row r="2271" s="1" customFormat="1" ht="30" customHeight="1" spans="1:10">
      <c r="A2271" s="163" t="s">
        <v>1772</v>
      </c>
      <c r="B2271" s="28" t="s">
        <v>4127</v>
      </c>
      <c r="C2271" s="28" t="s">
        <v>2131</v>
      </c>
      <c r="D2271" s="28" t="s">
        <v>2170</v>
      </c>
      <c r="E2271" s="28" t="s">
        <v>2260</v>
      </c>
      <c r="F2271" s="28" t="s">
        <v>2157</v>
      </c>
      <c r="G2271" s="28" t="s">
        <v>2135</v>
      </c>
      <c r="H2271" s="28" t="s">
        <v>2136</v>
      </c>
      <c r="I2271" s="28" t="s">
        <v>2137</v>
      </c>
      <c r="J2271" s="28" t="s">
        <v>3303</v>
      </c>
    </row>
    <row r="2272" s="1" customFormat="1" ht="30" customHeight="1" spans="1:10">
      <c r="A2272" s="163" t="s">
        <v>1772</v>
      </c>
      <c r="B2272" s="28" t="s">
        <v>4127</v>
      </c>
      <c r="C2272" s="28" t="s">
        <v>2131</v>
      </c>
      <c r="D2272" s="28" t="s">
        <v>2139</v>
      </c>
      <c r="E2272" s="28" t="s">
        <v>4068</v>
      </c>
      <c r="F2272" s="28" t="s">
        <v>2157</v>
      </c>
      <c r="G2272" s="28" t="s">
        <v>2281</v>
      </c>
      <c r="H2272" s="28" t="s">
        <v>2159</v>
      </c>
      <c r="I2272" s="28" t="s">
        <v>2137</v>
      </c>
      <c r="J2272" s="28" t="s">
        <v>4069</v>
      </c>
    </row>
    <row r="2273" s="1" customFormat="1" ht="30" customHeight="1" spans="1:10">
      <c r="A2273" s="163" t="s">
        <v>1772</v>
      </c>
      <c r="B2273" s="28" t="s">
        <v>4127</v>
      </c>
      <c r="C2273" s="28" t="s">
        <v>2131</v>
      </c>
      <c r="D2273" s="28" t="s">
        <v>2177</v>
      </c>
      <c r="E2273" s="28" t="s">
        <v>2178</v>
      </c>
      <c r="F2273" s="28" t="s">
        <v>2157</v>
      </c>
      <c r="G2273" s="28" t="s">
        <v>241</v>
      </c>
      <c r="H2273" s="28" t="s">
        <v>4093</v>
      </c>
      <c r="I2273" s="28" t="s">
        <v>2137</v>
      </c>
      <c r="J2273" s="28" t="s">
        <v>4129</v>
      </c>
    </row>
    <row r="2274" s="1" customFormat="1" ht="30" customHeight="1" spans="1:10">
      <c r="A2274" s="163" t="s">
        <v>1772</v>
      </c>
      <c r="B2274" s="28" t="s">
        <v>4127</v>
      </c>
      <c r="C2274" s="28" t="s">
        <v>2147</v>
      </c>
      <c r="D2274" s="28" t="s">
        <v>2148</v>
      </c>
      <c r="E2274" s="28" t="s">
        <v>4095</v>
      </c>
      <c r="F2274" s="28" t="s">
        <v>2157</v>
      </c>
      <c r="G2274" s="28" t="s">
        <v>2183</v>
      </c>
      <c r="H2274" s="28" t="s">
        <v>2136</v>
      </c>
      <c r="I2274" s="28" t="s">
        <v>2209</v>
      </c>
      <c r="J2274" s="28" t="s">
        <v>4096</v>
      </c>
    </row>
    <row r="2275" s="1" customFormat="1" ht="30" customHeight="1" spans="1:10">
      <c r="A2275" s="163" t="s">
        <v>1772</v>
      </c>
      <c r="B2275" s="28" t="s">
        <v>4127</v>
      </c>
      <c r="C2275" s="28" t="s">
        <v>2161</v>
      </c>
      <c r="D2275" s="28" t="s">
        <v>2162</v>
      </c>
      <c r="E2275" s="28" t="s">
        <v>4097</v>
      </c>
      <c r="F2275" s="28" t="s">
        <v>2134</v>
      </c>
      <c r="G2275" s="28" t="s">
        <v>2183</v>
      </c>
      <c r="H2275" s="28" t="s">
        <v>2136</v>
      </c>
      <c r="I2275" s="28" t="s">
        <v>2137</v>
      </c>
      <c r="J2275" s="28" t="s">
        <v>4096</v>
      </c>
    </row>
    <row r="2276" s="1" customFormat="1" ht="30" customHeight="1" spans="1:10">
      <c r="A2276" s="163" t="s">
        <v>1491</v>
      </c>
      <c r="B2276" s="28" t="s">
        <v>4130</v>
      </c>
      <c r="C2276" s="28" t="s">
        <v>2131</v>
      </c>
      <c r="D2276" s="28" t="s">
        <v>2132</v>
      </c>
      <c r="E2276" s="28" t="s">
        <v>4098</v>
      </c>
      <c r="F2276" s="28" t="s">
        <v>2134</v>
      </c>
      <c r="G2276" s="28" t="s">
        <v>2258</v>
      </c>
      <c r="H2276" s="28" t="s">
        <v>2168</v>
      </c>
      <c r="I2276" s="28" t="s">
        <v>2137</v>
      </c>
      <c r="J2276" s="28" t="s">
        <v>4131</v>
      </c>
    </row>
    <row r="2277" s="1" customFormat="1" ht="30" customHeight="1" spans="1:10">
      <c r="A2277" s="163" t="s">
        <v>1491</v>
      </c>
      <c r="B2277" s="28" t="s">
        <v>4130</v>
      </c>
      <c r="C2277" s="28" t="s">
        <v>2131</v>
      </c>
      <c r="D2277" s="28" t="s">
        <v>2170</v>
      </c>
      <c r="E2277" s="28" t="s">
        <v>2192</v>
      </c>
      <c r="F2277" s="28" t="s">
        <v>2134</v>
      </c>
      <c r="G2277" s="28" t="s">
        <v>2135</v>
      </c>
      <c r="H2277" s="28" t="s">
        <v>2136</v>
      </c>
      <c r="I2277" s="28" t="s">
        <v>2137</v>
      </c>
      <c r="J2277" s="28" t="s">
        <v>4131</v>
      </c>
    </row>
    <row r="2278" s="1" customFormat="1" ht="30" customHeight="1" spans="1:10">
      <c r="A2278" s="163" t="s">
        <v>1491</v>
      </c>
      <c r="B2278" s="28" t="s">
        <v>4130</v>
      </c>
      <c r="C2278" s="28" t="s">
        <v>2131</v>
      </c>
      <c r="D2278" s="28" t="s">
        <v>2139</v>
      </c>
      <c r="E2278" s="28" t="s">
        <v>2273</v>
      </c>
      <c r="F2278" s="28" t="s">
        <v>2157</v>
      </c>
      <c r="G2278" s="28" t="s">
        <v>2135</v>
      </c>
      <c r="H2278" s="28" t="s">
        <v>2136</v>
      </c>
      <c r="I2278" s="28" t="s">
        <v>2137</v>
      </c>
      <c r="J2278" s="28" t="s">
        <v>4132</v>
      </c>
    </row>
    <row r="2279" s="1" customFormat="1" ht="30" customHeight="1" spans="1:10">
      <c r="A2279" s="163" t="s">
        <v>1491</v>
      </c>
      <c r="B2279" s="28" t="s">
        <v>4130</v>
      </c>
      <c r="C2279" s="28" t="s">
        <v>2131</v>
      </c>
      <c r="D2279" s="28" t="s">
        <v>2139</v>
      </c>
      <c r="E2279" s="28" t="s">
        <v>2469</v>
      </c>
      <c r="F2279" s="28" t="s">
        <v>2157</v>
      </c>
      <c r="G2279" s="28" t="s">
        <v>2281</v>
      </c>
      <c r="H2279" s="28" t="s">
        <v>2159</v>
      </c>
      <c r="I2279" s="28" t="s">
        <v>2137</v>
      </c>
      <c r="J2279" s="28" t="s">
        <v>4133</v>
      </c>
    </row>
    <row r="2280" s="1" customFormat="1" ht="30" customHeight="1" spans="1:10">
      <c r="A2280" s="163" t="s">
        <v>1491</v>
      </c>
      <c r="B2280" s="28" t="s">
        <v>4130</v>
      </c>
      <c r="C2280" s="28" t="s">
        <v>2131</v>
      </c>
      <c r="D2280" s="28" t="s">
        <v>2177</v>
      </c>
      <c r="E2280" s="28" t="s">
        <v>2178</v>
      </c>
      <c r="F2280" s="28" t="s">
        <v>2157</v>
      </c>
      <c r="G2280" s="28" t="s">
        <v>2479</v>
      </c>
      <c r="H2280" s="28" t="s">
        <v>2764</v>
      </c>
      <c r="I2280" s="28" t="s">
        <v>2137</v>
      </c>
      <c r="J2280" s="28" t="s">
        <v>4134</v>
      </c>
    </row>
    <row r="2281" s="1" customFormat="1" ht="30" customHeight="1" spans="1:10">
      <c r="A2281" s="163" t="s">
        <v>1491</v>
      </c>
      <c r="B2281" s="28" t="s">
        <v>4130</v>
      </c>
      <c r="C2281" s="28" t="s">
        <v>2147</v>
      </c>
      <c r="D2281" s="28" t="s">
        <v>2148</v>
      </c>
      <c r="E2281" s="28" t="s">
        <v>2262</v>
      </c>
      <c r="F2281" s="28" t="s">
        <v>2157</v>
      </c>
      <c r="G2281" s="28" t="s">
        <v>2135</v>
      </c>
      <c r="H2281" s="28" t="s">
        <v>2136</v>
      </c>
      <c r="I2281" s="28" t="s">
        <v>2137</v>
      </c>
      <c r="J2281" s="28" t="s">
        <v>4135</v>
      </c>
    </row>
    <row r="2282" s="1" customFormat="1" ht="30" customHeight="1" spans="1:10">
      <c r="A2282" s="163" t="s">
        <v>1491</v>
      </c>
      <c r="B2282" s="28" t="s">
        <v>4130</v>
      </c>
      <c r="C2282" s="28" t="s">
        <v>2161</v>
      </c>
      <c r="D2282" s="28" t="s">
        <v>2162</v>
      </c>
      <c r="E2282" s="28" t="s">
        <v>2200</v>
      </c>
      <c r="F2282" s="28" t="s">
        <v>2134</v>
      </c>
      <c r="G2282" s="28" t="s">
        <v>2183</v>
      </c>
      <c r="H2282" s="28" t="s">
        <v>2136</v>
      </c>
      <c r="I2282" s="28" t="s">
        <v>2137</v>
      </c>
      <c r="J2282" s="28" t="s">
        <v>4135</v>
      </c>
    </row>
    <row r="2283" s="1" customFormat="1" ht="30" customHeight="1" spans="1:10">
      <c r="A2283" s="163" t="s">
        <v>1387</v>
      </c>
      <c r="B2283" s="28" t="s">
        <v>4136</v>
      </c>
      <c r="C2283" s="28" t="s">
        <v>2131</v>
      </c>
      <c r="D2283" s="28" t="s">
        <v>2132</v>
      </c>
      <c r="E2283" s="28" t="s">
        <v>2350</v>
      </c>
      <c r="F2283" s="28" t="s">
        <v>2157</v>
      </c>
      <c r="G2283" s="28" t="s">
        <v>4137</v>
      </c>
      <c r="H2283" s="28" t="s">
        <v>2168</v>
      </c>
      <c r="I2283" s="28" t="s">
        <v>2137</v>
      </c>
      <c r="J2283" s="28" t="s">
        <v>4138</v>
      </c>
    </row>
    <row r="2284" s="1" customFormat="1" ht="30" customHeight="1" spans="1:10">
      <c r="A2284" s="163" t="s">
        <v>1387</v>
      </c>
      <c r="B2284" s="28" t="s">
        <v>4136</v>
      </c>
      <c r="C2284" s="28" t="s">
        <v>2131</v>
      </c>
      <c r="D2284" s="28" t="s">
        <v>2132</v>
      </c>
      <c r="E2284" s="28" t="s">
        <v>2450</v>
      </c>
      <c r="F2284" s="28" t="s">
        <v>2157</v>
      </c>
      <c r="G2284" s="28" t="s">
        <v>4139</v>
      </c>
      <c r="H2284" s="28" t="s">
        <v>2168</v>
      </c>
      <c r="I2284" s="28" t="s">
        <v>2137</v>
      </c>
      <c r="J2284" s="28" t="s">
        <v>2450</v>
      </c>
    </row>
    <row r="2285" s="1" customFormat="1" ht="30" customHeight="1" spans="1:10">
      <c r="A2285" s="163" t="s">
        <v>1387</v>
      </c>
      <c r="B2285" s="28" t="s">
        <v>4136</v>
      </c>
      <c r="C2285" s="28" t="s">
        <v>2131</v>
      </c>
      <c r="D2285" s="28" t="s">
        <v>2170</v>
      </c>
      <c r="E2285" s="28" t="s">
        <v>2354</v>
      </c>
      <c r="F2285" s="28" t="s">
        <v>2157</v>
      </c>
      <c r="G2285" s="28" t="s">
        <v>2135</v>
      </c>
      <c r="H2285" s="28" t="s">
        <v>2136</v>
      </c>
      <c r="I2285" s="28" t="s">
        <v>2137</v>
      </c>
      <c r="J2285" s="28" t="s">
        <v>2354</v>
      </c>
    </row>
    <row r="2286" s="1" customFormat="1" ht="30" customHeight="1" spans="1:10">
      <c r="A2286" s="163" t="s">
        <v>1387</v>
      </c>
      <c r="B2286" s="28" t="s">
        <v>4136</v>
      </c>
      <c r="C2286" s="28" t="s">
        <v>2131</v>
      </c>
      <c r="D2286" s="28" t="s">
        <v>2170</v>
      </c>
      <c r="E2286" s="28" t="s">
        <v>2355</v>
      </c>
      <c r="F2286" s="28" t="s">
        <v>2134</v>
      </c>
      <c r="G2286" s="28" t="s">
        <v>246</v>
      </c>
      <c r="H2286" s="28" t="s">
        <v>2136</v>
      </c>
      <c r="I2286" s="28" t="s">
        <v>2137</v>
      </c>
      <c r="J2286" s="28" t="s">
        <v>2355</v>
      </c>
    </row>
    <row r="2287" s="1" customFormat="1" ht="30" customHeight="1" spans="1:10">
      <c r="A2287" s="163" t="s">
        <v>1387</v>
      </c>
      <c r="B2287" s="28" t="s">
        <v>4136</v>
      </c>
      <c r="C2287" s="28" t="s">
        <v>2131</v>
      </c>
      <c r="D2287" s="28" t="s">
        <v>2139</v>
      </c>
      <c r="E2287" s="28" t="s">
        <v>2761</v>
      </c>
      <c r="F2287" s="28" t="s">
        <v>2157</v>
      </c>
      <c r="G2287" s="28" t="s">
        <v>2135</v>
      </c>
      <c r="H2287" s="28" t="s">
        <v>2136</v>
      </c>
      <c r="I2287" s="28" t="s">
        <v>2137</v>
      </c>
      <c r="J2287" s="28" t="s">
        <v>4140</v>
      </c>
    </row>
    <row r="2288" s="1" customFormat="1" ht="30" customHeight="1" spans="1:10">
      <c r="A2288" s="163" t="s">
        <v>1387</v>
      </c>
      <c r="B2288" s="28" t="s">
        <v>4136</v>
      </c>
      <c r="C2288" s="28" t="s">
        <v>2131</v>
      </c>
      <c r="D2288" s="28" t="s">
        <v>2139</v>
      </c>
      <c r="E2288" s="28" t="s">
        <v>4068</v>
      </c>
      <c r="F2288" s="28" t="s">
        <v>2157</v>
      </c>
      <c r="G2288" s="28" t="s">
        <v>2281</v>
      </c>
      <c r="H2288" s="28" t="s">
        <v>2159</v>
      </c>
      <c r="I2288" s="28" t="s">
        <v>2137</v>
      </c>
      <c r="J2288" s="28" t="s">
        <v>4141</v>
      </c>
    </row>
    <row r="2289" s="1" customFormat="1" ht="30" customHeight="1" spans="1:10">
      <c r="A2289" s="163" t="s">
        <v>1387</v>
      </c>
      <c r="B2289" s="28" t="s">
        <v>4136</v>
      </c>
      <c r="C2289" s="28" t="s">
        <v>2131</v>
      </c>
      <c r="D2289" s="28" t="s">
        <v>2139</v>
      </c>
      <c r="E2289" s="28" t="s">
        <v>2356</v>
      </c>
      <c r="F2289" s="28" t="s">
        <v>2157</v>
      </c>
      <c r="G2289" s="28" t="s">
        <v>2135</v>
      </c>
      <c r="H2289" s="28" t="s">
        <v>2136</v>
      </c>
      <c r="I2289" s="28" t="s">
        <v>2209</v>
      </c>
      <c r="J2289" s="28" t="s">
        <v>3925</v>
      </c>
    </row>
    <row r="2290" s="1" customFormat="1" ht="30" customHeight="1" spans="1:10">
      <c r="A2290" s="163" t="s">
        <v>1387</v>
      </c>
      <c r="B2290" s="28" t="s">
        <v>4136</v>
      </c>
      <c r="C2290" s="28" t="s">
        <v>2131</v>
      </c>
      <c r="D2290" s="28" t="s">
        <v>2177</v>
      </c>
      <c r="E2290" s="28" t="s">
        <v>2178</v>
      </c>
      <c r="F2290" s="28" t="s">
        <v>2157</v>
      </c>
      <c r="G2290" s="28" t="s">
        <v>2451</v>
      </c>
      <c r="H2290" s="28" t="s">
        <v>2180</v>
      </c>
      <c r="I2290" s="28" t="s">
        <v>2137</v>
      </c>
      <c r="J2290" s="28" t="s">
        <v>2181</v>
      </c>
    </row>
    <row r="2291" s="1" customFormat="1" ht="30" customHeight="1" spans="1:10">
      <c r="A2291" s="163" t="s">
        <v>1387</v>
      </c>
      <c r="B2291" s="28" t="s">
        <v>4136</v>
      </c>
      <c r="C2291" s="28" t="s">
        <v>2147</v>
      </c>
      <c r="D2291" s="28" t="s">
        <v>2148</v>
      </c>
      <c r="E2291" s="28" t="s">
        <v>2360</v>
      </c>
      <c r="F2291" s="28" t="s">
        <v>2134</v>
      </c>
      <c r="G2291" s="28" t="s">
        <v>2361</v>
      </c>
      <c r="H2291" s="28" t="s">
        <v>2136</v>
      </c>
      <c r="I2291" s="28" t="s">
        <v>2137</v>
      </c>
      <c r="J2291" s="28" t="s">
        <v>2360</v>
      </c>
    </row>
    <row r="2292" s="1" customFormat="1" ht="30" customHeight="1" spans="1:10">
      <c r="A2292" s="163" t="s">
        <v>1387</v>
      </c>
      <c r="B2292" s="28" t="s">
        <v>4136</v>
      </c>
      <c r="C2292" s="28" t="s">
        <v>2147</v>
      </c>
      <c r="D2292" s="28" t="s">
        <v>2148</v>
      </c>
      <c r="E2292" s="28" t="s">
        <v>2262</v>
      </c>
      <c r="F2292" s="28" t="s">
        <v>2157</v>
      </c>
      <c r="G2292" s="28" t="s">
        <v>2135</v>
      </c>
      <c r="H2292" s="28" t="s">
        <v>2136</v>
      </c>
      <c r="I2292" s="28" t="s">
        <v>2137</v>
      </c>
      <c r="J2292" s="28" t="s">
        <v>2262</v>
      </c>
    </row>
    <row r="2293" s="1" customFormat="1" ht="30" customHeight="1" spans="1:10">
      <c r="A2293" s="163" t="s">
        <v>1387</v>
      </c>
      <c r="B2293" s="28" t="s">
        <v>4136</v>
      </c>
      <c r="C2293" s="28" t="s">
        <v>2147</v>
      </c>
      <c r="D2293" s="28" t="s">
        <v>2155</v>
      </c>
      <c r="E2293" s="28" t="s">
        <v>2362</v>
      </c>
      <c r="F2293" s="28" t="s">
        <v>2157</v>
      </c>
      <c r="G2293" s="28" t="s">
        <v>245</v>
      </c>
      <c r="H2293" s="28" t="s">
        <v>2159</v>
      </c>
      <c r="I2293" s="28" t="s">
        <v>2137</v>
      </c>
      <c r="J2293" s="28" t="s">
        <v>2362</v>
      </c>
    </row>
    <row r="2294" s="1" customFormat="1" ht="30" customHeight="1" spans="1:10">
      <c r="A2294" s="163" t="s">
        <v>1387</v>
      </c>
      <c r="B2294" s="28" t="s">
        <v>4136</v>
      </c>
      <c r="C2294" s="28" t="s">
        <v>2161</v>
      </c>
      <c r="D2294" s="28" t="s">
        <v>2162</v>
      </c>
      <c r="E2294" s="28" t="s">
        <v>2185</v>
      </c>
      <c r="F2294" s="28" t="s">
        <v>2134</v>
      </c>
      <c r="G2294" s="28" t="s">
        <v>2183</v>
      </c>
      <c r="H2294" s="28" t="s">
        <v>2136</v>
      </c>
      <c r="I2294" s="28" t="s">
        <v>2137</v>
      </c>
      <c r="J2294" s="28" t="s">
        <v>2185</v>
      </c>
    </row>
    <row r="2295" s="1" customFormat="1" ht="30" customHeight="1" spans="1:10">
      <c r="A2295" s="163" t="s">
        <v>1387</v>
      </c>
      <c r="B2295" s="28" t="s">
        <v>4136</v>
      </c>
      <c r="C2295" s="28" t="s">
        <v>2161</v>
      </c>
      <c r="D2295" s="28" t="s">
        <v>2162</v>
      </c>
      <c r="E2295" s="28" t="s">
        <v>2187</v>
      </c>
      <c r="F2295" s="28" t="s">
        <v>2134</v>
      </c>
      <c r="G2295" s="28" t="s">
        <v>2183</v>
      </c>
      <c r="H2295" s="28" t="s">
        <v>2136</v>
      </c>
      <c r="I2295" s="28" t="s">
        <v>2137</v>
      </c>
      <c r="J2295" s="28" t="s">
        <v>2187</v>
      </c>
    </row>
    <row r="2296" s="1" customFormat="1" ht="30" customHeight="1" spans="1:10">
      <c r="A2296" s="163" t="s">
        <v>1503</v>
      </c>
      <c r="B2296" s="28" t="s">
        <v>4142</v>
      </c>
      <c r="C2296" s="28" t="s">
        <v>2131</v>
      </c>
      <c r="D2296" s="28" t="s">
        <v>2132</v>
      </c>
      <c r="E2296" s="28" t="s">
        <v>2752</v>
      </c>
      <c r="F2296" s="28" t="s">
        <v>2157</v>
      </c>
      <c r="G2296" s="28" t="s">
        <v>2931</v>
      </c>
      <c r="H2296" s="28" t="s">
        <v>2168</v>
      </c>
      <c r="I2296" s="28" t="s">
        <v>2137</v>
      </c>
      <c r="J2296" s="28" t="s">
        <v>4143</v>
      </c>
    </row>
    <row r="2297" s="1" customFormat="1" ht="30" customHeight="1" spans="1:10">
      <c r="A2297" s="163" t="s">
        <v>1503</v>
      </c>
      <c r="B2297" s="28" t="s">
        <v>4142</v>
      </c>
      <c r="C2297" s="28" t="s">
        <v>2131</v>
      </c>
      <c r="D2297" s="28" t="s">
        <v>2170</v>
      </c>
      <c r="E2297" s="28" t="s">
        <v>2758</v>
      </c>
      <c r="F2297" s="28" t="s">
        <v>2157</v>
      </c>
      <c r="G2297" s="28" t="s">
        <v>2135</v>
      </c>
      <c r="H2297" s="28" t="s">
        <v>2136</v>
      </c>
      <c r="I2297" s="28" t="s">
        <v>2137</v>
      </c>
      <c r="J2297" s="28" t="s">
        <v>2759</v>
      </c>
    </row>
    <row r="2298" s="1" customFormat="1" ht="30" customHeight="1" spans="1:10">
      <c r="A2298" s="163" t="s">
        <v>1503</v>
      </c>
      <c r="B2298" s="28" t="s">
        <v>4142</v>
      </c>
      <c r="C2298" s="28" t="s">
        <v>2131</v>
      </c>
      <c r="D2298" s="28" t="s">
        <v>2139</v>
      </c>
      <c r="E2298" s="28" t="s">
        <v>4068</v>
      </c>
      <c r="F2298" s="28" t="s">
        <v>2157</v>
      </c>
      <c r="G2298" s="28" t="s">
        <v>2281</v>
      </c>
      <c r="H2298" s="28" t="s">
        <v>2159</v>
      </c>
      <c r="I2298" s="28" t="s">
        <v>2137</v>
      </c>
      <c r="J2298" s="28" t="s">
        <v>4141</v>
      </c>
    </row>
    <row r="2299" s="1" customFormat="1" ht="30" customHeight="1" spans="1:10">
      <c r="A2299" s="163" t="s">
        <v>1503</v>
      </c>
      <c r="B2299" s="28" t="s">
        <v>4142</v>
      </c>
      <c r="C2299" s="28" t="s">
        <v>2131</v>
      </c>
      <c r="D2299" s="28" t="s">
        <v>2139</v>
      </c>
      <c r="E2299" s="28" t="s">
        <v>2356</v>
      </c>
      <c r="F2299" s="28" t="s">
        <v>2157</v>
      </c>
      <c r="G2299" s="28" t="s">
        <v>2135</v>
      </c>
      <c r="H2299" s="28" t="s">
        <v>2136</v>
      </c>
      <c r="I2299" s="28" t="s">
        <v>2137</v>
      </c>
      <c r="J2299" s="28" t="s">
        <v>2760</v>
      </c>
    </row>
    <row r="2300" s="1" customFormat="1" ht="30" customHeight="1" spans="1:10">
      <c r="A2300" s="163" t="s">
        <v>1503</v>
      </c>
      <c r="B2300" s="28" t="s">
        <v>4142</v>
      </c>
      <c r="C2300" s="28" t="s">
        <v>2131</v>
      </c>
      <c r="D2300" s="28" t="s">
        <v>2139</v>
      </c>
      <c r="E2300" s="28" t="s">
        <v>2761</v>
      </c>
      <c r="F2300" s="28" t="s">
        <v>2157</v>
      </c>
      <c r="G2300" s="28" t="s">
        <v>2135</v>
      </c>
      <c r="H2300" s="28" t="s">
        <v>2136</v>
      </c>
      <c r="I2300" s="28" t="s">
        <v>2137</v>
      </c>
      <c r="J2300" s="28" t="s">
        <v>2762</v>
      </c>
    </row>
    <row r="2301" s="1" customFormat="1" ht="30" customHeight="1" spans="1:10">
      <c r="A2301" s="163" t="s">
        <v>1503</v>
      </c>
      <c r="B2301" s="28" t="s">
        <v>4142</v>
      </c>
      <c r="C2301" s="28" t="s">
        <v>2131</v>
      </c>
      <c r="D2301" s="28" t="s">
        <v>2177</v>
      </c>
      <c r="E2301" s="28" t="s">
        <v>2178</v>
      </c>
      <c r="F2301" s="28" t="s">
        <v>2157</v>
      </c>
      <c r="G2301" s="28" t="s">
        <v>4070</v>
      </c>
      <c r="H2301" s="28" t="s">
        <v>2764</v>
      </c>
      <c r="I2301" s="28" t="s">
        <v>2137</v>
      </c>
      <c r="J2301" s="28" t="s">
        <v>2765</v>
      </c>
    </row>
    <row r="2302" s="1" customFormat="1" ht="30" customHeight="1" spans="1:10">
      <c r="A2302" s="163" t="s">
        <v>1503</v>
      </c>
      <c r="B2302" s="28" t="s">
        <v>4142</v>
      </c>
      <c r="C2302" s="28" t="s">
        <v>2147</v>
      </c>
      <c r="D2302" s="28" t="s">
        <v>2148</v>
      </c>
      <c r="E2302" s="28" t="s">
        <v>2262</v>
      </c>
      <c r="F2302" s="28" t="s">
        <v>2157</v>
      </c>
      <c r="G2302" s="28" t="s">
        <v>2135</v>
      </c>
      <c r="H2302" s="28" t="s">
        <v>2136</v>
      </c>
      <c r="I2302" s="28" t="s">
        <v>2137</v>
      </c>
      <c r="J2302" s="28" t="s">
        <v>2766</v>
      </c>
    </row>
    <row r="2303" s="1" customFormat="1" ht="30" customHeight="1" spans="1:10">
      <c r="A2303" s="163" t="s">
        <v>1503</v>
      </c>
      <c r="B2303" s="28" t="s">
        <v>4142</v>
      </c>
      <c r="C2303" s="28" t="s">
        <v>2147</v>
      </c>
      <c r="D2303" s="28" t="s">
        <v>2148</v>
      </c>
      <c r="E2303" s="28" t="s">
        <v>2360</v>
      </c>
      <c r="F2303" s="28" t="s">
        <v>2134</v>
      </c>
      <c r="G2303" s="28" t="s">
        <v>2361</v>
      </c>
      <c r="H2303" s="28" t="s">
        <v>2136</v>
      </c>
      <c r="I2303" s="28" t="s">
        <v>2137</v>
      </c>
      <c r="J2303" s="28" t="s">
        <v>2767</v>
      </c>
    </row>
    <row r="2304" s="1" customFormat="1" ht="30" customHeight="1" spans="1:10">
      <c r="A2304" s="163" t="s">
        <v>1503</v>
      </c>
      <c r="B2304" s="28" t="s">
        <v>4142</v>
      </c>
      <c r="C2304" s="28" t="s">
        <v>2161</v>
      </c>
      <c r="D2304" s="28" t="s">
        <v>2162</v>
      </c>
      <c r="E2304" s="28" t="s">
        <v>2768</v>
      </c>
      <c r="F2304" s="28" t="s">
        <v>2134</v>
      </c>
      <c r="G2304" s="28" t="s">
        <v>2183</v>
      </c>
      <c r="H2304" s="28" t="s">
        <v>2136</v>
      </c>
      <c r="I2304" s="28" t="s">
        <v>2137</v>
      </c>
      <c r="J2304" s="28" t="s">
        <v>2769</v>
      </c>
    </row>
    <row r="2305" s="1" customFormat="1" ht="30" customHeight="1" spans="1:10">
      <c r="A2305" s="163" t="s">
        <v>1503</v>
      </c>
      <c r="B2305" s="28" t="s">
        <v>4142</v>
      </c>
      <c r="C2305" s="28" t="s">
        <v>2161</v>
      </c>
      <c r="D2305" s="28" t="s">
        <v>2162</v>
      </c>
      <c r="E2305" s="28" t="s">
        <v>2187</v>
      </c>
      <c r="F2305" s="28" t="s">
        <v>2134</v>
      </c>
      <c r="G2305" s="28" t="s">
        <v>2183</v>
      </c>
      <c r="H2305" s="28" t="s">
        <v>2136</v>
      </c>
      <c r="I2305" s="28" t="s">
        <v>2137</v>
      </c>
      <c r="J2305" s="28" t="s">
        <v>2770</v>
      </c>
    </row>
    <row r="2306" s="1" customFormat="1" ht="30" customHeight="1" spans="1:10">
      <c r="A2306" s="163" t="s">
        <v>1780</v>
      </c>
      <c r="B2306" s="28" t="s">
        <v>4144</v>
      </c>
      <c r="C2306" s="28" t="s">
        <v>2131</v>
      </c>
      <c r="D2306" s="28" t="s">
        <v>2132</v>
      </c>
      <c r="E2306" s="28" t="s">
        <v>2132</v>
      </c>
      <c r="F2306" s="28" t="s">
        <v>2157</v>
      </c>
      <c r="G2306" s="28" t="s">
        <v>4145</v>
      </c>
      <c r="H2306" s="28" t="s">
        <v>2168</v>
      </c>
      <c r="I2306" s="28" t="s">
        <v>2137</v>
      </c>
      <c r="J2306" s="28" t="s">
        <v>4146</v>
      </c>
    </row>
    <row r="2307" s="1" customFormat="1" ht="30" customHeight="1" spans="1:10">
      <c r="A2307" s="163" t="s">
        <v>1780</v>
      </c>
      <c r="B2307" s="28" t="s">
        <v>4144</v>
      </c>
      <c r="C2307" s="28" t="s">
        <v>2131</v>
      </c>
      <c r="D2307" s="28" t="s">
        <v>2132</v>
      </c>
      <c r="E2307" s="28" t="s">
        <v>2260</v>
      </c>
      <c r="F2307" s="28" t="s">
        <v>2157</v>
      </c>
      <c r="G2307" s="28" t="s">
        <v>2135</v>
      </c>
      <c r="H2307" s="28" t="s">
        <v>2136</v>
      </c>
      <c r="I2307" s="28" t="s">
        <v>2209</v>
      </c>
      <c r="J2307" s="28" t="s">
        <v>4147</v>
      </c>
    </row>
    <row r="2308" s="1" customFormat="1" ht="30" customHeight="1" spans="1:10">
      <c r="A2308" s="163" t="s">
        <v>1780</v>
      </c>
      <c r="B2308" s="28" t="s">
        <v>4144</v>
      </c>
      <c r="C2308" s="28" t="s">
        <v>2131</v>
      </c>
      <c r="D2308" s="28" t="s">
        <v>2139</v>
      </c>
      <c r="E2308" s="28" t="s">
        <v>4068</v>
      </c>
      <c r="F2308" s="28" t="s">
        <v>2157</v>
      </c>
      <c r="G2308" s="28" t="s">
        <v>2281</v>
      </c>
      <c r="H2308" s="28" t="s">
        <v>2159</v>
      </c>
      <c r="I2308" s="28" t="s">
        <v>2137</v>
      </c>
      <c r="J2308" s="28" t="s">
        <v>4141</v>
      </c>
    </row>
    <row r="2309" s="1" customFormat="1" ht="30" customHeight="1" spans="1:10">
      <c r="A2309" s="163" t="s">
        <v>1780</v>
      </c>
      <c r="B2309" s="28" t="s">
        <v>4144</v>
      </c>
      <c r="C2309" s="28" t="s">
        <v>2147</v>
      </c>
      <c r="D2309" s="28" t="s">
        <v>2148</v>
      </c>
      <c r="E2309" s="28" t="s">
        <v>4113</v>
      </c>
      <c r="F2309" s="28" t="s">
        <v>2418</v>
      </c>
      <c r="G2309" s="28" t="s">
        <v>2183</v>
      </c>
      <c r="H2309" s="28" t="s">
        <v>2136</v>
      </c>
      <c r="I2309" s="28" t="s">
        <v>2209</v>
      </c>
      <c r="J2309" s="28" t="s">
        <v>4148</v>
      </c>
    </row>
    <row r="2310" s="1" customFormat="1" ht="30" customHeight="1" spans="1:10">
      <c r="A2310" s="163" t="s">
        <v>1780</v>
      </c>
      <c r="B2310" s="28" t="s">
        <v>4144</v>
      </c>
      <c r="C2310" s="28" t="s">
        <v>2161</v>
      </c>
      <c r="D2310" s="28" t="s">
        <v>2162</v>
      </c>
      <c r="E2310" s="28" t="s">
        <v>4097</v>
      </c>
      <c r="F2310" s="28" t="s">
        <v>2157</v>
      </c>
      <c r="G2310" s="28" t="s">
        <v>2183</v>
      </c>
      <c r="H2310" s="28" t="s">
        <v>2136</v>
      </c>
      <c r="I2310" s="28" t="s">
        <v>2137</v>
      </c>
      <c r="J2310" s="28" t="s">
        <v>4149</v>
      </c>
    </row>
    <row r="2311" s="1" customFormat="1" ht="30" customHeight="1" spans="1:10">
      <c r="A2311" s="163" t="s">
        <v>1777</v>
      </c>
      <c r="B2311" s="28" t="s">
        <v>4150</v>
      </c>
      <c r="C2311" s="28" t="s">
        <v>2131</v>
      </c>
      <c r="D2311" s="28" t="s">
        <v>2132</v>
      </c>
      <c r="E2311" s="28" t="s">
        <v>2167</v>
      </c>
      <c r="F2311" s="28" t="s">
        <v>2157</v>
      </c>
      <c r="G2311" s="28" t="s">
        <v>239</v>
      </c>
      <c r="H2311" s="28" t="s">
        <v>2168</v>
      </c>
      <c r="I2311" s="28" t="s">
        <v>2137</v>
      </c>
      <c r="J2311" s="28" t="s">
        <v>4151</v>
      </c>
    </row>
    <row r="2312" s="1" customFormat="1" ht="30" customHeight="1" spans="1:10">
      <c r="A2312" s="163" t="s">
        <v>1777</v>
      </c>
      <c r="B2312" s="28" t="s">
        <v>4150</v>
      </c>
      <c r="C2312" s="28" t="s">
        <v>2131</v>
      </c>
      <c r="D2312" s="28" t="s">
        <v>2170</v>
      </c>
      <c r="E2312" s="28" t="s">
        <v>4152</v>
      </c>
      <c r="F2312" s="28" t="s">
        <v>2157</v>
      </c>
      <c r="G2312" s="28" t="s">
        <v>2135</v>
      </c>
      <c r="H2312" s="28" t="s">
        <v>2136</v>
      </c>
      <c r="I2312" s="28" t="s">
        <v>2137</v>
      </c>
      <c r="J2312" s="28" t="s">
        <v>4153</v>
      </c>
    </row>
    <row r="2313" s="1" customFormat="1" ht="30" customHeight="1" spans="1:10">
      <c r="A2313" s="163" t="s">
        <v>1777</v>
      </c>
      <c r="B2313" s="28" t="s">
        <v>4150</v>
      </c>
      <c r="C2313" s="28" t="s">
        <v>2131</v>
      </c>
      <c r="D2313" s="28" t="s">
        <v>2139</v>
      </c>
      <c r="E2313" s="28" t="s">
        <v>4154</v>
      </c>
      <c r="F2313" s="28" t="s">
        <v>2157</v>
      </c>
      <c r="G2313" s="28" t="s">
        <v>2281</v>
      </c>
      <c r="H2313" s="28" t="s">
        <v>2203</v>
      </c>
      <c r="I2313" s="28" t="s">
        <v>2137</v>
      </c>
      <c r="J2313" s="28" t="s">
        <v>4155</v>
      </c>
    </row>
    <row r="2314" s="1" customFormat="1" ht="30" customHeight="1" spans="1:10">
      <c r="A2314" s="163" t="s">
        <v>1777</v>
      </c>
      <c r="B2314" s="28" t="s">
        <v>4150</v>
      </c>
      <c r="C2314" s="28" t="s">
        <v>2131</v>
      </c>
      <c r="D2314" s="28" t="s">
        <v>2177</v>
      </c>
      <c r="E2314" s="28" t="s">
        <v>2178</v>
      </c>
      <c r="F2314" s="28" t="s">
        <v>2157</v>
      </c>
      <c r="G2314" s="28" t="s">
        <v>3409</v>
      </c>
      <c r="H2314" s="28" t="s">
        <v>2216</v>
      </c>
      <c r="I2314" s="28" t="s">
        <v>2137</v>
      </c>
      <c r="J2314" s="28" t="s">
        <v>4156</v>
      </c>
    </row>
    <row r="2315" s="1" customFormat="1" ht="30" customHeight="1" spans="1:10">
      <c r="A2315" s="163" t="s">
        <v>1777</v>
      </c>
      <c r="B2315" s="28" t="s">
        <v>4150</v>
      </c>
      <c r="C2315" s="28" t="s">
        <v>2147</v>
      </c>
      <c r="D2315" s="28" t="s">
        <v>2148</v>
      </c>
      <c r="E2315" s="28" t="s">
        <v>4157</v>
      </c>
      <c r="F2315" s="28" t="s">
        <v>2157</v>
      </c>
      <c r="G2315" s="28" t="s">
        <v>4158</v>
      </c>
      <c r="H2315" s="28"/>
      <c r="I2315" s="28" t="s">
        <v>2209</v>
      </c>
      <c r="J2315" s="28" t="s">
        <v>4159</v>
      </c>
    </row>
    <row r="2316" s="1" customFormat="1" ht="30" customHeight="1" spans="1:10">
      <c r="A2316" s="163" t="s">
        <v>1777</v>
      </c>
      <c r="B2316" s="28" t="s">
        <v>4150</v>
      </c>
      <c r="C2316" s="28" t="s">
        <v>2147</v>
      </c>
      <c r="D2316" s="28" t="s">
        <v>2155</v>
      </c>
      <c r="E2316" s="28" t="s">
        <v>4160</v>
      </c>
      <c r="F2316" s="28" t="s">
        <v>2157</v>
      </c>
      <c r="G2316" s="28" t="s">
        <v>4161</v>
      </c>
      <c r="H2316" s="28"/>
      <c r="I2316" s="28" t="s">
        <v>2209</v>
      </c>
      <c r="J2316" s="28" t="s">
        <v>4162</v>
      </c>
    </row>
    <row r="2317" s="1" customFormat="1" ht="30" customHeight="1" spans="1:10">
      <c r="A2317" s="163" t="s">
        <v>1777</v>
      </c>
      <c r="B2317" s="28" t="s">
        <v>4150</v>
      </c>
      <c r="C2317" s="28" t="s">
        <v>2161</v>
      </c>
      <c r="D2317" s="28" t="s">
        <v>2162</v>
      </c>
      <c r="E2317" s="28" t="s">
        <v>2185</v>
      </c>
      <c r="F2317" s="28" t="s">
        <v>2134</v>
      </c>
      <c r="G2317" s="28" t="s">
        <v>2183</v>
      </c>
      <c r="H2317" s="28" t="s">
        <v>2136</v>
      </c>
      <c r="I2317" s="28" t="s">
        <v>2209</v>
      </c>
      <c r="J2317" s="28" t="s">
        <v>4163</v>
      </c>
    </row>
    <row r="2318" s="1" customFormat="1" ht="30" customHeight="1" spans="1:10">
      <c r="A2318" s="163" t="s">
        <v>1777</v>
      </c>
      <c r="B2318" s="28" t="s">
        <v>4150</v>
      </c>
      <c r="C2318" s="28" t="s">
        <v>2161</v>
      </c>
      <c r="D2318" s="28" t="s">
        <v>2162</v>
      </c>
      <c r="E2318" s="28" t="s">
        <v>2187</v>
      </c>
      <c r="F2318" s="28" t="s">
        <v>2134</v>
      </c>
      <c r="G2318" s="28" t="s">
        <v>2183</v>
      </c>
      <c r="H2318" s="28" t="s">
        <v>2136</v>
      </c>
      <c r="I2318" s="28" t="s">
        <v>2209</v>
      </c>
      <c r="J2318" s="28" t="s">
        <v>4163</v>
      </c>
    </row>
    <row r="2319" s="1" customFormat="1" ht="30" customHeight="1" spans="1:10">
      <c r="A2319" s="163" t="s">
        <v>1393</v>
      </c>
      <c r="B2319" s="28" t="s">
        <v>4164</v>
      </c>
      <c r="C2319" s="28" t="s">
        <v>2131</v>
      </c>
      <c r="D2319" s="28" t="s">
        <v>2132</v>
      </c>
      <c r="E2319" s="28" t="s">
        <v>2166</v>
      </c>
      <c r="F2319" s="28" t="s">
        <v>2157</v>
      </c>
      <c r="G2319" s="28" t="s">
        <v>2135</v>
      </c>
      <c r="H2319" s="28" t="s">
        <v>2136</v>
      </c>
      <c r="I2319" s="28" t="s">
        <v>2137</v>
      </c>
      <c r="J2319" s="28" t="s">
        <v>2166</v>
      </c>
    </row>
    <row r="2320" s="1" customFormat="1" ht="30" customHeight="1" spans="1:10">
      <c r="A2320" s="163" t="s">
        <v>1393</v>
      </c>
      <c r="B2320" s="28" t="s">
        <v>4164</v>
      </c>
      <c r="C2320" s="28" t="s">
        <v>2131</v>
      </c>
      <c r="D2320" s="28" t="s">
        <v>2132</v>
      </c>
      <c r="E2320" s="28" t="s">
        <v>4098</v>
      </c>
      <c r="F2320" s="28" t="s">
        <v>2157</v>
      </c>
      <c r="G2320" s="28" t="s">
        <v>238</v>
      </c>
      <c r="H2320" s="28" t="s">
        <v>2168</v>
      </c>
      <c r="I2320" s="28" t="s">
        <v>2137</v>
      </c>
      <c r="J2320" s="28" t="s">
        <v>2169</v>
      </c>
    </row>
    <row r="2321" s="1" customFormat="1" ht="30" customHeight="1" spans="1:10">
      <c r="A2321" s="163" t="s">
        <v>1393</v>
      </c>
      <c r="B2321" s="28" t="s">
        <v>4164</v>
      </c>
      <c r="C2321" s="28" t="s">
        <v>2131</v>
      </c>
      <c r="D2321" s="28" t="s">
        <v>2170</v>
      </c>
      <c r="E2321" s="28" t="s">
        <v>2171</v>
      </c>
      <c r="F2321" s="28" t="s">
        <v>2157</v>
      </c>
      <c r="G2321" s="28" t="s">
        <v>2135</v>
      </c>
      <c r="H2321" s="28" t="s">
        <v>2136</v>
      </c>
      <c r="I2321" s="28" t="s">
        <v>2137</v>
      </c>
      <c r="J2321" s="28" t="s">
        <v>4165</v>
      </c>
    </row>
    <row r="2322" s="1" customFormat="1" ht="30" customHeight="1" spans="1:10">
      <c r="A2322" s="163" t="s">
        <v>1393</v>
      </c>
      <c r="B2322" s="28" t="s">
        <v>4164</v>
      </c>
      <c r="C2322" s="28" t="s">
        <v>2131</v>
      </c>
      <c r="D2322" s="28" t="s">
        <v>2139</v>
      </c>
      <c r="E2322" s="28" t="s">
        <v>2172</v>
      </c>
      <c r="F2322" s="28" t="s">
        <v>2157</v>
      </c>
      <c r="G2322" s="28" t="s">
        <v>2135</v>
      </c>
      <c r="H2322" s="28" t="s">
        <v>2136</v>
      </c>
      <c r="I2322" s="28" t="s">
        <v>2137</v>
      </c>
      <c r="J2322" s="28" t="s">
        <v>2172</v>
      </c>
    </row>
    <row r="2323" s="1" customFormat="1" ht="30" customHeight="1" spans="1:10">
      <c r="A2323" s="163" t="s">
        <v>1393</v>
      </c>
      <c r="B2323" s="28" t="s">
        <v>4164</v>
      </c>
      <c r="C2323" s="28" t="s">
        <v>2131</v>
      </c>
      <c r="D2323" s="28" t="s">
        <v>2139</v>
      </c>
      <c r="E2323" s="28" t="s">
        <v>2173</v>
      </c>
      <c r="F2323" s="28" t="s">
        <v>2157</v>
      </c>
      <c r="G2323" s="28" t="s">
        <v>3716</v>
      </c>
      <c r="H2323" s="28" t="s">
        <v>2175</v>
      </c>
      <c r="I2323" s="28" t="s">
        <v>2137</v>
      </c>
      <c r="J2323" s="28" t="s">
        <v>2176</v>
      </c>
    </row>
    <row r="2324" s="1" customFormat="1" ht="30" customHeight="1" spans="1:10">
      <c r="A2324" s="163" t="s">
        <v>1393</v>
      </c>
      <c r="B2324" s="28" t="s">
        <v>4164</v>
      </c>
      <c r="C2324" s="28" t="s">
        <v>2131</v>
      </c>
      <c r="D2324" s="28" t="s">
        <v>2177</v>
      </c>
      <c r="E2324" s="28" t="s">
        <v>2178</v>
      </c>
      <c r="F2324" s="28" t="s">
        <v>2157</v>
      </c>
      <c r="G2324" s="28" t="s">
        <v>2179</v>
      </c>
      <c r="H2324" s="28" t="s">
        <v>2196</v>
      </c>
      <c r="I2324" s="28" t="s">
        <v>2137</v>
      </c>
      <c r="J2324" s="28" t="s">
        <v>2181</v>
      </c>
    </row>
    <row r="2325" s="1" customFormat="1" ht="30" customHeight="1" spans="1:10">
      <c r="A2325" s="163" t="s">
        <v>1393</v>
      </c>
      <c r="B2325" s="28" t="s">
        <v>4164</v>
      </c>
      <c r="C2325" s="28" t="s">
        <v>2147</v>
      </c>
      <c r="D2325" s="28" t="s">
        <v>2148</v>
      </c>
      <c r="E2325" s="28" t="s">
        <v>2182</v>
      </c>
      <c r="F2325" s="28" t="s">
        <v>2157</v>
      </c>
      <c r="G2325" s="28" t="s">
        <v>2135</v>
      </c>
      <c r="H2325" s="28" t="s">
        <v>2136</v>
      </c>
      <c r="I2325" s="28" t="s">
        <v>2209</v>
      </c>
      <c r="J2325" s="28" t="s">
        <v>4166</v>
      </c>
    </row>
    <row r="2326" s="1" customFormat="1" ht="30" customHeight="1" spans="1:10">
      <c r="A2326" s="163" t="s">
        <v>1393</v>
      </c>
      <c r="B2326" s="28" t="s">
        <v>4164</v>
      </c>
      <c r="C2326" s="28" t="s">
        <v>2147</v>
      </c>
      <c r="D2326" s="28" t="s">
        <v>2148</v>
      </c>
      <c r="E2326" s="28" t="s">
        <v>2360</v>
      </c>
      <c r="F2326" s="28" t="s">
        <v>2157</v>
      </c>
      <c r="G2326" s="28" t="s">
        <v>2135</v>
      </c>
      <c r="H2326" s="28" t="s">
        <v>2136</v>
      </c>
      <c r="I2326" s="28" t="s">
        <v>2209</v>
      </c>
      <c r="J2326" s="28" t="s">
        <v>4167</v>
      </c>
    </row>
    <row r="2327" s="1" customFormat="1" ht="30" customHeight="1" spans="1:10">
      <c r="A2327" s="163" t="s">
        <v>1393</v>
      </c>
      <c r="B2327" s="28" t="s">
        <v>4164</v>
      </c>
      <c r="C2327" s="28" t="s">
        <v>2161</v>
      </c>
      <c r="D2327" s="28" t="s">
        <v>2162</v>
      </c>
      <c r="E2327" s="28" t="s">
        <v>3383</v>
      </c>
      <c r="F2327" s="28" t="s">
        <v>2134</v>
      </c>
      <c r="G2327" s="28" t="s">
        <v>2183</v>
      </c>
      <c r="H2327" s="28" t="s">
        <v>2136</v>
      </c>
      <c r="I2327" s="28" t="s">
        <v>2137</v>
      </c>
      <c r="J2327" s="28" t="s">
        <v>4168</v>
      </c>
    </row>
    <row r="2328" s="1" customFormat="1" ht="30" customHeight="1" spans="1:10">
      <c r="A2328" s="168" t="s">
        <v>147</v>
      </c>
      <c r="B2328" s="28"/>
      <c r="C2328" s="28"/>
      <c r="D2328" s="28"/>
      <c r="E2328" s="28"/>
      <c r="F2328" s="28"/>
      <c r="G2328" s="28"/>
      <c r="H2328" s="28"/>
      <c r="I2328" s="28"/>
      <c r="J2328" s="28"/>
    </row>
    <row r="2329" s="1" customFormat="1" ht="30" customHeight="1" spans="1:10">
      <c r="A2329" s="163" t="s">
        <v>1536</v>
      </c>
      <c r="B2329" s="28" t="s">
        <v>3002</v>
      </c>
      <c r="C2329" s="28" t="s">
        <v>2131</v>
      </c>
      <c r="D2329" s="28" t="s">
        <v>2132</v>
      </c>
      <c r="E2329" s="28" t="s">
        <v>2995</v>
      </c>
      <c r="F2329" s="28" t="s">
        <v>2157</v>
      </c>
      <c r="G2329" s="28" t="s">
        <v>3594</v>
      </c>
      <c r="H2329" s="28" t="s">
        <v>3003</v>
      </c>
      <c r="I2329" s="28" t="s">
        <v>2137</v>
      </c>
      <c r="J2329" s="28" t="s">
        <v>2996</v>
      </c>
    </row>
    <row r="2330" s="1" customFormat="1" ht="30" customHeight="1" spans="1:10">
      <c r="A2330" s="163" t="s">
        <v>1536</v>
      </c>
      <c r="B2330" s="28" t="s">
        <v>3002</v>
      </c>
      <c r="C2330" s="28" t="s">
        <v>2131</v>
      </c>
      <c r="D2330" s="28" t="s">
        <v>2170</v>
      </c>
      <c r="E2330" s="28" t="s">
        <v>3004</v>
      </c>
      <c r="F2330" s="28" t="s">
        <v>2157</v>
      </c>
      <c r="G2330" s="28" t="s">
        <v>2135</v>
      </c>
      <c r="H2330" s="28" t="s">
        <v>2136</v>
      </c>
      <c r="I2330" s="28" t="s">
        <v>2137</v>
      </c>
      <c r="J2330" s="28" t="s">
        <v>3005</v>
      </c>
    </row>
    <row r="2331" s="1" customFormat="1" ht="30" customHeight="1" spans="1:10">
      <c r="A2331" s="163" t="s">
        <v>1536</v>
      </c>
      <c r="B2331" s="28" t="s">
        <v>3002</v>
      </c>
      <c r="C2331" s="28" t="s">
        <v>2131</v>
      </c>
      <c r="D2331" s="28" t="s">
        <v>2170</v>
      </c>
      <c r="E2331" s="28" t="s">
        <v>3006</v>
      </c>
      <c r="F2331" s="28" t="s">
        <v>2157</v>
      </c>
      <c r="G2331" s="28" t="s">
        <v>2135</v>
      </c>
      <c r="H2331" s="28" t="s">
        <v>2136</v>
      </c>
      <c r="I2331" s="28" t="s">
        <v>2137</v>
      </c>
      <c r="J2331" s="28" t="s">
        <v>3007</v>
      </c>
    </row>
    <row r="2332" s="1" customFormat="1" ht="30" customHeight="1" spans="1:10">
      <c r="A2332" s="163" t="s">
        <v>1536</v>
      </c>
      <c r="B2332" s="28" t="s">
        <v>3002</v>
      </c>
      <c r="C2332" s="28" t="s">
        <v>2131</v>
      </c>
      <c r="D2332" s="28" t="s">
        <v>2139</v>
      </c>
      <c r="E2332" s="28" t="s">
        <v>3008</v>
      </c>
      <c r="F2332" s="28" t="s">
        <v>2157</v>
      </c>
      <c r="G2332" s="28" t="s">
        <v>2135</v>
      </c>
      <c r="H2332" s="28" t="s">
        <v>2136</v>
      </c>
      <c r="I2332" s="28" t="s">
        <v>2137</v>
      </c>
      <c r="J2332" s="28" t="s">
        <v>3009</v>
      </c>
    </row>
    <row r="2333" s="1" customFormat="1" ht="30" customHeight="1" spans="1:10">
      <c r="A2333" s="163" t="s">
        <v>1536</v>
      </c>
      <c r="B2333" s="28" t="s">
        <v>3002</v>
      </c>
      <c r="C2333" s="28" t="s">
        <v>2131</v>
      </c>
      <c r="D2333" s="28" t="s">
        <v>2139</v>
      </c>
      <c r="E2333" s="28" t="s">
        <v>4169</v>
      </c>
      <c r="F2333" s="28" t="s">
        <v>2157</v>
      </c>
      <c r="G2333" s="28" t="s">
        <v>4170</v>
      </c>
      <c r="H2333" s="28" t="s">
        <v>2159</v>
      </c>
      <c r="I2333" s="28" t="s">
        <v>2137</v>
      </c>
      <c r="J2333" s="28" t="s">
        <v>4171</v>
      </c>
    </row>
    <row r="2334" s="1" customFormat="1" ht="30" customHeight="1" spans="1:10">
      <c r="A2334" s="163" t="s">
        <v>1536</v>
      </c>
      <c r="B2334" s="28" t="s">
        <v>3002</v>
      </c>
      <c r="C2334" s="28" t="s">
        <v>2131</v>
      </c>
      <c r="D2334" s="28" t="s">
        <v>2177</v>
      </c>
      <c r="E2334" s="28" t="s">
        <v>2178</v>
      </c>
      <c r="F2334" s="28" t="s">
        <v>2157</v>
      </c>
      <c r="G2334" s="28" t="s">
        <v>4172</v>
      </c>
      <c r="H2334" s="28" t="s">
        <v>2216</v>
      </c>
      <c r="I2334" s="28" t="s">
        <v>2137</v>
      </c>
      <c r="J2334" s="28" t="s">
        <v>4173</v>
      </c>
    </row>
    <row r="2335" s="1" customFormat="1" ht="30" customHeight="1" spans="1:10">
      <c r="A2335" s="163" t="s">
        <v>1536</v>
      </c>
      <c r="B2335" s="28" t="s">
        <v>3002</v>
      </c>
      <c r="C2335" s="28" t="s">
        <v>2147</v>
      </c>
      <c r="D2335" s="28" t="s">
        <v>2311</v>
      </c>
      <c r="E2335" s="28" t="s">
        <v>3086</v>
      </c>
      <c r="F2335" s="28" t="s">
        <v>2157</v>
      </c>
      <c r="G2335" s="28" t="s">
        <v>3087</v>
      </c>
      <c r="H2335" s="28" t="s">
        <v>3084</v>
      </c>
      <c r="I2335" s="28" t="s">
        <v>2137</v>
      </c>
      <c r="J2335" s="28" t="s">
        <v>3085</v>
      </c>
    </row>
    <row r="2336" s="1" customFormat="1" ht="30" customHeight="1" spans="1:10">
      <c r="A2336" s="163" t="s">
        <v>1536</v>
      </c>
      <c r="B2336" s="28" t="s">
        <v>3002</v>
      </c>
      <c r="C2336" s="28" t="s">
        <v>2147</v>
      </c>
      <c r="D2336" s="28" t="s">
        <v>2148</v>
      </c>
      <c r="E2336" s="28" t="s">
        <v>2198</v>
      </c>
      <c r="F2336" s="28" t="s">
        <v>2134</v>
      </c>
      <c r="G2336" s="28" t="s">
        <v>2183</v>
      </c>
      <c r="H2336" s="28" t="s">
        <v>2136</v>
      </c>
      <c r="I2336" s="28" t="s">
        <v>2137</v>
      </c>
      <c r="J2336" s="28" t="s">
        <v>3012</v>
      </c>
    </row>
    <row r="2337" s="1" customFormat="1" ht="30" customHeight="1" spans="1:10">
      <c r="A2337" s="163" t="s">
        <v>1536</v>
      </c>
      <c r="B2337" s="28" t="s">
        <v>3002</v>
      </c>
      <c r="C2337" s="28" t="s">
        <v>2147</v>
      </c>
      <c r="D2337" s="28" t="s">
        <v>2155</v>
      </c>
      <c r="E2337" s="28" t="s">
        <v>4174</v>
      </c>
      <c r="F2337" s="28" t="s">
        <v>2134</v>
      </c>
      <c r="G2337" s="28" t="s">
        <v>2135</v>
      </c>
      <c r="H2337" s="28" t="s">
        <v>2136</v>
      </c>
      <c r="I2337" s="28" t="s">
        <v>2137</v>
      </c>
      <c r="J2337" s="28" t="s">
        <v>4175</v>
      </c>
    </row>
    <row r="2338" s="1" customFormat="1" ht="30" customHeight="1" spans="1:10">
      <c r="A2338" s="163" t="s">
        <v>1536</v>
      </c>
      <c r="B2338" s="28" t="s">
        <v>3002</v>
      </c>
      <c r="C2338" s="28" t="s">
        <v>2161</v>
      </c>
      <c r="D2338" s="28" t="s">
        <v>2162</v>
      </c>
      <c r="E2338" s="28" t="s">
        <v>2852</v>
      </c>
      <c r="F2338" s="28" t="s">
        <v>2134</v>
      </c>
      <c r="G2338" s="28" t="s">
        <v>2183</v>
      </c>
      <c r="H2338" s="28" t="s">
        <v>2136</v>
      </c>
      <c r="I2338" s="28" t="s">
        <v>2137</v>
      </c>
      <c r="J2338" s="28" t="s">
        <v>3015</v>
      </c>
    </row>
    <row r="2339" s="1" customFormat="1" ht="30" customHeight="1" spans="1:10">
      <c r="A2339" s="163" t="s">
        <v>1387</v>
      </c>
      <c r="B2339" s="28" t="s">
        <v>2349</v>
      </c>
      <c r="C2339" s="28" t="s">
        <v>2131</v>
      </c>
      <c r="D2339" s="28" t="s">
        <v>2132</v>
      </c>
      <c r="E2339" s="28" t="s">
        <v>2350</v>
      </c>
      <c r="F2339" s="28" t="s">
        <v>2157</v>
      </c>
      <c r="G2339" s="28" t="s">
        <v>2449</v>
      </c>
      <c r="H2339" s="28" t="s">
        <v>2168</v>
      </c>
      <c r="I2339" s="28" t="s">
        <v>2137</v>
      </c>
      <c r="J2339" s="28" t="s">
        <v>2350</v>
      </c>
    </row>
    <row r="2340" s="1" customFormat="1" ht="30" customHeight="1" spans="1:10">
      <c r="A2340" s="163" t="s">
        <v>1387</v>
      </c>
      <c r="B2340" s="28" t="s">
        <v>2349</v>
      </c>
      <c r="C2340" s="28" t="s">
        <v>2131</v>
      </c>
      <c r="D2340" s="28" t="s">
        <v>2132</v>
      </c>
      <c r="E2340" s="28" t="s">
        <v>2450</v>
      </c>
      <c r="F2340" s="28" t="s">
        <v>2157</v>
      </c>
      <c r="G2340" s="28" t="s">
        <v>242</v>
      </c>
      <c r="H2340" s="28" t="s">
        <v>2168</v>
      </c>
      <c r="I2340" s="28" t="s">
        <v>2137</v>
      </c>
      <c r="J2340" s="28" t="s">
        <v>2450</v>
      </c>
    </row>
    <row r="2341" s="1" customFormat="1" ht="30" customHeight="1" spans="1:10">
      <c r="A2341" s="163" t="s">
        <v>1387</v>
      </c>
      <c r="B2341" s="28" t="s">
        <v>2349</v>
      </c>
      <c r="C2341" s="28" t="s">
        <v>2131</v>
      </c>
      <c r="D2341" s="28" t="s">
        <v>2170</v>
      </c>
      <c r="E2341" s="28" t="s">
        <v>2354</v>
      </c>
      <c r="F2341" s="28" t="s">
        <v>2157</v>
      </c>
      <c r="G2341" s="28" t="s">
        <v>2135</v>
      </c>
      <c r="H2341" s="28" t="s">
        <v>2136</v>
      </c>
      <c r="I2341" s="28" t="s">
        <v>2137</v>
      </c>
      <c r="J2341" s="28" t="s">
        <v>2354</v>
      </c>
    </row>
    <row r="2342" s="1" customFormat="1" ht="30" customHeight="1" spans="1:10">
      <c r="A2342" s="163" t="s">
        <v>1387</v>
      </c>
      <c r="B2342" s="28" t="s">
        <v>2349</v>
      </c>
      <c r="C2342" s="28" t="s">
        <v>2131</v>
      </c>
      <c r="D2342" s="28" t="s">
        <v>2170</v>
      </c>
      <c r="E2342" s="28" t="s">
        <v>2355</v>
      </c>
      <c r="F2342" s="28" t="s">
        <v>2134</v>
      </c>
      <c r="G2342" s="28" t="s">
        <v>246</v>
      </c>
      <c r="H2342" s="28" t="s">
        <v>2136</v>
      </c>
      <c r="I2342" s="28" t="s">
        <v>2137</v>
      </c>
      <c r="J2342" s="28" t="s">
        <v>2355</v>
      </c>
    </row>
    <row r="2343" s="1" customFormat="1" ht="30" customHeight="1" spans="1:10">
      <c r="A2343" s="163" t="s">
        <v>1387</v>
      </c>
      <c r="B2343" s="28" t="s">
        <v>2349</v>
      </c>
      <c r="C2343" s="28" t="s">
        <v>2131</v>
      </c>
      <c r="D2343" s="28" t="s">
        <v>2139</v>
      </c>
      <c r="E2343" s="28" t="s">
        <v>2356</v>
      </c>
      <c r="F2343" s="28" t="s">
        <v>2157</v>
      </c>
      <c r="G2343" s="28" t="s">
        <v>2135</v>
      </c>
      <c r="H2343" s="28" t="s">
        <v>2136</v>
      </c>
      <c r="I2343" s="28" t="s">
        <v>2137</v>
      </c>
      <c r="J2343" s="28" t="s">
        <v>2356</v>
      </c>
    </row>
    <row r="2344" s="1" customFormat="1" ht="30" customHeight="1" spans="1:10">
      <c r="A2344" s="163" t="s">
        <v>1387</v>
      </c>
      <c r="B2344" s="28" t="s">
        <v>2349</v>
      </c>
      <c r="C2344" s="28" t="s">
        <v>2131</v>
      </c>
      <c r="D2344" s="28" t="s">
        <v>2177</v>
      </c>
      <c r="E2344" s="28" t="s">
        <v>2178</v>
      </c>
      <c r="F2344" s="28" t="s">
        <v>2157</v>
      </c>
      <c r="G2344" s="28" t="s">
        <v>2451</v>
      </c>
      <c r="H2344" s="28" t="s">
        <v>2180</v>
      </c>
      <c r="I2344" s="28" t="s">
        <v>2137</v>
      </c>
      <c r="J2344" s="28" t="s">
        <v>2181</v>
      </c>
    </row>
    <row r="2345" s="1" customFormat="1" ht="30" customHeight="1" spans="1:10">
      <c r="A2345" s="163" t="s">
        <v>1387</v>
      </c>
      <c r="B2345" s="28" t="s">
        <v>2349</v>
      </c>
      <c r="C2345" s="28" t="s">
        <v>2147</v>
      </c>
      <c r="D2345" s="28" t="s">
        <v>2148</v>
      </c>
      <c r="E2345" s="28" t="s">
        <v>2360</v>
      </c>
      <c r="F2345" s="28" t="s">
        <v>2134</v>
      </c>
      <c r="G2345" s="28" t="s">
        <v>2361</v>
      </c>
      <c r="H2345" s="28" t="s">
        <v>2136</v>
      </c>
      <c r="I2345" s="28" t="s">
        <v>2137</v>
      </c>
      <c r="J2345" s="28" t="s">
        <v>2360</v>
      </c>
    </row>
    <row r="2346" s="1" customFormat="1" ht="30" customHeight="1" spans="1:10">
      <c r="A2346" s="163" t="s">
        <v>1387</v>
      </c>
      <c r="B2346" s="28" t="s">
        <v>2349</v>
      </c>
      <c r="C2346" s="28" t="s">
        <v>2147</v>
      </c>
      <c r="D2346" s="28" t="s">
        <v>2148</v>
      </c>
      <c r="E2346" s="28" t="s">
        <v>2262</v>
      </c>
      <c r="F2346" s="28" t="s">
        <v>2157</v>
      </c>
      <c r="G2346" s="28" t="s">
        <v>2135</v>
      </c>
      <c r="H2346" s="28" t="s">
        <v>2136</v>
      </c>
      <c r="I2346" s="28" t="s">
        <v>2137</v>
      </c>
      <c r="J2346" s="28" t="s">
        <v>2262</v>
      </c>
    </row>
    <row r="2347" s="1" customFormat="1" ht="30" customHeight="1" spans="1:10">
      <c r="A2347" s="163" t="s">
        <v>1387</v>
      </c>
      <c r="B2347" s="28" t="s">
        <v>2349</v>
      </c>
      <c r="C2347" s="28" t="s">
        <v>2147</v>
      </c>
      <c r="D2347" s="28" t="s">
        <v>2155</v>
      </c>
      <c r="E2347" s="28" t="s">
        <v>2362</v>
      </c>
      <c r="F2347" s="28" t="s">
        <v>2157</v>
      </c>
      <c r="G2347" s="28" t="s">
        <v>245</v>
      </c>
      <c r="H2347" s="28" t="s">
        <v>2159</v>
      </c>
      <c r="I2347" s="28" t="s">
        <v>2137</v>
      </c>
      <c r="J2347" s="28" t="s">
        <v>2362</v>
      </c>
    </row>
    <row r="2348" s="1" customFormat="1" ht="30" customHeight="1" spans="1:10">
      <c r="A2348" s="163" t="s">
        <v>1387</v>
      </c>
      <c r="B2348" s="28" t="s">
        <v>2349</v>
      </c>
      <c r="C2348" s="28" t="s">
        <v>2161</v>
      </c>
      <c r="D2348" s="28" t="s">
        <v>2162</v>
      </c>
      <c r="E2348" s="28" t="s">
        <v>2185</v>
      </c>
      <c r="F2348" s="28" t="s">
        <v>2134</v>
      </c>
      <c r="G2348" s="28" t="s">
        <v>2183</v>
      </c>
      <c r="H2348" s="28" t="s">
        <v>2136</v>
      </c>
      <c r="I2348" s="28" t="s">
        <v>2137</v>
      </c>
      <c r="J2348" s="28" t="s">
        <v>2185</v>
      </c>
    </row>
    <row r="2349" s="1" customFormat="1" ht="30" customHeight="1" spans="1:10">
      <c r="A2349" s="163" t="s">
        <v>1387</v>
      </c>
      <c r="B2349" s="28" t="s">
        <v>2349</v>
      </c>
      <c r="C2349" s="28" t="s">
        <v>2161</v>
      </c>
      <c r="D2349" s="28" t="s">
        <v>2162</v>
      </c>
      <c r="E2349" s="28" t="s">
        <v>2187</v>
      </c>
      <c r="F2349" s="28" t="s">
        <v>2134</v>
      </c>
      <c r="G2349" s="28" t="s">
        <v>2183</v>
      </c>
      <c r="H2349" s="28" t="s">
        <v>2136</v>
      </c>
      <c r="I2349" s="28" t="s">
        <v>2137</v>
      </c>
      <c r="J2349" s="28" t="s">
        <v>2187</v>
      </c>
    </row>
    <row r="2350" s="1" customFormat="1" ht="30" customHeight="1" spans="1:10">
      <c r="A2350" s="163" t="s">
        <v>1789</v>
      </c>
      <c r="B2350" s="28" t="s">
        <v>4176</v>
      </c>
      <c r="C2350" s="28" t="s">
        <v>2131</v>
      </c>
      <c r="D2350" s="28" t="s">
        <v>2132</v>
      </c>
      <c r="E2350" s="28" t="s">
        <v>4177</v>
      </c>
      <c r="F2350" s="28" t="s">
        <v>2157</v>
      </c>
      <c r="G2350" s="28" t="s">
        <v>4178</v>
      </c>
      <c r="H2350" s="28" t="s">
        <v>2168</v>
      </c>
      <c r="I2350" s="28" t="s">
        <v>2137</v>
      </c>
      <c r="J2350" s="28" t="s">
        <v>4179</v>
      </c>
    </row>
    <row r="2351" s="1" customFormat="1" ht="30" customHeight="1" spans="1:10">
      <c r="A2351" s="163" t="s">
        <v>1789</v>
      </c>
      <c r="B2351" s="28" t="s">
        <v>4176</v>
      </c>
      <c r="C2351" s="28" t="s">
        <v>2131</v>
      </c>
      <c r="D2351" s="28" t="s">
        <v>2139</v>
      </c>
      <c r="E2351" s="28" t="s">
        <v>4180</v>
      </c>
      <c r="F2351" s="28" t="s">
        <v>2157</v>
      </c>
      <c r="G2351" s="28" t="s">
        <v>4181</v>
      </c>
      <c r="H2351" s="28" t="s">
        <v>2159</v>
      </c>
      <c r="I2351" s="28" t="s">
        <v>2137</v>
      </c>
      <c r="J2351" s="28" t="s">
        <v>4182</v>
      </c>
    </row>
    <row r="2352" s="1" customFormat="1" ht="30" customHeight="1" spans="1:10">
      <c r="A2352" s="163" t="s">
        <v>1789</v>
      </c>
      <c r="B2352" s="28" t="s">
        <v>4176</v>
      </c>
      <c r="C2352" s="28" t="s">
        <v>2147</v>
      </c>
      <c r="D2352" s="28" t="s">
        <v>2148</v>
      </c>
      <c r="E2352" s="28" t="s">
        <v>3320</v>
      </c>
      <c r="F2352" s="28" t="s">
        <v>2157</v>
      </c>
      <c r="G2352" s="28" t="s">
        <v>3321</v>
      </c>
      <c r="H2352" s="28"/>
      <c r="I2352" s="28" t="s">
        <v>2209</v>
      </c>
      <c r="J2352" s="28" t="s">
        <v>4182</v>
      </c>
    </row>
    <row r="2353" s="1" customFormat="1" ht="30" customHeight="1" spans="1:10">
      <c r="A2353" s="163" t="s">
        <v>1789</v>
      </c>
      <c r="B2353" s="28" t="s">
        <v>4176</v>
      </c>
      <c r="C2353" s="28" t="s">
        <v>2161</v>
      </c>
      <c r="D2353" s="28" t="s">
        <v>2162</v>
      </c>
      <c r="E2353" s="28" t="s">
        <v>3325</v>
      </c>
      <c r="F2353" s="28" t="s">
        <v>2134</v>
      </c>
      <c r="G2353" s="28" t="s">
        <v>2186</v>
      </c>
      <c r="H2353" s="28" t="s">
        <v>2136</v>
      </c>
      <c r="I2353" s="28" t="s">
        <v>2137</v>
      </c>
      <c r="J2353" s="28" t="s">
        <v>4183</v>
      </c>
    </row>
    <row r="2354" s="1" customFormat="1" ht="30" customHeight="1" spans="1:10">
      <c r="A2354" s="163" t="s">
        <v>1791</v>
      </c>
      <c r="B2354" s="28" t="s">
        <v>4184</v>
      </c>
      <c r="C2354" s="28" t="s">
        <v>2131</v>
      </c>
      <c r="D2354" s="28" t="s">
        <v>2132</v>
      </c>
      <c r="E2354" s="28" t="s">
        <v>3974</v>
      </c>
      <c r="F2354" s="28" t="s">
        <v>2157</v>
      </c>
      <c r="G2354" s="28" t="s">
        <v>2135</v>
      </c>
      <c r="H2354" s="28" t="s">
        <v>2136</v>
      </c>
      <c r="I2354" s="28" t="s">
        <v>2137</v>
      </c>
      <c r="J2354" s="28" t="s">
        <v>3974</v>
      </c>
    </row>
    <row r="2355" s="1" customFormat="1" ht="30" customHeight="1" spans="1:10">
      <c r="A2355" s="163" t="s">
        <v>1791</v>
      </c>
      <c r="B2355" s="28" t="s">
        <v>4184</v>
      </c>
      <c r="C2355" s="28" t="s">
        <v>2131</v>
      </c>
      <c r="D2355" s="28" t="s">
        <v>2170</v>
      </c>
      <c r="E2355" s="28" t="s">
        <v>2354</v>
      </c>
      <c r="F2355" s="28" t="s">
        <v>2157</v>
      </c>
      <c r="G2355" s="28" t="s">
        <v>2135</v>
      </c>
      <c r="H2355" s="28" t="s">
        <v>2136</v>
      </c>
      <c r="I2355" s="28" t="s">
        <v>2137</v>
      </c>
      <c r="J2355" s="28" t="s">
        <v>2354</v>
      </c>
    </row>
    <row r="2356" s="1" customFormat="1" ht="30" customHeight="1" spans="1:10">
      <c r="A2356" s="163" t="s">
        <v>1791</v>
      </c>
      <c r="B2356" s="28" t="s">
        <v>4184</v>
      </c>
      <c r="C2356" s="28" t="s">
        <v>2131</v>
      </c>
      <c r="D2356" s="28" t="s">
        <v>2139</v>
      </c>
      <c r="E2356" s="28" t="s">
        <v>2469</v>
      </c>
      <c r="F2356" s="28" t="s">
        <v>2157</v>
      </c>
      <c r="G2356" s="28" t="s">
        <v>2524</v>
      </c>
      <c r="H2356" s="28"/>
      <c r="I2356" s="28" t="s">
        <v>2209</v>
      </c>
      <c r="J2356" s="28" t="s">
        <v>4185</v>
      </c>
    </row>
    <row r="2357" s="1" customFormat="1" ht="30" customHeight="1" spans="1:10">
      <c r="A2357" s="163" t="s">
        <v>1791</v>
      </c>
      <c r="B2357" s="28" t="s">
        <v>4184</v>
      </c>
      <c r="C2357" s="28" t="s">
        <v>2147</v>
      </c>
      <c r="D2357" s="28" t="s">
        <v>2148</v>
      </c>
      <c r="E2357" s="28" t="s">
        <v>2360</v>
      </c>
      <c r="F2357" s="28" t="s">
        <v>2134</v>
      </c>
      <c r="G2357" s="28" t="s">
        <v>2183</v>
      </c>
      <c r="H2357" s="28" t="s">
        <v>2136</v>
      </c>
      <c r="I2357" s="28" t="s">
        <v>2137</v>
      </c>
      <c r="J2357" s="28" t="s">
        <v>2360</v>
      </c>
    </row>
    <row r="2358" s="1" customFormat="1" ht="30" customHeight="1" spans="1:10">
      <c r="A2358" s="163" t="s">
        <v>1791</v>
      </c>
      <c r="B2358" s="28" t="s">
        <v>4184</v>
      </c>
      <c r="C2358" s="28" t="s">
        <v>2147</v>
      </c>
      <c r="D2358" s="28" t="s">
        <v>2155</v>
      </c>
      <c r="E2358" s="28" t="s">
        <v>2362</v>
      </c>
      <c r="F2358" s="28" t="s">
        <v>2157</v>
      </c>
      <c r="G2358" s="28" t="s">
        <v>245</v>
      </c>
      <c r="H2358" s="28" t="s">
        <v>2159</v>
      </c>
      <c r="I2358" s="28" t="s">
        <v>2137</v>
      </c>
      <c r="J2358" s="28" t="s">
        <v>2362</v>
      </c>
    </row>
    <row r="2359" s="1" customFormat="1" ht="30" customHeight="1" spans="1:10">
      <c r="A2359" s="163" t="s">
        <v>1791</v>
      </c>
      <c r="B2359" s="28" t="s">
        <v>4184</v>
      </c>
      <c r="C2359" s="28" t="s">
        <v>2161</v>
      </c>
      <c r="D2359" s="28" t="s">
        <v>2162</v>
      </c>
      <c r="E2359" s="28" t="s">
        <v>2185</v>
      </c>
      <c r="F2359" s="28" t="s">
        <v>2134</v>
      </c>
      <c r="G2359" s="28" t="s">
        <v>2183</v>
      </c>
      <c r="H2359" s="28" t="s">
        <v>2136</v>
      </c>
      <c r="I2359" s="28" t="s">
        <v>2137</v>
      </c>
      <c r="J2359" s="28" t="s">
        <v>2185</v>
      </c>
    </row>
    <row r="2360" s="1" customFormat="1" ht="30" customHeight="1" spans="1:10">
      <c r="A2360" s="163" t="s">
        <v>1791</v>
      </c>
      <c r="B2360" s="28" t="s">
        <v>4184</v>
      </c>
      <c r="C2360" s="28" t="s">
        <v>2161</v>
      </c>
      <c r="D2360" s="28" t="s">
        <v>2162</v>
      </c>
      <c r="E2360" s="28" t="s">
        <v>2187</v>
      </c>
      <c r="F2360" s="28" t="s">
        <v>2134</v>
      </c>
      <c r="G2360" s="28" t="s">
        <v>2183</v>
      </c>
      <c r="H2360" s="28" t="s">
        <v>2136</v>
      </c>
      <c r="I2360" s="28" t="s">
        <v>2137</v>
      </c>
      <c r="J2360" s="28" t="s">
        <v>2187</v>
      </c>
    </row>
    <row r="2361" s="1" customFormat="1" ht="30" customHeight="1" spans="1:10">
      <c r="A2361" s="163" t="s">
        <v>1772</v>
      </c>
      <c r="B2361" s="28" t="s">
        <v>4186</v>
      </c>
      <c r="C2361" s="28" t="s">
        <v>2131</v>
      </c>
      <c r="D2361" s="28" t="s">
        <v>2132</v>
      </c>
      <c r="E2361" s="28" t="s">
        <v>2167</v>
      </c>
      <c r="F2361" s="28" t="s">
        <v>2157</v>
      </c>
      <c r="G2361" s="28" t="s">
        <v>4187</v>
      </c>
      <c r="H2361" s="28" t="s">
        <v>2168</v>
      </c>
      <c r="I2361" s="28" t="s">
        <v>2137</v>
      </c>
      <c r="J2361" s="28" t="s">
        <v>3301</v>
      </c>
    </row>
    <row r="2362" s="1" customFormat="1" ht="30" customHeight="1" spans="1:10">
      <c r="A2362" s="163" t="s">
        <v>1772</v>
      </c>
      <c r="B2362" s="28" t="s">
        <v>4186</v>
      </c>
      <c r="C2362" s="28" t="s">
        <v>2131</v>
      </c>
      <c r="D2362" s="28" t="s">
        <v>2170</v>
      </c>
      <c r="E2362" s="28" t="s">
        <v>2172</v>
      </c>
      <c r="F2362" s="28" t="s">
        <v>2134</v>
      </c>
      <c r="G2362" s="28" t="s">
        <v>2135</v>
      </c>
      <c r="H2362" s="28" t="s">
        <v>2136</v>
      </c>
      <c r="I2362" s="28" t="s">
        <v>2137</v>
      </c>
      <c r="J2362" s="28" t="s">
        <v>3303</v>
      </c>
    </row>
    <row r="2363" s="1" customFormat="1" ht="30" customHeight="1" spans="1:10">
      <c r="A2363" s="163" t="s">
        <v>1772</v>
      </c>
      <c r="B2363" s="28" t="s">
        <v>4186</v>
      </c>
      <c r="C2363" s="28" t="s">
        <v>2131</v>
      </c>
      <c r="D2363" s="28" t="s">
        <v>2139</v>
      </c>
      <c r="E2363" s="28" t="s">
        <v>4068</v>
      </c>
      <c r="F2363" s="28" t="s">
        <v>2157</v>
      </c>
      <c r="G2363" s="28" t="s">
        <v>2281</v>
      </c>
      <c r="H2363" s="28" t="s">
        <v>2159</v>
      </c>
      <c r="I2363" s="28" t="s">
        <v>2137</v>
      </c>
      <c r="J2363" s="28" t="s">
        <v>4069</v>
      </c>
    </row>
    <row r="2364" s="1" customFormat="1" ht="30" customHeight="1" spans="1:10">
      <c r="A2364" s="163" t="s">
        <v>1772</v>
      </c>
      <c r="B2364" s="28" t="s">
        <v>4186</v>
      </c>
      <c r="C2364" s="28" t="s">
        <v>2131</v>
      </c>
      <c r="D2364" s="28" t="s">
        <v>2177</v>
      </c>
      <c r="E2364" s="28" t="s">
        <v>2178</v>
      </c>
      <c r="F2364" s="28" t="s">
        <v>2157</v>
      </c>
      <c r="G2364" s="28" t="s">
        <v>2673</v>
      </c>
      <c r="H2364" s="28" t="s">
        <v>2216</v>
      </c>
      <c r="I2364" s="28" t="s">
        <v>2137</v>
      </c>
      <c r="J2364" s="28" t="s">
        <v>4188</v>
      </c>
    </row>
    <row r="2365" s="1" customFormat="1" ht="30" customHeight="1" spans="1:10">
      <c r="A2365" s="163" t="s">
        <v>1772</v>
      </c>
      <c r="B2365" s="28" t="s">
        <v>4186</v>
      </c>
      <c r="C2365" s="28" t="s">
        <v>2147</v>
      </c>
      <c r="D2365" s="28" t="s">
        <v>2148</v>
      </c>
      <c r="E2365" s="28" t="s">
        <v>4095</v>
      </c>
      <c r="F2365" s="28" t="s">
        <v>2134</v>
      </c>
      <c r="G2365" s="28" t="s">
        <v>2183</v>
      </c>
      <c r="H2365" s="28" t="s">
        <v>2136</v>
      </c>
      <c r="I2365" s="28" t="s">
        <v>2137</v>
      </c>
      <c r="J2365" s="28" t="s">
        <v>4096</v>
      </c>
    </row>
    <row r="2366" s="1" customFormat="1" ht="30" customHeight="1" spans="1:10">
      <c r="A2366" s="163" t="s">
        <v>1772</v>
      </c>
      <c r="B2366" s="28" t="s">
        <v>4186</v>
      </c>
      <c r="C2366" s="28" t="s">
        <v>2161</v>
      </c>
      <c r="D2366" s="28" t="s">
        <v>2162</v>
      </c>
      <c r="E2366" s="28" t="s">
        <v>4097</v>
      </c>
      <c r="F2366" s="28" t="s">
        <v>2134</v>
      </c>
      <c r="G2366" s="28" t="s">
        <v>2593</v>
      </c>
      <c r="H2366" s="28" t="s">
        <v>2136</v>
      </c>
      <c r="I2366" s="28" t="s">
        <v>2137</v>
      </c>
      <c r="J2366" s="28" t="s">
        <v>4096</v>
      </c>
    </row>
    <row r="2367" s="1" customFormat="1" ht="30" customHeight="1" spans="1:10">
      <c r="A2367" s="163" t="s">
        <v>1503</v>
      </c>
      <c r="B2367" s="28" t="s">
        <v>3548</v>
      </c>
      <c r="C2367" s="28" t="s">
        <v>2131</v>
      </c>
      <c r="D2367" s="28" t="s">
        <v>2132</v>
      </c>
      <c r="E2367" s="28" t="s">
        <v>2749</v>
      </c>
      <c r="F2367" s="28" t="s">
        <v>2134</v>
      </c>
      <c r="G2367" s="28" t="s">
        <v>244</v>
      </c>
      <c r="H2367" s="28" t="s">
        <v>2168</v>
      </c>
      <c r="I2367" s="28" t="s">
        <v>2137</v>
      </c>
      <c r="J2367" s="28" t="s">
        <v>3549</v>
      </c>
    </row>
    <row r="2368" s="1" customFormat="1" ht="30" customHeight="1" spans="1:10">
      <c r="A2368" s="163" t="s">
        <v>1503</v>
      </c>
      <c r="B2368" s="28" t="s">
        <v>3548</v>
      </c>
      <c r="C2368" s="28" t="s">
        <v>2131</v>
      </c>
      <c r="D2368" s="28" t="s">
        <v>2132</v>
      </c>
      <c r="E2368" s="28" t="s">
        <v>2752</v>
      </c>
      <c r="F2368" s="28" t="s">
        <v>2134</v>
      </c>
      <c r="G2368" s="28" t="s">
        <v>3550</v>
      </c>
      <c r="H2368" s="28" t="s">
        <v>2168</v>
      </c>
      <c r="I2368" s="28" t="s">
        <v>2137</v>
      </c>
      <c r="J2368" s="28" t="s">
        <v>3551</v>
      </c>
    </row>
    <row r="2369" s="1" customFormat="1" ht="30" customHeight="1" spans="1:10">
      <c r="A2369" s="163" t="s">
        <v>1503</v>
      </c>
      <c r="B2369" s="28" t="s">
        <v>3548</v>
      </c>
      <c r="C2369" s="28" t="s">
        <v>2131</v>
      </c>
      <c r="D2369" s="28" t="s">
        <v>2132</v>
      </c>
      <c r="E2369" s="28" t="s">
        <v>2754</v>
      </c>
      <c r="F2369" s="28" t="s">
        <v>2134</v>
      </c>
      <c r="G2369" s="28" t="s">
        <v>3552</v>
      </c>
      <c r="H2369" s="28" t="s">
        <v>2168</v>
      </c>
      <c r="I2369" s="28" t="s">
        <v>2137</v>
      </c>
      <c r="J2369" s="28" t="s">
        <v>3553</v>
      </c>
    </row>
    <row r="2370" s="1" customFormat="1" ht="30" customHeight="1" spans="1:10">
      <c r="A2370" s="163" t="s">
        <v>1503</v>
      </c>
      <c r="B2370" s="28" t="s">
        <v>3548</v>
      </c>
      <c r="C2370" s="28" t="s">
        <v>2131</v>
      </c>
      <c r="D2370" s="28" t="s">
        <v>2132</v>
      </c>
      <c r="E2370" s="28" t="s">
        <v>2756</v>
      </c>
      <c r="F2370" s="28" t="s">
        <v>2134</v>
      </c>
      <c r="G2370" s="28" t="s">
        <v>2183</v>
      </c>
      <c r="H2370" s="28" t="s">
        <v>2168</v>
      </c>
      <c r="I2370" s="28" t="s">
        <v>2137</v>
      </c>
      <c r="J2370" s="28" t="s">
        <v>3554</v>
      </c>
    </row>
    <row r="2371" s="1" customFormat="1" ht="30" customHeight="1" spans="1:10">
      <c r="A2371" s="163" t="s">
        <v>1503</v>
      </c>
      <c r="B2371" s="28" t="s">
        <v>3548</v>
      </c>
      <c r="C2371" s="28" t="s">
        <v>2131</v>
      </c>
      <c r="D2371" s="28" t="s">
        <v>2170</v>
      </c>
      <c r="E2371" s="28" t="s">
        <v>2758</v>
      </c>
      <c r="F2371" s="28" t="s">
        <v>2157</v>
      </c>
      <c r="G2371" s="28" t="s">
        <v>2135</v>
      </c>
      <c r="H2371" s="28" t="s">
        <v>2136</v>
      </c>
      <c r="I2371" s="28" t="s">
        <v>2137</v>
      </c>
      <c r="J2371" s="28" t="s">
        <v>2759</v>
      </c>
    </row>
    <row r="2372" s="1" customFormat="1" ht="30" customHeight="1" spans="1:10">
      <c r="A2372" s="163" t="s">
        <v>1503</v>
      </c>
      <c r="B2372" s="28" t="s">
        <v>3548</v>
      </c>
      <c r="C2372" s="28" t="s">
        <v>2131</v>
      </c>
      <c r="D2372" s="28" t="s">
        <v>2139</v>
      </c>
      <c r="E2372" s="28" t="s">
        <v>2356</v>
      </c>
      <c r="F2372" s="28" t="s">
        <v>2157</v>
      </c>
      <c r="G2372" s="28" t="s">
        <v>2135</v>
      </c>
      <c r="H2372" s="28" t="s">
        <v>2136</v>
      </c>
      <c r="I2372" s="28" t="s">
        <v>2137</v>
      </c>
      <c r="J2372" s="28" t="s">
        <v>2760</v>
      </c>
    </row>
    <row r="2373" s="1" customFormat="1" ht="30" customHeight="1" spans="1:10">
      <c r="A2373" s="163" t="s">
        <v>1503</v>
      </c>
      <c r="B2373" s="28" t="s">
        <v>3548</v>
      </c>
      <c r="C2373" s="28" t="s">
        <v>2131</v>
      </c>
      <c r="D2373" s="28" t="s">
        <v>2139</v>
      </c>
      <c r="E2373" s="28" t="s">
        <v>2761</v>
      </c>
      <c r="F2373" s="28" t="s">
        <v>2157</v>
      </c>
      <c r="G2373" s="28" t="s">
        <v>2135</v>
      </c>
      <c r="H2373" s="28" t="s">
        <v>2136</v>
      </c>
      <c r="I2373" s="28" t="s">
        <v>2137</v>
      </c>
      <c r="J2373" s="28" t="s">
        <v>2762</v>
      </c>
    </row>
    <row r="2374" s="1" customFormat="1" ht="30" customHeight="1" spans="1:10">
      <c r="A2374" s="163" t="s">
        <v>1503</v>
      </c>
      <c r="B2374" s="28" t="s">
        <v>3548</v>
      </c>
      <c r="C2374" s="28" t="s">
        <v>2131</v>
      </c>
      <c r="D2374" s="28" t="s">
        <v>2177</v>
      </c>
      <c r="E2374" s="28" t="s">
        <v>2178</v>
      </c>
      <c r="F2374" s="28" t="s">
        <v>2157</v>
      </c>
      <c r="G2374" s="28" t="s">
        <v>3555</v>
      </c>
      <c r="H2374" s="28" t="s">
        <v>2764</v>
      </c>
      <c r="I2374" s="28" t="s">
        <v>2137</v>
      </c>
      <c r="J2374" s="28" t="s">
        <v>3556</v>
      </c>
    </row>
    <row r="2375" s="1" customFormat="1" ht="30" customHeight="1" spans="1:10">
      <c r="A2375" s="163" t="s">
        <v>1503</v>
      </c>
      <c r="B2375" s="28" t="s">
        <v>3548</v>
      </c>
      <c r="C2375" s="28" t="s">
        <v>2147</v>
      </c>
      <c r="D2375" s="28" t="s">
        <v>2148</v>
      </c>
      <c r="E2375" s="28" t="s">
        <v>2262</v>
      </c>
      <c r="F2375" s="28" t="s">
        <v>2157</v>
      </c>
      <c r="G2375" s="28" t="s">
        <v>2135</v>
      </c>
      <c r="H2375" s="28" t="s">
        <v>2136</v>
      </c>
      <c r="I2375" s="28" t="s">
        <v>2137</v>
      </c>
      <c r="J2375" s="28" t="s">
        <v>2766</v>
      </c>
    </row>
    <row r="2376" s="1" customFormat="1" ht="30" customHeight="1" spans="1:10">
      <c r="A2376" s="163" t="s">
        <v>1503</v>
      </c>
      <c r="B2376" s="28" t="s">
        <v>3548</v>
      </c>
      <c r="C2376" s="28" t="s">
        <v>2147</v>
      </c>
      <c r="D2376" s="28" t="s">
        <v>2148</v>
      </c>
      <c r="E2376" s="28" t="s">
        <v>2360</v>
      </c>
      <c r="F2376" s="28" t="s">
        <v>2134</v>
      </c>
      <c r="G2376" s="28" t="s">
        <v>2361</v>
      </c>
      <c r="H2376" s="28" t="s">
        <v>2136</v>
      </c>
      <c r="I2376" s="28" t="s">
        <v>2137</v>
      </c>
      <c r="J2376" s="28" t="s">
        <v>2767</v>
      </c>
    </row>
    <row r="2377" s="1" customFormat="1" ht="30" customHeight="1" spans="1:10">
      <c r="A2377" s="163" t="s">
        <v>1503</v>
      </c>
      <c r="B2377" s="28" t="s">
        <v>3548</v>
      </c>
      <c r="C2377" s="28" t="s">
        <v>2161</v>
      </c>
      <c r="D2377" s="28" t="s">
        <v>2162</v>
      </c>
      <c r="E2377" s="28" t="s">
        <v>2768</v>
      </c>
      <c r="F2377" s="28" t="s">
        <v>2134</v>
      </c>
      <c r="G2377" s="28" t="s">
        <v>2183</v>
      </c>
      <c r="H2377" s="28" t="s">
        <v>2136</v>
      </c>
      <c r="I2377" s="28" t="s">
        <v>2137</v>
      </c>
      <c r="J2377" s="28" t="s">
        <v>2769</v>
      </c>
    </row>
    <row r="2378" s="1" customFormat="1" ht="30" customHeight="1" spans="1:10">
      <c r="A2378" s="163" t="s">
        <v>1503</v>
      </c>
      <c r="B2378" s="28" t="s">
        <v>3548</v>
      </c>
      <c r="C2378" s="28" t="s">
        <v>2161</v>
      </c>
      <c r="D2378" s="28" t="s">
        <v>2162</v>
      </c>
      <c r="E2378" s="28" t="s">
        <v>2187</v>
      </c>
      <c r="F2378" s="28" t="s">
        <v>2134</v>
      </c>
      <c r="G2378" s="28" t="s">
        <v>2183</v>
      </c>
      <c r="H2378" s="28" t="s">
        <v>2136</v>
      </c>
      <c r="I2378" s="28" t="s">
        <v>2137</v>
      </c>
      <c r="J2378" s="28" t="s">
        <v>2770</v>
      </c>
    </row>
    <row r="2379" s="1" customFormat="1" ht="30" customHeight="1" spans="1:10">
      <c r="A2379" s="163" t="s">
        <v>1393</v>
      </c>
      <c r="B2379" s="28" t="s">
        <v>2165</v>
      </c>
      <c r="C2379" s="28" t="s">
        <v>2131</v>
      </c>
      <c r="D2379" s="28" t="s">
        <v>2132</v>
      </c>
      <c r="E2379" s="28" t="s">
        <v>2166</v>
      </c>
      <c r="F2379" s="28" t="s">
        <v>2157</v>
      </c>
      <c r="G2379" s="28" t="s">
        <v>2135</v>
      </c>
      <c r="H2379" s="28" t="s">
        <v>2136</v>
      </c>
      <c r="I2379" s="28" t="s">
        <v>2137</v>
      </c>
      <c r="J2379" s="28" t="s">
        <v>2166</v>
      </c>
    </row>
    <row r="2380" s="1" customFormat="1" ht="30" customHeight="1" spans="1:10">
      <c r="A2380" s="163" t="s">
        <v>1393</v>
      </c>
      <c r="B2380" s="28" t="s">
        <v>2165</v>
      </c>
      <c r="C2380" s="28" t="s">
        <v>2131</v>
      </c>
      <c r="D2380" s="28" t="s">
        <v>2132</v>
      </c>
      <c r="E2380" s="28" t="s">
        <v>2167</v>
      </c>
      <c r="F2380" s="28" t="s">
        <v>2157</v>
      </c>
      <c r="G2380" s="28" t="s">
        <v>241</v>
      </c>
      <c r="H2380" s="28" t="s">
        <v>2168</v>
      </c>
      <c r="I2380" s="28" t="s">
        <v>2137</v>
      </c>
      <c r="J2380" s="28" t="s">
        <v>2169</v>
      </c>
    </row>
    <row r="2381" s="1" customFormat="1" ht="30" customHeight="1" spans="1:10">
      <c r="A2381" s="163" t="s">
        <v>1393</v>
      </c>
      <c r="B2381" s="28" t="s">
        <v>2165</v>
      </c>
      <c r="C2381" s="28" t="s">
        <v>2131</v>
      </c>
      <c r="D2381" s="28" t="s">
        <v>2170</v>
      </c>
      <c r="E2381" s="28" t="s">
        <v>2171</v>
      </c>
      <c r="F2381" s="28" t="s">
        <v>2157</v>
      </c>
      <c r="G2381" s="28" t="s">
        <v>2135</v>
      </c>
      <c r="H2381" s="28" t="s">
        <v>2136</v>
      </c>
      <c r="I2381" s="28" t="s">
        <v>2137</v>
      </c>
      <c r="J2381" s="28" t="s">
        <v>2171</v>
      </c>
    </row>
    <row r="2382" s="1" customFormat="1" ht="30" customHeight="1" spans="1:10">
      <c r="A2382" s="163" t="s">
        <v>1393</v>
      </c>
      <c r="B2382" s="28" t="s">
        <v>2165</v>
      </c>
      <c r="C2382" s="28" t="s">
        <v>2131</v>
      </c>
      <c r="D2382" s="28" t="s">
        <v>2139</v>
      </c>
      <c r="E2382" s="28" t="s">
        <v>2172</v>
      </c>
      <c r="F2382" s="28" t="s">
        <v>2157</v>
      </c>
      <c r="G2382" s="28" t="s">
        <v>2135</v>
      </c>
      <c r="H2382" s="28" t="s">
        <v>2136</v>
      </c>
      <c r="I2382" s="28" t="s">
        <v>2137</v>
      </c>
      <c r="J2382" s="28" t="s">
        <v>2172</v>
      </c>
    </row>
    <row r="2383" s="1" customFormat="1" ht="30" customHeight="1" spans="1:10">
      <c r="A2383" s="163" t="s">
        <v>1393</v>
      </c>
      <c r="B2383" s="28" t="s">
        <v>2165</v>
      </c>
      <c r="C2383" s="28" t="s">
        <v>2131</v>
      </c>
      <c r="D2383" s="28" t="s">
        <v>2139</v>
      </c>
      <c r="E2383" s="28" t="s">
        <v>2173</v>
      </c>
      <c r="F2383" s="28" t="s">
        <v>2157</v>
      </c>
      <c r="G2383" s="28" t="s">
        <v>3716</v>
      </c>
      <c r="H2383" s="28" t="s">
        <v>2175</v>
      </c>
      <c r="I2383" s="28" t="s">
        <v>2137</v>
      </c>
      <c r="J2383" s="28" t="s">
        <v>2176</v>
      </c>
    </row>
    <row r="2384" s="1" customFormat="1" ht="30" customHeight="1" spans="1:10">
      <c r="A2384" s="163" t="s">
        <v>1393</v>
      </c>
      <c r="B2384" s="28" t="s">
        <v>2165</v>
      </c>
      <c r="C2384" s="28" t="s">
        <v>2131</v>
      </c>
      <c r="D2384" s="28" t="s">
        <v>2177</v>
      </c>
      <c r="E2384" s="28" t="s">
        <v>2178</v>
      </c>
      <c r="F2384" s="28" t="s">
        <v>2157</v>
      </c>
      <c r="G2384" s="28" t="s">
        <v>2179</v>
      </c>
      <c r="H2384" s="28" t="s">
        <v>2180</v>
      </c>
      <c r="I2384" s="28" t="s">
        <v>2137</v>
      </c>
      <c r="J2384" s="28" t="s">
        <v>2181</v>
      </c>
    </row>
    <row r="2385" s="1" customFormat="1" ht="30" customHeight="1" spans="1:10">
      <c r="A2385" s="163" t="s">
        <v>1393</v>
      </c>
      <c r="B2385" s="28" t="s">
        <v>2165</v>
      </c>
      <c r="C2385" s="28" t="s">
        <v>2147</v>
      </c>
      <c r="D2385" s="28" t="s">
        <v>2148</v>
      </c>
      <c r="E2385" s="28" t="s">
        <v>2182</v>
      </c>
      <c r="F2385" s="28" t="s">
        <v>2134</v>
      </c>
      <c r="G2385" s="28" t="s">
        <v>2183</v>
      </c>
      <c r="H2385" s="28" t="s">
        <v>2136</v>
      </c>
      <c r="I2385" s="28" t="s">
        <v>2137</v>
      </c>
      <c r="J2385" s="28" t="s">
        <v>2182</v>
      </c>
    </row>
    <row r="2386" s="1" customFormat="1" ht="30" customHeight="1" spans="1:10">
      <c r="A2386" s="163" t="s">
        <v>1393</v>
      </c>
      <c r="B2386" s="28" t="s">
        <v>2165</v>
      </c>
      <c r="C2386" s="28" t="s">
        <v>2147</v>
      </c>
      <c r="D2386" s="28" t="s">
        <v>2155</v>
      </c>
      <c r="E2386" s="28" t="s">
        <v>2184</v>
      </c>
      <c r="F2386" s="28" t="s">
        <v>2157</v>
      </c>
      <c r="G2386" s="28" t="s">
        <v>245</v>
      </c>
      <c r="H2386" s="28" t="s">
        <v>2159</v>
      </c>
      <c r="I2386" s="28" t="s">
        <v>2137</v>
      </c>
      <c r="J2386" s="28" t="s">
        <v>2184</v>
      </c>
    </row>
    <row r="2387" s="1" customFormat="1" ht="30" customHeight="1" spans="1:10">
      <c r="A2387" s="163" t="s">
        <v>1393</v>
      </c>
      <c r="B2387" s="28" t="s">
        <v>2165</v>
      </c>
      <c r="C2387" s="28" t="s">
        <v>2161</v>
      </c>
      <c r="D2387" s="28" t="s">
        <v>2162</v>
      </c>
      <c r="E2387" s="28" t="s">
        <v>2185</v>
      </c>
      <c r="F2387" s="28" t="s">
        <v>2134</v>
      </c>
      <c r="G2387" s="28" t="s">
        <v>2186</v>
      </c>
      <c r="H2387" s="28" t="s">
        <v>2136</v>
      </c>
      <c r="I2387" s="28" t="s">
        <v>2137</v>
      </c>
      <c r="J2387" s="28" t="s">
        <v>2185</v>
      </c>
    </row>
    <row r="2388" s="1" customFormat="1" ht="30" customHeight="1" spans="1:10">
      <c r="A2388" s="163" t="s">
        <v>1393</v>
      </c>
      <c r="B2388" s="28" t="s">
        <v>2165</v>
      </c>
      <c r="C2388" s="28" t="s">
        <v>2161</v>
      </c>
      <c r="D2388" s="28" t="s">
        <v>2162</v>
      </c>
      <c r="E2388" s="28" t="s">
        <v>2187</v>
      </c>
      <c r="F2388" s="28" t="s">
        <v>2134</v>
      </c>
      <c r="G2388" s="28" t="s">
        <v>2186</v>
      </c>
      <c r="H2388" s="28" t="s">
        <v>2136</v>
      </c>
      <c r="I2388" s="28" t="s">
        <v>2137</v>
      </c>
      <c r="J2388" s="28" t="s">
        <v>2187</v>
      </c>
    </row>
    <row r="2389" s="1" customFormat="1" ht="30" customHeight="1" spans="1:10">
      <c r="A2389" s="168" t="s">
        <v>149</v>
      </c>
      <c r="B2389" s="28"/>
      <c r="C2389" s="28"/>
      <c r="D2389" s="28"/>
      <c r="E2389" s="28"/>
      <c r="F2389" s="28"/>
      <c r="G2389" s="28"/>
      <c r="H2389" s="28"/>
      <c r="I2389" s="28"/>
      <c r="J2389" s="28"/>
    </row>
    <row r="2390" s="1" customFormat="1" ht="30" customHeight="1" spans="1:10">
      <c r="A2390" s="163" t="s">
        <v>1393</v>
      </c>
      <c r="B2390" s="28" t="s">
        <v>2165</v>
      </c>
      <c r="C2390" s="28" t="s">
        <v>2131</v>
      </c>
      <c r="D2390" s="28" t="s">
        <v>2132</v>
      </c>
      <c r="E2390" s="28" t="s">
        <v>2181</v>
      </c>
      <c r="F2390" s="28" t="s">
        <v>2157</v>
      </c>
      <c r="G2390" s="28" t="s">
        <v>2179</v>
      </c>
      <c r="H2390" s="28" t="s">
        <v>2764</v>
      </c>
      <c r="I2390" s="28" t="s">
        <v>2137</v>
      </c>
      <c r="J2390" s="28" t="s">
        <v>4189</v>
      </c>
    </row>
    <row r="2391" s="1" customFormat="1" ht="30" customHeight="1" spans="1:10">
      <c r="A2391" s="163" t="s">
        <v>1393</v>
      </c>
      <c r="B2391" s="28" t="s">
        <v>2165</v>
      </c>
      <c r="C2391" s="28" t="s">
        <v>2131</v>
      </c>
      <c r="D2391" s="28" t="s">
        <v>2132</v>
      </c>
      <c r="E2391" s="28" t="s">
        <v>2167</v>
      </c>
      <c r="F2391" s="28" t="s">
        <v>2157</v>
      </c>
      <c r="G2391" s="28" t="s">
        <v>237</v>
      </c>
      <c r="H2391" s="28" t="s">
        <v>2168</v>
      </c>
      <c r="I2391" s="28" t="s">
        <v>2137</v>
      </c>
      <c r="J2391" s="28" t="s">
        <v>2169</v>
      </c>
    </row>
    <row r="2392" s="1" customFormat="1" ht="30" customHeight="1" spans="1:10">
      <c r="A2392" s="163" t="s">
        <v>1393</v>
      </c>
      <c r="B2392" s="28" t="s">
        <v>2165</v>
      </c>
      <c r="C2392" s="28" t="s">
        <v>2131</v>
      </c>
      <c r="D2392" s="28" t="s">
        <v>2132</v>
      </c>
      <c r="E2392" s="28" t="s">
        <v>4190</v>
      </c>
      <c r="F2392" s="28" t="s">
        <v>2134</v>
      </c>
      <c r="G2392" s="28" t="s">
        <v>238</v>
      </c>
      <c r="H2392" s="28" t="s">
        <v>2282</v>
      </c>
      <c r="I2392" s="28" t="s">
        <v>2137</v>
      </c>
      <c r="J2392" s="28" t="s">
        <v>4191</v>
      </c>
    </row>
    <row r="2393" s="1" customFormat="1" ht="30" customHeight="1" spans="1:10">
      <c r="A2393" s="163" t="s">
        <v>1393</v>
      </c>
      <c r="B2393" s="28" t="s">
        <v>2165</v>
      </c>
      <c r="C2393" s="28" t="s">
        <v>2131</v>
      </c>
      <c r="D2393" s="28" t="s">
        <v>2170</v>
      </c>
      <c r="E2393" s="28" t="s">
        <v>2171</v>
      </c>
      <c r="F2393" s="28" t="s">
        <v>2157</v>
      </c>
      <c r="G2393" s="28" t="s">
        <v>2135</v>
      </c>
      <c r="H2393" s="28" t="s">
        <v>2136</v>
      </c>
      <c r="I2393" s="28" t="s">
        <v>2137</v>
      </c>
      <c r="J2393" s="28" t="s">
        <v>2171</v>
      </c>
    </row>
    <row r="2394" s="1" customFormat="1" ht="30" customHeight="1" spans="1:10">
      <c r="A2394" s="163" t="s">
        <v>1393</v>
      </c>
      <c r="B2394" s="28" t="s">
        <v>2165</v>
      </c>
      <c r="C2394" s="28" t="s">
        <v>2131</v>
      </c>
      <c r="D2394" s="28" t="s">
        <v>2139</v>
      </c>
      <c r="E2394" s="28" t="s">
        <v>4192</v>
      </c>
      <c r="F2394" s="28" t="s">
        <v>2145</v>
      </c>
      <c r="G2394" s="28" t="s">
        <v>246</v>
      </c>
      <c r="H2394" s="28" t="s">
        <v>2175</v>
      </c>
      <c r="I2394" s="28" t="s">
        <v>2137</v>
      </c>
      <c r="J2394" s="28" t="s">
        <v>4193</v>
      </c>
    </row>
    <row r="2395" s="1" customFormat="1" ht="30" customHeight="1" spans="1:10">
      <c r="A2395" s="163" t="s">
        <v>1393</v>
      </c>
      <c r="B2395" s="28" t="s">
        <v>2165</v>
      </c>
      <c r="C2395" s="28" t="s">
        <v>2131</v>
      </c>
      <c r="D2395" s="28" t="s">
        <v>2139</v>
      </c>
      <c r="E2395" s="28" t="s">
        <v>4194</v>
      </c>
      <c r="F2395" s="28" t="s">
        <v>2145</v>
      </c>
      <c r="G2395" s="28" t="s">
        <v>4195</v>
      </c>
      <c r="H2395" s="28" t="s">
        <v>2175</v>
      </c>
      <c r="I2395" s="28" t="s">
        <v>2137</v>
      </c>
      <c r="J2395" s="28" t="s">
        <v>4196</v>
      </c>
    </row>
    <row r="2396" s="1" customFormat="1" ht="30" customHeight="1" spans="1:10">
      <c r="A2396" s="163" t="s">
        <v>1393</v>
      </c>
      <c r="B2396" s="28" t="s">
        <v>2165</v>
      </c>
      <c r="C2396" s="28" t="s">
        <v>2131</v>
      </c>
      <c r="D2396" s="28" t="s">
        <v>2177</v>
      </c>
      <c r="E2396" s="28" t="s">
        <v>2178</v>
      </c>
      <c r="F2396" s="28" t="s">
        <v>2157</v>
      </c>
      <c r="G2396" s="28" t="s">
        <v>3866</v>
      </c>
      <c r="H2396" s="28" t="s">
        <v>2216</v>
      </c>
      <c r="I2396" s="28" t="s">
        <v>2137</v>
      </c>
      <c r="J2396" s="28" t="s">
        <v>4197</v>
      </c>
    </row>
    <row r="2397" s="1" customFormat="1" ht="30" customHeight="1" spans="1:10">
      <c r="A2397" s="163" t="s">
        <v>1393</v>
      </c>
      <c r="B2397" s="28" t="s">
        <v>2165</v>
      </c>
      <c r="C2397" s="28" t="s">
        <v>2147</v>
      </c>
      <c r="D2397" s="28" t="s">
        <v>2155</v>
      </c>
      <c r="E2397" s="28" t="s">
        <v>2184</v>
      </c>
      <c r="F2397" s="28" t="s">
        <v>2157</v>
      </c>
      <c r="G2397" s="28" t="s">
        <v>245</v>
      </c>
      <c r="H2397" s="28" t="s">
        <v>2159</v>
      </c>
      <c r="I2397" s="28" t="s">
        <v>2137</v>
      </c>
      <c r="J2397" s="28" t="s">
        <v>2184</v>
      </c>
    </row>
    <row r="2398" s="1" customFormat="1" ht="30" customHeight="1" spans="1:10">
      <c r="A2398" s="163" t="s">
        <v>1393</v>
      </c>
      <c r="B2398" s="28" t="s">
        <v>2165</v>
      </c>
      <c r="C2398" s="28" t="s">
        <v>2161</v>
      </c>
      <c r="D2398" s="28" t="s">
        <v>2162</v>
      </c>
      <c r="E2398" s="28" t="s">
        <v>4097</v>
      </c>
      <c r="F2398" s="28" t="s">
        <v>2134</v>
      </c>
      <c r="G2398" s="28" t="s">
        <v>2186</v>
      </c>
      <c r="H2398" s="28" t="s">
        <v>2136</v>
      </c>
      <c r="I2398" s="28" t="s">
        <v>2137</v>
      </c>
      <c r="J2398" s="28" t="s">
        <v>4097</v>
      </c>
    </row>
    <row r="2399" s="1" customFormat="1" ht="30" customHeight="1" spans="1:10">
      <c r="A2399" s="163" t="s">
        <v>1389</v>
      </c>
      <c r="B2399" s="28" t="s">
        <v>2349</v>
      </c>
      <c r="C2399" s="28" t="s">
        <v>2131</v>
      </c>
      <c r="D2399" s="28" t="s">
        <v>2132</v>
      </c>
      <c r="E2399" s="28" t="s">
        <v>2626</v>
      </c>
      <c r="F2399" s="28" t="s">
        <v>2157</v>
      </c>
      <c r="G2399" s="28" t="s">
        <v>4198</v>
      </c>
      <c r="H2399" s="28" t="s">
        <v>2168</v>
      </c>
      <c r="I2399" s="28" t="s">
        <v>2137</v>
      </c>
      <c r="J2399" s="28" t="s">
        <v>2628</v>
      </c>
    </row>
    <row r="2400" s="1" customFormat="1" ht="30" customHeight="1" spans="1:10">
      <c r="A2400" s="163" t="s">
        <v>1389</v>
      </c>
      <c r="B2400" s="28" t="s">
        <v>2349</v>
      </c>
      <c r="C2400" s="28" t="s">
        <v>2131</v>
      </c>
      <c r="D2400" s="28" t="s">
        <v>2132</v>
      </c>
      <c r="E2400" s="28" t="s">
        <v>2181</v>
      </c>
      <c r="F2400" s="28" t="s">
        <v>2157</v>
      </c>
      <c r="G2400" s="28" t="s">
        <v>4199</v>
      </c>
      <c r="H2400" s="28" t="s">
        <v>2764</v>
      </c>
      <c r="I2400" s="28" t="s">
        <v>2137</v>
      </c>
      <c r="J2400" s="28" t="s">
        <v>4200</v>
      </c>
    </row>
    <row r="2401" s="1" customFormat="1" ht="30" customHeight="1" spans="1:10">
      <c r="A2401" s="163" t="s">
        <v>1389</v>
      </c>
      <c r="B2401" s="28" t="s">
        <v>2349</v>
      </c>
      <c r="C2401" s="28" t="s">
        <v>2131</v>
      </c>
      <c r="D2401" s="28" t="s">
        <v>2132</v>
      </c>
      <c r="E2401" s="28" t="s">
        <v>4201</v>
      </c>
      <c r="F2401" s="28" t="s">
        <v>2134</v>
      </c>
      <c r="G2401" s="28" t="s">
        <v>239</v>
      </c>
      <c r="H2401" s="28" t="s">
        <v>2282</v>
      </c>
      <c r="I2401" s="28" t="s">
        <v>2209</v>
      </c>
      <c r="J2401" s="28" t="s">
        <v>4202</v>
      </c>
    </row>
    <row r="2402" s="1" customFormat="1" ht="30" customHeight="1" spans="1:10">
      <c r="A2402" s="163" t="s">
        <v>1389</v>
      </c>
      <c r="B2402" s="28" t="s">
        <v>2349</v>
      </c>
      <c r="C2402" s="28" t="s">
        <v>2131</v>
      </c>
      <c r="D2402" s="28" t="s">
        <v>2170</v>
      </c>
      <c r="E2402" s="28" t="s">
        <v>2171</v>
      </c>
      <c r="F2402" s="28" t="s">
        <v>2157</v>
      </c>
      <c r="G2402" s="28" t="s">
        <v>2135</v>
      </c>
      <c r="H2402" s="28" t="s">
        <v>2136</v>
      </c>
      <c r="I2402" s="28" t="s">
        <v>2137</v>
      </c>
      <c r="J2402" s="28" t="s">
        <v>4203</v>
      </c>
    </row>
    <row r="2403" s="1" customFormat="1" ht="30" customHeight="1" spans="1:10">
      <c r="A2403" s="163" t="s">
        <v>1389</v>
      </c>
      <c r="B2403" s="28" t="s">
        <v>2349</v>
      </c>
      <c r="C2403" s="28" t="s">
        <v>2131</v>
      </c>
      <c r="D2403" s="28" t="s">
        <v>2170</v>
      </c>
      <c r="E2403" s="28" t="s">
        <v>4204</v>
      </c>
      <c r="F2403" s="28" t="s">
        <v>2157</v>
      </c>
      <c r="G2403" s="28" t="s">
        <v>2135</v>
      </c>
      <c r="H2403" s="28" t="s">
        <v>2136</v>
      </c>
      <c r="I2403" s="28" t="s">
        <v>2137</v>
      </c>
      <c r="J2403" s="28" t="s">
        <v>4205</v>
      </c>
    </row>
    <row r="2404" s="1" customFormat="1" ht="30" customHeight="1" spans="1:10">
      <c r="A2404" s="163" t="s">
        <v>1389</v>
      </c>
      <c r="B2404" s="28" t="s">
        <v>2349</v>
      </c>
      <c r="C2404" s="28" t="s">
        <v>2131</v>
      </c>
      <c r="D2404" s="28" t="s">
        <v>2139</v>
      </c>
      <c r="E2404" s="28" t="s">
        <v>4192</v>
      </c>
      <c r="F2404" s="28" t="s">
        <v>2145</v>
      </c>
      <c r="G2404" s="28" t="s">
        <v>246</v>
      </c>
      <c r="H2404" s="28" t="s">
        <v>2175</v>
      </c>
      <c r="I2404" s="28" t="s">
        <v>2137</v>
      </c>
      <c r="J2404" s="28" t="s">
        <v>4206</v>
      </c>
    </row>
    <row r="2405" s="1" customFormat="1" ht="30" customHeight="1" spans="1:10">
      <c r="A2405" s="163" t="s">
        <v>1389</v>
      </c>
      <c r="B2405" s="28" t="s">
        <v>2349</v>
      </c>
      <c r="C2405" s="28" t="s">
        <v>2131</v>
      </c>
      <c r="D2405" s="28" t="s">
        <v>2139</v>
      </c>
      <c r="E2405" s="28" t="s">
        <v>4207</v>
      </c>
      <c r="F2405" s="28" t="s">
        <v>2145</v>
      </c>
      <c r="G2405" s="28" t="s">
        <v>248</v>
      </c>
      <c r="H2405" s="28" t="s">
        <v>2175</v>
      </c>
      <c r="I2405" s="28" t="s">
        <v>2137</v>
      </c>
      <c r="J2405" s="28" t="s">
        <v>4196</v>
      </c>
    </row>
    <row r="2406" s="1" customFormat="1" ht="30" customHeight="1" spans="1:10">
      <c r="A2406" s="163" t="s">
        <v>1389</v>
      </c>
      <c r="B2406" s="28" t="s">
        <v>2349</v>
      </c>
      <c r="C2406" s="28" t="s">
        <v>2131</v>
      </c>
      <c r="D2406" s="28" t="s">
        <v>2177</v>
      </c>
      <c r="E2406" s="28" t="s">
        <v>2178</v>
      </c>
      <c r="F2406" s="28" t="s">
        <v>2157</v>
      </c>
      <c r="G2406" s="28" t="s">
        <v>4208</v>
      </c>
      <c r="H2406" s="28" t="s">
        <v>2227</v>
      </c>
      <c r="I2406" s="28" t="s">
        <v>2137</v>
      </c>
      <c r="J2406" s="28" t="s">
        <v>4209</v>
      </c>
    </row>
    <row r="2407" s="1" customFormat="1" ht="30" customHeight="1" spans="1:10">
      <c r="A2407" s="163" t="s">
        <v>1389</v>
      </c>
      <c r="B2407" s="28" t="s">
        <v>2349</v>
      </c>
      <c r="C2407" s="28" t="s">
        <v>2147</v>
      </c>
      <c r="D2407" s="28" t="s">
        <v>2148</v>
      </c>
      <c r="E2407" s="28" t="s">
        <v>2262</v>
      </c>
      <c r="F2407" s="28" t="s">
        <v>2157</v>
      </c>
      <c r="G2407" s="28" t="s">
        <v>2135</v>
      </c>
      <c r="H2407" s="28" t="s">
        <v>2136</v>
      </c>
      <c r="I2407" s="28" t="s">
        <v>2137</v>
      </c>
      <c r="J2407" s="28" t="s">
        <v>2262</v>
      </c>
    </row>
    <row r="2408" s="1" customFormat="1" ht="30" customHeight="1" spans="1:10">
      <c r="A2408" s="163" t="s">
        <v>1389</v>
      </c>
      <c r="B2408" s="28" t="s">
        <v>2349</v>
      </c>
      <c r="C2408" s="28" t="s">
        <v>2147</v>
      </c>
      <c r="D2408" s="28" t="s">
        <v>2155</v>
      </c>
      <c r="E2408" s="28" t="s">
        <v>2362</v>
      </c>
      <c r="F2408" s="28" t="s">
        <v>2157</v>
      </c>
      <c r="G2408" s="28" t="s">
        <v>245</v>
      </c>
      <c r="H2408" s="28" t="s">
        <v>2159</v>
      </c>
      <c r="I2408" s="28" t="s">
        <v>2137</v>
      </c>
      <c r="J2408" s="28" t="s">
        <v>2362</v>
      </c>
    </row>
    <row r="2409" s="1" customFormat="1" ht="30" customHeight="1" spans="1:10">
      <c r="A2409" s="163" t="s">
        <v>1389</v>
      </c>
      <c r="B2409" s="28" t="s">
        <v>2349</v>
      </c>
      <c r="C2409" s="28" t="s">
        <v>2161</v>
      </c>
      <c r="D2409" s="28" t="s">
        <v>2162</v>
      </c>
      <c r="E2409" s="28" t="s">
        <v>2185</v>
      </c>
      <c r="F2409" s="28" t="s">
        <v>2134</v>
      </c>
      <c r="G2409" s="28" t="s">
        <v>2183</v>
      </c>
      <c r="H2409" s="28" t="s">
        <v>2136</v>
      </c>
      <c r="I2409" s="28" t="s">
        <v>2137</v>
      </c>
      <c r="J2409" s="28" t="s">
        <v>2185</v>
      </c>
    </row>
    <row r="2410" s="1" customFormat="1" ht="30" customHeight="1" spans="1:10">
      <c r="A2410" s="163" t="s">
        <v>1389</v>
      </c>
      <c r="B2410" s="28" t="s">
        <v>2349</v>
      </c>
      <c r="C2410" s="28" t="s">
        <v>2161</v>
      </c>
      <c r="D2410" s="28" t="s">
        <v>2162</v>
      </c>
      <c r="E2410" s="28" t="s">
        <v>2187</v>
      </c>
      <c r="F2410" s="28" t="s">
        <v>2134</v>
      </c>
      <c r="G2410" s="28" t="s">
        <v>2183</v>
      </c>
      <c r="H2410" s="28" t="s">
        <v>2136</v>
      </c>
      <c r="I2410" s="28" t="s">
        <v>2137</v>
      </c>
      <c r="J2410" s="28" t="s">
        <v>2187</v>
      </c>
    </row>
    <row r="2411" s="1" customFormat="1" ht="30" customHeight="1" spans="1:10">
      <c r="A2411" s="163" t="s">
        <v>1793</v>
      </c>
      <c r="B2411" s="28" t="s">
        <v>4210</v>
      </c>
      <c r="C2411" s="28" t="s">
        <v>2131</v>
      </c>
      <c r="D2411" s="28" t="s">
        <v>2132</v>
      </c>
      <c r="E2411" s="28" t="s">
        <v>2181</v>
      </c>
      <c r="F2411" s="28" t="s">
        <v>2157</v>
      </c>
      <c r="G2411" s="28" t="s">
        <v>2359</v>
      </c>
      <c r="H2411" s="28" t="s">
        <v>2764</v>
      </c>
      <c r="I2411" s="28" t="s">
        <v>2137</v>
      </c>
      <c r="J2411" s="28" t="s">
        <v>4211</v>
      </c>
    </row>
    <row r="2412" s="1" customFormat="1" ht="30" customHeight="1" spans="1:10">
      <c r="A2412" s="163" t="s">
        <v>1793</v>
      </c>
      <c r="B2412" s="28" t="s">
        <v>4210</v>
      </c>
      <c r="C2412" s="28" t="s">
        <v>2131</v>
      </c>
      <c r="D2412" s="28" t="s">
        <v>2132</v>
      </c>
      <c r="E2412" s="28" t="s">
        <v>2167</v>
      </c>
      <c r="F2412" s="28" t="s">
        <v>2145</v>
      </c>
      <c r="G2412" s="28" t="s">
        <v>4212</v>
      </c>
      <c r="H2412" s="28" t="s">
        <v>2168</v>
      </c>
      <c r="I2412" s="28" t="s">
        <v>2137</v>
      </c>
      <c r="J2412" s="28" t="s">
        <v>2167</v>
      </c>
    </row>
    <row r="2413" s="1" customFormat="1" ht="30" customHeight="1" spans="1:10">
      <c r="A2413" s="163" t="s">
        <v>1793</v>
      </c>
      <c r="B2413" s="28" t="s">
        <v>4210</v>
      </c>
      <c r="C2413" s="28" t="s">
        <v>2131</v>
      </c>
      <c r="D2413" s="28" t="s">
        <v>2170</v>
      </c>
      <c r="E2413" s="28" t="s">
        <v>2171</v>
      </c>
      <c r="F2413" s="28" t="s">
        <v>2157</v>
      </c>
      <c r="G2413" s="28" t="s">
        <v>2135</v>
      </c>
      <c r="H2413" s="28" t="s">
        <v>2136</v>
      </c>
      <c r="I2413" s="28" t="s">
        <v>2137</v>
      </c>
      <c r="J2413" s="28" t="s">
        <v>2171</v>
      </c>
    </row>
    <row r="2414" s="1" customFormat="1" ht="30" customHeight="1" spans="1:10">
      <c r="A2414" s="163" t="s">
        <v>1793</v>
      </c>
      <c r="B2414" s="28" t="s">
        <v>4210</v>
      </c>
      <c r="C2414" s="28" t="s">
        <v>2131</v>
      </c>
      <c r="D2414" s="28" t="s">
        <v>2139</v>
      </c>
      <c r="E2414" s="28" t="s">
        <v>4213</v>
      </c>
      <c r="F2414" s="28" t="s">
        <v>2145</v>
      </c>
      <c r="G2414" s="28" t="s">
        <v>248</v>
      </c>
      <c r="H2414" s="28" t="s">
        <v>2175</v>
      </c>
      <c r="I2414" s="28" t="s">
        <v>2137</v>
      </c>
      <c r="J2414" s="28" t="s">
        <v>4196</v>
      </c>
    </row>
    <row r="2415" s="1" customFormat="1" ht="30" customHeight="1" spans="1:10">
      <c r="A2415" s="163" t="s">
        <v>1793</v>
      </c>
      <c r="B2415" s="28" t="s">
        <v>4210</v>
      </c>
      <c r="C2415" s="28" t="s">
        <v>2131</v>
      </c>
      <c r="D2415" s="28" t="s">
        <v>2177</v>
      </c>
      <c r="E2415" s="28" t="s">
        <v>2178</v>
      </c>
      <c r="F2415" s="28" t="s">
        <v>2157</v>
      </c>
      <c r="G2415" s="28" t="s">
        <v>4214</v>
      </c>
      <c r="H2415" s="28" t="s">
        <v>2216</v>
      </c>
      <c r="I2415" s="28" t="s">
        <v>2137</v>
      </c>
      <c r="J2415" s="28" t="s">
        <v>4215</v>
      </c>
    </row>
    <row r="2416" s="1" customFormat="1" ht="30" customHeight="1" spans="1:10">
      <c r="A2416" s="163" t="s">
        <v>1793</v>
      </c>
      <c r="B2416" s="28" t="s">
        <v>4210</v>
      </c>
      <c r="C2416" s="28" t="s">
        <v>2147</v>
      </c>
      <c r="D2416" s="28" t="s">
        <v>2155</v>
      </c>
      <c r="E2416" s="28" t="s">
        <v>4216</v>
      </c>
      <c r="F2416" s="28" t="s">
        <v>2134</v>
      </c>
      <c r="G2416" s="28" t="s">
        <v>2186</v>
      </c>
      <c r="H2416" s="28" t="s">
        <v>2136</v>
      </c>
      <c r="I2416" s="28" t="s">
        <v>2137</v>
      </c>
      <c r="J2416" s="28" t="s">
        <v>4216</v>
      </c>
    </row>
    <row r="2417" s="1" customFormat="1" ht="30" customHeight="1" spans="1:10">
      <c r="A2417" s="163" t="s">
        <v>1793</v>
      </c>
      <c r="B2417" s="28" t="s">
        <v>4210</v>
      </c>
      <c r="C2417" s="28" t="s">
        <v>2161</v>
      </c>
      <c r="D2417" s="28" t="s">
        <v>2162</v>
      </c>
      <c r="E2417" s="28" t="s">
        <v>4217</v>
      </c>
      <c r="F2417" s="28" t="s">
        <v>2134</v>
      </c>
      <c r="G2417" s="28" t="s">
        <v>2186</v>
      </c>
      <c r="H2417" s="28" t="s">
        <v>2136</v>
      </c>
      <c r="I2417" s="28" t="s">
        <v>2137</v>
      </c>
      <c r="J2417" s="28" t="s">
        <v>4217</v>
      </c>
    </row>
    <row r="2418" s="1" customFormat="1" ht="30" customHeight="1" spans="1:10">
      <c r="A2418" s="163" t="s">
        <v>1387</v>
      </c>
      <c r="B2418" s="28" t="s">
        <v>4218</v>
      </c>
      <c r="C2418" s="28" t="s">
        <v>2131</v>
      </c>
      <c r="D2418" s="28" t="s">
        <v>2132</v>
      </c>
      <c r="E2418" s="28" t="s">
        <v>2350</v>
      </c>
      <c r="F2418" s="28" t="s">
        <v>2157</v>
      </c>
      <c r="G2418" s="28" t="s">
        <v>4219</v>
      </c>
      <c r="H2418" s="28" t="s">
        <v>2168</v>
      </c>
      <c r="I2418" s="28" t="s">
        <v>2137</v>
      </c>
      <c r="J2418" s="28" t="s">
        <v>2350</v>
      </c>
    </row>
    <row r="2419" s="1" customFormat="1" ht="30" customHeight="1" spans="1:10">
      <c r="A2419" s="163" t="s">
        <v>1387</v>
      </c>
      <c r="B2419" s="28" t="s">
        <v>4218</v>
      </c>
      <c r="C2419" s="28" t="s">
        <v>2131</v>
      </c>
      <c r="D2419" s="28" t="s">
        <v>2132</v>
      </c>
      <c r="E2419" s="28" t="s">
        <v>2181</v>
      </c>
      <c r="F2419" s="28" t="s">
        <v>2157</v>
      </c>
      <c r="G2419" s="28" t="s">
        <v>2359</v>
      </c>
      <c r="H2419" s="28" t="s">
        <v>2764</v>
      </c>
      <c r="I2419" s="28" t="s">
        <v>2137</v>
      </c>
      <c r="J2419" s="28" t="s">
        <v>4220</v>
      </c>
    </row>
    <row r="2420" s="1" customFormat="1" ht="30" customHeight="1" spans="1:10">
      <c r="A2420" s="163" t="s">
        <v>1387</v>
      </c>
      <c r="B2420" s="28" t="s">
        <v>4218</v>
      </c>
      <c r="C2420" s="28" t="s">
        <v>2131</v>
      </c>
      <c r="D2420" s="28" t="s">
        <v>2132</v>
      </c>
      <c r="E2420" s="28" t="s">
        <v>4190</v>
      </c>
      <c r="F2420" s="28" t="s">
        <v>2134</v>
      </c>
      <c r="G2420" s="28" t="s">
        <v>240</v>
      </c>
      <c r="H2420" s="28" t="s">
        <v>2282</v>
      </c>
      <c r="I2420" s="28" t="s">
        <v>2137</v>
      </c>
      <c r="J2420" s="28" t="s">
        <v>4221</v>
      </c>
    </row>
    <row r="2421" s="1" customFormat="1" ht="30" customHeight="1" spans="1:10">
      <c r="A2421" s="163" t="s">
        <v>1387</v>
      </c>
      <c r="B2421" s="28" t="s">
        <v>4218</v>
      </c>
      <c r="C2421" s="28" t="s">
        <v>2131</v>
      </c>
      <c r="D2421" s="28" t="s">
        <v>2170</v>
      </c>
      <c r="E2421" s="28" t="s">
        <v>2354</v>
      </c>
      <c r="F2421" s="28" t="s">
        <v>2157</v>
      </c>
      <c r="G2421" s="28" t="s">
        <v>2135</v>
      </c>
      <c r="H2421" s="28" t="s">
        <v>2136</v>
      </c>
      <c r="I2421" s="28" t="s">
        <v>2137</v>
      </c>
      <c r="J2421" s="28" t="s">
        <v>2354</v>
      </c>
    </row>
    <row r="2422" s="1" customFormat="1" ht="30" customHeight="1" spans="1:10">
      <c r="A2422" s="163" t="s">
        <v>1387</v>
      </c>
      <c r="B2422" s="28" t="s">
        <v>4218</v>
      </c>
      <c r="C2422" s="28" t="s">
        <v>2131</v>
      </c>
      <c r="D2422" s="28" t="s">
        <v>2170</v>
      </c>
      <c r="E2422" s="28" t="s">
        <v>2355</v>
      </c>
      <c r="F2422" s="28" t="s">
        <v>2134</v>
      </c>
      <c r="G2422" s="28" t="s">
        <v>246</v>
      </c>
      <c r="H2422" s="28" t="s">
        <v>2136</v>
      </c>
      <c r="I2422" s="28" t="s">
        <v>2137</v>
      </c>
      <c r="J2422" s="28" t="s">
        <v>2355</v>
      </c>
    </row>
    <row r="2423" s="1" customFormat="1" ht="30" customHeight="1" spans="1:10">
      <c r="A2423" s="163" t="s">
        <v>1387</v>
      </c>
      <c r="B2423" s="28" t="s">
        <v>4218</v>
      </c>
      <c r="C2423" s="28" t="s">
        <v>2131</v>
      </c>
      <c r="D2423" s="28" t="s">
        <v>2139</v>
      </c>
      <c r="E2423" s="28" t="s">
        <v>4192</v>
      </c>
      <c r="F2423" s="28" t="s">
        <v>2145</v>
      </c>
      <c r="G2423" s="28" t="s">
        <v>246</v>
      </c>
      <c r="H2423" s="28" t="s">
        <v>2175</v>
      </c>
      <c r="I2423" s="28" t="s">
        <v>2137</v>
      </c>
      <c r="J2423" s="28" t="s">
        <v>4193</v>
      </c>
    </row>
    <row r="2424" s="1" customFormat="1" ht="30" customHeight="1" spans="1:10">
      <c r="A2424" s="163" t="s">
        <v>1387</v>
      </c>
      <c r="B2424" s="28" t="s">
        <v>4218</v>
      </c>
      <c r="C2424" s="28" t="s">
        <v>2131</v>
      </c>
      <c r="D2424" s="28" t="s">
        <v>2139</v>
      </c>
      <c r="E2424" s="28" t="s">
        <v>4222</v>
      </c>
      <c r="F2424" s="28" t="s">
        <v>2145</v>
      </c>
      <c r="G2424" s="28" t="s">
        <v>248</v>
      </c>
      <c r="H2424" s="28" t="s">
        <v>2175</v>
      </c>
      <c r="I2424" s="28" t="s">
        <v>2137</v>
      </c>
      <c r="J2424" s="28" t="s">
        <v>4196</v>
      </c>
    </row>
    <row r="2425" s="1" customFormat="1" ht="30" customHeight="1" spans="1:10">
      <c r="A2425" s="163" t="s">
        <v>1387</v>
      </c>
      <c r="B2425" s="28" t="s">
        <v>4218</v>
      </c>
      <c r="C2425" s="28" t="s">
        <v>2131</v>
      </c>
      <c r="D2425" s="28" t="s">
        <v>2177</v>
      </c>
      <c r="E2425" s="28" t="s">
        <v>2178</v>
      </c>
      <c r="F2425" s="28" t="s">
        <v>2157</v>
      </c>
      <c r="G2425" s="28" t="s">
        <v>4223</v>
      </c>
      <c r="H2425" s="28" t="s">
        <v>2227</v>
      </c>
      <c r="I2425" s="28" t="s">
        <v>2137</v>
      </c>
      <c r="J2425" s="28" t="s">
        <v>4224</v>
      </c>
    </row>
    <row r="2426" s="1" customFormat="1" ht="30" customHeight="1" spans="1:10">
      <c r="A2426" s="163" t="s">
        <v>1387</v>
      </c>
      <c r="B2426" s="28" t="s">
        <v>4218</v>
      </c>
      <c r="C2426" s="28" t="s">
        <v>2147</v>
      </c>
      <c r="D2426" s="28" t="s">
        <v>2148</v>
      </c>
      <c r="E2426" s="28" t="s">
        <v>2262</v>
      </c>
      <c r="F2426" s="28" t="s">
        <v>2157</v>
      </c>
      <c r="G2426" s="28" t="s">
        <v>2135</v>
      </c>
      <c r="H2426" s="28" t="s">
        <v>2136</v>
      </c>
      <c r="I2426" s="28" t="s">
        <v>2137</v>
      </c>
      <c r="J2426" s="28" t="s">
        <v>2262</v>
      </c>
    </row>
    <row r="2427" s="1" customFormat="1" ht="30" customHeight="1" spans="1:10">
      <c r="A2427" s="163" t="s">
        <v>1387</v>
      </c>
      <c r="B2427" s="28" t="s">
        <v>4218</v>
      </c>
      <c r="C2427" s="28" t="s">
        <v>2147</v>
      </c>
      <c r="D2427" s="28" t="s">
        <v>2155</v>
      </c>
      <c r="E2427" s="28" t="s">
        <v>2362</v>
      </c>
      <c r="F2427" s="28" t="s">
        <v>2157</v>
      </c>
      <c r="G2427" s="28" t="s">
        <v>245</v>
      </c>
      <c r="H2427" s="28" t="s">
        <v>2159</v>
      </c>
      <c r="I2427" s="28" t="s">
        <v>2137</v>
      </c>
      <c r="J2427" s="28" t="s">
        <v>2362</v>
      </c>
    </row>
    <row r="2428" s="1" customFormat="1" ht="30" customHeight="1" spans="1:10">
      <c r="A2428" s="163" t="s">
        <v>1387</v>
      </c>
      <c r="B2428" s="28" t="s">
        <v>4218</v>
      </c>
      <c r="C2428" s="28" t="s">
        <v>2161</v>
      </c>
      <c r="D2428" s="28" t="s">
        <v>2162</v>
      </c>
      <c r="E2428" s="28" t="s">
        <v>2185</v>
      </c>
      <c r="F2428" s="28" t="s">
        <v>2134</v>
      </c>
      <c r="G2428" s="28" t="s">
        <v>2183</v>
      </c>
      <c r="H2428" s="28" t="s">
        <v>2136</v>
      </c>
      <c r="I2428" s="28" t="s">
        <v>2137</v>
      </c>
      <c r="J2428" s="28" t="s">
        <v>2185</v>
      </c>
    </row>
    <row r="2429" s="1" customFormat="1" ht="30" customHeight="1" spans="1:10">
      <c r="A2429" s="163" t="s">
        <v>1387</v>
      </c>
      <c r="B2429" s="28" t="s">
        <v>4218</v>
      </c>
      <c r="C2429" s="28" t="s">
        <v>2161</v>
      </c>
      <c r="D2429" s="28" t="s">
        <v>2162</v>
      </c>
      <c r="E2429" s="28" t="s">
        <v>2187</v>
      </c>
      <c r="F2429" s="28" t="s">
        <v>2134</v>
      </c>
      <c r="G2429" s="28" t="s">
        <v>2183</v>
      </c>
      <c r="H2429" s="28" t="s">
        <v>2136</v>
      </c>
      <c r="I2429" s="28" t="s">
        <v>2137</v>
      </c>
      <c r="J2429" s="28" t="s">
        <v>2187</v>
      </c>
    </row>
    <row r="2430" s="1" customFormat="1" ht="30" customHeight="1" spans="1:10">
      <c r="A2430" s="163" t="s">
        <v>1619</v>
      </c>
      <c r="B2430" s="28" t="s">
        <v>4225</v>
      </c>
      <c r="C2430" s="28" t="s">
        <v>2131</v>
      </c>
      <c r="D2430" s="28" t="s">
        <v>2132</v>
      </c>
      <c r="E2430" s="28" t="s">
        <v>4226</v>
      </c>
      <c r="F2430" s="28" t="s">
        <v>2145</v>
      </c>
      <c r="G2430" s="28" t="s">
        <v>238</v>
      </c>
      <c r="H2430" s="28" t="s">
        <v>4227</v>
      </c>
      <c r="I2430" s="28" t="s">
        <v>2137</v>
      </c>
      <c r="J2430" s="28" t="s">
        <v>4228</v>
      </c>
    </row>
    <row r="2431" s="1" customFormat="1" ht="30" customHeight="1" spans="1:10">
      <c r="A2431" s="163" t="s">
        <v>1619</v>
      </c>
      <c r="B2431" s="28" t="s">
        <v>4225</v>
      </c>
      <c r="C2431" s="28" t="s">
        <v>2131</v>
      </c>
      <c r="D2431" s="28" t="s">
        <v>2132</v>
      </c>
      <c r="E2431" s="28" t="s">
        <v>4229</v>
      </c>
      <c r="F2431" s="28" t="s">
        <v>2145</v>
      </c>
      <c r="G2431" s="28" t="s">
        <v>2186</v>
      </c>
      <c r="H2431" s="28" t="s">
        <v>2168</v>
      </c>
      <c r="I2431" s="28" t="s">
        <v>2137</v>
      </c>
      <c r="J2431" s="28" t="s">
        <v>4230</v>
      </c>
    </row>
    <row r="2432" s="1" customFormat="1" ht="30" customHeight="1" spans="1:10">
      <c r="A2432" s="163" t="s">
        <v>1619</v>
      </c>
      <c r="B2432" s="28" t="s">
        <v>4225</v>
      </c>
      <c r="C2432" s="28" t="s">
        <v>2131</v>
      </c>
      <c r="D2432" s="28" t="s">
        <v>2132</v>
      </c>
      <c r="E2432" s="28" t="s">
        <v>4231</v>
      </c>
      <c r="F2432" s="28" t="s">
        <v>2134</v>
      </c>
      <c r="G2432" s="28" t="s">
        <v>3624</v>
      </c>
      <c r="H2432" s="28" t="s">
        <v>2168</v>
      </c>
      <c r="I2432" s="28" t="s">
        <v>2137</v>
      </c>
      <c r="J2432" s="28" t="s">
        <v>4232</v>
      </c>
    </row>
    <row r="2433" s="1" customFormat="1" ht="30" customHeight="1" spans="1:10">
      <c r="A2433" s="163" t="s">
        <v>1619</v>
      </c>
      <c r="B2433" s="28" t="s">
        <v>4225</v>
      </c>
      <c r="C2433" s="28" t="s">
        <v>2131</v>
      </c>
      <c r="D2433" s="28" t="s">
        <v>2170</v>
      </c>
      <c r="E2433" s="28" t="s">
        <v>4233</v>
      </c>
      <c r="F2433" s="28" t="s">
        <v>2157</v>
      </c>
      <c r="G2433" s="28" t="s">
        <v>2135</v>
      </c>
      <c r="H2433" s="28" t="s">
        <v>2136</v>
      </c>
      <c r="I2433" s="28" t="s">
        <v>2137</v>
      </c>
      <c r="J2433" s="28" t="s">
        <v>3005</v>
      </c>
    </row>
    <row r="2434" s="1" customFormat="1" ht="30" customHeight="1" spans="1:10">
      <c r="A2434" s="163" t="s">
        <v>1619</v>
      </c>
      <c r="B2434" s="28" t="s">
        <v>4225</v>
      </c>
      <c r="C2434" s="28" t="s">
        <v>2131</v>
      </c>
      <c r="D2434" s="28" t="s">
        <v>2139</v>
      </c>
      <c r="E2434" s="28" t="s">
        <v>4194</v>
      </c>
      <c r="F2434" s="28" t="s">
        <v>2145</v>
      </c>
      <c r="G2434" s="28" t="s">
        <v>248</v>
      </c>
      <c r="H2434" s="28" t="s">
        <v>2175</v>
      </c>
      <c r="I2434" s="28" t="s">
        <v>2137</v>
      </c>
      <c r="J2434" s="28" t="s">
        <v>4234</v>
      </c>
    </row>
    <row r="2435" s="1" customFormat="1" ht="30" customHeight="1" spans="1:10">
      <c r="A2435" s="163" t="s">
        <v>1619</v>
      </c>
      <c r="B2435" s="28" t="s">
        <v>4225</v>
      </c>
      <c r="C2435" s="28" t="s">
        <v>2131</v>
      </c>
      <c r="D2435" s="28" t="s">
        <v>2139</v>
      </c>
      <c r="E2435" s="28" t="s">
        <v>4235</v>
      </c>
      <c r="F2435" s="28" t="s">
        <v>2157</v>
      </c>
      <c r="G2435" s="28" t="s">
        <v>238</v>
      </c>
      <c r="H2435" s="28" t="s">
        <v>4236</v>
      </c>
      <c r="I2435" s="28" t="s">
        <v>2137</v>
      </c>
      <c r="J2435" s="28" t="s">
        <v>4237</v>
      </c>
    </row>
    <row r="2436" s="1" customFormat="1" ht="30" customHeight="1" spans="1:10">
      <c r="A2436" s="163" t="s">
        <v>1619</v>
      </c>
      <c r="B2436" s="28" t="s">
        <v>4225</v>
      </c>
      <c r="C2436" s="28" t="s">
        <v>2131</v>
      </c>
      <c r="D2436" s="28" t="s">
        <v>2177</v>
      </c>
      <c r="E2436" s="28" t="s">
        <v>2178</v>
      </c>
      <c r="F2436" s="28" t="s">
        <v>2145</v>
      </c>
      <c r="G2436" s="28" t="s">
        <v>3665</v>
      </c>
      <c r="H2436" s="28" t="s">
        <v>4238</v>
      </c>
      <c r="I2436" s="28" t="s">
        <v>2137</v>
      </c>
      <c r="J2436" s="28" t="s">
        <v>4239</v>
      </c>
    </row>
    <row r="2437" s="1" customFormat="1" ht="30" customHeight="1" spans="1:10">
      <c r="A2437" s="163" t="s">
        <v>1619</v>
      </c>
      <c r="B2437" s="28" t="s">
        <v>4225</v>
      </c>
      <c r="C2437" s="28" t="s">
        <v>2147</v>
      </c>
      <c r="D2437" s="28" t="s">
        <v>2148</v>
      </c>
      <c r="E2437" s="28" t="s">
        <v>2198</v>
      </c>
      <c r="F2437" s="28" t="s">
        <v>2157</v>
      </c>
      <c r="G2437" s="28" t="s">
        <v>2135</v>
      </c>
      <c r="H2437" s="28" t="s">
        <v>2136</v>
      </c>
      <c r="I2437" s="28" t="s">
        <v>2137</v>
      </c>
      <c r="J2437" s="28" t="s">
        <v>4240</v>
      </c>
    </row>
    <row r="2438" s="1" customFormat="1" ht="30" customHeight="1" spans="1:10">
      <c r="A2438" s="163" t="s">
        <v>1619</v>
      </c>
      <c r="B2438" s="28" t="s">
        <v>4225</v>
      </c>
      <c r="C2438" s="28" t="s">
        <v>2161</v>
      </c>
      <c r="D2438" s="28" t="s">
        <v>2162</v>
      </c>
      <c r="E2438" s="28" t="s">
        <v>2852</v>
      </c>
      <c r="F2438" s="28" t="s">
        <v>2134</v>
      </c>
      <c r="G2438" s="28" t="s">
        <v>2183</v>
      </c>
      <c r="H2438" s="28" t="s">
        <v>2136</v>
      </c>
      <c r="I2438" s="28" t="s">
        <v>2137</v>
      </c>
      <c r="J2438" s="28" t="s">
        <v>2852</v>
      </c>
    </row>
    <row r="2439" s="1" customFormat="1" ht="30" customHeight="1" spans="1:10">
      <c r="A2439" s="163" t="s">
        <v>1536</v>
      </c>
      <c r="B2439" s="28" t="s">
        <v>4241</v>
      </c>
      <c r="C2439" s="28" t="s">
        <v>2131</v>
      </c>
      <c r="D2439" s="28" t="s">
        <v>2132</v>
      </c>
      <c r="E2439" s="28" t="s">
        <v>4242</v>
      </c>
      <c r="F2439" s="28" t="s">
        <v>2157</v>
      </c>
      <c r="G2439" s="28" t="s">
        <v>245</v>
      </c>
      <c r="H2439" s="28" t="s">
        <v>2168</v>
      </c>
      <c r="I2439" s="28" t="s">
        <v>2137</v>
      </c>
      <c r="J2439" s="28" t="s">
        <v>4243</v>
      </c>
    </row>
    <row r="2440" s="1" customFormat="1" ht="30" customHeight="1" spans="1:10">
      <c r="A2440" s="163" t="s">
        <v>1536</v>
      </c>
      <c r="B2440" s="28" t="s">
        <v>4241</v>
      </c>
      <c r="C2440" s="28" t="s">
        <v>2131</v>
      </c>
      <c r="D2440" s="28" t="s">
        <v>2132</v>
      </c>
      <c r="E2440" s="28" t="s">
        <v>4244</v>
      </c>
      <c r="F2440" s="28" t="s">
        <v>2145</v>
      </c>
      <c r="G2440" s="28" t="s">
        <v>3087</v>
      </c>
      <c r="H2440" s="28" t="s">
        <v>3084</v>
      </c>
      <c r="I2440" s="28" t="s">
        <v>2137</v>
      </c>
      <c r="J2440" s="28" t="s">
        <v>4245</v>
      </c>
    </row>
    <row r="2441" s="1" customFormat="1" ht="30" customHeight="1" spans="1:10">
      <c r="A2441" s="163" t="s">
        <v>1536</v>
      </c>
      <c r="B2441" s="28" t="s">
        <v>4241</v>
      </c>
      <c r="C2441" s="28" t="s">
        <v>2131</v>
      </c>
      <c r="D2441" s="28" t="s">
        <v>2170</v>
      </c>
      <c r="E2441" s="28" t="s">
        <v>4246</v>
      </c>
      <c r="F2441" s="28" t="s">
        <v>2157</v>
      </c>
      <c r="G2441" s="28" t="s">
        <v>2135</v>
      </c>
      <c r="H2441" s="28" t="s">
        <v>2136</v>
      </c>
      <c r="I2441" s="28" t="s">
        <v>2137</v>
      </c>
      <c r="J2441" s="28" t="s">
        <v>4247</v>
      </c>
    </row>
    <row r="2442" s="1" customFormat="1" ht="30" customHeight="1" spans="1:10">
      <c r="A2442" s="163" t="s">
        <v>1536</v>
      </c>
      <c r="B2442" s="28" t="s">
        <v>4241</v>
      </c>
      <c r="C2442" s="28" t="s">
        <v>2131</v>
      </c>
      <c r="D2442" s="28" t="s">
        <v>2139</v>
      </c>
      <c r="E2442" s="28" t="s">
        <v>4248</v>
      </c>
      <c r="F2442" s="28" t="s">
        <v>2157</v>
      </c>
      <c r="G2442" s="28" t="s">
        <v>248</v>
      </c>
      <c r="H2442" s="28" t="s">
        <v>2203</v>
      </c>
      <c r="I2442" s="28" t="s">
        <v>2137</v>
      </c>
      <c r="J2442" s="28" t="s">
        <v>4249</v>
      </c>
    </row>
    <row r="2443" s="1" customFormat="1" ht="30" customHeight="1" spans="1:10">
      <c r="A2443" s="163" t="s">
        <v>1536</v>
      </c>
      <c r="B2443" s="28" t="s">
        <v>4241</v>
      </c>
      <c r="C2443" s="28" t="s">
        <v>2131</v>
      </c>
      <c r="D2443" s="28" t="s">
        <v>2139</v>
      </c>
      <c r="E2443" s="28" t="s">
        <v>4250</v>
      </c>
      <c r="F2443" s="28" t="s">
        <v>2145</v>
      </c>
      <c r="G2443" s="28" t="s">
        <v>239</v>
      </c>
      <c r="H2443" s="28" t="s">
        <v>2175</v>
      </c>
      <c r="I2443" s="28" t="s">
        <v>2137</v>
      </c>
      <c r="J2443" s="28" t="s">
        <v>4251</v>
      </c>
    </row>
    <row r="2444" s="1" customFormat="1" ht="30" customHeight="1" spans="1:10">
      <c r="A2444" s="163" t="s">
        <v>1536</v>
      </c>
      <c r="B2444" s="28" t="s">
        <v>4241</v>
      </c>
      <c r="C2444" s="28" t="s">
        <v>2131</v>
      </c>
      <c r="D2444" s="28" t="s">
        <v>2177</v>
      </c>
      <c r="E2444" s="28" t="s">
        <v>2178</v>
      </c>
      <c r="F2444" s="28" t="s">
        <v>2145</v>
      </c>
      <c r="G2444" s="28" t="s">
        <v>4252</v>
      </c>
      <c r="H2444" s="28" t="s">
        <v>2227</v>
      </c>
      <c r="I2444" s="28" t="s">
        <v>2137</v>
      </c>
      <c r="J2444" s="28" t="s">
        <v>4253</v>
      </c>
    </row>
    <row r="2445" s="1" customFormat="1" ht="30" customHeight="1" spans="1:10">
      <c r="A2445" s="163" t="s">
        <v>1536</v>
      </c>
      <c r="B2445" s="28" t="s">
        <v>4241</v>
      </c>
      <c r="C2445" s="28" t="s">
        <v>2147</v>
      </c>
      <c r="D2445" s="28" t="s">
        <v>2148</v>
      </c>
      <c r="E2445" s="28" t="s">
        <v>2198</v>
      </c>
      <c r="F2445" s="28" t="s">
        <v>2134</v>
      </c>
      <c r="G2445" s="28" t="s">
        <v>2183</v>
      </c>
      <c r="H2445" s="28" t="s">
        <v>2136</v>
      </c>
      <c r="I2445" s="28" t="s">
        <v>2137</v>
      </c>
      <c r="J2445" s="28" t="s">
        <v>3012</v>
      </c>
    </row>
    <row r="2446" s="1" customFormat="1" ht="30" customHeight="1" spans="1:10">
      <c r="A2446" s="163" t="s">
        <v>1536</v>
      </c>
      <c r="B2446" s="28" t="s">
        <v>4241</v>
      </c>
      <c r="C2446" s="28" t="s">
        <v>2161</v>
      </c>
      <c r="D2446" s="28" t="s">
        <v>2162</v>
      </c>
      <c r="E2446" s="28" t="s">
        <v>2852</v>
      </c>
      <c r="F2446" s="28" t="s">
        <v>2134</v>
      </c>
      <c r="G2446" s="28" t="s">
        <v>2183</v>
      </c>
      <c r="H2446" s="28" t="s">
        <v>2136</v>
      </c>
      <c r="I2446" s="28" t="s">
        <v>2137</v>
      </c>
      <c r="J2446" s="28" t="s">
        <v>3015</v>
      </c>
    </row>
    <row r="2447" s="1" customFormat="1" ht="30" customHeight="1" spans="1:10">
      <c r="A2447" s="163" t="s">
        <v>1503</v>
      </c>
      <c r="B2447" s="28" t="s">
        <v>3548</v>
      </c>
      <c r="C2447" s="28" t="s">
        <v>2131</v>
      </c>
      <c r="D2447" s="28" t="s">
        <v>2132</v>
      </c>
      <c r="E2447" s="28" t="s">
        <v>4254</v>
      </c>
      <c r="F2447" s="28" t="s">
        <v>2134</v>
      </c>
      <c r="G2447" s="28" t="s">
        <v>4255</v>
      </c>
      <c r="H2447" s="28" t="s">
        <v>2168</v>
      </c>
      <c r="I2447" s="28" t="s">
        <v>2137</v>
      </c>
      <c r="J2447" s="28" t="s">
        <v>3554</v>
      </c>
    </row>
    <row r="2448" s="1" customFormat="1" ht="30" customHeight="1" spans="1:10">
      <c r="A2448" s="163" t="s">
        <v>1503</v>
      </c>
      <c r="B2448" s="28" t="s">
        <v>3548</v>
      </c>
      <c r="C2448" s="28" t="s">
        <v>2131</v>
      </c>
      <c r="D2448" s="28" t="s">
        <v>2170</v>
      </c>
      <c r="E2448" s="28" t="s">
        <v>4256</v>
      </c>
      <c r="F2448" s="28" t="s">
        <v>2157</v>
      </c>
      <c r="G2448" s="28" t="s">
        <v>2135</v>
      </c>
      <c r="H2448" s="28" t="s">
        <v>2136</v>
      </c>
      <c r="I2448" s="28" t="s">
        <v>2137</v>
      </c>
      <c r="J2448" s="28" t="s">
        <v>4257</v>
      </c>
    </row>
    <row r="2449" s="1" customFormat="1" ht="30" customHeight="1" spans="1:10">
      <c r="A2449" s="163" t="s">
        <v>1503</v>
      </c>
      <c r="B2449" s="28" t="s">
        <v>3548</v>
      </c>
      <c r="C2449" s="28" t="s">
        <v>2131</v>
      </c>
      <c r="D2449" s="28" t="s">
        <v>2139</v>
      </c>
      <c r="E2449" s="28" t="s">
        <v>2356</v>
      </c>
      <c r="F2449" s="28" t="s">
        <v>2157</v>
      </c>
      <c r="G2449" s="28" t="s">
        <v>2135</v>
      </c>
      <c r="H2449" s="28" t="s">
        <v>2136</v>
      </c>
      <c r="I2449" s="28" t="s">
        <v>2137</v>
      </c>
      <c r="J2449" s="28" t="s">
        <v>2760</v>
      </c>
    </row>
    <row r="2450" s="1" customFormat="1" ht="30" customHeight="1" spans="1:10">
      <c r="A2450" s="163" t="s">
        <v>1503</v>
      </c>
      <c r="B2450" s="28" t="s">
        <v>3548</v>
      </c>
      <c r="C2450" s="28" t="s">
        <v>2131</v>
      </c>
      <c r="D2450" s="28" t="s">
        <v>2139</v>
      </c>
      <c r="E2450" s="28" t="s">
        <v>4258</v>
      </c>
      <c r="F2450" s="28" t="s">
        <v>2157</v>
      </c>
      <c r="G2450" s="28" t="s">
        <v>4259</v>
      </c>
      <c r="H2450" s="28" t="s">
        <v>2175</v>
      </c>
      <c r="I2450" s="28" t="s">
        <v>2137</v>
      </c>
      <c r="J2450" s="28" t="s">
        <v>4260</v>
      </c>
    </row>
    <row r="2451" s="1" customFormat="1" ht="30" customHeight="1" spans="1:10">
      <c r="A2451" s="163" t="s">
        <v>1503</v>
      </c>
      <c r="B2451" s="28" t="s">
        <v>3548</v>
      </c>
      <c r="C2451" s="28" t="s">
        <v>2131</v>
      </c>
      <c r="D2451" s="28" t="s">
        <v>2139</v>
      </c>
      <c r="E2451" s="28" t="s">
        <v>4261</v>
      </c>
      <c r="F2451" s="28" t="s">
        <v>2157</v>
      </c>
      <c r="G2451" s="28" t="s">
        <v>238</v>
      </c>
      <c r="H2451" s="28" t="s">
        <v>4236</v>
      </c>
      <c r="I2451" s="28" t="s">
        <v>2137</v>
      </c>
      <c r="J2451" s="28" t="s">
        <v>4262</v>
      </c>
    </row>
    <row r="2452" s="1" customFormat="1" ht="30" customHeight="1" spans="1:10">
      <c r="A2452" s="163" t="s">
        <v>1503</v>
      </c>
      <c r="B2452" s="28" t="s">
        <v>3548</v>
      </c>
      <c r="C2452" s="28" t="s">
        <v>2131</v>
      </c>
      <c r="D2452" s="28" t="s">
        <v>2177</v>
      </c>
      <c r="E2452" s="28" t="s">
        <v>2178</v>
      </c>
      <c r="F2452" s="28" t="s">
        <v>2157</v>
      </c>
      <c r="G2452" s="28" t="s">
        <v>4263</v>
      </c>
      <c r="H2452" s="28" t="s">
        <v>2764</v>
      </c>
      <c r="I2452" s="28" t="s">
        <v>2137</v>
      </c>
      <c r="J2452" s="28" t="s">
        <v>3556</v>
      </c>
    </row>
    <row r="2453" s="1" customFormat="1" ht="30" customHeight="1" spans="1:10">
      <c r="A2453" s="163" t="s">
        <v>1503</v>
      </c>
      <c r="B2453" s="28" t="s">
        <v>3548</v>
      </c>
      <c r="C2453" s="28" t="s">
        <v>2147</v>
      </c>
      <c r="D2453" s="28" t="s">
        <v>2148</v>
      </c>
      <c r="E2453" s="28" t="s">
        <v>2262</v>
      </c>
      <c r="F2453" s="28" t="s">
        <v>2157</v>
      </c>
      <c r="G2453" s="28" t="s">
        <v>2135</v>
      </c>
      <c r="H2453" s="28" t="s">
        <v>2136</v>
      </c>
      <c r="I2453" s="28" t="s">
        <v>2137</v>
      </c>
      <c r="J2453" s="28" t="s">
        <v>2262</v>
      </c>
    </row>
    <row r="2454" s="1" customFormat="1" ht="30" customHeight="1" spans="1:10">
      <c r="A2454" s="163" t="s">
        <v>1503</v>
      </c>
      <c r="B2454" s="28" t="s">
        <v>3548</v>
      </c>
      <c r="C2454" s="28" t="s">
        <v>2161</v>
      </c>
      <c r="D2454" s="28" t="s">
        <v>2162</v>
      </c>
      <c r="E2454" s="28" t="s">
        <v>2768</v>
      </c>
      <c r="F2454" s="28" t="s">
        <v>2134</v>
      </c>
      <c r="G2454" s="28" t="s">
        <v>2183</v>
      </c>
      <c r="H2454" s="28" t="s">
        <v>2136</v>
      </c>
      <c r="I2454" s="28" t="s">
        <v>2137</v>
      </c>
      <c r="J2454" s="28" t="s">
        <v>2769</v>
      </c>
    </row>
    <row r="2455" s="1" customFormat="1" ht="30" customHeight="1" spans="1:10">
      <c r="A2455" s="163" t="s">
        <v>1503</v>
      </c>
      <c r="B2455" s="28" t="s">
        <v>3548</v>
      </c>
      <c r="C2455" s="28" t="s">
        <v>2161</v>
      </c>
      <c r="D2455" s="28" t="s">
        <v>2162</v>
      </c>
      <c r="E2455" s="28" t="s">
        <v>2187</v>
      </c>
      <c r="F2455" s="28" t="s">
        <v>2134</v>
      </c>
      <c r="G2455" s="28" t="s">
        <v>2183</v>
      </c>
      <c r="H2455" s="28" t="s">
        <v>2136</v>
      </c>
      <c r="I2455" s="28" t="s">
        <v>2137</v>
      </c>
      <c r="J2455" s="28" t="s">
        <v>2770</v>
      </c>
    </row>
    <row r="2456" s="1" customFormat="1" ht="30" customHeight="1" spans="1:10">
      <c r="A2456" s="163" t="s">
        <v>1772</v>
      </c>
      <c r="B2456" s="28" t="s">
        <v>4264</v>
      </c>
      <c r="C2456" s="28" t="s">
        <v>2131</v>
      </c>
      <c r="D2456" s="28" t="s">
        <v>2132</v>
      </c>
      <c r="E2456" s="28" t="s">
        <v>4265</v>
      </c>
      <c r="F2456" s="28" t="s">
        <v>2145</v>
      </c>
      <c r="G2456" s="28" t="s">
        <v>3282</v>
      </c>
      <c r="H2456" s="28" t="s">
        <v>2485</v>
      </c>
      <c r="I2456" s="28" t="s">
        <v>2137</v>
      </c>
      <c r="J2456" s="28" t="s">
        <v>4266</v>
      </c>
    </row>
    <row r="2457" s="1" customFormat="1" ht="30" customHeight="1" spans="1:10">
      <c r="A2457" s="163" t="s">
        <v>1772</v>
      </c>
      <c r="B2457" s="28" t="s">
        <v>4264</v>
      </c>
      <c r="C2457" s="28" t="s">
        <v>2131</v>
      </c>
      <c r="D2457" s="28" t="s">
        <v>2132</v>
      </c>
      <c r="E2457" s="28" t="s">
        <v>4267</v>
      </c>
      <c r="F2457" s="28" t="s">
        <v>2157</v>
      </c>
      <c r="G2457" s="28" t="s">
        <v>2491</v>
      </c>
      <c r="H2457" s="28" t="s">
        <v>2485</v>
      </c>
      <c r="I2457" s="28" t="s">
        <v>2137</v>
      </c>
      <c r="J2457" s="28" t="s">
        <v>4268</v>
      </c>
    </row>
    <row r="2458" s="1" customFormat="1" ht="30" customHeight="1" spans="1:10">
      <c r="A2458" s="163" t="s">
        <v>1772</v>
      </c>
      <c r="B2458" s="28" t="s">
        <v>4264</v>
      </c>
      <c r="C2458" s="28" t="s">
        <v>2131</v>
      </c>
      <c r="D2458" s="28" t="s">
        <v>2132</v>
      </c>
      <c r="E2458" s="28" t="s">
        <v>2167</v>
      </c>
      <c r="F2458" s="28" t="s">
        <v>2145</v>
      </c>
      <c r="G2458" s="28" t="s">
        <v>4269</v>
      </c>
      <c r="H2458" s="28" t="s">
        <v>2168</v>
      </c>
      <c r="I2458" s="28" t="s">
        <v>2137</v>
      </c>
      <c r="J2458" s="28" t="s">
        <v>3301</v>
      </c>
    </row>
    <row r="2459" s="1" customFormat="1" ht="30" customHeight="1" spans="1:10">
      <c r="A2459" s="163" t="s">
        <v>1772</v>
      </c>
      <c r="B2459" s="28" t="s">
        <v>4264</v>
      </c>
      <c r="C2459" s="28" t="s">
        <v>2131</v>
      </c>
      <c r="D2459" s="28" t="s">
        <v>2132</v>
      </c>
      <c r="E2459" s="28" t="s">
        <v>4270</v>
      </c>
      <c r="F2459" s="28" t="s">
        <v>2134</v>
      </c>
      <c r="G2459" s="28" t="s">
        <v>4255</v>
      </c>
      <c r="H2459" s="28" t="s">
        <v>2485</v>
      </c>
      <c r="I2459" s="28" t="s">
        <v>2137</v>
      </c>
      <c r="J2459" s="28" t="s">
        <v>4271</v>
      </c>
    </row>
    <row r="2460" s="1" customFormat="1" ht="30" customHeight="1" spans="1:10">
      <c r="A2460" s="163" t="s">
        <v>1772</v>
      </c>
      <c r="B2460" s="28" t="s">
        <v>4264</v>
      </c>
      <c r="C2460" s="28" t="s">
        <v>2131</v>
      </c>
      <c r="D2460" s="28" t="s">
        <v>2170</v>
      </c>
      <c r="E2460" s="28" t="s">
        <v>4272</v>
      </c>
      <c r="F2460" s="28" t="s">
        <v>2964</v>
      </c>
      <c r="G2460" s="28" t="s">
        <v>2281</v>
      </c>
      <c r="H2460" s="28" t="s">
        <v>2203</v>
      </c>
      <c r="I2460" s="28" t="s">
        <v>2137</v>
      </c>
      <c r="J2460" s="28" t="s">
        <v>4273</v>
      </c>
    </row>
    <row r="2461" s="1" customFormat="1" ht="30" customHeight="1" spans="1:10">
      <c r="A2461" s="163" t="s">
        <v>1772</v>
      </c>
      <c r="B2461" s="28" t="s">
        <v>4264</v>
      </c>
      <c r="C2461" s="28" t="s">
        <v>2131</v>
      </c>
      <c r="D2461" s="28" t="s">
        <v>2170</v>
      </c>
      <c r="E2461" s="28" t="s">
        <v>2171</v>
      </c>
      <c r="F2461" s="28" t="s">
        <v>2157</v>
      </c>
      <c r="G2461" s="28" t="s">
        <v>2135</v>
      </c>
      <c r="H2461" s="28" t="s">
        <v>2136</v>
      </c>
      <c r="I2461" s="28" t="s">
        <v>2137</v>
      </c>
      <c r="J2461" s="28" t="s">
        <v>3303</v>
      </c>
    </row>
    <row r="2462" s="1" customFormat="1" ht="30" customHeight="1" spans="1:10">
      <c r="A2462" s="163" t="s">
        <v>1772</v>
      </c>
      <c r="B2462" s="28" t="s">
        <v>4264</v>
      </c>
      <c r="C2462" s="28" t="s">
        <v>2131</v>
      </c>
      <c r="D2462" s="28" t="s">
        <v>2139</v>
      </c>
      <c r="E2462" s="28" t="s">
        <v>4274</v>
      </c>
      <c r="F2462" s="28" t="s">
        <v>2145</v>
      </c>
      <c r="G2462" s="28" t="s">
        <v>247</v>
      </c>
      <c r="H2462" s="28" t="s">
        <v>2175</v>
      </c>
      <c r="I2462" s="28" t="s">
        <v>2137</v>
      </c>
      <c r="J2462" s="28" t="s">
        <v>4275</v>
      </c>
    </row>
    <row r="2463" s="1" customFormat="1" ht="30" customHeight="1" spans="1:10">
      <c r="A2463" s="163" t="s">
        <v>1772</v>
      </c>
      <c r="B2463" s="28" t="s">
        <v>4264</v>
      </c>
      <c r="C2463" s="28" t="s">
        <v>2131</v>
      </c>
      <c r="D2463" s="28" t="s">
        <v>2139</v>
      </c>
      <c r="E2463" s="28" t="s">
        <v>4207</v>
      </c>
      <c r="F2463" s="28" t="s">
        <v>2145</v>
      </c>
      <c r="G2463" s="28" t="s">
        <v>248</v>
      </c>
      <c r="H2463" s="28" t="s">
        <v>2175</v>
      </c>
      <c r="I2463" s="28" t="s">
        <v>2137</v>
      </c>
      <c r="J2463" s="28" t="s">
        <v>4276</v>
      </c>
    </row>
    <row r="2464" s="1" customFormat="1" ht="30" customHeight="1" spans="1:10">
      <c r="A2464" s="163" t="s">
        <v>1772</v>
      </c>
      <c r="B2464" s="28" t="s">
        <v>4264</v>
      </c>
      <c r="C2464" s="28" t="s">
        <v>2131</v>
      </c>
      <c r="D2464" s="28" t="s">
        <v>2139</v>
      </c>
      <c r="E2464" s="28" t="s">
        <v>4277</v>
      </c>
      <c r="F2464" s="28" t="s">
        <v>2145</v>
      </c>
      <c r="G2464" s="28" t="s">
        <v>240</v>
      </c>
      <c r="H2464" s="28" t="s">
        <v>2175</v>
      </c>
      <c r="I2464" s="28" t="s">
        <v>2137</v>
      </c>
      <c r="J2464" s="28" t="s">
        <v>4278</v>
      </c>
    </row>
    <row r="2465" s="1" customFormat="1" ht="30" customHeight="1" spans="1:10">
      <c r="A2465" s="163" t="s">
        <v>1772</v>
      </c>
      <c r="B2465" s="28" t="s">
        <v>4264</v>
      </c>
      <c r="C2465" s="28" t="s">
        <v>2131</v>
      </c>
      <c r="D2465" s="28" t="s">
        <v>2177</v>
      </c>
      <c r="E2465" s="28" t="s">
        <v>2178</v>
      </c>
      <c r="F2465" s="28" t="s">
        <v>2157</v>
      </c>
      <c r="G2465" s="28" t="s">
        <v>2673</v>
      </c>
      <c r="H2465" s="28" t="s">
        <v>2764</v>
      </c>
      <c r="I2465" s="28" t="s">
        <v>2137</v>
      </c>
      <c r="J2465" s="28" t="s">
        <v>3303</v>
      </c>
    </row>
    <row r="2466" s="1" customFormat="1" ht="30" customHeight="1" spans="1:10">
      <c r="A2466" s="163" t="s">
        <v>1772</v>
      </c>
      <c r="B2466" s="28" t="s">
        <v>4264</v>
      </c>
      <c r="C2466" s="28" t="s">
        <v>2147</v>
      </c>
      <c r="D2466" s="28" t="s">
        <v>2148</v>
      </c>
      <c r="E2466" s="28" t="s">
        <v>4095</v>
      </c>
      <c r="F2466" s="28" t="s">
        <v>2134</v>
      </c>
      <c r="G2466" s="28" t="s">
        <v>2183</v>
      </c>
      <c r="H2466" s="28" t="s">
        <v>2136</v>
      </c>
      <c r="I2466" s="28" t="s">
        <v>2137</v>
      </c>
      <c r="J2466" s="28" t="s">
        <v>4096</v>
      </c>
    </row>
    <row r="2467" s="1" customFormat="1" ht="30" customHeight="1" spans="1:10">
      <c r="A2467" s="163" t="s">
        <v>1772</v>
      </c>
      <c r="B2467" s="28" t="s">
        <v>4264</v>
      </c>
      <c r="C2467" s="28" t="s">
        <v>2161</v>
      </c>
      <c r="D2467" s="28" t="s">
        <v>2162</v>
      </c>
      <c r="E2467" s="28" t="s">
        <v>4097</v>
      </c>
      <c r="F2467" s="28" t="s">
        <v>2134</v>
      </c>
      <c r="G2467" s="28" t="s">
        <v>2186</v>
      </c>
      <c r="H2467" s="28" t="s">
        <v>2136</v>
      </c>
      <c r="I2467" s="28" t="s">
        <v>2137</v>
      </c>
      <c r="J2467" s="28" t="s">
        <v>4096</v>
      </c>
    </row>
    <row r="2468" s="1" customFormat="1" ht="30" customHeight="1" spans="1:10">
      <c r="A2468" s="168" t="s">
        <v>151</v>
      </c>
      <c r="B2468" s="28"/>
      <c r="C2468" s="28"/>
      <c r="D2468" s="28"/>
      <c r="E2468" s="28"/>
      <c r="F2468" s="28"/>
      <c r="G2468" s="28"/>
      <c r="H2468" s="28"/>
      <c r="I2468" s="28"/>
      <c r="J2468" s="28"/>
    </row>
    <row r="2469" s="1" customFormat="1" ht="30" customHeight="1" spans="1:10">
      <c r="A2469" s="163" t="s">
        <v>1772</v>
      </c>
      <c r="B2469" s="28" t="s">
        <v>4279</v>
      </c>
      <c r="C2469" s="28" t="s">
        <v>2131</v>
      </c>
      <c r="D2469" s="28" t="s">
        <v>2132</v>
      </c>
      <c r="E2469" s="28" t="s">
        <v>2167</v>
      </c>
      <c r="F2469" s="28" t="s">
        <v>2157</v>
      </c>
      <c r="G2469" s="28" t="s">
        <v>4280</v>
      </c>
      <c r="H2469" s="28" t="s">
        <v>2168</v>
      </c>
      <c r="I2469" s="28" t="s">
        <v>2137</v>
      </c>
      <c r="J2469" s="28" t="s">
        <v>3301</v>
      </c>
    </row>
    <row r="2470" s="1" customFormat="1" ht="30" customHeight="1" spans="1:10">
      <c r="A2470" s="163" t="s">
        <v>1772</v>
      </c>
      <c r="B2470" s="28" t="s">
        <v>4279</v>
      </c>
      <c r="C2470" s="28" t="s">
        <v>2131</v>
      </c>
      <c r="D2470" s="28" t="s">
        <v>2170</v>
      </c>
      <c r="E2470" s="28" t="s">
        <v>2172</v>
      </c>
      <c r="F2470" s="28" t="s">
        <v>2134</v>
      </c>
      <c r="G2470" s="28" t="s">
        <v>2135</v>
      </c>
      <c r="H2470" s="28" t="s">
        <v>2136</v>
      </c>
      <c r="I2470" s="28" t="s">
        <v>2137</v>
      </c>
      <c r="J2470" s="28" t="s">
        <v>3303</v>
      </c>
    </row>
    <row r="2471" s="1" customFormat="1" ht="30" customHeight="1" spans="1:10">
      <c r="A2471" s="163" t="s">
        <v>1772</v>
      </c>
      <c r="B2471" s="28" t="s">
        <v>4279</v>
      </c>
      <c r="C2471" s="28" t="s">
        <v>2131</v>
      </c>
      <c r="D2471" s="28" t="s">
        <v>2139</v>
      </c>
      <c r="E2471" s="28" t="s">
        <v>4281</v>
      </c>
      <c r="F2471" s="28" t="s">
        <v>2157</v>
      </c>
      <c r="G2471" s="28" t="s">
        <v>2701</v>
      </c>
      <c r="H2471" s="28" t="s">
        <v>2236</v>
      </c>
      <c r="I2471" s="28" t="s">
        <v>2209</v>
      </c>
      <c r="J2471" s="28" t="s">
        <v>4282</v>
      </c>
    </row>
    <row r="2472" s="1" customFormat="1" ht="30" customHeight="1" spans="1:10">
      <c r="A2472" s="163" t="s">
        <v>1772</v>
      </c>
      <c r="B2472" s="28" t="s">
        <v>4279</v>
      </c>
      <c r="C2472" s="28" t="s">
        <v>2131</v>
      </c>
      <c r="D2472" s="28" t="s">
        <v>2177</v>
      </c>
      <c r="E2472" s="28" t="s">
        <v>2178</v>
      </c>
      <c r="F2472" s="28" t="s">
        <v>2157</v>
      </c>
      <c r="G2472" s="28" t="s">
        <v>4283</v>
      </c>
      <c r="H2472" s="28" t="s">
        <v>2216</v>
      </c>
      <c r="I2472" s="28" t="s">
        <v>2137</v>
      </c>
      <c r="J2472" s="28" t="s">
        <v>4284</v>
      </c>
    </row>
    <row r="2473" s="1" customFormat="1" ht="30" customHeight="1" spans="1:10">
      <c r="A2473" s="163" t="s">
        <v>1772</v>
      </c>
      <c r="B2473" s="28" t="s">
        <v>4279</v>
      </c>
      <c r="C2473" s="28" t="s">
        <v>2147</v>
      </c>
      <c r="D2473" s="28" t="s">
        <v>2148</v>
      </c>
      <c r="E2473" s="28" t="s">
        <v>4095</v>
      </c>
      <c r="F2473" s="28" t="s">
        <v>2134</v>
      </c>
      <c r="G2473" s="28" t="s">
        <v>2183</v>
      </c>
      <c r="H2473" s="28" t="s">
        <v>2136</v>
      </c>
      <c r="I2473" s="28" t="s">
        <v>2137</v>
      </c>
      <c r="J2473" s="28" t="s">
        <v>4096</v>
      </c>
    </row>
    <row r="2474" s="1" customFormat="1" ht="30" customHeight="1" spans="1:10">
      <c r="A2474" s="163" t="s">
        <v>1772</v>
      </c>
      <c r="B2474" s="28" t="s">
        <v>4279</v>
      </c>
      <c r="C2474" s="28" t="s">
        <v>2161</v>
      </c>
      <c r="D2474" s="28" t="s">
        <v>2162</v>
      </c>
      <c r="E2474" s="28" t="s">
        <v>2185</v>
      </c>
      <c r="F2474" s="28" t="s">
        <v>2134</v>
      </c>
      <c r="G2474" s="28" t="s">
        <v>2183</v>
      </c>
      <c r="H2474" s="28" t="s">
        <v>2136</v>
      </c>
      <c r="I2474" s="28" t="s">
        <v>2137</v>
      </c>
      <c r="J2474" s="28" t="s">
        <v>4096</v>
      </c>
    </row>
    <row r="2475" s="1" customFormat="1" ht="30" customHeight="1" spans="1:10">
      <c r="A2475" s="163" t="s">
        <v>1772</v>
      </c>
      <c r="B2475" s="28" t="s">
        <v>4279</v>
      </c>
      <c r="C2475" s="28" t="s">
        <v>2161</v>
      </c>
      <c r="D2475" s="28" t="s">
        <v>2162</v>
      </c>
      <c r="E2475" s="28" t="s">
        <v>2187</v>
      </c>
      <c r="F2475" s="28" t="s">
        <v>2134</v>
      </c>
      <c r="G2475" s="28" t="s">
        <v>2183</v>
      </c>
      <c r="H2475" s="28" t="s">
        <v>2136</v>
      </c>
      <c r="I2475" s="28" t="s">
        <v>2137</v>
      </c>
      <c r="J2475" s="28" t="s">
        <v>4285</v>
      </c>
    </row>
    <row r="2476" s="1" customFormat="1" ht="30" customHeight="1" spans="1:10">
      <c r="A2476" s="163" t="s">
        <v>1503</v>
      </c>
      <c r="B2476" s="28" t="s">
        <v>2748</v>
      </c>
      <c r="C2476" s="28" t="s">
        <v>2131</v>
      </c>
      <c r="D2476" s="28" t="s">
        <v>2132</v>
      </c>
      <c r="E2476" s="28" t="s">
        <v>2752</v>
      </c>
      <c r="F2476" s="28" t="s">
        <v>2134</v>
      </c>
      <c r="G2476" s="28" t="s">
        <v>4286</v>
      </c>
      <c r="H2476" s="28" t="s">
        <v>2168</v>
      </c>
      <c r="I2476" s="28" t="s">
        <v>2137</v>
      </c>
      <c r="J2476" s="28" t="s">
        <v>2751</v>
      </c>
    </row>
    <row r="2477" s="1" customFormat="1" ht="30" customHeight="1" spans="1:10">
      <c r="A2477" s="163" t="s">
        <v>1503</v>
      </c>
      <c r="B2477" s="28" t="s">
        <v>2748</v>
      </c>
      <c r="C2477" s="28" t="s">
        <v>2131</v>
      </c>
      <c r="D2477" s="28" t="s">
        <v>2170</v>
      </c>
      <c r="E2477" s="28" t="s">
        <v>2758</v>
      </c>
      <c r="F2477" s="28" t="s">
        <v>2157</v>
      </c>
      <c r="G2477" s="28" t="s">
        <v>2135</v>
      </c>
      <c r="H2477" s="28" t="s">
        <v>2136</v>
      </c>
      <c r="I2477" s="28" t="s">
        <v>2137</v>
      </c>
      <c r="J2477" s="28" t="s">
        <v>2759</v>
      </c>
    </row>
    <row r="2478" s="1" customFormat="1" ht="30" customHeight="1" spans="1:10">
      <c r="A2478" s="163" t="s">
        <v>1503</v>
      </c>
      <c r="B2478" s="28" t="s">
        <v>2748</v>
      </c>
      <c r="C2478" s="28" t="s">
        <v>2131</v>
      </c>
      <c r="D2478" s="28" t="s">
        <v>2139</v>
      </c>
      <c r="E2478" s="28" t="s">
        <v>3316</v>
      </c>
      <c r="F2478" s="28" t="s">
        <v>2157</v>
      </c>
      <c r="G2478" s="28" t="s">
        <v>2986</v>
      </c>
      <c r="H2478" s="28" t="s">
        <v>2236</v>
      </c>
      <c r="I2478" s="28" t="s">
        <v>2137</v>
      </c>
      <c r="J2478" s="28" t="s">
        <v>2762</v>
      </c>
    </row>
    <row r="2479" s="1" customFormat="1" ht="30" customHeight="1" spans="1:10">
      <c r="A2479" s="163" t="s">
        <v>1503</v>
      </c>
      <c r="B2479" s="28" t="s">
        <v>2748</v>
      </c>
      <c r="C2479" s="28" t="s">
        <v>2131</v>
      </c>
      <c r="D2479" s="28" t="s">
        <v>2177</v>
      </c>
      <c r="E2479" s="28" t="s">
        <v>2178</v>
      </c>
      <c r="F2479" s="28" t="s">
        <v>2157</v>
      </c>
      <c r="G2479" s="28" t="s">
        <v>4287</v>
      </c>
      <c r="H2479" s="28" t="s">
        <v>2216</v>
      </c>
      <c r="I2479" s="28" t="s">
        <v>2137</v>
      </c>
      <c r="J2479" s="28" t="s">
        <v>2765</v>
      </c>
    </row>
    <row r="2480" s="1" customFormat="1" ht="30" customHeight="1" spans="1:10">
      <c r="A2480" s="163" t="s">
        <v>1503</v>
      </c>
      <c r="B2480" s="28" t="s">
        <v>2748</v>
      </c>
      <c r="C2480" s="28" t="s">
        <v>2147</v>
      </c>
      <c r="D2480" s="28" t="s">
        <v>2148</v>
      </c>
      <c r="E2480" s="28" t="s">
        <v>2262</v>
      </c>
      <c r="F2480" s="28" t="s">
        <v>2157</v>
      </c>
      <c r="G2480" s="28" t="s">
        <v>2135</v>
      </c>
      <c r="H2480" s="28" t="s">
        <v>2136</v>
      </c>
      <c r="I2480" s="28" t="s">
        <v>2137</v>
      </c>
      <c r="J2480" s="28" t="s">
        <v>2766</v>
      </c>
    </row>
    <row r="2481" s="1" customFormat="1" ht="30" customHeight="1" spans="1:10">
      <c r="A2481" s="163" t="s">
        <v>1503</v>
      </c>
      <c r="B2481" s="28" t="s">
        <v>2748</v>
      </c>
      <c r="C2481" s="28" t="s">
        <v>2161</v>
      </c>
      <c r="D2481" s="28" t="s">
        <v>2162</v>
      </c>
      <c r="E2481" s="28" t="s">
        <v>2768</v>
      </c>
      <c r="F2481" s="28" t="s">
        <v>2134</v>
      </c>
      <c r="G2481" s="28" t="s">
        <v>2183</v>
      </c>
      <c r="H2481" s="28" t="s">
        <v>2136</v>
      </c>
      <c r="I2481" s="28" t="s">
        <v>2137</v>
      </c>
      <c r="J2481" s="28" t="s">
        <v>2769</v>
      </c>
    </row>
    <row r="2482" s="1" customFormat="1" ht="30" customHeight="1" spans="1:10">
      <c r="A2482" s="163" t="s">
        <v>1503</v>
      </c>
      <c r="B2482" s="28" t="s">
        <v>2748</v>
      </c>
      <c r="C2482" s="28" t="s">
        <v>2161</v>
      </c>
      <c r="D2482" s="28" t="s">
        <v>2162</v>
      </c>
      <c r="E2482" s="28" t="s">
        <v>2187</v>
      </c>
      <c r="F2482" s="28" t="s">
        <v>2134</v>
      </c>
      <c r="G2482" s="28" t="s">
        <v>2183</v>
      </c>
      <c r="H2482" s="28" t="s">
        <v>2136</v>
      </c>
      <c r="I2482" s="28" t="s">
        <v>2137</v>
      </c>
      <c r="J2482" s="28" t="s">
        <v>2770</v>
      </c>
    </row>
    <row r="2483" s="1" customFormat="1" ht="30" customHeight="1" spans="1:10">
      <c r="A2483" s="163" t="s">
        <v>1619</v>
      </c>
      <c r="B2483" s="28" t="s">
        <v>4288</v>
      </c>
      <c r="C2483" s="28" t="s">
        <v>2131</v>
      </c>
      <c r="D2483" s="28" t="s">
        <v>2132</v>
      </c>
      <c r="E2483" s="28" t="s">
        <v>3877</v>
      </c>
      <c r="F2483" s="28" t="s">
        <v>2157</v>
      </c>
      <c r="G2483" s="28" t="s">
        <v>4289</v>
      </c>
      <c r="H2483" s="28" t="s">
        <v>2168</v>
      </c>
      <c r="I2483" s="28" t="s">
        <v>2137</v>
      </c>
      <c r="J2483" s="28" t="s">
        <v>4290</v>
      </c>
    </row>
    <row r="2484" s="1" customFormat="1" ht="30" customHeight="1" spans="1:10">
      <c r="A2484" s="163" t="s">
        <v>1619</v>
      </c>
      <c r="B2484" s="28" t="s">
        <v>4288</v>
      </c>
      <c r="C2484" s="28" t="s">
        <v>2131</v>
      </c>
      <c r="D2484" s="28" t="s">
        <v>2170</v>
      </c>
      <c r="E2484" s="28" t="s">
        <v>4005</v>
      </c>
      <c r="F2484" s="28" t="s">
        <v>2157</v>
      </c>
      <c r="G2484" s="28" t="s">
        <v>2135</v>
      </c>
      <c r="H2484" s="28" t="s">
        <v>2136</v>
      </c>
      <c r="I2484" s="28" t="s">
        <v>2137</v>
      </c>
      <c r="J2484" s="28" t="s">
        <v>4291</v>
      </c>
    </row>
    <row r="2485" s="1" customFormat="1" ht="30" customHeight="1" spans="1:10">
      <c r="A2485" s="163" t="s">
        <v>1619</v>
      </c>
      <c r="B2485" s="28" t="s">
        <v>4288</v>
      </c>
      <c r="C2485" s="28" t="s">
        <v>2131</v>
      </c>
      <c r="D2485" s="28" t="s">
        <v>2139</v>
      </c>
      <c r="E2485" s="28" t="s">
        <v>4292</v>
      </c>
      <c r="F2485" s="28" t="s">
        <v>2157</v>
      </c>
      <c r="G2485" s="28" t="s">
        <v>2701</v>
      </c>
      <c r="H2485" s="28" t="s">
        <v>2236</v>
      </c>
      <c r="I2485" s="28" t="s">
        <v>2209</v>
      </c>
      <c r="J2485" s="28" t="s">
        <v>4293</v>
      </c>
    </row>
    <row r="2486" s="1" customFormat="1" ht="30" customHeight="1" spans="1:10">
      <c r="A2486" s="163" t="s">
        <v>1619</v>
      </c>
      <c r="B2486" s="28" t="s">
        <v>4288</v>
      </c>
      <c r="C2486" s="28" t="s">
        <v>2131</v>
      </c>
      <c r="D2486" s="28" t="s">
        <v>2177</v>
      </c>
      <c r="E2486" s="28" t="s">
        <v>2178</v>
      </c>
      <c r="F2486" s="28" t="s">
        <v>2134</v>
      </c>
      <c r="G2486" s="28" t="s">
        <v>2741</v>
      </c>
      <c r="H2486" s="28" t="s">
        <v>2180</v>
      </c>
      <c r="I2486" s="28" t="s">
        <v>2137</v>
      </c>
      <c r="J2486" s="28" t="s">
        <v>4294</v>
      </c>
    </row>
    <row r="2487" s="1" customFormat="1" ht="30" customHeight="1" spans="1:10">
      <c r="A2487" s="163" t="s">
        <v>1619</v>
      </c>
      <c r="B2487" s="28" t="s">
        <v>4288</v>
      </c>
      <c r="C2487" s="28" t="s">
        <v>2147</v>
      </c>
      <c r="D2487" s="28" t="s">
        <v>2148</v>
      </c>
      <c r="E2487" s="28" t="s">
        <v>3886</v>
      </c>
      <c r="F2487" s="28" t="s">
        <v>2134</v>
      </c>
      <c r="G2487" s="28" t="s">
        <v>2183</v>
      </c>
      <c r="H2487" s="28" t="s">
        <v>2136</v>
      </c>
      <c r="I2487" s="28" t="s">
        <v>2137</v>
      </c>
      <c r="J2487" s="28" t="s">
        <v>4295</v>
      </c>
    </row>
    <row r="2488" s="1" customFormat="1" ht="30" customHeight="1" spans="1:10">
      <c r="A2488" s="163" t="s">
        <v>1619</v>
      </c>
      <c r="B2488" s="28" t="s">
        <v>4288</v>
      </c>
      <c r="C2488" s="28" t="s">
        <v>2147</v>
      </c>
      <c r="D2488" s="28" t="s">
        <v>2148</v>
      </c>
      <c r="E2488" s="28" t="s">
        <v>4240</v>
      </c>
      <c r="F2488" s="28" t="s">
        <v>2157</v>
      </c>
      <c r="G2488" s="28" t="s">
        <v>4296</v>
      </c>
      <c r="H2488" s="28" t="s">
        <v>2136</v>
      </c>
      <c r="I2488" s="28" t="s">
        <v>2137</v>
      </c>
      <c r="J2488" s="28" t="s">
        <v>4240</v>
      </c>
    </row>
    <row r="2489" s="1" customFormat="1" ht="30" customHeight="1" spans="1:10">
      <c r="A2489" s="163" t="s">
        <v>1619</v>
      </c>
      <c r="B2489" s="28" t="s">
        <v>4288</v>
      </c>
      <c r="C2489" s="28" t="s">
        <v>2147</v>
      </c>
      <c r="D2489" s="28" t="s">
        <v>2155</v>
      </c>
      <c r="E2489" s="28" t="s">
        <v>3890</v>
      </c>
      <c r="F2489" s="28" t="s">
        <v>2157</v>
      </c>
      <c r="G2489" s="28" t="s">
        <v>3891</v>
      </c>
      <c r="H2489" s="28" t="s">
        <v>2168</v>
      </c>
      <c r="I2489" s="28" t="s">
        <v>2137</v>
      </c>
      <c r="J2489" s="28" t="s">
        <v>4297</v>
      </c>
    </row>
    <row r="2490" s="1" customFormat="1" ht="30" customHeight="1" spans="1:10">
      <c r="A2490" s="163" t="s">
        <v>1619</v>
      </c>
      <c r="B2490" s="28" t="s">
        <v>4288</v>
      </c>
      <c r="C2490" s="28" t="s">
        <v>2161</v>
      </c>
      <c r="D2490" s="28" t="s">
        <v>2162</v>
      </c>
      <c r="E2490" s="28" t="s">
        <v>2187</v>
      </c>
      <c r="F2490" s="28" t="s">
        <v>2418</v>
      </c>
      <c r="G2490" s="28" t="s">
        <v>2183</v>
      </c>
      <c r="H2490" s="28" t="s">
        <v>2136</v>
      </c>
      <c r="I2490" s="28" t="s">
        <v>2137</v>
      </c>
      <c r="J2490" s="28" t="s">
        <v>2187</v>
      </c>
    </row>
    <row r="2491" s="1" customFormat="1" ht="30" customHeight="1" spans="1:10">
      <c r="A2491" s="163" t="s">
        <v>1619</v>
      </c>
      <c r="B2491" s="28" t="s">
        <v>4288</v>
      </c>
      <c r="C2491" s="28" t="s">
        <v>2161</v>
      </c>
      <c r="D2491" s="28" t="s">
        <v>2162</v>
      </c>
      <c r="E2491" s="28" t="s">
        <v>2185</v>
      </c>
      <c r="F2491" s="28" t="s">
        <v>2134</v>
      </c>
      <c r="G2491" s="28" t="s">
        <v>2183</v>
      </c>
      <c r="H2491" s="28" t="s">
        <v>2136</v>
      </c>
      <c r="I2491" s="28" t="s">
        <v>2137</v>
      </c>
      <c r="J2491" s="28" t="s">
        <v>3893</v>
      </c>
    </row>
    <row r="2492" s="1" customFormat="1" ht="30" customHeight="1" spans="1:10">
      <c r="A2492" s="163" t="s">
        <v>1387</v>
      </c>
      <c r="B2492" s="28" t="s">
        <v>2349</v>
      </c>
      <c r="C2492" s="28" t="s">
        <v>2131</v>
      </c>
      <c r="D2492" s="28" t="s">
        <v>2132</v>
      </c>
      <c r="E2492" s="28" t="s">
        <v>2350</v>
      </c>
      <c r="F2492" s="28" t="s">
        <v>2157</v>
      </c>
      <c r="G2492" s="28" t="s">
        <v>4289</v>
      </c>
      <c r="H2492" s="28" t="s">
        <v>2168</v>
      </c>
      <c r="I2492" s="28" t="s">
        <v>2137</v>
      </c>
      <c r="J2492" s="28" t="s">
        <v>2350</v>
      </c>
    </row>
    <row r="2493" s="1" customFormat="1" ht="30" customHeight="1" spans="1:10">
      <c r="A2493" s="163" t="s">
        <v>1387</v>
      </c>
      <c r="B2493" s="28" t="s">
        <v>2349</v>
      </c>
      <c r="C2493" s="28" t="s">
        <v>2131</v>
      </c>
      <c r="D2493" s="28" t="s">
        <v>2132</v>
      </c>
      <c r="E2493" s="28" t="s">
        <v>2450</v>
      </c>
      <c r="F2493" s="28" t="s">
        <v>2157</v>
      </c>
      <c r="G2493" s="28" t="s">
        <v>2750</v>
      </c>
      <c r="H2493" s="28" t="s">
        <v>2168</v>
      </c>
      <c r="I2493" s="28" t="s">
        <v>2137</v>
      </c>
      <c r="J2493" s="28" t="s">
        <v>2731</v>
      </c>
    </row>
    <row r="2494" s="1" customFormat="1" ht="30" customHeight="1" spans="1:10">
      <c r="A2494" s="163" t="s">
        <v>1387</v>
      </c>
      <c r="B2494" s="28" t="s">
        <v>2349</v>
      </c>
      <c r="C2494" s="28" t="s">
        <v>2131</v>
      </c>
      <c r="D2494" s="28" t="s">
        <v>2170</v>
      </c>
      <c r="E2494" s="28" t="s">
        <v>2354</v>
      </c>
      <c r="F2494" s="28" t="s">
        <v>2157</v>
      </c>
      <c r="G2494" s="28" t="s">
        <v>2135</v>
      </c>
      <c r="H2494" s="28" t="s">
        <v>2136</v>
      </c>
      <c r="I2494" s="28" t="s">
        <v>2137</v>
      </c>
      <c r="J2494" s="28" t="s">
        <v>2354</v>
      </c>
    </row>
    <row r="2495" s="1" customFormat="1" ht="30" customHeight="1" spans="1:10">
      <c r="A2495" s="163" t="s">
        <v>1387</v>
      </c>
      <c r="B2495" s="28" t="s">
        <v>2349</v>
      </c>
      <c r="C2495" s="28" t="s">
        <v>2131</v>
      </c>
      <c r="D2495" s="28" t="s">
        <v>2170</v>
      </c>
      <c r="E2495" s="28" t="s">
        <v>2355</v>
      </c>
      <c r="F2495" s="28" t="s">
        <v>2134</v>
      </c>
      <c r="G2495" s="28" t="s">
        <v>246</v>
      </c>
      <c r="H2495" s="28" t="s">
        <v>2136</v>
      </c>
      <c r="I2495" s="28" t="s">
        <v>2137</v>
      </c>
      <c r="J2495" s="28" t="s">
        <v>2355</v>
      </c>
    </row>
    <row r="2496" s="1" customFormat="1" ht="30" customHeight="1" spans="1:10">
      <c r="A2496" s="163" t="s">
        <v>1387</v>
      </c>
      <c r="B2496" s="28" t="s">
        <v>2349</v>
      </c>
      <c r="C2496" s="28" t="s">
        <v>2131</v>
      </c>
      <c r="D2496" s="28" t="s">
        <v>2139</v>
      </c>
      <c r="E2496" s="28" t="s">
        <v>2356</v>
      </c>
      <c r="F2496" s="28" t="s">
        <v>2157</v>
      </c>
      <c r="G2496" s="28" t="s">
        <v>2135</v>
      </c>
      <c r="H2496" s="28" t="s">
        <v>2136</v>
      </c>
      <c r="I2496" s="28" t="s">
        <v>2137</v>
      </c>
      <c r="J2496" s="28" t="s">
        <v>2356</v>
      </c>
    </row>
    <row r="2497" s="1" customFormat="1" ht="30" customHeight="1" spans="1:10">
      <c r="A2497" s="163" t="s">
        <v>1387</v>
      </c>
      <c r="B2497" s="28" t="s">
        <v>2349</v>
      </c>
      <c r="C2497" s="28" t="s">
        <v>2131</v>
      </c>
      <c r="D2497" s="28" t="s">
        <v>2139</v>
      </c>
      <c r="E2497" s="28" t="s">
        <v>2173</v>
      </c>
      <c r="F2497" s="28" t="s">
        <v>2157</v>
      </c>
      <c r="G2497" s="28" t="s">
        <v>3081</v>
      </c>
      <c r="H2497" s="28" t="s">
        <v>2159</v>
      </c>
      <c r="I2497" s="28" t="s">
        <v>2137</v>
      </c>
      <c r="J2497" s="28" t="s">
        <v>2358</v>
      </c>
    </row>
    <row r="2498" s="1" customFormat="1" ht="30" customHeight="1" spans="1:10">
      <c r="A2498" s="163" t="s">
        <v>1387</v>
      </c>
      <c r="B2498" s="28" t="s">
        <v>2349</v>
      </c>
      <c r="C2498" s="28" t="s">
        <v>2131</v>
      </c>
      <c r="D2498" s="28" t="s">
        <v>2177</v>
      </c>
      <c r="E2498" s="28" t="s">
        <v>2178</v>
      </c>
      <c r="F2498" s="28" t="s">
        <v>2157</v>
      </c>
      <c r="G2498" s="28" t="s">
        <v>4298</v>
      </c>
      <c r="H2498" s="28" t="s">
        <v>2180</v>
      </c>
      <c r="I2498" s="28" t="s">
        <v>2137</v>
      </c>
      <c r="J2498" s="28" t="s">
        <v>2181</v>
      </c>
    </row>
    <row r="2499" s="1" customFormat="1" ht="30" customHeight="1" spans="1:10">
      <c r="A2499" s="163" t="s">
        <v>1387</v>
      </c>
      <c r="B2499" s="28" t="s">
        <v>2349</v>
      </c>
      <c r="C2499" s="28" t="s">
        <v>2147</v>
      </c>
      <c r="D2499" s="28" t="s">
        <v>2148</v>
      </c>
      <c r="E2499" s="28" t="s">
        <v>2360</v>
      </c>
      <c r="F2499" s="28" t="s">
        <v>2134</v>
      </c>
      <c r="G2499" s="28" t="s">
        <v>2361</v>
      </c>
      <c r="H2499" s="28" t="s">
        <v>2136</v>
      </c>
      <c r="I2499" s="28" t="s">
        <v>2137</v>
      </c>
      <c r="J2499" s="28" t="s">
        <v>2360</v>
      </c>
    </row>
    <row r="2500" s="1" customFormat="1" ht="30" customHeight="1" spans="1:10">
      <c r="A2500" s="163" t="s">
        <v>1387</v>
      </c>
      <c r="B2500" s="28" t="s">
        <v>2349</v>
      </c>
      <c r="C2500" s="28" t="s">
        <v>2147</v>
      </c>
      <c r="D2500" s="28" t="s">
        <v>2148</v>
      </c>
      <c r="E2500" s="28" t="s">
        <v>2262</v>
      </c>
      <c r="F2500" s="28" t="s">
        <v>2157</v>
      </c>
      <c r="G2500" s="28" t="s">
        <v>2135</v>
      </c>
      <c r="H2500" s="28" t="s">
        <v>2136</v>
      </c>
      <c r="I2500" s="28" t="s">
        <v>2137</v>
      </c>
      <c r="J2500" s="28" t="s">
        <v>2262</v>
      </c>
    </row>
    <row r="2501" s="1" customFormat="1" ht="30" customHeight="1" spans="1:10">
      <c r="A2501" s="163" t="s">
        <v>1387</v>
      </c>
      <c r="B2501" s="28" t="s">
        <v>2349</v>
      </c>
      <c r="C2501" s="28" t="s">
        <v>2147</v>
      </c>
      <c r="D2501" s="28" t="s">
        <v>2155</v>
      </c>
      <c r="E2501" s="28" t="s">
        <v>2362</v>
      </c>
      <c r="F2501" s="28" t="s">
        <v>2157</v>
      </c>
      <c r="G2501" s="28" t="s">
        <v>245</v>
      </c>
      <c r="H2501" s="28" t="s">
        <v>2159</v>
      </c>
      <c r="I2501" s="28" t="s">
        <v>2137</v>
      </c>
      <c r="J2501" s="28" t="s">
        <v>2362</v>
      </c>
    </row>
    <row r="2502" s="1" customFormat="1" ht="30" customHeight="1" spans="1:10">
      <c r="A2502" s="163" t="s">
        <v>1387</v>
      </c>
      <c r="B2502" s="28" t="s">
        <v>2349</v>
      </c>
      <c r="C2502" s="28" t="s">
        <v>2161</v>
      </c>
      <c r="D2502" s="28" t="s">
        <v>2162</v>
      </c>
      <c r="E2502" s="28" t="s">
        <v>2185</v>
      </c>
      <c r="F2502" s="28" t="s">
        <v>2134</v>
      </c>
      <c r="G2502" s="28" t="s">
        <v>2183</v>
      </c>
      <c r="H2502" s="28" t="s">
        <v>2136</v>
      </c>
      <c r="I2502" s="28" t="s">
        <v>2137</v>
      </c>
      <c r="J2502" s="28" t="s">
        <v>2185</v>
      </c>
    </row>
    <row r="2503" s="1" customFormat="1" ht="30" customHeight="1" spans="1:10">
      <c r="A2503" s="163" t="s">
        <v>1387</v>
      </c>
      <c r="B2503" s="28" t="s">
        <v>2349</v>
      </c>
      <c r="C2503" s="28" t="s">
        <v>2161</v>
      </c>
      <c r="D2503" s="28" t="s">
        <v>2162</v>
      </c>
      <c r="E2503" s="28" t="s">
        <v>2187</v>
      </c>
      <c r="F2503" s="28" t="s">
        <v>2134</v>
      </c>
      <c r="G2503" s="28" t="s">
        <v>2183</v>
      </c>
      <c r="H2503" s="28" t="s">
        <v>2136</v>
      </c>
      <c r="I2503" s="28" t="s">
        <v>2137</v>
      </c>
      <c r="J2503" s="28" t="s">
        <v>2187</v>
      </c>
    </row>
    <row r="2504" s="1" customFormat="1" ht="30" customHeight="1" spans="1:10">
      <c r="A2504" s="163" t="s">
        <v>1560</v>
      </c>
      <c r="B2504" s="28" t="s">
        <v>3331</v>
      </c>
      <c r="C2504" s="28" t="s">
        <v>2131</v>
      </c>
      <c r="D2504" s="28" t="s">
        <v>2132</v>
      </c>
      <c r="E2504" s="28" t="s">
        <v>3178</v>
      </c>
      <c r="F2504" s="28" t="s">
        <v>2134</v>
      </c>
      <c r="G2504" s="28" t="s">
        <v>3282</v>
      </c>
      <c r="H2504" s="28" t="s">
        <v>2168</v>
      </c>
      <c r="I2504" s="28" t="s">
        <v>2137</v>
      </c>
      <c r="J2504" s="28" t="s">
        <v>4299</v>
      </c>
    </row>
    <row r="2505" s="1" customFormat="1" ht="30" customHeight="1" spans="1:10">
      <c r="A2505" s="163" t="s">
        <v>1560</v>
      </c>
      <c r="B2505" s="28" t="s">
        <v>3331</v>
      </c>
      <c r="C2505" s="28" t="s">
        <v>2131</v>
      </c>
      <c r="D2505" s="28" t="s">
        <v>2132</v>
      </c>
      <c r="E2505" s="28" t="s">
        <v>3334</v>
      </c>
      <c r="F2505" s="28" t="s">
        <v>2157</v>
      </c>
      <c r="G2505" s="28" t="s">
        <v>238</v>
      </c>
      <c r="H2505" s="28" t="s">
        <v>2168</v>
      </c>
      <c r="I2505" s="28" t="s">
        <v>2137</v>
      </c>
      <c r="J2505" s="28" t="s">
        <v>4300</v>
      </c>
    </row>
    <row r="2506" s="1" customFormat="1" ht="30" customHeight="1" spans="1:10">
      <c r="A2506" s="163" t="s">
        <v>1560</v>
      </c>
      <c r="B2506" s="28" t="s">
        <v>3331</v>
      </c>
      <c r="C2506" s="28" t="s">
        <v>2131</v>
      </c>
      <c r="D2506" s="28" t="s">
        <v>2170</v>
      </c>
      <c r="E2506" s="28" t="s">
        <v>3270</v>
      </c>
      <c r="F2506" s="28" t="s">
        <v>2157</v>
      </c>
      <c r="G2506" s="28" t="s">
        <v>2135</v>
      </c>
      <c r="H2506" s="28" t="s">
        <v>2136</v>
      </c>
      <c r="I2506" s="28" t="s">
        <v>2137</v>
      </c>
      <c r="J2506" s="28" t="s">
        <v>3337</v>
      </c>
    </row>
    <row r="2507" s="1" customFormat="1" ht="30" customHeight="1" spans="1:10">
      <c r="A2507" s="163" t="s">
        <v>1560</v>
      </c>
      <c r="B2507" s="28" t="s">
        <v>3331</v>
      </c>
      <c r="C2507" s="28" t="s">
        <v>2131</v>
      </c>
      <c r="D2507" s="28" t="s">
        <v>2170</v>
      </c>
      <c r="E2507" s="28" t="s">
        <v>3338</v>
      </c>
      <c r="F2507" s="28" t="s">
        <v>2157</v>
      </c>
      <c r="G2507" s="28" t="s">
        <v>2135</v>
      </c>
      <c r="H2507" s="28" t="s">
        <v>2136</v>
      </c>
      <c r="I2507" s="28" t="s">
        <v>2137</v>
      </c>
      <c r="J2507" s="28" t="s">
        <v>3338</v>
      </c>
    </row>
    <row r="2508" s="1" customFormat="1" ht="30" customHeight="1" spans="1:10">
      <c r="A2508" s="163" t="s">
        <v>1560</v>
      </c>
      <c r="B2508" s="28" t="s">
        <v>3331</v>
      </c>
      <c r="C2508" s="28" t="s">
        <v>2131</v>
      </c>
      <c r="D2508" s="28" t="s">
        <v>2170</v>
      </c>
      <c r="E2508" s="28" t="s">
        <v>2173</v>
      </c>
      <c r="F2508" s="28" t="s">
        <v>2157</v>
      </c>
      <c r="G2508" s="28" t="s">
        <v>2986</v>
      </c>
      <c r="H2508" s="28" t="s">
        <v>2159</v>
      </c>
      <c r="I2508" s="28" t="s">
        <v>2137</v>
      </c>
      <c r="J2508" s="28" t="s">
        <v>3341</v>
      </c>
    </row>
    <row r="2509" s="1" customFormat="1" ht="30" customHeight="1" spans="1:10">
      <c r="A2509" s="163" t="s">
        <v>1560</v>
      </c>
      <c r="B2509" s="28" t="s">
        <v>3331</v>
      </c>
      <c r="C2509" s="28" t="s">
        <v>2131</v>
      </c>
      <c r="D2509" s="28" t="s">
        <v>2139</v>
      </c>
      <c r="E2509" s="28" t="s">
        <v>3342</v>
      </c>
      <c r="F2509" s="28" t="s">
        <v>2157</v>
      </c>
      <c r="G2509" s="28" t="s">
        <v>2986</v>
      </c>
      <c r="H2509" s="28" t="s">
        <v>2159</v>
      </c>
      <c r="I2509" s="28" t="s">
        <v>2209</v>
      </c>
      <c r="J2509" s="28" t="s">
        <v>3343</v>
      </c>
    </row>
    <row r="2510" s="1" customFormat="1" ht="30" customHeight="1" spans="1:10">
      <c r="A2510" s="163" t="s">
        <v>1560</v>
      </c>
      <c r="B2510" s="28" t="s">
        <v>3331</v>
      </c>
      <c r="C2510" s="28" t="s">
        <v>2131</v>
      </c>
      <c r="D2510" s="28" t="s">
        <v>2139</v>
      </c>
      <c r="E2510" s="28" t="s">
        <v>4301</v>
      </c>
      <c r="F2510" s="28" t="s">
        <v>2157</v>
      </c>
      <c r="G2510" s="28" t="s">
        <v>2986</v>
      </c>
      <c r="H2510" s="28" t="s">
        <v>2159</v>
      </c>
      <c r="I2510" s="28" t="s">
        <v>2209</v>
      </c>
      <c r="J2510" s="28" t="s">
        <v>4105</v>
      </c>
    </row>
    <row r="2511" s="1" customFormat="1" ht="30" customHeight="1" spans="1:10">
      <c r="A2511" s="163" t="s">
        <v>1560</v>
      </c>
      <c r="B2511" s="28" t="s">
        <v>3331</v>
      </c>
      <c r="C2511" s="28" t="s">
        <v>2131</v>
      </c>
      <c r="D2511" s="28" t="s">
        <v>2177</v>
      </c>
      <c r="E2511" s="28" t="s">
        <v>2178</v>
      </c>
      <c r="F2511" s="28" t="s">
        <v>2157</v>
      </c>
      <c r="G2511" s="28" t="s">
        <v>4302</v>
      </c>
      <c r="H2511" s="28" t="s">
        <v>2216</v>
      </c>
      <c r="I2511" s="28" t="s">
        <v>2137</v>
      </c>
      <c r="J2511" s="28" t="s">
        <v>2181</v>
      </c>
    </row>
    <row r="2512" s="1" customFormat="1" ht="30" customHeight="1" spans="1:10">
      <c r="A2512" s="163" t="s">
        <v>1560</v>
      </c>
      <c r="B2512" s="28" t="s">
        <v>3331</v>
      </c>
      <c r="C2512" s="28" t="s">
        <v>2147</v>
      </c>
      <c r="D2512" s="28" t="s">
        <v>2148</v>
      </c>
      <c r="E2512" s="28" t="s">
        <v>3266</v>
      </c>
      <c r="F2512" s="28" t="s">
        <v>2157</v>
      </c>
      <c r="G2512" s="28" t="s">
        <v>2135</v>
      </c>
      <c r="H2512" s="28" t="s">
        <v>2136</v>
      </c>
      <c r="I2512" s="28" t="s">
        <v>2137</v>
      </c>
      <c r="J2512" s="28" t="s">
        <v>3345</v>
      </c>
    </row>
    <row r="2513" s="1" customFormat="1" ht="30" customHeight="1" spans="1:10">
      <c r="A2513" s="163" t="s">
        <v>1560</v>
      </c>
      <c r="B2513" s="28" t="s">
        <v>3331</v>
      </c>
      <c r="C2513" s="28" t="s">
        <v>2147</v>
      </c>
      <c r="D2513" s="28" t="s">
        <v>2148</v>
      </c>
      <c r="E2513" s="28" t="s">
        <v>3268</v>
      </c>
      <c r="F2513" s="28" t="s">
        <v>2157</v>
      </c>
      <c r="G2513" s="28" t="s">
        <v>2135</v>
      </c>
      <c r="H2513" s="28" t="s">
        <v>2136</v>
      </c>
      <c r="I2513" s="28" t="s">
        <v>2137</v>
      </c>
      <c r="J2513" s="28" t="s">
        <v>3346</v>
      </c>
    </row>
    <row r="2514" s="1" customFormat="1" ht="30" customHeight="1" spans="1:10">
      <c r="A2514" s="163" t="s">
        <v>1560</v>
      </c>
      <c r="B2514" s="28" t="s">
        <v>3331</v>
      </c>
      <c r="C2514" s="28" t="s">
        <v>2147</v>
      </c>
      <c r="D2514" s="28" t="s">
        <v>2148</v>
      </c>
      <c r="E2514" s="28" t="s">
        <v>3272</v>
      </c>
      <c r="F2514" s="28" t="s">
        <v>2157</v>
      </c>
      <c r="G2514" s="28" t="s">
        <v>2135</v>
      </c>
      <c r="H2514" s="28" t="s">
        <v>2168</v>
      </c>
      <c r="I2514" s="28" t="s">
        <v>2137</v>
      </c>
      <c r="J2514" s="28" t="s">
        <v>3347</v>
      </c>
    </row>
    <row r="2515" s="1" customFormat="1" ht="30" customHeight="1" spans="1:10">
      <c r="A2515" s="163" t="s">
        <v>1560</v>
      </c>
      <c r="B2515" s="28" t="s">
        <v>3331</v>
      </c>
      <c r="C2515" s="28" t="s">
        <v>2147</v>
      </c>
      <c r="D2515" s="28" t="s">
        <v>2155</v>
      </c>
      <c r="E2515" s="28" t="s">
        <v>3295</v>
      </c>
      <c r="F2515" s="28" t="s">
        <v>2157</v>
      </c>
      <c r="G2515" s="28" t="s">
        <v>238</v>
      </c>
      <c r="H2515" s="28" t="s">
        <v>2321</v>
      </c>
      <c r="I2515" s="28" t="s">
        <v>2209</v>
      </c>
      <c r="J2515" s="28" t="s">
        <v>3348</v>
      </c>
    </row>
    <row r="2516" s="1" customFormat="1" ht="30" customHeight="1" spans="1:10">
      <c r="A2516" s="163" t="s">
        <v>1560</v>
      </c>
      <c r="B2516" s="28" t="s">
        <v>3331</v>
      </c>
      <c r="C2516" s="28" t="s">
        <v>2161</v>
      </c>
      <c r="D2516" s="28" t="s">
        <v>2162</v>
      </c>
      <c r="E2516" s="28" t="s">
        <v>3349</v>
      </c>
      <c r="F2516" s="28" t="s">
        <v>2134</v>
      </c>
      <c r="G2516" s="28" t="s">
        <v>3350</v>
      </c>
      <c r="H2516" s="28" t="s">
        <v>2136</v>
      </c>
      <c r="I2516" s="28" t="s">
        <v>2137</v>
      </c>
      <c r="J2516" s="28" t="s">
        <v>3505</v>
      </c>
    </row>
    <row r="2517" s="1" customFormat="1" ht="30" customHeight="1" spans="1:10">
      <c r="A2517" s="163" t="s">
        <v>1560</v>
      </c>
      <c r="B2517" s="28" t="s">
        <v>3331</v>
      </c>
      <c r="C2517" s="28" t="s">
        <v>2161</v>
      </c>
      <c r="D2517" s="28" t="s">
        <v>2162</v>
      </c>
      <c r="E2517" s="28" t="s">
        <v>3352</v>
      </c>
      <c r="F2517" s="28" t="s">
        <v>2134</v>
      </c>
      <c r="G2517" s="28" t="s">
        <v>3350</v>
      </c>
      <c r="H2517" s="28" t="s">
        <v>2136</v>
      </c>
      <c r="I2517" s="28" t="s">
        <v>2137</v>
      </c>
      <c r="J2517" s="28" t="s">
        <v>3505</v>
      </c>
    </row>
    <row r="2518" s="1" customFormat="1" ht="30" customHeight="1" spans="1:10">
      <c r="A2518" s="163" t="s">
        <v>1560</v>
      </c>
      <c r="B2518" s="28" t="s">
        <v>3331</v>
      </c>
      <c r="C2518" s="28" t="s">
        <v>2161</v>
      </c>
      <c r="D2518" s="28" t="s">
        <v>2162</v>
      </c>
      <c r="E2518" s="28" t="s">
        <v>3353</v>
      </c>
      <c r="F2518" s="28" t="s">
        <v>2134</v>
      </c>
      <c r="G2518" s="28" t="s">
        <v>2206</v>
      </c>
      <c r="H2518" s="28" t="s">
        <v>2136</v>
      </c>
      <c r="I2518" s="28" t="s">
        <v>2137</v>
      </c>
      <c r="J2518" s="28" t="s">
        <v>3505</v>
      </c>
    </row>
    <row r="2519" s="1" customFormat="1" ht="30" customHeight="1" spans="1:10">
      <c r="A2519" s="163" t="s">
        <v>1536</v>
      </c>
      <c r="B2519" s="28" t="s">
        <v>3002</v>
      </c>
      <c r="C2519" s="28" t="s">
        <v>2131</v>
      </c>
      <c r="D2519" s="28" t="s">
        <v>2132</v>
      </c>
      <c r="E2519" s="28" t="s">
        <v>2995</v>
      </c>
      <c r="F2519" s="28" t="s">
        <v>2157</v>
      </c>
      <c r="G2519" s="28" t="s">
        <v>244</v>
      </c>
      <c r="H2519" s="28" t="s">
        <v>3003</v>
      </c>
      <c r="I2519" s="28" t="s">
        <v>2137</v>
      </c>
      <c r="J2519" s="28" t="s">
        <v>2996</v>
      </c>
    </row>
    <row r="2520" s="1" customFormat="1" ht="30" customHeight="1" spans="1:10">
      <c r="A2520" s="163" t="s">
        <v>1536</v>
      </c>
      <c r="B2520" s="28" t="s">
        <v>3002</v>
      </c>
      <c r="C2520" s="28" t="s">
        <v>2131</v>
      </c>
      <c r="D2520" s="28" t="s">
        <v>2170</v>
      </c>
      <c r="E2520" s="28" t="s">
        <v>3004</v>
      </c>
      <c r="F2520" s="28" t="s">
        <v>2157</v>
      </c>
      <c r="G2520" s="28" t="s">
        <v>2135</v>
      </c>
      <c r="H2520" s="28" t="s">
        <v>2136</v>
      </c>
      <c r="I2520" s="28" t="s">
        <v>2137</v>
      </c>
      <c r="J2520" s="28" t="s">
        <v>3005</v>
      </c>
    </row>
    <row r="2521" s="1" customFormat="1" ht="30" customHeight="1" spans="1:10">
      <c r="A2521" s="163" t="s">
        <v>1536</v>
      </c>
      <c r="B2521" s="28" t="s">
        <v>3002</v>
      </c>
      <c r="C2521" s="28" t="s">
        <v>2131</v>
      </c>
      <c r="D2521" s="28" t="s">
        <v>2170</v>
      </c>
      <c r="E2521" s="28" t="s">
        <v>3006</v>
      </c>
      <c r="F2521" s="28" t="s">
        <v>2134</v>
      </c>
      <c r="G2521" s="28" t="s">
        <v>2135</v>
      </c>
      <c r="H2521" s="28" t="s">
        <v>2136</v>
      </c>
      <c r="I2521" s="28" t="s">
        <v>2137</v>
      </c>
      <c r="J2521" s="28" t="s">
        <v>3007</v>
      </c>
    </row>
    <row r="2522" s="1" customFormat="1" ht="30" customHeight="1" spans="1:10">
      <c r="A2522" s="163" t="s">
        <v>1536</v>
      </c>
      <c r="B2522" s="28" t="s">
        <v>3002</v>
      </c>
      <c r="C2522" s="28" t="s">
        <v>2131</v>
      </c>
      <c r="D2522" s="28" t="s">
        <v>2139</v>
      </c>
      <c r="E2522" s="28" t="s">
        <v>3008</v>
      </c>
      <c r="F2522" s="28" t="s">
        <v>2157</v>
      </c>
      <c r="G2522" s="28" t="s">
        <v>2135</v>
      </c>
      <c r="H2522" s="28" t="s">
        <v>2136</v>
      </c>
      <c r="I2522" s="28" t="s">
        <v>2137</v>
      </c>
      <c r="J2522" s="28" t="s">
        <v>3009</v>
      </c>
    </row>
    <row r="2523" s="1" customFormat="1" ht="30" customHeight="1" spans="1:10">
      <c r="A2523" s="163" t="s">
        <v>1536</v>
      </c>
      <c r="B2523" s="28" t="s">
        <v>3002</v>
      </c>
      <c r="C2523" s="28" t="s">
        <v>2147</v>
      </c>
      <c r="D2523" s="28" t="s">
        <v>2311</v>
      </c>
      <c r="E2523" s="28" t="s">
        <v>3083</v>
      </c>
      <c r="F2523" s="28" t="s">
        <v>2157</v>
      </c>
      <c r="G2523" s="28" t="s">
        <v>2226</v>
      </c>
      <c r="H2523" s="28" t="s">
        <v>3084</v>
      </c>
      <c r="I2523" s="28" t="s">
        <v>2137</v>
      </c>
      <c r="J2523" s="28" t="s">
        <v>3085</v>
      </c>
    </row>
    <row r="2524" s="1" customFormat="1" ht="30" customHeight="1" spans="1:10">
      <c r="A2524" s="163" t="s">
        <v>1536</v>
      </c>
      <c r="B2524" s="28" t="s">
        <v>3002</v>
      </c>
      <c r="C2524" s="28" t="s">
        <v>2147</v>
      </c>
      <c r="D2524" s="28" t="s">
        <v>2311</v>
      </c>
      <c r="E2524" s="28" t="s">
        <v>3086</v>
      </c>
      <c r="F2524" s="28" t="s">
        <v>2157</v>
      </c>
      <c r="G2524" s="28" t="s">
        <v>3087</v>
      </c>
      <c r="H2524" s="28" t="s">
        <v>3084</v>
      </c>
      <c r="I2524" s="28" t="s">
        <v>2137</v>
      </c>
      <c r="J2524" s="28" t="s">
        <v>3085</v>
      </c>
    </row>
    <row r="2525" s="1" customFormat="1" ht="30" customHeight="1" spans="1:10">
      <c r="A2525" s="163" t="s">
        <v>1536</v>
      </c>
      <c r="B2525" s="28" t="s">
        <v>3002</v>
      </c>
      <c r="C2525" s="28" t="s">
        <v>2147</v>
      </c>
      <c r="D2525" s="28" t="s">
        <v>2148</v>
      </c>
      <c r="E2525" s="28" t="s">
        <v>2198</v>
      </c>
      <c r="F2525" s="28" t="s">
        <v>2134</v>
      </c>
      <c r="G2525" s="28" t="s">
        <v>2183</v>
      </c>
      <c r="H2525" s="28" t="s">
        <v>2136</v>
      </c>
      <c r="I2525" s="28" t="s">
        <v>2137</v>
      </c>
      <c r="J2525" s="28" t="s">
        <v>3012</v>
      </c>
    </row>
    <row r="2526" s="1" customFormat="1" ht="30" customHeight="1" spans="1:10">
      <c r="A2526" s="163" t="s">
        <v>1536</v>
      </c>
      <c r="B2526" s="28" t="s">
        <v>3002</v>
      </c>
      <c r="C2526" s="28" t="s">
        <v>2161</v>
      </c>
      <c r="D2526" s="28" t="s">
        <v>2162</v>
      </c>
      <c r="E2526" s="28" t="s">
        <v>2852</v>
      </c>
      <c r="F2526" s="28" t="s">
        <v>2134</v>
      </c>
      <c r="G2526" s="28" t="s">
        <v>2183</v>
      </c>
      <c r="H2526" s="28" t="s">
        <v>2136</v>
      </c>
      <c r="I2526" s="28" t="s">
        <v>2137</v>
      </c>
      <c r="J2526" s="28" t="s">
        <v>3015</v>
      </c>
    </row>
    <row r="2527" s="1" customFormat="1" ht="30" customHeight="1" spans="1:10">
      <c r="A2527" s="163" t="s">
        <v>1393</v>
      </c>
      <c r="B2527" s="28" t="s">
        <v>2165</v>
      </c>
      <c r="C2527" s="28" t="s">
        <v>2131</v>
      </c>
      <c r="D2527" s="28" t="s">
        <v>2132</v>
      </c>
      <c r="E2527" s="28" t="s">
        <v>2166</v>
      </c>
      <c r="F2527" s="28" t="s">
        <v>2157</v>
      </c>
      <c r="G2527" s="28" t="s">
        <v>2135</v>
      </c>
      <c r="H2527" s="28" t="s">
        <v>2136</v>
      </c>
      <c r="I2527" s="28" t="s">
        <v>2137</v>
      </c>
      <c r="J2527" s="28" t="s">
        <v>2166</v>
      </c>
    </row>
    <row r="2528" s="1" customFormat="1" ht="30" customHeight="1" spans="1:10">
      <c r="A2528" s="163" t="s">
        <v>1393</v>
      </c>
      <c r="B2528" s="28" t="s">
        <v>2165</v>
      </c>
      <c r="C2528" s="28" t="s">
        <v>2131</v>
      </c>
      <c r="D2528" s="28" t="s">
        <v>2132</v>
      </c>
      <c r="E2528" s="28" t="s">
        <v>2350</v>
      </c>
      <c r="F2528" s="28" t="s">
        <v>2157</v>
      </c>
      <c r="G2528" s="28" t="s">
        <v>238</v>
      </c>
      <c r="H2528" s="28" t="s">
        <v>2168</v>
      </c>
      <c r="I2528" s="28" t="s">
        <v>2137</v>
      </c>
      <c r="J2528" s="28" t="s">
        <v>4303</v>
      </c>
    </row>
    <row r="2529" s="1" customFormat="1" ht="30" customHeight="1" spans="1:10">
      <c r="A2529" s="163" t="s">
        <v>1393</v>
      </c>
      <c r="B2529" s="28" t="s">
        <v>2165</v>
      </c>
      <c r="C2529" s="28" t="s">
        <v>2131</v>
      </c>
      <c r="D2529" s="28" t="s">
        <v>2170</v>
      </c>
      <c r="E2529" s="28" t="s">
        <v>2171</v>
      </c>
      <c r="F2529" s="28" t="s">
        <v>2157</v>
      </c>
      <c r="G2529" s="28" t="s">
        <v>2135</v>
      </c>
      <c r="H2529" s="28" t="s">
        <v>2136</v>
      </c>
      <c r="I2529" s="28" t="s">
        <v>2137</v>
      </c>
      <c r="J2529" s="28" t="s">
        <v>2171</v>
      </c>
    </row>
    <row r="2530" s="1" customFormat="1" ht="30" customHeight="1" spans="1:10">
      <c r="A2530" s="163" t="s">
        <v>1393</v>
      </c>
      <c r="B2530" s="28" t="s">
        <v>2165</v>
      </c>
      <c r="C2530" s="28" t="s">
        <v>2131</v>
      </c>
      <c r="D2530" s="28" t="s">
        <v>2170</v>
      </c>
      <c r="E2530" s="28" t="s">
        <v>2355</v>
      </c>
      <c r="F2530" s="28" t="s">
        <v>2134</v>
      </c>
      <c r="G2530" s="28" t="s">
        <v>246</v>
      </c>
      <c r="H2530" s="28" t="s">
        <v>2136</v>
      </c>
      <c r="I2530" s="28" t="s">
        <v>2137</v>
      </c>
      <c r="J2530" s="28" t="s">
        <v>4304</v>
      </c>
    </row>
    <row r="2531" s="1" customFormat="1" ht="30" customHeight="1" spans="1:10">
      <c r="A2531" s="163" t="s">
        <v>1393</v>
      </c>
      <c r="B2531" s="28" t="s">
        <v>2165</v>
      </c>
      <c r="C2531" s="28" t="s">
        <v>2131</v>
      </c>
      <c r="D2531" s="28" t="s">
        <v>2170</v>
      </c>
      <c r="E2531" s="28" t="s">
        <v>2354</v>
      </c>
      <c r="F2531" s="28" t="s">
        <v>2157</v>
      </c>
      <c r="G2531" s="28" t="s">
        <v>2135</v>
      </c>
      <c r="H2531" s="28" t="s">
        <v>2136</v>
      </c>
      <c r="I2531" s="28" t="s">
        <v>2137</v>
      </c>
      <c r="J2531" s="28" t="s">
        <v>2354</v>
      </c>
    </row>
    <row r="2532" s="1" customFormat="1" ht="30" customHeight="1" spans="1:10">
      <c r="A2532" s="163" t="s">
        <v>1393</v>
      </c>
      <c r="B2532" s="28" t="s">
        <v>2165</v>
      </c>
      <c r="C2532" s="28" t="s">
        <v>2131</v>
      </c>
      <c r="D2532" s="28" t="s">
        <v>2139</v>
      </c>
      <c r="E2532" s="28" t="s">
        <v>2172</v>
      </c>
      <c r="F2532" s="28" t="s">
        <v>2157</v>
      </c>
      <c r="G2532" s="28" t="s">
        <v>2135</v>
      </c>
      <c r="H2532" s="28" t="s">
        <v>2136</v>
      </c>
      <c r="I2532" s="28" t="s">
        <v>2137</v>
      </c>
      <c r="J2532" s="28" t="s">
        <v>2172</v>
      </c>
    </row>
    <row r="2533" s="1" customFormat="1" ht="30" customHeight="1" spans="1:10">
      <c r="A2533" s="163" t="s">
        <v>1393</v>
      </c>
      <c r="B2533" s="28" t="s">
        <v>2165</v>
      </c>
      <c r="C2533" s="28" t="s">
        <v>2131</v>
      </c>
      <c r="D2533" s="28" t="s">
        <v>2139</v>
      </c>
      <c r="E2533" s="28" t="s">
        <v>4305</v>
      </c>
      <c r="F2533" s="28" t="s">
        <v>2157</v>
      </c>
      <c r="G2533" s="28" t="s">
        <v>3081</v>
      </c>
      <c r="H2533" s="28" t="s">
        <v>2175</v>
      </c>
      <c r="I2533" s="28" t="s">
        <v>2137</v>
      </c>
      <c r="J2533" s="28" t="s">
        <v>4306</v>
      </c>
    </row>
    <row r="2534" s="1" customFormat="1" ht="30" customHeight="1" spans="1:10">
      <c r="A2534" s="163" t="s">
        <v>1393</v>
      </c>
      <c r="B2534" s="28" t="s">
        <v>2165</v>
      </c>
      <c r="C2534" s="28" t="s">
        <v>2131</v>
      </c>
      <c r="D2534" s="28" t="s">
        <v>2177</v>
      </c>
      <c r="E2534" s="28" t="s">
        <v>2178</v>
      </c>
      <c r="F2534" s="28" t="s">
        <v>2157</v>
      </c>
      <c r="G2534" s="28" t="s">
        <v>4307</v>
      </c>
      <c r="H2534" s="28" t="s">
        <v>2216</v>
      </c>
      <c r="I2534" s="28" t="s">
        <v>2137</v>
      </c>
      <c r="J2534" s="28" t="s">
        <v>2181</v>
      </c>
    </row>
    <row r="2535" s="1" customFormat="1" ht="30" customHeight="1" spans="1:10">
      <c r="A2535" s="163" t="s">
        <v>1393</v>
      </c>
      <c r="B2535" s="28" t="s">
        <v>2165</v>
      </c>
      <c r="C2535" s="28" t="s">
        <v>2147</v>
      </c>
      <c r="D2535" s="28" t="s">
        <v>2148</v>
      </c>
      <c r="E2535" s="28" t="s">
        <v>2182</v>
      </c>
      <c r="F2535" s="28" t="s">
        <v>2134</v>
      </c>
      <c r="G2535" s="28" t="s">
        <v>2183</v>
      </c>
      <c r="H2535" s="28" t="s">
        <v>2136</v>
      </c>
      <c r="I2535" s="28" t="s">
        <v>2137</v>
      </c>
      <c r="J2535" s="28" t="s">
        <v>2182</v>
      </c>
    </row>
    <row r="2536" s="1" customFormat="1" ht="30" customHeight="1" spans="1:10">
      <c r="A2536" s="163" t="s">
        <v>1393</v>
      </c>
      <c r="B2536" s="28" t="s">
        <v>2165</v>
      </c>
      <c r="C2536" s="28" t="s">
        <v>2147</v>
      </c>
      <c r="D2536" s="28" t="s">
        <v>2148</v>
      </c>
      <c r="E2536" s="28" t="s">
        <v>4308</v>
      </c>
      <c r="F2536" s="28" t="s">
        <v>2157</v>
      </c>
      <c r="G2536" s="28" t="s">
        <v>4309</v>
      </c>
      <c r="H2536" s="28" t="s">
        <v>2236</v>
      </c>
      <c r="I2536" s="28" t="s">
        <v>2209</v>
      </c>
      <c r="J2536" s="28" t="s">
        <v>4310</v>
      </c>
    </row>
    <row r="2537" s="1" customFormat="1" ht="30" customHeight="1" spans="1:10">
      <c r="A2537" s="163" t="s">
        <v>1393</v>
      </c>
      <c r="B2537" s="28" t="s">
        <v>2165</v>
      </c>
      <c r="C2537" s="28" t="s">
        <v>2147</v>
      </c>
      <c r="D2537" s="28" t="s">
        <v>2148</v>
      </c>
      <c r="E2537" s="28" t="s">
        <v>2262</v>
      </c>
      <c r="F2537" s="28" t="s">
        <v>2157</v>
      </c>
      <c r="G2537" s="28" t="s">
        <v>2135</v>
      </c>
      <c r="H2537" s="28" t="s">
        <v>2136</v>
      </c>
      <c r="I2537" s="28" t="s">
        <v>2137</v>
      </c>
      <c r="J2537" s="28" t="s">
        <v>2262</v>
      </c>
    </row>
    <row r="2538" s="1" customFormat="1" ht="30" customHeight="1" spans="1:10">
      <c r="A2538" s="163" t="s">
        <v>1393</v>
      </c>
      <c r="B2538" s="28" t="s">
        <v>2165</v>
      </c>
      <c r="C2538" s="28" t="s">
        <v>2161</v>
      </c>
      <c r="D2538" s="28" t="s">
        <v>2162</v>
      </c>
      <c r="E2538" s="28" t="s">
        <v>2185</v>
      </c>
      <c r="F2538" s="28" t="s">
        <v>2134</v>
      </c>
      <c r="G2538" s="28" t="s">
        <v>2183</v>
      </c>
      <c r="H2538" s="28" t="s">
        <v>2136</v>
      </c>
      <c r="I2538" s="28" t="s">
        <v>2137</v>
      </c>
      <c r="J2538" s="28" t="s">
        <v>2185</v>
      </c>
    </row>
    <row r="2539" s="1" customFormat="1" ht="30" customHeight="1" spans="1:10">
      <c r="A2539" s="163" t="s">
        <v>1393</v>
      </c>
      <c r="B2539" s="28" t="s">
        <v>2165</v>
      </c>
      <c r="C2539" s="28" t="s">
        <v>2161</v>
      </c>
      <c r="D2539" s="28" t="s">
        <v>2162</v>
      </c>
      <c r="E2539" s="28" t="s">
        <v>2187</v>
      </c>
      <c r="F2539" s="28" t="s">
        <v>2134</v>
      </c>
      <c r="G2539" s="28" t="s">
        <v>2183</v>
      </c>
      <c r="H2539" s="28" t="s">
        <v>2136</v>
      </c>
      <c r="I2539" s="28" t="s">
        <v>2137</v>
      </c>
      <c r="J2539" s="28" t="s">
        <v>2187</v>
      </c>
    </row>
    <row r="2540" s="1" customFormat="1" ht="30" customHeight="1" spans="1:10">
      <c r="A2540" s="163" t="s">
        <v>1491</v>
      </c>
      <c r="B2540" s="28" t="s">
        <v>4311</v>
      </c>
      <c r="C2540" s="28" t="s">
        <v>2131</v>
      </c>
      <c r="D2540" s="28" t="s">
        <v>2132</v>
      </c>
      <c r="E2540" s="28" t="s">
        <v>2271</v>
      </c>
      <c r="F2540" s="28" t="s">
        <v>2157</v>
      </c>
      <c r="G2540" s="28" t="s">
        <v>4312</v>
      </c>
      <c r="H2540" s="28" t="s">
        <v>2168</v>
      </c>
      <c r="I2540" s="28" t="s">
        <v>2137</v>
      </c>
      <c r="J2540" s="28" t="s">
        <v>2191</v>
      </c>
    </row>
    <row r="2541" s="1" customFormat="1" ht="30" customHeight="1" spans="1:10">
      <c r="A2541" s="163" t="s">
        <v>1491</v>
      </c>
      <c r="B2541" s="28" t="s">
        <v>4311</v>
      </c>
      <c r="C2541" s="28" t="s">
        <v>2131</v>
      </c>
      <c r="D2541" s="28" t="s">
        <v>2170</v>
      </c>
      <c r="E2541" s="28" t="s">
        <v>2192</v>
      </c>
      <c r="F2541" s="28" t="s">
        <v>2157</v>
      </c>
      <c r="G2541" s="28" t="s">
        <v>2135</v>
      </c>
      <c r="H2541" s="28" t="s">
        <v>2136</v>
      </c>
      <c r="I2541" s="28" t="s">
        <v>2137</v>
      </c>
      <c r="J2541" s="28" t="s">
        <v>2191</v>
      </c>
    </row>
    <row r="2542" s="1" customFormat="1" ht="30" customHeight="1" spans="1:10">
      <c r="A2542" s="163" t="s">
        <v>1491</v>
      </c>
      <c r="B2542" s="28" t="s">
        <v>4311</v>
      </c>
      <c r="C2542" s="28" t="s">
        <v>2131</v>
      </c>
      <c r="D2542" s="28" t="s">
        <v>2170</v>
      </c>
      <c r="E2542" s="28" t="s">
        <v>4313</v>
      </c>
      <c r="F2542" s="28" t="s">
        <v>2157</v>
      </c>
      <c r="G2542" s="28" t="s">
        <v>2135</v>
      </c>
      <c r="H2542" s="28" t="s">
        <v>2136</v>
      </c>
      <c r="I2542" s="28" t="s">
        <v>2137</v>
      </c>
      <c r="J2542" s="28" t="s">
        <v>4314</v>
      </c>
    </row>
    <row r="2543" s="1" customFormat="1" ht="30" customHeight="1" spans="1:10">
      <c r="A2543" s="163" t="s">
        <v>1491</v>
      </c>
      <c r="B2543" s="28" t="s">
        <v>4311</v>
      </c>
      <c r="C2543" s="28" t="s">
        <v>2131</v>
      </c>
      <c r="D2543" s="28" t="s">
        <v>2139</v>
      </c>
      <c r="E2543" s="28" t="s">
        <v>2273</v>
      </c>
      <c r="F2543" s="28" t="s">
        <v>2157</v>
      </c>
      <c r="G2543" s="28" t="s">
        <v>2135</v>
      </c>
      <c r="H2543" s="28" t="s">
        <v>2136</v>
      </c>
      <c r="I2543" s="28" t="s">
        <v>2137</v>
      </c>
      <c r="J2543" s="28" t="s">
        <v>2276</v>
      </c>
    </row>
    <row r="2544" s="1" customFormat="1" ht="30" customHeight="1" spans="1:10">
      <c r="A2544" s="163" t="s">
        <v>1491</v>
      </c>
      <c r="B2544" s="28" t="s">
        <v>4311</v>
      </c>
      <c r="C2544" s="28" t="s">
        <v>2131</v>
      </c>
      <c r="D2544" s="28" t="s">
        <v>2139</v>
      </c>
      <c r="E2544" s="28" t="s">
        <v>4315</v>
      </c>
      <c r="F2544" s="28" t="s">
        <v>2157</v>
      </c>
      <c r="G2544" s="28" t="s">
        <v>4316</v>
      </c>
      <c r="H2544" s="28" t="s">
        <v>2407</v>
      </c>
      <c r="I2544" s="28" t="s">
        <v>2137</v>
      </c>
      <c r="J2544" s="28" t="s">
        <v>4317</v>
      </c>
    </row>
    <row r="2545" s="1" customFormat="1" ht="30" customHeight="1" spans="1:10">
      <c r="A2545" s="163" t="s">
        <v>1491</v>
      </c>
      <c r="B2545" s="28" t="s">
        <v>4311</v>
      </c>
      <c r="C2545" s="28" t="s">
        <v>2131</v>
      </c>
      <c r="D2545" s="28" t="s">
        <v>2139</v>
      </c>
      <c r="E2545" s="28" t="s">
        <v>4318</v>
      </c>
      <c r="F2545" s="28" t="s">
        <v>2157</v>
      </c>
      <c r="G2545" s="28" t="s">
        <v>4319</v>
      </c>
      <c r="H2545" s="28" t="s">
        <v>2407</v>
      </c>
      <c r="I2545" s="28" t="s">
        <v>2137</v>
      </c>
      <c r="J2545" s="28" t="s">
        <v>4317</v>
      </c>
    </row>
    <row r="2546" s="1" customFormat="1" ht="30" customHeight="1" spans="1:10">
      <c r="A2546" s="163" t="s">
        <v>1491</v>
      </c>
      <c r="B2546" s="28" t="s">
        <v>4311</v>
      </c>
      <c r="C2546" s="28" t="s">
        <v>2131</v>
      </c>
      <c r="D2546" s="28" t="s">
        <v>2132</v>
      </c>
      <c r="E2546" s="28" t="s">
        <v>2178</v>
      </c>
      <c r="F2546" s="28" t="s">
        <v>2157</v>
      </c>
      <c r="G2546" s="28" t="s">
        <v>4320</v>
      </c>
      <c r="H2546" s="28" t="s">
        <v>2216</v>
      </c>
      <c r="I2546" s="28" t="s">
        <v>2137</v>
      </c>
      <c r="J2546" s="28" t="s">
        <v>4321</v>
      </c>
    </row>
    <row r="2547" s="1" customFormat="1" ht="30" customHeight="1" spans="1:10">
      <c r="A2547" s="163" t="s">
        <v>1491</v>
      </c>
      <c r="B2547" s="28" t="s">
        <v>4311</v>
      </c>
      <c r="C2547" s="28" t="s">
        <v>2147</v>
      </c>
      <c r="D2547" s="28" t="s">
        <v>2148</v>
      </c>
      <c r="E2547" s="28" t="s">
        <v>2198</v>
      </c>
      <c r="F2547" s="28" t="s">
        <v>2134</v>
      </c>
      <c r="G2547" s="28" t="s">
        <v>2135</v>
      </c>
      <c r="H2547" s="28" t="s">
        <v>2136</v>
      </c>
      <c r="I2547" s="28" t="s">
        <v>2137</v>
      </c>
      <c r="J2547" s="28" t="s">
        <v>2766</v>
      </c>
    </row>
    <row r="2548" s="1" customFormat="1" ht="30" customHeight="1" spans="1:10">
      <c r="A2548" s="163" t="s">
        <v>1491</v>
      </c>
      <c r="B2548" s="28" t="s">
        <v>4311</v>
      </c>
      <c r="C2548" s="28" t="s">
        <v>2161</v>
      </c>
      <c r="D2548" s="28" t="s">
        <v>2162</v>
      </c>
      <c r="E2548" s="28" t="s">
        <v>2200</v>
      </c>
      <c r="F2548" s="28" t="s">
        <v>2134</v>
      </c>
      <c r="G2548" s="28" t="s">
        <v>2183</v>
      </c>
      <c r="H2548" s="28" t="s">
        <v>2136</v>
      </c>
      <c r="I2548" s="28" t="s">
        <v>2137</v>
      </c>
      <c r="J2548" s="28" t="s">
        <v>2769</v>
      </c>
    </row>
    <row r="2549" s="1" customFormat="1" ht="30" customHeight="1" spans="1:10">
      <c r="A2549" s="163" t="s">
        <v>1491</v>
      </c>
      <c r="B2549" s="28" t="s">
        <v>4311</v>
      </c>
      <c r="C2549" s="28" t="s">
        <v>2161</v>
      </c>
      <c r="D2549" s="28" t="s">
        <v>2162</v>
      </c>
      <c r="E2549" s="28" t="s">
        <v>2187</v>
      </c>
      <c r="F2549" s="28" t="s">
        <v>2134</v>
      </c>
      <c r="G2549" s="28" t="s">
        <v>2183</v>
      </c>
      <c r="H2549" s="28" t="s">
        <v>2136</v>
      </c>
      <c r="I2549" s="28" t="s">
        <v>2137</v>
      </c>
      <c r="J2549" s="28" t="s">
        <v>3161</v>
      </c>
    </row>
    <row r="2550" s="1" customFormat="1" ht="30" customHeight="1" spans="1:10">
      <c r="A2550" s="168" t="s">
        <v>153</v>
      </c>
      <c r="B2550" s="28"/>
      <c r="C2550" s="28"/>
      <c r="D2550" s="28"/>
      <c r="E2550" s="28"/>
      <c r="F2550" s="28"/>
      <c r="G2550" s="28"/>
      <c r="H2550" s="28"/>
      <c r="I2550" s="28"/>
      <c r="J2550" s="28"/>
    </row>
    <row r="2551" s="1" customFormat="1" ht="30" customHeight="1" spans="1:10">
      <c r="A2551" s="163" t="s">
        <v>1536</v>
      </c>
      <c r="B2551" s="28" t="s">
        <v>4322</v>
      </c>
      <c r="C2551" s="28" t="s">
        <v>2131</v>
      </c>
      <c r="D2551" s="28" t="s">
        <v>2132</v>
      </c>
      <c r="E2551" s="28" t="s">
        <v>2995</v>
      </c>
      <c r="F2551" s="28" t="s">
        <v>2157</v>
      </c>
      <c r="G2551" s="28" t="s">
        <v>242</v>
      </c>
      <c r="H2551" s="28" t="s">
        <v>2168</v>
      </c>
      <c r="I2551" s="28" t="s">
        <v>2137</v>
      </c>
      <c r="J2551" s="28" t="s">
        <v>2996</v>
      </c>
    </row>
    <row r="2552" s="1" customFormat="1" ht="30" customHeight="1" spans="1:10">
      <c r="A2552" s="163" t="s">
        <v>1536</v>
      </c>
      <c r="B2552" s="28" t="s">
        <v>4322</v>
      </c>
      <c r="C2552" s="28" t="s">
        <v>2131</v>
      </c>
      <c r="D2552" s="28" t="s">
        <v>2170</v>
      </c>
      <c r="E2552" s="28" t="s">
        <v>3006</v>
      </c>
      <c r="F2552" s="28" t="s">
        <v>2134</v>
      </c>
      <c r="G2552" s="28" t="s">
        <v>2135</v>
      </c>
      <c r="H2552" s="28" t="s">
        <v>2136</v>
      </c>
      <c r="I2552" s="28" t="s">
        <v>2137</v>
      </c>
      <c r="J2552" s="28" t="s">
        <v>4323</v>
      </c>
    </row>
    <row r="2553" s="1" customFormat="1" ht="30" customHeight="1" spans="1:10">
      <c r="A2553" s="163" t="s">
        <v>1536</v>
      </c>
      <c r="B2553" s="28" t="s">
        <v>4322</v>
      </c>
      <c r="C2553" s="28" t="s">
        <v>2131</v>
      </c>
      <c r="D2553" s="28" t="s">
        <v>2139</v>
      </c>
      <c r="E2553" s="28" t="s">
        <v>3008</v>
      </c>
      <c r="F2553" s="28" t="s">
        <v>2157</v>
      </c>
      <c r="G2553" s="28" t="s">
        <v>2135</v>
      </c>
      <c r="H2553" s="28" t="s">
        <v>2136</v>
      </c>
      <c r="I2553" s="28" t="s">
        <v>2137</v>
      </c>
      <c r="J2553" s="28" t="s">
        <v>3009</v>
      </c>
    </row>
    <row r="2554" s="1" customFormat="1" ht="30" customHeight="1" spans="1:10">
      <c r="A2554" s="163" t="s">
        <v>1536</v>
      </c>
      <c r="B2554" s="28" t="s">
        <v>4322</v>
      </c>
      <c r="C2554" s="28" t="s">
        <v>2131</v>
      </c>
      <c r="D2554" s="28" t="s">
        <v>2139</v>
      </c>
      <c r="E2554" s="28" t="s">
        <v>4324</v>
      </c>
      <c r="F2554" s="28" t="s">
        <v>2157</v>
      </c>
      <c r="G2554" s="28" t="s">
        <v>2212</v>
      </c>
      <c r="H2554" s="28" t="s">
        <v>2159</v>
      </c>
      <c r="I2554" s="28" t="s">
        <v>2137</v>
      </c>
      <c r="J2554" s="28" t="s">
        <v>4325</v>
      </c>
    </row>
    <row r="2555" s="1" customFormat="1" ht="30" customHeight="1" spans="1:10">
      <c r="A2555" s="163" t="s">
        <v>1536</v>
      </c>
      <c r="B2555" s="28" t="s">
        <v>4322</v>
      </c>
      <c r="C2555" s="28" t="s">
        <v>2131</v>
      </c>
      <c r="D2555" s="28" t="s">
        <v>2177</v>
      </c>
      <c r="E2555" s="28" t="s">
        <v>2178</v>
      </c>
      <c r="F2555" s="28" t="s">
        <v>2157</v>
      </c>
      <c r="G2555" s="28" t="s">
        <v>4172</v>
      </c>
      <c r="H2555" s="28" t="s">
        <v>2216</v>
      </c>
      <c r="I2555" s="28" t="s">
        <v>2137</v>
      </c>
      <c r="J2555" s="28" t="s">
        <v>4326</v>
      </c>
    </row>
    <row r="2556" s="1" customFormat="1" ht="30" customHeight="1" spans="1:10">
      <c r="A2556" s="163" t="s">
        <v>1536</v>
      </c>
      <c r="B2556" s="28" t="s">
        <v>4322</v>
      </c>
      <c r="C2556" s="28" t="s">
        <v>2147</v>
      </c>
      <c r="D2556" s="28" t="s">
        <v>2311</v>
      </c>
      <c r="E2556" s="28" t="s">
        <v>3086</v>
      </c>
      <c r="F2556" s="28" t="s">
        <v>2157</v>
      </c>
      <c r="G2556" s="28" t="s">
        <v>3087</v>
      </c>
      <c r="H2556" s="28" t="s">
        <v>3084</v>
      </c>
      <c r="I2556" s="28" t="s">
        <v>2137</v>
      </c>
      <c r="J2556" s="28" t="s">
        <v>3085</v>
      </c>
    </row>
    <row r="2557" s="1" customFormat="1" ht="30" customHeight="1" spans="1:10">
      <c r="A2557" s="163" t="s">
        <v>1536</v>
      </c>
      <c r="B2557" s="28" t="s">
        <v>4322</v>
      </c>
      <c r="C2557" s="28" t="s">
        <v>2147</v>
      </c>
      <c r="D2557" s="28" t="s">
        <v>2148</v>
      </c>
      <c r="E2557" s="28" t="s">
        <v>2198</v>
      </c>
      <c r="F2557" s="28" t="s">
        <v>2134</v>
      </c>
      <c r="G2557" s="28" t="s">
        <v>2183</v>
      </c>
      <c r="H2557" s="28" t="s">
        <v>2136</v>
      </c>
      <c r="I2557" s="28" t="s">
        <v>2137</v>
      </c>
      <c r="J2557" s="28" t="s">
        <v>3012</v>
      </c>
    </row>
    <row r="2558" s="1" customFormat="1" ht="30" customHeight="1" spans="1:10">
      <c r="A2558" s="163" t="s">
        <v>1536</v>
      </c>
      <c r="B2558" s="28" t="s">
        <v>4322</v>
      </c>
      <c r="C2558" s="28" t="s">
        <v>2161</v>
      </c>
      <c r="D2558" s="28" t="s">
        <v>2162</v>
      </c>
      <c r="E2558" s="28" t="s">
        <v>2852</v>
      </c>
      <c r="F2558" s="28" t="s">
        <v>2134</v>
      </c>
      <c r="G2558" s="28" t="s">
        <v>2183</v>
      </c>
      <c r="H2558" s="28" t="s">
        <v>2136</v>
      </c>
      <c r="I2558" s="28" t="s">
        <v>2137</v>
      </c>
      <c r="J2558" s="28" t="s">
        <v>3015</v>
      </c>
    </row>
    <row r="2559" s="1" customFormat="1" ht="30" customHeight="1" spans="1:10">
      <c r="A2559" s="163" t="s">
        <v>1560</v>
      </c>
      <c r="B2559" s="28" t="s">
        <v>4327</v>
      </c>
      <c r="C2559" s="28" t="s">
        <v>2131</v>
      </c>
      <c r="D2559" s="28" t="s">
        <v>2132</v>
      </c>
      <c r="E2559" s="28" t="s">
        <v>4328</v>
      </c>
      <c r="F2559" s="28" t="s">
        <v>2157</v>
      </c>
      <c r="G2559" s="28" t="s">
        <v>238</v>
      </c>
      <c r="H2559" s="28" t="s">
        <v>2168</v>
      </c>
      <c r="I2559" s="28" t="s">
        <v>2137</v>
      </c>
      <c r="J2559" s="28" t="s">
        <v>4328</v>
      </c>
    </row>
    <row r="2560" s="1" customFormat="1" ht="30" customHeight="1" spans="1:10">
      <c r="A2560" s="163" t="s">
        <v>1560</v>
      </c>
      <c r="B2560" s="28" t="s">
        <v>4327</v>
      </c>
      <c r="C2560" s="28" t="s">
        <v>2131</v>
      </c>
      <c r="D2560" s="28" t="s">
        <v>2170</v>
      </c>
      <c r="E2560" s="28" t="s">
        <v>3006</v>
      </c>
      <c r="F2560" s="28" t="s">
        <v>2157</v>
      </c>
      <c r="G2560" s="28" t="s">
        <v>2135</v>
      </c>
      <c r="H2560" s="28" t="s">
        <v>2136</v>
      </c>
      <c r="I2560" s="28" t="s">
        <v>2137</v>
      </c>
      <c r="J2560" s="28" t="s">
        <v>4329</v>
      </c>
    </row>
    <row r="2561" s="1" customFormat="1" ht="30" customHeight="1" spans="1:10">
      <c r="A2561" s="163" t="s">
        <v>1560</v>
      </c>
      <c r="B2561" s="28" t="s">
        <v>4327</v>
      </c>
      <c r="C2561" s="28" t="s">
        <v>2131</v>
      </c>
      <c r="D2561" s="28" t="s">
        <v>2170</v>
      </c>
      <c r="E2561" s="28" t="s">
        <v>3338</v>
      </c>
      <c r="F2561" s="28" t="s">
        <v>2157</v>
      </c>
      <c r="G2561" s="28" t="s">
        <v>2135</v>
      </c>
      <c r="H2561" s="28" t="s">
        <v>2136</v>
      </c>
      <c r="I2561" s="28" t="s">
        <v>2137</v>
      </c>
      <c r="J2561" s="28" t="s">
        <v>3338</v>
      </c>
    </row>
    <row r="2562" s="1" customFormat="1" ht="30" customHeight="1" spans="1:10">
      <c r="A2562" s="163" t="s">
        <v>1560</v>
      </c>
      <c r="B2562" s="28" t="s">
        <v>4327</v>
      </c>
      <c r="C2562" s="28" t="s">
        <v>2131</v>
      </c>
      <c r="D2562" s="28" t="s">
        <v>2139</v>
      </c>
      <c r="E2562" s="28" t="s">
        <v>3008</v>
      </c>
      <c r="F2562" s="28" t="s">
        <v>2157</v>
      </c>
      <c r="G2562" s="28" t="s">
        <v>2135</v>
      </c>
      <c r="H2562" s="28" t="s">
        <v>2136</v>
      </c>
      <c r="I2562" s="28" t="s">
        <v>2137</v>
      </c>
      <c r="J2562" s="28" t="s">
        <v>4330</v>
      </c>
    </row>
    <row r="2563" s="1" customFormat="1" ht="30" customHeight="1" spans="1:10">
      <c r="A2563" s="163" t="s">
        <v>1560</v>
      </c>
      <c r="B2563" s="28" t="s">
        <v>4327</v>
      </c>
      <c r="C2563" s="28" t="s">
        <v>2131</v>
      </c>
      <c r="D2563" s="28" t="s">
        <v>2177</v>
      </c>
      <c r="E2563" s="28" t="s">
        <v>2178</v>
      </c>
      <c r="F2563" s="28" t="s">
        <v>2157</v>
      </c>
      <c r="G2563" s="28" t="s">
        <v>4302</v>
      </c>
      <c r="H2563" s="28" t="s">
        <v>2216</v>
      </c>
      <c r="I2563" s="28" t="s">
        <v>2137</v>
      </c>
      <c r="J2563" s="28" t="s">
        <v>4331</v>
      </c>
    </row>
    <row r="2564" s="1" customFormat="1" ht="30" customHeight="1" spans="1:10">
      <c r="A2564" s="163" t="s">
        <v>1560</v>
      </c>
      <c r="B2564" s="28" t="s">
        <v>4327</v>
      </c>
      <c r="C2564" s="28" t="s">
        <v>2147</v>
      </c>
      <c r="D2564" s="28" t="s">
        <v>2311</v>
      </c>
      <c r="E2564" s="28" t="s">
        <v>4332</v>
      </c>
      <c r="F2564" s="28" t="s">
        <v>2157</v>
      </c>
      <c r="G2564" s="28" t="s">
        <v>3409</v>
      </c>
      <c r="H2564" s="28" t="s">
        <v>3084</v>
      </c>
      <c r="I2564" s="28" t="s">
        <v>2137</v>
      </c>
      <c r="J2564" s="28" t="s">
        <v>4333</v>
      </c>
    </row>
    <row r="2565" s="1" customFormat="1" ht="30" customHeight="1" spans="1:10">
      <c r="A2565" s="163" t="s">
        <v>1560</v>
      </c>
      <c r="B2565" s="28" t="s">
        <v>4327</v>
      </c>
      <c r="C2565" s="28" t="s">
        <v>2147</v>
      </c>
      <c r="D2565" s="28" t="s">
        <v>2148</v>
      </c>
      <c r="E2565" s="28" t="s">
        <v>2198</v>
      </c>
      <c r="F2565" s="28" t="s">
        <v>2157</v>
      </c>
      <c r="G2565" s="28" t="s">
        <v>2135</v>
      </c>
      <c r="H2565" s="28" t="s">
        <v>2136</v>
      </c>
      <c r="I2565" s="28" t="s">
        <v>2137</v>
      </c>
      <c r="J2565" s="28" t="s">
        <v>4334</v>
      </c>
    </row>
    <row r="2566" s="1" customFormat="1" ht="30" customHeight="1" spans="1:10">
      <c r="A2566" s="163" t="s">
        <v>1560</v>
      </c>
      <c r="B2566" s="28" t="s">
        <v>4327</v>
      </c>
      <c r="C2566" s="28" t="s">
        <v>2161</v>
      </c>
      <c r="D2566" s="28" t="s">
        <v>2162</v>
      </c>
      <c r="E2566" s="28" t="s">
        <v>3385</v>
      </c>
      <c r="F2566" s="28" t="s">
        <v>2134</v>
      </c>
      <c r="G2566" s="28" t="s">
        <v>2186</v>
      </c>
      <c r="H2566" s="28" t="s">
        <v>2136</v>
      </c>
      <c r="I2566" s="28" t="s">
        <v>2137</v>
      </c>
      <c r="J2566" s="28" t="s">
        <v>4335</v>
      </c>
    </row>
    <row r="2567" s="1" customFormat="1" ht="30" customHeight="1" spans="1:10">
      <c r="A2567" s="163" t="s">
        <v>1560</v>
      </c>
      <c r="B2567" s="28" t="s">
        <v>4327</v>
      </c>
      <c r="C2567" s="28" t="s">
        <v>2161</v>
      </c>
      <c r="D2567" s="28" t="s">
        <v>2162</v>
      </c>
      <c r="E2567" s="28" t="s">
        <v>4336</v>
      </c>
      <c r="F2567" s="28" t="s">
        <v>2134</v>
      </c>
      <c r="G2567" s="28" t="s">
        <v>2186</v>
      </c>
      <c r="H2567" s="28" t="s">
        <v>2136</v>
      </c>
      <c r="I2567" s="28" t="s">
        <v>2137</v>
      </c>
      <c r="J2567" s="28" t="s">
        <v>4336</v>
      </c>
    </row>
    <row r="2568" s="1" customFormat="1" ht="30" customHeight="1" spans="1:10">
      <c r="A2568" s="163" t="s">
        <v>1813</v>
      </c>
      <c r="B2568" s="28" t="s">
        <v>4337</v>
      </c>
      <c r="C2568" s="28" t="s">
        <v>2131</v>
      </c>
      <c r="D2568" s="28" t="s">
        <v>2132</v>
      </c>
      <c r="E2568" s="28" t="s">
        <v>4338</v>
      </c>
      <c r="F2568" s="28" t="s">
        <v>2157</v>
      </c>
      <c r="G2568" s="28" t="s">
        <v>2135</v>
      </c>
      <c r="H2568" s="28" t="s">
        <v>2136</v>
      </c>
      <c r="I2568" s="28" t="s">
        <v>2137</v>
      </c>
      <c r="J2568" s="28" t="s">
        <v>4329</v>
      </c>
    </row>
    <row r="2569" s="1" customFormat="1" ht="30" customHeight="1" spans="1:10">
      <c r="A2569" s="163" t="s">
        <v>1813</v>
      </c>
      <c r="B2569" s="28" t="s">
        <v>4337</v>
      </c>
      <c r="C2569" s="28" t="s">
        <v>2131</v>
      </c>
      <c r="D2569" s="28" t="s">
        <v>2170</v>
      </c>
      <c r="E2569" s="28" t="s">
        <v>2697</v>
      </c>
      <c r="F2569" s="28" t="s">
        <v>2157</v>
      </c>
      <c r="G2569" s="28" t="s">
        <v>2135</v>
      </c>
      <c r="H2569" s="28" t="s">
        <v>2136</v>
      </c>
      <c r="I2569" s="28" t="s">
        <v>2137</v>
      </c>
      <c r="J2569" s="28" t="s">
        <v>2697</v>
      </c>
    </row>
    <row r="2570" s="1" customFormat="1" ht="30" customHeight="1" spans="1:10">
      <c r="A2570" s="163" t="s">
        <v>1813</v>
      </c>
      <c r="B2570" s="28" t="s">
        <v>4337</v>
      </c>
      <c r="C2570" s="28" t="s">
        <v>2131</v>
      </c>
      <c r="D2570" s="28" t="s">
        <v>2139</v>
      </c>
      <c r="E2570" s="28" t="s">
        <v>2173</v>
      </c>
      <c r="F2570" s="28" t="s">
        <v>2157</v>
      </c>
      <c r="G2570" s="28" t="s">
        <v>4339</v>
      </c>
      <c r="H2570" s="28" t="s">
        <v>2136</v>
      </c>
      <c r="I2570" s="28" t="s">
        <v>2137</v>
      </c>
      <c r="J2570" s="28" t="s">
        <v>2173</v>
      </c>
    </row>
    <row r="2571" s="1" customFormat="1" ht="30" customHeight="1" spans="1:10">
      <c r="A2571" s="163" t="s">
        <v>1813</v>
      </c>
      <c r="B2571" s="28" t="s">
        <v>4337</v>
      </c>
      <c r="C2571" s="28" t="s">
        <v>2147</v>
      </c>
      <c r="D2571" s="28" t="s">
        <v>2148</v>
      </c>
      <c r="E2571" s="28" t="s">
        <v>2979</v>
      </c>
      <c r="F2571" s="28" t="s">
        <v>2157</v>
      </c>
      <c r="G2571" s="28" t="s">
        <v>2135</v>
      </c>
      <c r="H2571" s="28" t="s">
        <v>2136</v>
      </c>
      <c r="I2571" s="28" t="s">
        <v>2137</v>
      </c>
      <c r="J2571" s="28" t="s">
        <v>4340</v>
      </c>
    </row>
    <row r="2572" s="1" customFormat="1" ht="30" customHeight="1" spans="1:10">
      <c r="A2572" s="163" t="s">
        <v>1813</v>
      </c>
      <c r="B2572" s="28" t="s">
        <v>4337</v>
      </c>
      <c r="C2572" s="28" t="s">
        <v>2147</v>
      </c>
      <c r="D2572" s="28" t="s">
        <v>2155</v>
      </c>
      <c r="E2572" s="28" t="s">
        <v>4341</v>
      </c>
      <c r="F2572" s="28" t="s">
        <v>2157</v>
      </c>
      <c r="G2572" s="28" t="s">
        <v>2135</v>
      </c>
      <c r="H2572" s="28" t="s">
        <v>2136</v>
      </c>
      <c r="I2572" s="28" t="s">
        <v>2137</v>
      </c>
      <c r="J2572" s="28" t="s">
        <v>4342</v>
      </c>
    </row>
    <row r="2573" s="1" customFormat="1" ht="30" customHeight="1" spans="1:10">
      <c r="A2573" s="163" t="s">
        <v>1813</v>
      </c>
      <c r="B2573" s="28" t="s">
        <v>4337</v>
      </c>
      <c r="C2573" s="28" t="s">
        <v>2161</v>
      </c>
      <c r="D2573" s="28" t="s">
        <v>2162</v>
      </c>
      <c r="E2573" s="28" t="s">
        <v>2185</v>
      </c>
      <c r="F2573" s="28" t="s">
        <v>2134</v>
      </c>
      <c r="G2573" s="28" t="s">
        <v>2183</v>
      </c>
      <c r="H2573" s="28" t="s">
        <v>2136</v>
      </c>
      <c r="I2573" s="28" t="s">
        <v>2137</v>
      </c>
      <c r="J2573" s="28" t="s">
        <v>2185</v>
      </c>
    </row>
    <row r="2574" s="1" customFormat="1" ht="30" customHeight="1" spans="1:10">
      <c r="A2574" s="163" t="s">
        <v>1813</v>
      </c>
      <c r="B2574" s="28" t="s">
        <v>4337</v>
      </c>
      <c r="C2574" s="28" t="s">
        <v>2161</v>
      </c>
      <c r="D2574" s="28" t="s">
        <v>2162</v>
      </c>
      <c r="E2574" s="28" t="s">
        <v>2187</v>
      </c>
      <c r="F2574" s="28" t="s">
        <v>2134</v>
      </c>
      <c r="G2574" s="28" t="s">
        <v>2183</v>
      </c>
      <c r="H2574" s="28" t="s">
        <v>2136</v>
      </c>
      <c r="I2574" s="28" t="s">
        <v>2137</v>
      </c>
      <c r="J2574" s="28" t="s">
        <v>2187</v>
      </c>
    </row>
    <row r="2575" s="1" customFormat="1" ht="30" customHeight="1" spans="1:10">
      <c r="A2575" s="163" t="s">
        <v>1821</v>
      </c>
      <c r="B2575" s="28" t="s">
        <v>4343</v>
      </c>
      <c r="C2575" s="28" t="s">
        <v>2131</v>
      </c>
      <c r="D2575" s="28" t="s">
        <v>2132</v>
      </c>
      <c r="E2575" s="28" t="s">
        <v>4344</v>
      </c>
      <c r="F2575" s="28" t="s">
        <v>2157</v>
      </c>
      <c r="G2575" s="28" t="s">
        <v>4345</v>
      </c>
      <c r="H2575" s="28" t="s">
        <v>2168</v>
      </c>
      <c r="I2575" s="28" t="s">
        <v>2137</v>
      </c>
      <c r="J2575" s="28" t="s">
        <v>4344</v>
      </c>
    </row>
    <row r="2576" s="1" customFormat="1" ht="30" customHeight="1" spans="1:10">
      <c r="A2576" s="163" t="s">
        <v>1821</v>
      </c>
      <c r="B2576" s="28" t="s">
        <v>4343</v>
      </c>
      <c r="C2576" s="28" t="s">
        <v>2131</v>
      </c>
      <c r="D2576" s="28" t="s">
        <v>2139</v>
      </c>
      <c r="E2576" s="28" t="s">
        <v>4346</v>
      </c>
      <c r="F2576" s="28" t="s">
        <v>2157</v>
      </c>
      <c r="G2576" s="28" t="s">
        <v>2226</v>
      </c>
      <c r="H2576" s="28" t="s">
        <v>2159</v>
      </c>
      <c r="I2576" s="28" t="s">
        <v>2137</v>
      </c>
      <c r="J2576" s="28" t="s">
        <v>4346</v>
      </c>
    </row>
    <row r="2577" s="1" customFormat="1" ht="30" customHeight="1" spans="1:10">
      <c r="A2577" s="163" t="s">
        <v>1821</v>
      </c>
      <c r="B2577" s="28" t="s">
        <v>4343</v>
      </c>
      <c r="C2577" s="28" t="s">
        <v>2131</v>
      </c>
      <c r="D2577" s="28" t="s">
        <v>2177</v>
      </c>
      <c r="E2577" s="28" t="s">
        <v>2178</v>
      </c>
      <c r="F2577" s="28" t="s">
        <v>2157</v>
      </c>
      <c r="G2577" s="28" t="s">
        <v>4347</v>
      </c>
      <c r="H2577" s="28" t="s">
        <v>2227</v>
      </c>
      <c r="I2577" s="28" t="s">
        <v>2137</v>
      </c>
      <c r="J2577" s="28" t="s">
        <v>4348</v>
      </c>
    </row>
    <row r="2578" s="1" customFormat="1" ht="30" customHeight="1" spans="1:10">
      <c r="A2578" s="163" t="s">
        <v>1821</v>
      </c>
      <c r="B2578" s="28" t="s">
        <v>4343</v>
      </c>
      <c r="C2578" s="28" t="s">
        <v>2147</v>
      </c>
      <c r="D2578" s="28" t="s">
        <v>2148</v>
      </c>
      <c r="E2578" s="28" t="s">
        <v>3320</v>
      </c>
      <c r="F2578" s="28" t="s">
        <v>2157</v>
      </c>
      <c r="G2578" s="28" t="s">
        <v>3321</v>
      </c>
      <c r="H2578" s="28"/>
      <c r="I2578" s="28" t="s">
        <v>2209</v>
      </c>
      <c r="J2578" s="28" t="s">
        <v>4349</v>
      </c>
    </row>
    <row r="2579" s="1" customFormat="1" ht="30" customHeight="1" spans="1:10">
      <c r="A2579" s="163" t="s">
        <v>1821</v>
      </c>
      <c r="B2579" s="28" t="s">
        <v>4343</v>
      </c>
      <c r="C2579" s="28" t="s">
        <v>2161</v>
      </c>
      <c r="D2579" s="28" t="s">
        <v>2162</v>
      </c>
      <c r="E2579" s="28" t="s">
        <v>3385</v>
      </c>
      <c r="F2579" s="28" t="s">
        <v>2134</v>
      </c>
      <c r="G2579" s="28" t="s">
        <v>2183</v>
      </c>
      <c r="H2579" s="28" t="s">
        <v>2136</v>
      </c>
      <c r="I2579" s="28" t="s">
        <v>2137</v>
      </c>
      <c r="J2579" s="28" t="s">
        <v>3385</v>
      </c>
    </row>
    <row r="2580" s="1" customFormat="1" ht="30" customHeight="1" spans="1:10">
      <c r="A2580" s="163" t="s">
        <v>1821</v>
      </c>
      <c r="B2580" s="28" t="s">
        <v>4343</v>
      </c>
      <c r="C2580" s="28" t="s">
        <v>2161</v>
      </c>
      <c r="D2580" s="28" t="s">
        <v>2162</v>
      </c>
      <c r="E2580" s="28" t="s">
        <v>2185</v>
      </c>
      <c r="F2580" s="28" t="s">
        <v>2134</v>
      </c>
      <c r="G2580" s="28" t="s">
        <v>2183</v>
      </c>
      <c r="H2580" s="28" t="s">
        <v>2136</v>
      </c>
      <c r="I2580" s="28" t="s">
        <v>2137</v>
      </c>
      <c r="J2580" s="28" t="s">
        <v>2185</v>
      </c>
    </row>
    <row r="2581" s="1" customFormat="1" ht="30" customHeight="1" spans="1:10">
      <c r="A2581" s="163" t="s">
        <v>1503</v>
      </c>
      <c r="B2581" s="28" t="s">
        <v>3548</v>
      </c>
      <c r="C2581" s="28" t="s">
        <v>2131</v>
      </c>
      <c r="D2581" s="28" t="s">
        <v>2132</v>
      </c>
      <c r="E2581" s="28" t="s">
        <v>4098</v>
      </c>
      <c r="F2581" s="28" t="s">
        <v>2134</v>
      </c>
      <c r="G2581" s="28" t="s">
        <v>4350</v>
      </c>
      <c r="H2581" s="28" t="s">
        <v>2168</v>
      </c>
      <c r="I2581" s="28" t="s">
        <v>2137</v>
      </c>
      <c r="J2581" s="28" t="s">
        <v>3549</v>
      </c>
    </row>
    <row r="2582" s="1" customFormat="1" ht="30" customHeight="1" spans="1:10">
      <c r="A2582" s="163" t="s">
        <v>1503</v>
      </c>
      <c r="B2582" s="28" t="s">
        <v>3548</v>
      </c>
      <c r="C2582" s="28" t="s">
        <v>2131</v>
      </c>
      <c r="D2582" s="28" t="s">
        <v>2170</v>
      </c>
      <c r="E2582" s="28" t="s">
        <v>2758</v>
      </c>
      <c r="F2582" s="28" t="s">
        <v>2157</v>
      </c>
      <c r="G2582" s="28" t="s">
        <v>2135</v>
      </c>
      <c r="H2582" s="28" t="s">
        <v>2136</v>
      </c>
      <c r="I2582" s="28" t="s">
        <v>2137</v>
      </c>
      <c r="J2582" s="28" t="s">
        <v>2759</v>
      </c>
    </row>
    <row r="2583" s="1" customFormat="1" ht="30" customHeight="1" spans="1:10">
      <c r="A2583" s="163" t="s">
        <v>1503</v>
      </c>
      <c r="B2583" s="28" t="s">
        <v>3548</v>
      </c>
      <c r="C2583" s="28" t="s">
        <v>2131</v>
      </c>
      <c r="D2583" s="28" t="s">
        <v>2139</v>
      </c>
      <c r="E2583" s="28" t="s">
        <v>4351</v>
      </c>
      <c r="F2583" s="28" t="s">
        <v>2157</v>
      </c>
      <c r="G2583" s="28" t="s">
        <v>2135</v>
      </c>
      <c r="H2583" s="28" t="s">
        <v>2136</v>
      </c>
      <c r="I2583" s="28" t="s">
        <v>2137</v>
      </c>
      <c r="J2583" s="28" t="s">
        <v>4352</v>
      </c>
    </row>
    <row r="2584" s="1" customFormat="1" ht="30" customHeight="1" spans="1:10">
      <c r="A2584" s="163" t="s">
        <v>1503</v>
      </c>
      <c r="B2584" s="28" t="s">
        <v>3548</v>
      </c>
      <c r="C2584" s="28" t="s">
        <v>2131</v>
      </c>
      <c r="D2584" s="28" t="s">
        <v>2177</v>
      </c>
      <c r="E2584" s="28" t="s">
        <v>2178</v>
      </c>
      <c r="F2584" s="28" t="s">
        <v>2157</v>
      </c>
      <c r="G2584" s="28" t="s">
        <v>3866</v>
      </c>
      <c r="H2584" s="28" t="s">
        <v>2764</v>
      </c>
      <c r="I2584" s="28" t="s">
        <v>2137</v>
      </c>
      <c r="J2584" s="28" t="s">
        <v>4353</v>
      </c>
    </row>
    <row r="2585" s="1" customFormat="1" ht="30" customHeight="1" spans="1:10">
      <c r="A2585" s="163" t="s">
        <v>1503</v>
      </c>
      <c r="B2585" s="28" t="s">
        <v>3548</v>
      </c>
      <c r="C2585" s="28" t="s">
        <v>2147</v>
      </c>
      <c r="D2585" s="28" t="s">
        <v>2148</v>
      </c>
      <c r="E2585" s="28" t="s">
        <v>4354</v>
      </c>
      <c r="F2585" s="28" t="s">
        <v>2157</v>
      </c>
      <c r="G2585" s="28" t="s">
        <v>2241</v>
      </c>
      <c r="H2585" s="28" t="s">
        <v>2236</v>
      </c>
      <c r="I2585" s="28" t="s">
        <v>2209</v>
      </c>
      <c r="J2585" s="28" t="s">
        <v>4355</v>
      </c>
    </row>
    <row r="2586" s="1" customFormat="1" ht="30" customHeight="1" spans="1:10">
      <c r="A2586" s="163" t="s">
        <v>1503</v>
      </c>
      <c r="B2586" s="28" t="s">
        <v>3548</v>
      </c>
      <c r="C2586" s="28" t="s">
        <v>2161</v>
      </c>
      <c r="D2586" s="28" t="s">
        <v>2162</v>
      </c>
      <c r="E2586" s="28" t="s">
        <v>2187</v>
      </c>
      <c r="F2586" s="28" t="s">
        <v>2134</v>
      </c>
      <c r="G2586" s="28" t="s">
        <v>2183</v>
      </c>
      <c r="H2586" s="28" t="s">
        <v>2136</v>
      </c>
      <c r="I2586" s="28" t="s">
        <v>2137</v>
      </c>
      <c r="J2586" s="28" t="s">
        <v>2770</v>
      </c>
    </row>
    <row r="2587" s="1" customFormat="1" ht="30" customHeight="1" spans="1:10">
      <c r="A2587" s="163" t="s">
        <v>1503</v>
      </c>
      <c r="B2587" s="28" t="s">
        <v>3548</v>
      </c>
      <c r="C2587" s="28" t="s">
        <v>2161</v>
      </c>
      <c r="D2587" s="28" t="s">
        <v>2162</v>
      </c>
      <c r="E2587" s="28" t="s">
        <v>2768</v>
      </c>
      <c r="F2587" s="28" t="s">
        <v>2134</v>
      </c>
      <c r="G2587" s="28" t="s">
        <v>2183</v>
      </c>
      <c r="H2587" s="28" t="s">
        <v>2136</v>
      </c>
      <c r="I2587" s="28" t="s">
        <v>2137</v>
      </c>
      <c r="J2587" s="28" t="s">
        <v>2769</v>
      </c>
    </row>
    <row r="2588" s="1" customFormat="1" ht="30" customHeight="1" spans="1:10">
      <c r="A2588" s="163" t="s">
        <v>1491</v>
      </c>
      <c r="B2588" s="28" t="s">
        <v>4356</v>
      </c>
      <c r="C2588" s="28" t="s">
        <v>2131</v>
      </c>
      <c r="D2588" s="28" t="s">
        <v>2132</v>
      </c>
      <c r="E2588" s="28" t="s">
        <v>2271</v>
      </c>
      <c r="F2588" s="28" t="s">
        <v>2157</v>
      </c>
      <c r="G2588" s="28" t="s">
        <v>2455</v>
      </c>
      <c r="H2588" s="28" t="s">
        <v>2168</v>
      </c>
      <c r="I2588" s="28" t="s">
        <v>2137</v>
      </c>
      <c r="J2588" s="28" t="s">
        <v>2191</v>
      </c>
    </row>
    <row r="2589" s="1" customFormat="1" ht="30" customHeight="1" spans="1:10">
      <c r="A2589" s="163" t="s">
        <v>1491</v>
      </c>
      <c r="B2589" s="28" t="s">
        <v>4356</v>
      </c>
      <c r="C2589" s="28" t="s">
        <v>2131</v>
      </c>
      <c r="D2589" s="28" t="s">
        <v>2132</v>
      </c>
      <c r="E2589" s="28" t="s">
        <v>4357</v>
      </c>
      <c r="F2589" s="28" t="s">
        <v>2157</v>
      </c>
      <c r="G2589" s="28" t="s">
        <v>3463</v>
      </c>
      <c r="H2589" s="28" t="s">
        <v>2136</v>
      </c>
      <c r="I2589" s="28" t="s">
        <v>2137</v>
      </c>
      <c r="J2589" s="28" t="s">
        <v>4358</v>
      </c>
    </row>
    <row r="2590" s="1" customFormat="1" ht="30" customHeight="1" spans="1:10">
      <c r="A2590" s="163" t="s">
        <v>1491</v>
      </c>
      <c r="B2590" s="28" t="s">
        <v>4356</v>
      </c>
      <c r="C2590" s="28" t="s">
        <v>2131</v>
      </c>
      <c r="D2590" s="28" t="s">
        <v>2170</v>
      </c>
      <c r="E2590" s="28" t="s">
        <v>4359</v>
      </c>
      <c r="F2590" s="28" t="s">
        <v>2157</v>
      </c>
      <c r="G2590" s="28" t="s">
        <v>2135</v>
      </c>
      <c r="H2590" s="28" t="s">
        <v>2136</v>
      </c>
      <c r="I2590" s="28" t="s">
        <v>2137</v>
      </c>
      <c r="J2590" s="28" t="s">
        <v>4360</v>
      </c>
    </row>
    <row r="2591" s="1" customFormat="1" ht="30" customHeight="1" spans="1:10">
      <c r="A2591" s="163" t="s">
        <v>1491</v>
      </c>
      <c r="B2591" s="28" t="s">
        <v>4356</v>
      </c>
      <c r="C2591" s="28" t="s">
        <v>2131</v>
      </c>
      <c r="D2591" s="28" t="s">
        <v>2139</v>
      </c>
      <c r="E2591" s="28" t="s">
        <v>2273</v>
      </c>
      <c r="F2591" s="28" t="s">
        <v>2157</v>
      </c>
      <c r="G2591" s="28" t="s">
        <v>2135</v>
      </c>
      <c r="H2591" s="28" t="s">
        <v>2136</v>
      </c>
      <c r="I2591" s="28" t="s">
        <v>2137</v>
      </c>
      <c r="J2591" s="28" t="s">
        <v>2276</v>
      </c>
    </row>
    <row r="2592" s="1" customFormat="1" ht="30" customHeight="1" spans="1:10">
      <c r="A2592" s="163" t="s">
        <v>1491</v>
      </c>
      <c r="B2592" s="28" t="s">
        <v>4356</v>
      </c>
      <c r="C2592" s="28" t="s">
        <v>2131</v>
      </c>
      <c r="D2592" s="28" t="s">
        <v>2132</v>
      </c>
      <c r="E2592" s="28" t="s">
        <v>2178</v>
      </c>
      <c r="F2592" s="28" t="s">
        <v>2157</v>
      </c>
      <c r="G2592" s="28" t="s">
        <v>3866</v>
      </c>
      <c r="H2592" s="28" t="s">
        <v>2196</v>
      </c>
      <c r="I2592" s="28" t="s">
        <v>2137</v>
      </c>
      <c r="J2592" s="28" t="s">
        <v>2197</v>
      </c>
    </row>
    <row r="2593" s="1" customFormat="1" ht="30" customHeight="1" spans="1:10">
      <c r="A2593" s="163" t="s">
        <v>1491</v>
      </c>
      <c r="B2593" s="28" t="s">
        <v>4356</v>
      </c>
      <c r="C2593" s="28" t="s">
        <v>2147</v>
      </c>
      <c r="D2593" s="28" t="s">
        <v>2148</v>
      </c>
      <c r="E2593" s="28" t="s">
        <v>4361</v>
      </c>
      <c r="F2593" s="28" t="s">
        <v>2134</v>
      </c>
      <c r="G2593" s="28" t="s">
        <v>4362</v>
      </c>
      <c r="H2593" s="28" t="s">
        <v>2236</v>
      </c>
      <c r="I2593" s="28" t="s">
        <v>2209</v>
      </c>
      <c r="J2593" s="28" t="s">
        <v>2199</v>
      </c>
    </row>
    <row r="2594" s="1" customFormat="1" ht="30" customHeight="1" spans="1:10">
      <c r="A2594" s="163" t="s">
        <v>1491</v>
      </c>
      <c r="B2594" s="28" t="s">
        <v>4356</v>
      </c>
      <c r="C2594" s="28" t="s">
        <v>2161</v>
      </c>
      <c r="D2594" s="28" t="s">
        <v>2162</v>
      </c>
      <c r="E2594" s="28" t="s">
        <v>2200</v>
      </c>
      <c r="F2594" s="28" t="s">
        <v>2134</v>
      </c>
      <c r="G2594" s="28" t="s">
        <v>2183</v>
      </c>
      <c r="H2594" s="28" t="s">
        <v>2136</v>
      </c>
      <c r="I2594" s="28" t="s">
        <v>2137</v>
      </c>
      <c r="J2594" s="28" t="s">
        <v>2199</v>
      </c>
    </row>
    <row r="2595" s="1" customFormat="1" ht="30" customHeight="1" spans="1:10">
      <c r="A2595" s="163" t="s">
        <v>1389</v>
      </c>
      <c r="B2595" s="28" t="s">
        <v>4363</v>
      </c>
      <c r="C2595" s="28" t="s">
        <v>2131</v>
      </c>
      <c r="D2595" s="28" t="s">
        <v>2132</v>
      </c>
      <c r="E2595" s="28" t="s">
        <v>4364</v>
      </c>
      <c r="F2595" s="28" t="s">
        <v>2157</v>
      </c>
      <c r="G2595" s="28" t="s">
        <v>4365</v>
      </c>
      <c r="H2595" s="28" t="s">
        <v>2168</v>
      </c>
      <c r="I2595" s="28" t="s">
        <v>2137</v>
      </c>
      <c r="J2595" s="28" t="s">
        <v>2628</v>
      </c>
    </row>
    <row r="2596" s="1" customFormat="1" ht="30" customHeight="1" spans="1:10">
      <c r="A2596" s="163" t="s">
        <v>1389</v>
      </c>
      <c r="B2596" s="28" t="s">
        <v>4363</v>
      </c>
      <c r="C2596" s="28" t="s">
        <v>2131</v>
      </c>
      <c r="D2596" s="28" t="s">
        <v>2132</v>
      </c>
      <c r="E2596" s="28" t="s">
        <v>2450</v>
      </c>
      <c r="F2596" s="28" t="s">
        <v>2157</v>
      </c>
      <c r="G2596" s="28" t="s">
        <v>4366</v>
      </c>
      <c r="H2596" s="28" t="s">
        <v>2168</v>
      </c>
      <c r="I2596" s="28" t="s">
        <v>2137</v>
      </c>
      <c r="J2596" s="28" t="s">
        <v>2731</v>
      </c>
    </row>
    <row r="2597" s="1" customFormat="1" ht="30" customHeight="1" spans="1:10">
      <c r="A2597" s="163" t="s">
        <v>1389</v>
      </c>
      <c r="B2597" s="28" t="s">
        <v>4363</v>
      </c>
      <c r="C2597" s="28" t="s">
        <v>2131</v>
      </c>
      <c r="D2597" s="28" t="s">
        <v>2170</v>
      </c>
      <c r="E2597" s="28" t="s">
        <v>2354</v>
      </c>
      <c r="F2597" s="28" t="s">
        <v>2157</v>
      </c>
      <c r="G2597" s="28" t="s">
        <v>2135</v>
      </c>
      <c r="H2597" s="28" t="s">
        <v>2136</v>
      </c>
      <c r="I2597" s="28" t="s">
        <v>2137</v>
      </c>
      <c r="J2597" s="28" t="s">
        <v>2354</v>
      </c>
    </row>
    <row r="2598" s="1" customFormat="1" ht="30" customHeight="1" spans="1:10">
      <c r="A2598" s="163" t="s">
        <v>1389</v>
      </c>
      <c r="B2598" s="28" t="s">
        <v>4363</v>
      </c>
      <c r="C2598" s="28" t="s">
        <v>2131</v>
      </c>
      <c r="D2598" s="28" t="s">
        <v>2170</v>
      </c>
      <c r="E2598" s="28" t="s">
        <v>2355</v>
      </c>
      <c r="F2598" s="28" t="s">
        <v>2134</v>
      </c>
      <c r="G2598" s="28" t="s">
        <v>246</v>
      </c>
      <c r="H2598" s="28" t="s">
        <v>2136</v>
      </c>
      <c r="I2598" s="28" t="s">
        <v>2137</v>
      </c>
      <c r="J2598" s="28" t="s">
        <v>2355</v>
      </c>
    </row>
    <row r="2599" s="1" customFormat="1" ht="30" customHeight="1" spans="1:10">
      <c r="A2599" s="163" t="s">
        <v>1389</v>
      </c>
      <c r="B2599" s="28" t="s">
        <v>4363</v>
      </c>
      <c r="C2599" s="28" t="s">
        <v>2131</v>
      </c>
      <c r="D2599" s="28" t="s">
        <v>2139</v>
      </c>
      <c r="E2599" s="28" t="s">
        <v>2356</v>
      </c>
      <c r="F2599" s="28" t="s">
        <v>2157</v>
      </c>
      <c r="G2599" s="28" t="s">
        <v>2135</v>
      </c>
      <c r="H2599" s="28" t="s">
        <v>2136</v>
      </c>
      <c r="I2599" s="28" t="s">
        <v>2137</v>
      </c>
      <c r="J2599" s="28" t="s">
        <v>2356</v>
      </c>
    </row>
    <row r="2600" s="1" customFormat="1" ht="30" customHeight="1" spans="1:10">
      <c r="A2600" s="163" t="s">
        <v>1389</v>
      </c>
      <c r="B2600" s="28" t="s">
        <v>4363</v>
      </c>
      <c r="C2600" s="28" t="s">
        <v>2131</v>
      </c>
      <c r="D2600" s="28" t="s">
        <v>2139</v>
      </c>
      <c r="E2600" s="28" t="s">
        <v>4367</v>
      </c>
      <c r="F2600" s="28" t="s">
        <v>2157</v>
      </c>
      <c r="G2600" s="28" t="s">
        <v>4368</v>
      </c>
      <c r="H2600" s="28" t="s">
        <v>2175</v>
      </c>
      <c r="I2600" s="28" t="s">
        <v>2209</v>
      </c>
      <c r="J2600" s="28" t="s">
        <v>2358</v>
      </c>
    </row>
    <row r="2601" s="1" customFormat="1" ht="30" customHeight="1" spans="1:10">
      <c r="A2601" s="163" t="s">
        <v>1389</v>
      </c>
      <c r="B2601" s="28" t="s">
        <v>4363</v>
      </c>
      <c r="C2601" s="28" t="s">
        <v>2131</v>
      </c>
      <c r="D2601" s="28" t="s">
        <v>2177</v>
      </c>
      <c r="E2601" s="28" t="s">
        <v>2178</v>
      </c>
      <c r="F2601" s="28" t="s">
        <v>2157</v>
      </c>
      <c r="G2601" s="28" t="s">
        <v>4369</v>
      </c>
      <c r="H2601" s="28" t="s">
        <v>2216</v>
      </c>
      <c r="I2601" s="28" t="s">
        <v>2137</v>
      </c>
      <c r="J2601" s="28" t="s">
        <v>4370</v>
      </c>
    </row>
    <row r="2602" s="1" customFormat="1" ht="30" customHeight="1" spans="1:10">
      <c r="A2602" s="163" t="s">
        <v>1389</v>
      </c>
      <c r="B2602" s="28" t="s">
        <v>4363</v>
      </c>
      <c r="C2602" s="28" t="s">
        <v>2147</v>
      </c>
      <c r="D2602" s="28" t="s">
        <v>2148</v>
      </c>
      <c r="E2602" s="28" t="s">
        <v>2360</v>
      </c>
      <c r="F2602" s="28" t="s">
        <v>2134</v>
      </c>
      <c r="G2602" s="28" t="s">
        <v>2361</v>
      </c>
      <c r="H2602" s="28" t="s">
        <v>2136</v>
      </c>
      <c r="I2602" s="28" t="s">
        <v>2137</v>
      </c>
      <c r="J2602" s="28" t="s">
        <v>2360</v>
      </c>
    </row>
    <row r="2603" s="1" customFormat="1" ht="30" customHeight="1" spans="1:10">
      <c r="A2603" s="163" t="s">
        <v>1389</v>
      </c>
      <c r="B2603" s="28" t="s">
        <v>4363</v>
      </c>
      <c r="C2603" s="28" t="s">
        <v>2147</v>
      </c>
      <c r="D2603" s="28" t="s">
        <v>2148</v>
      </c>
      <c r="E2603" s="28" t="s">
        <v>2262</v>
      </c>
      <c r="F2603" s="28" t="s">
        <v>2157</v>
      </c>
      <c r="G2603" s="28" t="s">
        <v>2135</v>
      </c>
      <c r="H2603" s="28" t="s">
        <v>2136</v>
      </c>
      <c r="I2603" s="28" t="s">
        <v>2137</v>
      </c>
      <c r="J2603" s="28" t="s">
        <v>2262</v>
      </c>
    </row>
    <row r="2604" s="1" customFormat="1" ht="30" customHeight="1" spans="1:10">
      <c r="A2604" s="163" t="s">
        <v>1389</v>
      </c>
      <c r="B2604" s="28" t="s">
        <v>4363</v>
      </c>
      <c r="C2604" s="28" t="s">
        <v>2147</v>
      </c>
      <c r="D2604" s="28" t="s">
        <v>2155</v>
      </c>
      <c r="E2604" s="28" t="s">
        <v>2362</v>
      </c>
      <c r="F2604" s="28" t="s">
        <v>2157</v>
      </c>
      <c r="G2604" s="28" t="s">
        <v>245</v>
      </c>
      <c r="H2604" s="28" t="s">
        <v>2159</v>
      </c>
      <c r="I2604" s="28" t="s">
        <v>2137</v>
      </c>
      <c r="J2604" s="28" t="s">
        <v>2362</v>
      </c>
    </row>
    <row r="2605" s="1" customFormat="1" ht="30" customHeight="1" spans="1:10">
      <c r="A2605" s="163" t="s">
        <v>1389</v>
      </c>
      <c r="B2605" s="28" t="s">
        <v>4363</v>
      </c>
      <c r="C2605" s="28" t="s">
        <v>2161</v>
      </c>
      <c r="D2605" s="28" t="s">
        <v>2162</v>
      </c>
      <c r="E2605" s="28" t="s">
        <v>2185</v>
      </c>
      <c r="F2605" s="28" t="s">
        <v>2134</v>
      </c>
      <c r="G2605" s="28" t="s">
        <v>2183</v>
      </c>
      <c r="H2605" s="28" t="s">
        <v>2136</v>
      </c>
      <c r="I2605" s="28" t="s">
        <v>2137</v>
      </c>
      <c r="J2605" s="28" t="s">
        <v>2185</v>
      </c>
    </row>
    <row r="2606" s="1" customFormat="1" ht="30" customHeight="1" spans="1:10">
      <c r="A2606" s="163" t="s">
        <v>1389</v>
      </c>
      <c r="B2606" s="28" t="s">
        <v>4363</v>
      </c>
      <c r="C2606" s="28" t="s">
        <v>2161</v>
      </c>
      <c r="D2606" s="28" t="s">
        <v>2162</v>
      </c>
      <c r="E2606" s="28" t="s">
        <v>2187</v>
      </c>
      <c r="F2606" s="28" t="s">
        <v>2134</v>
      </c>
      <c r="G2606" s="28" t="s">
        <v>2183</v>
      </c>
      <c r="H2606" s="28" t="s">
        <v>2136</v>
      </c>
      <c r="I2606" s="28" t="s">
        <v>2137</v>
      </c>
      <c r="J2606" s="28" t="s">
        <v>2187</v>
      </c>
    </row>
    <row r="2607" s="1" customFormat="1" ht="30" customHeight="1" spans="1:10">
      <c r="A2607" s="163" t="s">
        <v>1777</v>
      </c>
      <c r="B2607" s="28" t="s">
        <v>4371</v>
      </c>
      <c r="C2607" s="28" t="s">
        <v>2131</v>
      </c>
      <c r="D2607" s="28" t="s">
        <v>2132</v>
      </c>
      <c r="E2607" s="28" t="s">
        <v>2166</v>
      </c>
      <c r="F2607" s="28" t="s">
        <v>2157</v>
      </c>
      <c r="G2607" s="28" t="s">
        <v>2135</v>
      </c>
      <c r="H2607" s="28" t="s">
        <v>2136</v>
      </c>
      <c r="I2607" s="28" t="s">
        <v>2137</v>
      </c>
      <c r="J2607" s="28" t="s">
        <v>4151</v>
      </c>
    </row>
    <row r="2608" s="1" customFormat="1" ht="30" customHeight="1" spans="1:10">
      <c r="A2608" s="163" t="s">
        <v>1777</v>
      </c>
      <c r="B2608" s="28" t="s">
        <v>4371</v>
      </c>
      <c r="C2608" s="28" t="s">
        <v>2131</v>
      </c>
      <c r="D2608" s="28" t="s">
        <v>2132</v>
      </c>
      <c r="E2608" s="28" t="s">
        <v>2167</v>
      </c>
      <c r="F2608" s="28" t="s">
        <v>2157</v>
      </c>
      <c r="G2608" s="28" t="s">
        <v>247</v>
      </c>
      <c r="H2608" s="28" t="s">
        <v>2168</v>
      </c>
      <c r="I2608" s="28" t="s">
        <v>2137</v>
      </c>
      <c r="J2608" s="28" t="s">
        <v>4372</v>
      </c>
    </row>
    <row r="2609" s="1" customFormat="1" ht="30" customHeight="1" spans="1:10">
      <c r="A2609" s="163" t="s">
        <v>1777</v>
      </c>
      <c r="B2609" s="28" t="s">
        <v>4371</v>
      </c>
      <c r="C2609" s="28" t="s">
        <v>2131</v>
      </c>
      <c r="D2609" s="28" t="s">
        <v>2170</v>
      </c>
      <c r="E2609" s="28" t="s">
        <v>4373</v>
      </c>
      <c r="F2609" s="28" t="s">
        <v>2157</v>
      </c>
      <c r="G2609" s="28" t="s">
        <v>2135</v>
      </c>
      <c r="H2609" s="28" t="s">
        <v>2136</v>
      </c>
      <c r="I2609" s="28" t="s">
        <v>2137</v>
      </c>
      <c r="J2609" s="28" t="s">
        <v>4374</v>
      </c>
    </row>
    <row r="2610" s="1" customFormat="1" ht="30" customHeight="1" spans="1:10">
      <c r="A2610" s="163" t="s">
        <v>1777</v>
      </c>
      <c r="B2610" s="28" t="s">
        <v>4371</v>
      </c>
      <c r="C2610" s="28" t="s">
        <v>2131</v>
      </c>
      <c r="D2610" s="28" t="s">
        <v>2139</v>
      </c>
      <c r="E2610" s="28" t="s">
        <v>2173</v>
      </c>
      <c r="F2610" s="28" t="s">
        <v>2157</v>
      </c>
      <c r="G2610" s="28" t="s">
        <v>4375</v>
      </c>
      <c r="H2610" s="28" t="s">
        <v>2175</v>
      </c>
      <c r="I2610" s="28" t="s">
        <v>2137</v>
      </c>
      <c r="J2610" s="28" t="s">
        <v>4155</v>
      </c>
    </row>
    <row r="2611" s="1" customFormat="1" ht="30" customHeight="1" spans="1:10">
      <c r="A2611" s="163" t="s">
        <v>1777</v>
      </c>
      <c r="B2611" s="28" t="s">
        <v>4371</v>
      </c>
      <c r="C2611" s="28" t="s">
        <v>2131</v>
      </c>
      <c r="D2611" s="28" t="s">
        <v>2177</v>
      </c>
      <c r="E2611" s="28" t="s">
        <v>2178</v>
      </c>
      <c r="F2611" s="28" t="s">
        <v>2157</v>
      </c>
      <c r="G2611" s="28" t="s">
        <v>4376</v>
      </c>
      <c r="H2611" s="28" t="s">
        <v>2216</v>
      </c>
      <c r="I2611" s="28" t="s">
        <v>2137</v>
      </c>
      <c r="J2611" s="28" t="s">
        <v>4377</v>
      </c>
    </row>
    <row r="2612" s="1" customFormat="1" ht="30" customHeight="1" spans="1:10">
      <c r="A2612" s="163" t="s">
        <v>1777</v>
      </c>
      <c r="B2612" s="28" t="s">
        <v>4371</v>
      </c>
      <c r="C2612" s="28" t="s">
        <v>2147</v>
      </c>
      <c r="D2612" s="28" t="s">
        <v>2148</v>
      </c>
      <c r="E2612" s="28" t="s">
        <v>4378</v>
      </c>
      <c r="F2612" s="28" t="s">
        <v>2157</v>
      </c>
      <c r="G2612" s="28" t="s">
        <v>4158</v>
      </c>
      <c r="H2612" s="28"/>
      <c r="I2612" s="28" t="s">
        <v>2209</v>
      </c>
      <c r="J2612" s="28" t="s">
        <v>4159</v>
      </c>
    </row>
    <row r="2613" s="1" customFormat="1" ht="30" customHeight="1" spans="1:10">
      <c r="A2613" s="163" t="s">
        <v>1777</v>
      </c>
      <c r="B2613" s="28" t="s">
        <v>4371</v>
      </c>
      <c r="C2613" s="28" t="s">
        <v>2147</v>
      </c>
      <c r="D2613" s="28" t="s">
        <v>2155</v>
      </c>
      <c r="E2613" s="28" t="s">
        <v>4379</v>
      </c>
      <c r="F2613" s="28" t="s">
        <v>2157</v>
      </c>
      <c r="G2613" s="28" t="s">
        <v>4161</v>
      </c>
      <c r="H2613" s="28"/>
      <c r="I2613" s="28" t="s">
        <v>2209</v>
      </c>
      <c r="J2613" s="28" t="s">
        <v>4380</v>
      </c>
    </row>
    <row r="2614" s="1" customFormat="1" ht="30" customHeight="1" spans="1:10">
      <c r="A2614" s="163" t="s">
        <v>1777</v>
      </c>
      <c r="B2614" s="28" t="s">
        <v>4371</v>
      </c>
      <c r="C2614" s="28" t="s">
        <v>2161</v>
      </c>
      <c r="D2614" s="28" t="s">
        <v>2162</v>
      </c>
      <c r="E2614" s="28" t="s">
        <v>2185</v>
      </c>
      <c r="F2614" s="28" t="s">
        <v>2134</v>
      </c>
      <c r="G2614" s="28" t="s">
        <v>2183</v>
      </c>
      <c r="H2614" s="28" t="s">
        <v>2136</v>
      </c>
      <c r="I2614" s="28" t="s">
        <v>2137</v>
      </c>
      <c r="J2614" s="28" t="s">
        <v>4163</v>
      </c>
    </row>
    <row r="2615" s="1" customFormat="1" ht="30" customHeight="1" spans="1:10">
      <c r="A2615" s="163" t="s">
        <v>1777</v>
      </c>
      <c r="B2615" s="28" t="s">
        <v>4371</v>
      </c>
      <c r="C2615" s="28" t="s">
        <v>2161</v>
      </c>
      <c r="D2615" s="28" t="s">
        <v>2162</v>
      </c>
      <c r="E2615" s="28" t="s">
        <v>2187</v>
      </c>
      <c r="F2615" s="28" t="s">
        <v>2134</v>
      </c>
      <c r="G2615" s="28" t="s">
        <v>2183</v>
      </c>
      <c r="H2615" s="28" t="s">
        <v>2136</v>
      </c>
      <c r="I2615" s="28" t="s">
        <v>2137</v>
      </c>
      <c r="J2615" s="28" t="s">
        <v>4163</v>
      </c>
    </row>
    <row r="2616" s="1" customFormat="1" ht="30" customHeight="1" spans="1:10">
      <c r="A2616" s="163" t="s">
        <v>1387</v>
      </c>
      <c r="B2616" s="28" t="s">
        <v>4363</v>
      </c>
      <c r="C2616" s="28" t="s">
        <v>2131</v>
      </c>
      <c r="D2616" s="28" t="s">
        <v>2132</v>
      </c>
      <c r="E2616" s="28" t="s">
        <v>2350</v>
      </c>
      <c r="F2616" s="28" t="s">
        <v>2157</v>
      </c>
      <c r="G2616" s="28" t="s">
        <v>4381</v>
      </c>
      <c r="H2616" s="28" t="s">
        <v>2168</v>
      </c>
      <c r="I2616" s="28" t="s">
        <v>2137</v>
      </c>
      <c r="J2616" s="28" t="s">
        <v>2350</v>
      </c>
    </row>
    <row r="2617" s="1" customFormat="1" ht="30" customHeight="1" spans="1:10">
      <c r="A2617" s="163" t="s">
        <v>1387</v>
      </c>
      <c r="B2617" s="28" t="s">
        <v>4363</v>
      </c>
      <c r="C2617" s="28" t="s">
        <v>2131</v>
      </c>
      <c r="D2617" s="28" t="s">
        <v>2132</v>
      </c>
      <c r="E2617" s="28" t="s">
        <v>4382</v>
      </c>
      <c r="F2617" s="28" t="s">
        <v>2157</v>
      </c>
      <c r="G2617" s="28" t="s">
        <v>4365</v>
      </c>
      <c r="H2617" s="28" t="s">
        <v>2168</v>
      </c>
      <c r="I2617" s="28" t="s">
        <v>2137</v>
      </c>
      <c r="J2617" s="28" t="s">
        <v>4383</v>
      </c>
    </row>
    <row r="2618" s="1" customFormat="1" ht="30" customHeight="1" spans="1:10">
      <c r="A2618" s="163" t="s">
        <v>1387</v>
      </c>
      <c r="B2618" s="28" t="s">
        <v>4363</v>
      </c>
      <c r="C2618" s="28" t="s">
        <v>2131</v>
      </c>
      <c r="D2618" s="28" t="s">
        <v>2170</v>
      </c>
      <c r="E2618" s="28" t="s">
        <v>2354</v>
      </c>
      <c r="F2618" s="28" t="s">
        <v>2157</v>
      </c>
      <c r="G2618" s="28" t="s">
        <v>2135</v>
      </c>
      <c r="H2618" s="28" t="s">
        <v>2136</v>
      </c>
      <c r="I2618" s="28" t="s">
        <v>2137</v>
      </c>
      <c r="J2618" s="28" t="s">
        <v>2354</v>
      </c>
    </row>
    <row r="2619" s="1" customFormat="1" ht="30" customHeight="1" spans="1:10">
      <c r="A2619" s="163" t="s">
        <v>1387</v>
      </c>
      <c r="B2619" s="28" t="s">
        <v>4363</v>
      </c>
      <c r="C2619" s="28" t="s">
        <v>2131</v>
      </c>
      <c r="D2619" s="28" t="s">
        <v>2170</v>
      </c>
      <c r="E2619" s="28" t="s">
        <v>2355</v>
      </c>
      <c r="F2619" s="28" t="s">
        <v>2134</v>
      </c>
      <c r="G2619" s="28" t="s">
        <v>246</v>
      </c>
      <c r="H2619" s="28" t="s">
        <v>2136</v>
      </c>
      <c r="I2619" s="28" t="s">
        <v>2137</v>
      </c>
      <c r="J2619" s="28" t="s">
        <v>2355</v>
      </c>
    </row>
    <row r="2620" s="1" customFormat="1" ht="30" customHeight="1" spans="1:10">
      <c r="A2620" s="163" t="s">
        <v>1387</v>
      </c>
      <c r="B2620" s="28" t="s">
        <v>4363</v>
      </c>
      <c r="C2620" s="28" t="s">
        <v>2131</v>
      </c>
      <c r="D2620" s="28" t="s">
        <v>2139</v>
      </c>
      <c r="E2620" s="28" t="s">
        <v>2356</v>
      </c>
      <c r="F2620" s="28" t="s">
        <v>2157</v>
      </c>
      <c r="G2620" s="28" t="s">
        <v>2135</v>
      </c>
      <c r="H2620" s="28" t="s">
        <v>2136</v>
      </c>
      <c r="I2620" s="28" t="s">
        <v>2137</v>
      </c>
      <c r="J2620" s="28" t="s">
        <v>2356</v>
      </c>
    </row>
    <row r="2621" s="1" customFormat="1" ht="30" customHeight="1" spans="1:10">
      <c r="A2621" s="163" t="s">
        <v>1387</v>
      </c>
      <c r="B2621" s="28" t="s">
        <v>4363</v>
      </c>
      <c r="C2621" s="28" t="s">
        <v>2131</v>
      </c>
      <c r="D2621" s="28" t="s">
        <v>2177</v>
      </c>
      <c r="E2621" s="28" t="s">
        <v>2178</v>
      </c>
      <c r="F2621" s="28" t="s">
        <v>2157</v>
      </c>
      <c r="G2621" s="28" t="s">
        <v>2451</v>
      </c>
      <c r="H2621" s="28" t="s">
        <v>2180</v>
      </c>
      <c r="I2621" s="28" t="s">
        <v>2137</v>
      </c>
      <c r="J2621" s="28" t="s">
        <v>2181</v>
      </c>
    </row>
    <row r="2622" s="1" customFormat="1" ht="30" customHeight="1" spans="1:10">
      <c r="A2622" s="163" t="s">
        <v>1387</v>
      </c>
      <c r="B2622" s="28" t="s">
        <v>4363</v>
      </c>
      <c r="C2622" s="28" t="s">
        <v>2147</v>
      </c>
      <c r="D2622" s="28" t="s">
        <v>2148</v>
      </c>
      <c r="E2622" s="28" t="s">
        <v>2360</v>
      </c>
      <c r="F2622" s="28" t="s">
        <v>2134</v>
      </c>
      <c r="G2622" s="28" t="s">
        <v>2361</v>
      </c>
      <c r="H2622" s="28" t="s">
        <v>2136</v>
      </c>
      <c r="I2622" s="28" t="s">
        <v>2137</v>
      </c>
      <c r="J2622" s="28" t="s">
        <v>2360</v>
      </c>
    </row>
    <row r="2623" s="1" customFormat="1" ht="30" customHeight="1" spans="1:10">
      <c r="A2623" s="163" t="s">
        <v>1387</v>
      </c>
      <c r="B2623" s="28" t="s">
        <v>4363</v>
      </c>
      <c r="C2623" s="28" t="s">
        <v>2147</v>
      </c>
      <c r="D2623" s="28" t="s">
        <v>2148</v>
      </c>
      <c r="E2623" s="28" t="s">
        <v>2262</v>
      </c>
      <c r="F2623" s="28" t="s">
        <v>2157</v>
      </c>
      <c r="G2623" s="28" t="s">
        <v>2135</v>
      </c>
      <c r="H2623" s="28" t="s">
        <v>2136</v>
      </c>
      <c r="I2623" s="28" t="s">
        <v>2137</v>
      </c>
      <c r="J2623" s="28" t="s">
        <v>2262</v>
      </c>
    </row>
    <row r="2624" s="1" customFormat="1" ht="30" customHeight="1" spans="1:10">
      <c r="A2624" s="163" t="s">
        <v>1387</v>
      </c>
      <c r="B2624" s="28" t="s">
        <v>4363</v>
      </c>
      <c r="C2624" s="28" t="s">
        <v>2147</v>
      </c>
      <c r="D2624" s="28" t="s">
        <v>2155</v>
      </c>
      <c r="E2624" s="28" t="s">
        <v>2362</v>
      </c>
      <c r="F2624" s="28" t="s">
        <v>2157</v>
      </c>
      <c r="G2624" s="28" t="s">
        <v>245</v>
      </c>
      <c r="H2624" s="28" t="s">
        <v>2159</v>
      </c>
      <c r="I2624" s="28" t="s">
        <v>2137</v>
      </c>
      <c r="J2624" s="28" t="s">
        <v>2362</v>
      </c>
    </row>
    <row r="2625" s="1" customFormat="1" ht="30" customHeight="1" spans="1:10">
      <c r="A2625" s="163" t="s">
        <v>1387</v>
      </c>
      <c r="B2625" s="28" t="s">
        <v>4363</v>
      </c>
      <c r="C2625" s="28" t="s">
        <v>2161</v>
      </c>
      <c r="D2625" s="28" t="s">
        <v>2162</v>
      </c>
      <c r="E2625" s="28" t="s">
        <v>2185</v>
      </c>
      <c r="F2625" s="28" t="s">
        <v>2134</v>
      </c>
      <c r="G2625" s="28" t="s">
        <v>2183</v>
      </c>
      <c r="H2625" s="28" t="s">
        <v>2136</v>
      </c>
      <c r="I2625" s="28" t="s">
        <v>2137</v>
      </c>
      <c r="J2625" s="28" t="s">
        <v>2185</v>
      </c>
    </row>
    <row r="2626" s="1" customFormat="1" ht="30" customHeight="1" spans="1:10">
      <c r="A2626" s="163" t="s">
        <v>1387</v>
      </c>
      <c r="B2626" s="28" t="s">
        <v>4363</v>
      </c>
      <c r="C2626" s="28" t="s">
        <v>2161</v>
      </c>
      <c r="D2626" s="28" t="s">
        <v>2162</v>
      </c>
      <c r="E2626" s="28" t="s">
        <v>2187</v>
      </c>
      <c r="F2626" s="28" t="s">
        <v>2134</v>
      </c>
      <c r="G2626" s="28" t="s">
        <v>2183</v>
      </c>
      <c r="H2626" s="28" t="s">
        <v>2136</v>
      </c>
      <c r="I2626" s="28" t="s">
        <v>2137</v>
      </c>
      <c r="J2626" s="28" t="s">
        <v>2187</v>
      </c>
    </row>
    <row r="2627" s="1" customFormat="1" ht="30" customHeight="1" spans="1:10">
      <c r="A2627" s="163" t="s">
        <v>1772</v>
      </c>
      <c r="B2627" s="28" t="s">
        <v>4384</v>
      </c>
      <c r="C2627" s="28" t="s">
        <v>2131</v>
      </c>
      <c r="D2627" s="28" t="s">
        <v>2132</v>
      </c>
      <c r="E2627" s="28" t="s">
        <v>2167</v>
      </c>
      <c r="F2627" s="28" t="s">
        <v>2157</v>
      </c>
      <c r="G2627" s="28" t="s">
        <v>4385</v>
      </c>
      <c r="H2627" s="28" t="s">
        <v>2168</v>
      </c>
      <c r="I2627" s="28" t="s">
        <v>2137</v>
      </c>
      <c r="J2627" s="28" t="s">
        <v>4386</v>
      </c>
    </row>
    <row r="2628" s="1" customFormat="1" ht="30" customHeight="1" spans="1:10">
      <c r="A2628" s="163" t="s">
        <v>1772</v>
      </c>
      <c r="B2628" s="28" t="s">
        <v>4384</v>
      </c>
      <c r="C2628" s="28" t="s">
        <v>2131</v>
      </c>
      <c r="D2628" s="28" t="s">
        <v>2170</v>
      </c>
      <c r="E2628" s="28" t="s">
        <v>4387</v>
      </c>
      <c r="F2628" s="28" t="s">
        <v>2134</v>
      </c>
      <c r="G2628" s="28" t="s">
        <v>2135</v>
      </c>
      <c r="H2628" s="28" t="s">
        <v>2136</v>
      </c>
      <c r="I2628" s="28" t="s">
        <v>2137</v>
      </c>
      <c r="J2628" s="28" t="s">
        <v>4388</v>
      </c>
    </row>
    <row r="2629" s="1" customFormat="1" ht="30" customHeight="1" spans="1:10">
      <c r="A2629" s="163" t="s">
        <v>1772</v>
      </c>
      <c r="B2629" s="28" t="s">
        <v>4384</v>
      </c>
      <c r="C2629" s="28" t="s">
        <v>2131</v>
      </c>
      <c r="D2629" s="28" t="s">
        <v>2139</v>
      </c>
      <c r="E2629" s="28" t="s">
        <v>4389</v>
      </c>
      <c r="F2629" s="28" t="s">
        <v>2157</v>
      </c>
      <c r="G2629" s="28" t="s">
        <v>2135</v>
      </c>
      <c r="H2629" s="28" t="s">
        <v>2159</v>
      </c>
      <c r="I2629" s="28" t="s">
        <v>2137</v>
      </c>
      <c r="J2629" s="28" t="s">
        <v>4388</v>
      </c>
    </row>
    <row r="2630" s="1" customFormat="1" ht="30" customHeight="1" spans="1:10">
      <c r="A2630" s="163" t="s">
        <v>1772</v>
      </c>
      <c r="B2630" s="28" t="s">
        <v>4384</v>
      </c>
      <c r="C2630" s="28" t="s">
        <v>2131</v>
      </c>
      <c r="D2630" s="28" t="s">
        <v>2177</v>
      </c>
      <c r="E2630" s="28" t="s">
        <v>2178</v>
      </c>
      <c r="F2630" s="28" t="s">
        <v>2157</v>
      </c>
      <c r="G2630" s="28" t="s">
        <v>4390</v>
      </c>
      <c r="H2630" s="28" t="s">
        <v>2216</v>
      </c>
      <c r="I2630" s="28" t="s">
        <v>2137</v>
      </c>
      <c r="J2630" s="28" t="s">
        <v>4391</v>
      </c>
    </row>
    <row r="2631" s="1" customFormat="1" ht="30" customHeight="1" spans="1:10">
      <c r="A2631" s="163" t="s">
        <v>1772</v>
      </c>
      <c r="B2631" s="28" t="s">
        <v>4384</v>
      </c>
      <c r="C2631" s="28" t="s">
        <v>2147</v>
      </c>
      <c r="D2631" s="28" t="s">
        <v>2148</v>
      </c>
      <c r="E2631" s="28" t="s">
        <v>4392</v>
      </c>
      <c r="F2631" s="28" t="s">
        <v>2157</v>
      </c>
      <c r="G2631" s="28" t="s">
        <v>2236</v>
      </c>
      <c r="H2631" s="28" t="s">
        <v>2136</v>
      </c>
      <c r="I2631" s="28" t="s">
        <v>2209</v>
      </c>
      <c r="J2631" s="28" t="s">
        <v>4393</v>
      </c>
    </row>
    <row r="2632" s="1" customFormat="1" ht="30" customHeight="1" spans="1:10">
      <c r="A2632" s="163" t="s">
        <v>1772</v>
      </c>
      <c r="B2632" s="28" t="s">
        <v>4384</v>
      </c>
      <c r="C2632" s="28" t="s">
        <v>2161</v>
      </c>
      <c r="D2632" s="28" t="s">
        <v>2162</v>
      </c>
      <c r="E2632" s="28" t="s">
        <v>4097</v>
      </c>
      <c r="F2632" s="28" t="s">
        <v>2134</v>
      </c>
      <c r="G2632" s="28" t="s">
        <v>2593</v>
      </c>
      <c r="H2632" s="28" t="s">
        <v>2136</v>
      </c>
      <c r="I2632" s="28" t="s">
        <v>2137</v>
      </c>
      <c r="J2632" s="28" t="s">
        <v>4394</v>
      </c>
    </row>
    <row r="2633" s="1" customFormat="1" ht="30" customHeight="1" spans="1:10">
      <c r="A2633" s="163" t="s">
        <v>1720</v>
      </c>
      <c r="B2633" s="28" t="s">
        <v>3659</v>
      </c>
      <c r="C2633" s="28" t="s">
        <v>2131</v>
      </c>
      <c r="D2633" s="28" t="s">
        <v>2132</v>
      </c>
      <c r="E2633" s="28" t="s">
        <v>3902</v>
      </c>
      <c r="F2633" s="28" t="s">
        <v>2134</v>
      </c>
      <c r="G2633" s="28" t="s">
        <v>239</v>
      </c>
      <c r="H2633" s="28" t="s">
        <v>2168</v>
      </c>
      <c r="I2633" s="28" t="s">
        <v>2137</v>
      </c>
      <c r="J2633" s="28" t="s">
        <v>3903</v>
      </c>
    </row>
    <row r="2634" s="1" customFormat="1" ht="30" customHeight="1" spans="1:10">
      <c r="A2634" s="163" t="s">
        <v>1720</v>
      </c>
      <c r="B2634" s="28" t="s">
        <v>3659</v>
      </c>
      <c r="C2634" s="28" t="s">
        <v>2131</v>
      </c>
      <c r="D2634" s="28" t="s">
        <v>2170</v>
      </c>
      <c r="E2634" s="28" t="s">
        <v>4395</v>
      </c>
      <c r="F2634" s="28" t="s">
        <v>2134</v>
      </c>
      <c r="G2634" s="28" t="s">
        <v>2135</v>
      </c>
      <c r="H2634" s="28" t="s">
        <v>2136</v>
      </c>
      <c r="I2634" s="28" t="s">
        <v>2137</v>
      </c>
      <c r="J2634" s="28" t="s">
        <v>3904</v>
      </c>
    </row>
    <row r="2635" s="1" customFormat="1" ht="30" customHeight="1" spans="1:10">
      <c r="A2635" s="163" t="s">
        <v>1720</v>
      </c>
      <c r="B2635" s="28" t="s">
        <v>3659</v>
      </c>
      <c r="C2635" s="28" t="s">
        <v>2131</v>
      </c>
      <c r="D2635" s="28" t="s">
        <v>2139</v>
      </c>
      <c r="E2635" s="28" t="s">
        <v>2978</v>
      </c>
      <c r="F2635" s="28" t="s">
        <v>2157</v>
      </c>
      <c r="G2635" s="28" t="s">
        <v>2135</v>
      </c>
      <c r="H2635" s="28" t="s">
        <v>2136</v>
      </c>
      <c r="I2635" s="28" t="s">
        <v>2137</v>
      </c>
      <c r="J2635" s="28" t="s">
        <v>3317</v>
      </c>
    </row>
    <row r="2636" s="1" customFormat="1" ht="30" customHeight="1" spans="1:10">
      <c r="A2636" s="163" t="s">
        <v>1720</v>
      </c>
      <c r="B2636" s="28" t="s">
        <v>3659</v>
      </c>
      <c r="C2636" s="28" t="s">
        <v>2147</v>
      </c>
      <c r="D2636" s="28" t="s">
        <v>2148</v>
      </c>
      <c r="E2636" s="28" t="s">
        <v>2182</v>
      </c>
      <c r="F2636" s="28" t="s">
        <v>2134</v>
      </c>
      <c r="G2636" s="28" t="s">
        <v>2183</v>
      </c>
      <c r="H2636" s="28" t="s">
        <v>2136</v>
      </c>
      <c r="I2636" s="28" t="s">
        <v>2137</v>
      </c>
      <c r="J2636" s="28" t="s">
        <v>2182</v>
      </c>
    </row>
    <row r="2637" s="1" customFormat="1" ht="30" customHeight="1" spans="1:10">
      <c r="A2637" s="163" t="s">
        <v>1720</v>
      </c>
      <c r="B2637" s="28" t="s">
        <v>3659</v>
      </c>
      <c r="C2637" s="28" t="s">
        <v>2147</v>
      </c>
      <c r="D2637" s="28" t="s">
        <v>2155</v>
      </c>
      <c r="E2637" s="28" t="s">
        <v>2184</v>
      </c>
      <c r="F2637" s="28" t="s">
        <v>2157</v>
      </c>
      <c r="G2637" s="28" t="s">
        <v>245</v>
      </c>
      <c r="H2637" s="28" t="s">
        <v>2159</v>
      </c>
      <c r="I2637" s="28" t="s">
        <v>2137</v>
      </c>
      <c r="J2637" s="28" t="s">
        <v>2184</v>
      </c>
    </row>
    <row r="2638" s="1" customFormat="1" ht="30" customHeight="1" spans="1:10">
      <c r="A2638" s="163" t="s">
        <v>1720</v>
      </c>
      <c r="B2638" s="28" t="s">
        <v>3659</v>
      </c>
      <c r="C2638" s="28" t="s">
        <v>2161</v>
      </c>
      <c r="D2638" s="28" t="s">
        <v>2162</v>
      </c>
      <c r="E2638" s="28" t="s">
        <v>2185</v>
      </c>
      <c r="F2638" s="28" t="s">
        <v>2134</v>
      </c>
      <c r="G2638" s="28" t="s">
        <v>2361</v>
      </c>
      <c r="H2638" s="28" t="s">
        <v>2136</v>
      </c>
      <c r="I2638" s="28" t="s">
        <v>2137</v>
      </c>
      <c r="J2638" s="28" t="s">
        <v>2185</v>
      </c>
    </row>
    <row r="2639" s="1" customFormat="1" ht="30" customHeight="1" spans="1:10">
      <c r="A2639" s="163" t="s">
        <v>1720</v>
      </c>
      <c r="B2639" s="28" t="s">
        <v>3659</v>
      </c>
      <c r="C2639" s="28" t="s">
        <v>2161</v>
      </c>
      <c r="D2639" s="28" t="s">
        <v>2162</v>
      </c>
      <c r="E2639" s="28" t="s">
        <v>2187</v>
      </c>
      <c r="F2639" s="28" t="s">
        <v>2134</v>
      </c>
      <c r="G2639" s="28" t="s">
        <v>2361</v>
      </c>
      <c r="H2639" s="28" t="s">
        <v>2136</v>
      </c>
      <c r="I2639" s="28" t="s">
        <v>2137</v>
      </c>
      <c r="J2639" s="28" t="s">
        <v>2185</v>
      </c>
    </row>
    <row r="2640" s="1" customFormat="1" ht="30" customHeight="1" spans="1:10">
      <c r="A2640" s="168" t="s">
        <v>155</v>
      </c>
      <c r="B2640" s="28"/>
      <c r="C2640" s="28"/>
      <c r="D2640" s="28"/>
      <c r="E2640" s="28"/>
      <c r="F2640" s="28"/>
      <c r="G2640" s="28"/>
      <c r="H2640" s="28"/>
      <c r="I2640" s="28"/>
      <c r="J2640" s="28"/>
    </row>
    <row r="2641" s="1" customFormat="1" ht="30" customHeight="1" spans="1:10">
      <c r="A2641" s="163" t="s">
        <v>1777</v>
      </c>
      <c r="B2641" s="28" t="s">
        <v>4371</v>
      </c>
      <c r="C2641" s="28" t="s">
        <v>2131</v>
      </c>
      <c r="D2641" s="28" t="s">
        <v>2132</v>
      </c>
      <c r="E2641" s="28" t="s">
        <v>2167</v>
      </c>
      <c r="F2641" s="28" t="s">
        <v>2157</v>
      </c>
      <c r="G2641" s="28" t="s">
        <v>241</v>
      </c>
      <c r="H2641" s="28" t="s">
        <v>2168</v>
      </c>
      <c r="I2641" s="28" t="s">
        <v>2137</v>
      </c>
      <c r="J2641" s="28" t="s">
        <v>4396</v>
      </c>
    </row>
    <row r="2642" s="1" customFormat="1" ht="30" customHeight="1" spans="1:10">
      <c r="A2642" s="163" t="s">
        <v>1777</v>
      </c>
      <c r="B2642" s="28" t="s">
        <v>4371</v>
      </c>
      <c r="C2642" s="28" t="s">
        <v>2131</v>
      </c>
      <c r="D2642" s="28" t="s">
        <v>2170</v>
      </c>
      <c r="E2642" s="28" t="s">
        <v>4397</v>
      </c>
      <c r="F2642" s="28" t="s">
        <v>2157</v>
      </c>
      <c r="G2642" s="28" t="s">
        <v>2135</v>
      </c>
      <c r="H2642" s="28" t="s">
        <v>2136</v>
      </c>
      <c r="I2642" s="28" t="s">
        <v>2137</v>
      </c>
      <c r="J2642" s="28" t="s">
        <v>4396</v>
      </c>
    </row>
    <row r="2643" s="1" customFormat="1" ht="30" customHeight="1" spans="1:10">
      <c r="A2643" s="163" t="s">
        <v>1777</v>
      </c>
      <c r="B2643" s="28" t="s">
        <v>4371</v>
      </c>
      <c r="C2643" s="28" t="s">
        <v>2131</v>
      </c>
      <c r="D2643" s="28" t="s">
        <v>2139</v>
      </c>
      <c r="E2643" s="28" t="s">
        <v>4154</v>
      </c>
      <c r="F2643" s="28" t="s">
        <v>2157</v>
      </c>
      <c r="G2643" s="28" t="s">
        <v>246</v>
      </c>
      <c r="H2643" s="28" t="s">
        <v>2175</v>
      </c>
      <c r="I2643" s="28" t="s">
        <v>2137</v>
      </c>
      <c r="J2643" s="28" t="s">
        <v>4398</v>
      </c>
    </row>
    <row r="2644" s="1" customFormat="1" ht="30" customHeight="1" spans="1:10">
      <c r="A2644" s="163" t="s">
        <v>1777</v>
      </c>
      <c r="B2644" s="28" t="s">
        <v>4371</v>
      </c>
      <c r="C2644" s="28" t="s">
        <v>2131</v>
      </c>
      <c r="D2644" s="28" t="s">
        <v>2177</v>
      </c>
      <c r="E2644" s="28" t="s">
        <v>2178</v>
      </c>
      <c r="F2644" s="28" t="s">
        <v>2157</v>
      </c>
      <c r="G2644" s="28" t="s">
        <v>3409</v>
      </c>
      <c r="H2644" s="28" t="s">
        <v>3084</v>
      </c>
      <c r="I2644" s="28" t="s">
        <v>2137</v>
      </c>
      <c r="J2644" s="28" t="s">
        <v>4396</v>
      </c>
    </row>
    <row r="2645" s="1" customFormat="1" ht="30" customHeight="1" spans="1:10">
      <c r="A2645" s="163" t="s">
        <v>1777</v>
      </c>
      <c r="B2645" s="28" t="s">
        <v>4371</v>
      </c>
      <c r="C2645" s="28" t="s">
        <v>2131</v>
      </c>
      <c r="D2645" s="28" t="s">
        <v>2177</v>
      </c>
      <c r="E2645" s="28" t="s">
        <v>2214</v>
      </c>
      <c r="F2645" s="28" t="s">
        <v>2157</v>
      </c>
      <c r="G2645" s="28" t="s">
        <v>4399</v>
      </c>
      <c r="H2645" s="28" t="s">
        <v>2216</v>
      </c>
      <c r="I2645" s="28" t="s">
        <v>2137</v>
      </c>
      <c r="J2645" s="28" t="s">
        <v>4396</v>
      </c>
    </row>
    <row r="2646" s="1" customFormat="1" ht="30" customHeight="1" spans="1:10">
      <c r="A2646" s="163" t="s">
        <v>1777</v>
      </c>
      <c r="B2646" s="28" t="s">
        <v>4371</v>
      </c>
      <c r="C2646" s="28" t="s">
        <v>2147</v>
      </c>
      <c r="D2646" s="28" t="s">
        <v>2148</v>
      </c>
      <c r="E2646" s="28" t="s">
        <v>4157</v>
      </c>
      <c r="F2646" s="28" t="s">
        <v>2134</v>
      </c>
      <c r="G2646" s="28" t="s">
        <v>2183</v>
      </c>
      <c r="H2646" s="28" t="s">
        <v>2136</v>
      </c>
      <c r="I2646" s="28" t="s">
        <v>2209</v>
      </c>
      <c r="J2646" s="28" t="s">
        <v>4396</v>
      </c>
    </row>
    <row r="2647" s="1" customFormat="1" ht="30" customHeight="1" spans="1:10">
      <c r="A2647" s="163" t="s">
        <v>1777</v>
      </c>
      <c r="B2647" s="28" t="s">
        <v>4371</v>
      </c>
      <c r="C2647" s="28" t="s">
        <v>2147</v>
      </c>
      <c r="D2647" s="28" t="s">
        <v>2155</v>
      </c>
      <c r="E2647" s="28" t="s">
        <v>4160</v>
      </c>
      <c r="F2647" s="28" t="s">
        <v>2134</v>
      </c>
      <c r="G2647" s="28" t="s">
        <v>2183</v>
      </c>
      <c r="H2647" s="28" t="s">
        <v>2136</v>
      </c>
      <c r="I2647" s="28" t="s">
        <v>2209</v>
      </c>
      <c r="J2647" s="28" t="s">
        <v>4396</v>
      </c>
    </row>
    <row r="2648" s="1" customFormat="1" ht="30" customHeight="1" spans="1:10">
      <c r="A2648" s="163" t="s">
        <v>1777</v>
      </c>
      <c r="B2648" s="28" t="s">
        <v>4371</v>
      </c>
      <c r="C2648" s="28" t="s">
        <v>2161</v>
      </c>
      <c r="D2648" s="28" t="s">
        <v>2162</v>
      </c>
      <c r="E2648" s="28" t="s">
        <v>4097</v>
      </c>
      <c r="F2648" s="28" t="s">
        <v>2134</v>
      </c>
      <c r="G2648" s="28" t="s">
        <v>2183</v>
      </c>
      <c r="H2648" s="28" t="s">
        <v>2136</v>
      </c>
      <c r="I2648" s="28" t="s">
        <v>2137</v>
      </c>
      <c r="J2648" s="28" t="s">
        <v>4396</v>
      </c>
    </row>
    <row r="2649" s="1" customFormat="1" ht="30" customHeight="1" spans="1:10">
      <c r="A2649" s="163" t="s">
        <v>1536</v>
      </c>
      <c r="B2649" s="28" t="s">
        <v>3002</v>
      </c>
      <c r="C2649" s="28" t="s">
        <v>2131</v>
      </c>
      <c r="D2649" s="28" t="s">
        <v>2132</v>
      </c>
      <c r="E2649" s="28" t="s">
        <v>2995</v>
      </c>
      <c r="F2649" s="28" t="s">
        <v>2157</v>
      </c>
      <c r="G2649" s="28" t="s">
        <v>242</v>
      </c>
      <c r="H2649" s="28" t="s">
        <v>3003</v>
      </c>
      <c r="I2649" s="28" t="s">
        <v>2137</v>
      </c>
      <c r="J2649" s="28" t="s">
        <v>2996</v>
      </c>
    </row>
    <row r="2650" s="1" customFormat="1" ht="30" customHeight="1" spans="1:10">
      <c r="A2650" s="163" t="s">
        <v>1536</v>
      </c>
      <c r="B2650" s="28" t="s">
        <v>3002</v>
      </c>
      <c r="C2650" s="28" t="s">
        <v>2131</v>
      </c>
      <c r="D2650" s="28" t="s">
        <v>2170</v>
      </c>
      <c r="E2650" s="28" t="s">
        <v>3004</v>
      </c>
      <c r="F2650" s="28" t="s">
        <v>2157</v>
      </c>
      <c r="G2650" s="28" t="s">
        <v>2135</v>
      </c>
      <c r="H2650" s="28" t="s">
        <v>2136</v>
      </c>
      <c r="I2650" s="28" t="s">
        <v>2137</v>
      </c>
      <c r="J2650" s="28" t="s">
        <v>3005</v>
      </c>
    </row>
    <row r="2651" s="1" customFormat="1" ht="30" customHeight="1" spans="1:10">
      <c r="A2651" s="163" t="s">
        <v>1536</v>
      </c>
      <c r="B2651" s="28" t="s">
        <v>3002</v>
      </c>
      <c r="C2651" s="28" t="s">
        <v>2131</v>
      </c>
      <c r="D2651" s="28" t="s">
        <v>2170</v>
      </c>
      <c r="E2651" s="28" t="s">
        <v>3006</v>
      </c>
      <c r="F2651" s="28" t="s">
        <v>2134</v>
      </c>
      <c r="G2651" s="28" t="s">
        <v>2135</v>
      </c>
      <c r="H2651" s="28" t="s">
        <v>2136</v>
      </c>
      <c r="I2651" s="28" t="s">
        <v>2137</v>
      </c>
      <c r="J2651" s="28" t="s">
        <v>3007</v>
      </c>
    </row>
    <row r="2652" s="1" customFormat="1" ht="30" customHeight="1" spans="1:10">
      <c r="A2652" s="163" t="s">
        <v>1536</v>
      </c>
      <c r="B2652" s="28" t="s">
        <v>3002</v>
      </c>
      <c r="C2652" s="28" t="s">
        <v>2131</v>
      </c>
      <c r="D2652" s="28" t="s">
        <v>2139</v>
      </c>
      <c r="E2652" s="28" t="s">
        <v>3008</v>
      </c>
      <c r="F2652" s="28" t="s">
        <v>2157</v>
      </c>
      <c r="G2652" s="28" t="s">
        <v>2135</v>
      </c>
      <c r="H2652" s="28" t="s">
        <v>2136</v>
      </c>
      <c r="I2652" s="28" t="s">
        <v>2137</v>
      </c>
      <c r="J2652" s="28" t="s">
        <v>3009</v>
      </c>
    </row>
    <row r="2653" s="1" customFormat="1" ht="30" customHeight="1" spans="1:10">
      <c r="A2653" s="163" t="s">
        <v>1536</v>
      </c>
      <c r="B2653" s="28" t="s">
        <v>3002</v>
      </c>
      <c r="C2653" s="28" t="s">
        <v>2131</v>
      </c>
      <c r="D2653" s="28" t="s">
        <v>2139</v>
      </c>
      <c r="E2653" s="28" t="s">
        <v>2173</v>
      </c>
      <c r="F2653" s="28" t="s">
        <v>2157</v>
      </c>
      <c r="G2653" s="28" t="s">
        <v>2506</v>
      </c>
      <c r="H2653" s="28" t="s">
        <v>2175</v>
      </c>
      <c r="I2653" s="28" t="s">
        <v>2209</v>
      </c>
      <c r="J2653" s="28" t="s">
        <v>3082</v>
      </c>
    </row>
    <row r="2654" s="1" customFormat="1" ht="30" customHeight="1" spans="1:10">
      <c r="A2654" s="163" t="s">
        <v>1536</v>
      </c>
      <c r="B2654" s="28" t="s">
        <v>3002</v>
      </c>
      <c r="C2654" s="28" t="s">
        <v>2131</v>
      </c>
      <c r="D2654" s="28" t="s">
        <v>2177</v>
      </c>
      <c r="E2654" s="28" t="s">
        <v>2178</v>
      </c>
      <c r="F2654" s="28" t="s">
        <v>2157</v>
      </c>
      <c r="G2654" s="28" t="s">
        <v>4400</v>
      </c>
      <c r="H2654" s="28" t="s">
        <v>2216</v>
      </c>
      <c r="I2654" s="28" t="s">
        <v>2137</v>
      </c>
      <c r="J2654" s="28" t="s">
        <v>4401</v>
      </c>
    </row>
    <row r="2655" s="1" customFormat="1" ht="30" customHeight="1" spans="1:10">
      <c r="A2655" s="163" t="s">
        <v>1536</v>
      </c>
      <c r="B2655" s="28" t="s">
        <v>3002</v>
      </c>
      <c r="C2655" s="28" t="s">
        <v>2147</v>
      </c>
      <c r="D2655" s="28" t="s">
        <v>2311</v>
      </c>
      <c r="E2655" s="28" t="s">
        <v>3083</v>
      </c>
      <c r="F2655" s="28" t="s">
        <v>2157</v>
      </c>
      <c r="G2655" s="28" t="s">
        <v>2226</v>
      </c>
      <c r="H2655" s="28" t="s">
        <v>3084</v>
      </c>
      <c r="I2655" s="28" t="s">
        <v>2137</v>
      </c>
      <c r="J2655" s="28" t="s">
        <v>3085</v>
      </c>
    </row>
    <row r="2656" s="1" customFormat="1" ht="30" customHeight="1" spans="1:10">
      <c r="A2656" s="163" t="s">
        <v>1536</v>
      </c>
      <c r="B2656" s="28" t="s">
        <v>3002</v>
      </c>
      <c r="C2656" s="28" t="s">
        <v>2147</v>
      </c>
      <c r="D2656" s="28" t="s">
        <v>2311</v>
      </c>
      <c r="E2656" s="28" t="s">
        <v>3086</v>
      </c>
      <c r="F2656" s="28" t="s">
        <v>2157</v>
      </c>
      <c r="G2656" s="28" t="s">
        <v>3087</v>
      </c>
      <c r="H2656" s="28" t="s">
        <v>3084</v>
      </c>
      <c r="I2656" s="28" t="s">
        <v>2137</v>
      </c>
      <c r="J2656" s="28" t="s">
        <v>3085</v>
      </c>
    </row>
    <row r="2657" s="1" customFormat="1" ht="30" customHeight="1" spans="1:10">
      <c r="A2657" s="163" t="s">
        <v>1536</v>
      </c>
      <c r="B2657" s="28" t="s">
        <v>3002</v>
      </c>
      <c r="C2657" s="28" t="s">
        <v>2147</v>
      </c>
      <c r="D2657" s="28" t="s">
        <v>2148</v>
      </c>
      <c r="E2657" s="28" t="s">
        <v>2198</v>
      </c>
      <c r="F2657" s="28" t="s">
        <v>2134</v>
      </c>
      <c r="G2657" s="28" t="s">
        <v>2183</v>
      </c>
      <c r="H2657" s="28" t="s">
        <v>2136</v>
      </c>
      <c r="I2657" s="28" t="s">
        <v>2137</v>
      </c>
      <c r="J2657" s="28" t="s">
        <v>3012</v>
      </c>
    </row>
    <row r="2658" s="1" customFormat="1" ht="30" customHeight="1" spans="1:10">
      <c r="A2658" s="163" t="s">
        <v>1536</v>
      </c>
      <c r="B2658" s="28" t="s">
        <v>3002</v>
      </c>
      <c r="C2658" s="28" t="s">
        <v>2147</v>
      </c>
      <c r="D2658" s="28" t="s">
        <v>2155</v>
      </c>
      <c r="E2658" s="28" t="s">
        <v>3013</v>
      </c>
      <c r="F2658" s="28" t="s">
        <v>2134</v>
      </c>
      <c r="G2658" s="28" t="s">
        <v>2183</v>
      </c>
      <c r="H2658" s="28" t="s">
        <v>2136</v>
      </c>
      <c r="I2658" s="28" t="s">
        <v>2209</v>
      </c>
      <c r="J2658" s="28" t="s">
        <v>3014</v>
      </c>
    </row>
    <row r="2659" s="1" customFormat="1" ht="30" customHeight="1" spans="1:10">
      <c r="A2659" s="163" t="s">
        <v>1536</v>
      </c>
      <c r="B2659" s="28" t="s">
        <v>3002</v>
      </c>
      <c r="C2659" s="28" t="s">
        <v>2161</v>
      </c>
      <c r="D2659" s="28" t="s">
        <v>2162</v>
      </c>
      <c r="E2659" s="28" t="s">
        <v>2852</v>
      </c>
      <c r="F2659" s="28" t="s">
        <v>2134</v>
      </c>
      <c r="G2659" s="28" t="s">
        <v>2183</v>
      </c>
      <c r="H2659" s="28" t="s">
        <v>2136</v>
      </c>
      <c r="I2659" s="28" t="s">
        <v>2137</v>
      </c>
      <c r="J2659" s="28" t="s">
        <v>3015</v>
      </c>
    </row>
    <row r="2660" s="1" customFormat="1" ht="30" customHeight="1" spans="1:10">
      <c r="A2660" s="163" t="s">
        <v>1387</v>
      </c>
      <c r="B2660" s="28" t="s">
        <v>2349</v>
      </c>
      <c r="C2660" s="28" t="s">
        <v>2131</v>
      </c>
      <c r="D2660" s="28" t="s">
        <v>2132</v>
      </c>
      <c r="E2660" s="28" t="s">
        <v>2350</v>
      </c>
      <c r="F2660" s="28" t="s">
        <v>2157</v>
      </c>
      <c r="G2660" s="28" t="s">
        <v>2449</v>
      </c>
      <c r="H2660" s="28" t="s">
        <v>2168</v>
      </c>
      <c r="I2660" s="28" t="s">
        <v>2137</v>
      </c>
      <c r="J2660" s="28" t="s">
        <v>2350</v>
      </c>
    </row>
    <row r="2661" s="1" customFormat="1" ht="30" customHeight="1" spans="1:10">
      <c r="A2661" s="163" t="s">
        <v>1387</v>
      </c>
      <c r="B2661" s="28" t="s">
        <v>2349</v>
      </c>
      <c r="C2661" s="28" t="s">
        <v>2131</v>
      </c>
      <c r="D2661" s="28" t="s">
        <v>2132</v>
      </c>
      <c r="E2661" s="28" t="s">
        <v>2450</v>
      </c>
      <c r="F2661" s="28" t="s">
        <v>2157</v>
      </c>
      <c r="G2661" s="28" t="s">
        <v>242</v>
      </c>
      <c r="H2661" s="28" t="s">
        <v>2168</v>
      </c>
      <c r="I2661" s="28" t="s">
        <v>2137</v>
      </c>
      <c r="J2661" s="28" t="s">
        <v>2450</v>
      </c>
    </row>
    <row r="2662" s="1" customFormat="1" ht="30" customHeight="1" spans="1:10">
      <c r="A2662" s="163" t="s">
        <v>1387</v>
      </c>
      <c r="B2662" s="28" t="s">
        <v>2349</v>
      </c>
      <c r="C2662" s="28" t="s">
        <v>2131</v>
      </c>
      <c r="D2662" s="28" t="s">
        <v>2170</v>
      </c>
      <c r="E2662" s="28" t="s">
        <v>2354</v>
      </c>
      <c r="F2662" s="28" t="s">
        <v>2157</v>
      </c>
      <c r="G2662" s="28" t="s">
        <v>2135</v>
      </c>
      <c r="H2662" s="28" t="s">
        <v>2136</v>
      </c>
      <c r="I2662" s="28" t="s">
        <v>2137</v>
      </c>
      <c r="J2662" s="28" t="s">
        <v>2354</v>
      </c>
    </row>
    <row r="2663" s="1" customFormat="1" ht="30" customHeight="1" spans="1:10">
      <c r="A2663" s="163" t="s">
        <v>1387</v>
      </c>
      <c r="B2663" s="28" t="s">
        <v>2349</v>
      </c>
      <c r="C2663" s="28" t="s">
        <v>2131</v>
      </c>
      <c r="D2663" s="28" t="s">
        <v>2170</v>
      </c>
      <c r="E2663" s="28" t="s">
        <v>2355</v>
      </c>
      <c r="F2663" s="28" t="s">
        <v>2134</v>
      </c>
      <c r="G2663" s="28" t="s">
        <v>246</v>
      </c>
      <c r="H2663" s="28" t="s">
        <v>2136</v>
      </c>
      <c r="I2663" s="28" t="s">
        <v>2137</v>
      </c>
      <c r="J2663" s="28" t="s">
        <v>2355</v>
      </c>
    </row>
    <row r="2664" s="1" customFormat="1" ht="30" customHeight="1" spans="1:10">
      <c r="A2664" s="163" t="s">
        <v>1387</v>
      </c>
      <c r="B2664" s="28" t="s">
        <v>2349</v>
      </c>
      <c r="C2664" s="28" t="s">
        <v>2131</v>
      </c>
      <c r="D2664" s="28" t="s">
        <v>2139</v>
      </c>
      <c r="E2664" s="28" t="s">
        <v>2356</v>
      </c>
      <c r="F2664" s="28" t="s">
        <v>2157</v>
      </c>
      <c r="G2664" s="28" t="s">
        <v>2135</v>
      </c>
      <c r="H2664" s="28" t="s">
        <v>2136</v>
      </c>
      <c r="I2664" s="28" t="s">
        <v>2137</v>
      </c>
      <c r="J2664" s="28" t="s">
        <v>2356</v>
      </c>
    </row>
    <row r="2665" s="1" customFormat="1" ht="30" customHeight="1" spans="1:10">
      <c r="A2665" s="163" t="s">
        <v>1387</v>
      </c>
      <c r="B2665" s="28" t="s">
        <v>2349</v>
      </c>
      <c r="C2665" s="28" t="s">
        <v>2131</v>
      </c>
      <c r="D2665" s="28" t="s">
        <v>2177</v>
      </c>
      <c r="E2665" s="28" t="s">
        <v>2178</v>
      </c>
      <c r="F2665" s="28" t="s">
        <v>2157</v>
      </c>
      <c r="G2665" s="28" t="s">
        <v>4402</v>
      </c>
      <c r="H2665" s="28" t="s">
        <v>2216</v>
      </c>
      <c r="I2665" s="28" t="s">
        <v>2137</v>
      </c>
      <c r="J2665" s="28" t="s">
        <v>2181</v>
      </c>
    </row>
    <row r="2666" s="1" customFormat="1" ht="30" customHeight="1" spans="1:10">
      <c r="A2666" s="163" t="s">
        <v>1387</v>
      </c>
      <c r="B2666" s="28" t="s">
        <v>2349</v>
      </c>
      <c r="C2666" s="28" t="s">
        <v>2147</v>
      </c>
      <c r="D2666" s="28" t="s">
        <v>2148</v>
      </c>
      <c r="E2666" s="28" t="s">
        <v>2360</v>
      </c>
      <c r="F2666" s="28" t="s">
        <v>2134</v>
      </c>
      <c r="G2666" s="28" t="s">
        <v>2361</v>
      </c>
      <c r="H2666" s="28" t="s">
        <v>2136</v>
      </c>
      <c r="I2666" s="28" t="s">
        <v>2137</v>
      </c>
      <c r="J2666" s="28" t="s">
        <v>2360</v>
      </c>
    </row>
    <row r="2667" s="1" customFormat="1" ht="30" customHeight="1" spans="1:10">
      <c r="A2667" s="163" t="s">
        <v>1387</v>
      </c>
      <c r="B2667" s="28" t="s">
        <v>2349</v>
      </c>
      <c r="C2667" s="28" t="s">
        <v>2147</v>
      </c>
      <c r="D2667" s="28" t="s">
        <v>2148</v>
      </c>
      <c r="E2667" s="28" t="s">
        <v>2262</v>
      </c>
      <c r="F2667" s="28" t="s">
        <v>2157</v>
      </c>
      <c r="G2667" s="28" t="s">
        <v>2135</v>
      </c>
      <c r="H2667" s="28" t="s">
        <v>2136</v>
      </c>
      <c r="I2667" s="28" t="s">
        <v>2137</v>
      </c>
      <c r="J2667" s="28" t="s">
        <v>2262</v>
      </c>
    </row>
    <row r="2668" s="1" customFormat="1" ht="30" customHeight="1" spans="1:10">
      <c r="A2668" s="163" t="s">
        <v>1387</v>
      </c>
      <c r="B2668" s="28" t="s">
        <v>2349</v>
      </c>
      <c r="C2668" s="28" t="s">
        <v>2147</v>
      </c>
      <c r="D2668" s="28" t="s">
        <v>2155</v>
      </c>
      <c r="E2668" s="28" t="s">
        <v>2362</v>
      </c>
      <c r="F2668" s="28" t="s">
        <v>2157</v>
      </c>
      <c r="G2668" s="28" t="s">
        <v>245</v>
      </c>
      <c r="H2668" s="28" t="s">
        <v>2159</v>
      </c>
      <c r="I2668" s="28" t="s">
        <v>2137</v>
      </c>
      <c r="J2668" s="28" t="s">
        <v>2362</v>
      </c>
    </row>
    <row r="2669" s="1" customFormat="1" ht="30" customHeight="1" spans="1:10">
      <c r="A2669" s="163" t="s">
        <v>1387</v>
      </c>
      <c r="B2669" s="28" t="s">
        <v>2349</v>
      </c>
      <c r="C2669" s="28" t="s">
        <v>2161</v>
      </c>
      <c r="D2669" s="28" t="s">
        <v>2162</v>
      </c>
      <c r="E2669" s="28" t="s">
        <v>2185</v>
      </c>
      <c r="F2669" s="28" t="s">
        <v>2134</v>
      </c>
      <c r="G2669" s="28" t="s">
        <v>2183</v>
      </c>
      <c r="H2669" s="28" t="s">
        <v>2136</v>
      </c>
      <c r="I2669" s="28" t="s">
        <v>2137</v>
      </c>
      <c r="J2669" s="28" t="s">
        <v>2185</v>
      </c>
    </row>
    <row r="2670" s="1" customFormat="1" ht="30" customHeight="1" spans="1:10">
      <c r="A2670" s="163" t="s">
        <v>1387</v>
      </c>
      <c r="B2670" s="28" t="s">
        <v>2349</v>
      </c>
      <c r="C2670" s="28" t="s">
        <v>2161</v>
      </c>
      <c r="D2670" s="28" t="s">
        <v>2162</v>
      </c>
      <c r="E2670" s="28" t="s">
        <v>2187</v>
      </c>
      <c r="F2670" s="28" t="s">
        <v>2134</v>
      </c>
      <c r="G2670" s="28" t="s">
        <v>2183</v>
      </c>
      <c r="H2670" s="28" t="s">
        <v>2136</v>
      </c>
      <c r="I2670" s="28" t="s">
        <v>2137</v>
      </c>
      <c r="J2670" s="28" t="s">
        <v>2187</v>
      </c>
    </row>
    <row r="2671" s="1" customFormat="1" ht="30" customHeight="1" spans="1:10">
      <c r="A2671" s="163" t="s">
        <v>1772</v>
      </c>
      <c r="B2671" s="28" t="s">
        <v>4186</v>
      </c>
      <c r="C2671" s="28" t="s">
        <v>2131</v>
      </c>
      <c r="D2671" s="28" t="s">
        <v>2132</v>
      </c>
      <c r="E2671" s="28" t="s">
        <v>2167</v>
      </c>
      <c r="F2671" s="28" t="s">
        <v>2157</v>
      </c>
      <c r="G2671" s="28" t="s">
        <v>4067</v>
      </c>
      <c r="H2671" s="28" t="s">
        <v>2168</v>
      </c>
      <c r="I2671" s="28" t="s">
        <v>2137</v>
      </c>
      <c r="J2671" s="28" t="s">
        <v>3301</v>
      </c>
    </row>
    <row r="2672" s="1" customFormat="1" ht="30" customHeight="1" spans="1:10">
      <c r="A2672" s="163" t="s">
        <v>1772</v>
      </c>
      <c r="B2672" s="28" t="s">
        <v>4186</v>
      </c>
      <c r="C2672" s="28" t="s">
        <v>2131</v>
      </c>
      <c r="D2672" s="28" t="s">
        <v>2170</v>
      </c>
      <c r="E2672" s="28" t="s">
        <v>2172</v>
      </c>
      <c r="F2672" s="28" t="s">
        <v>2134</v>
      </c>
      <c r="G2672" s="28" t="s">
        <v>2135</v>
      </c>
      <c r="H2672" s="28" t="s">
        <v>2136</v>
      </c>
      <c r="I2672" s="28" t="s">
        <v>2137</v>
      </c>
      <c r="J2672" s="28" t="s">
        <v>3303</v>
      </c>
    </row>
    <row r="2673" s="1" customFormat="1" ht="30" customHeight="1" spans="1:10">
      <c r="A2673" s="163" t="s">
        <v>1772</v>
      </c>
      <c r="B2673" s="28" t="s">
        <v>4186</v>
      </c>
      <c r="C2673" s="28" t="s">
        <v>2131</v>
      </c>
      <c r="D2673" s="28" t="s">
        <v>2139</v>
      </c>
      <c r="E2673" s="28" t="s">
        <v>4068</v>
      </c>
      <c r="F2673" s="28" t="s">
        <v>2157</v>
      </c>
      <c r="G2673" s="28" t="s">
        <v>4403</v>
      </c>
      <c r="H2673" s="28" t="s">
        <v>2159</v>
      </c>
      <c r="I2673" s="28" t="s">
        <v>2137</v>
      </c>
      <c r="J2673" s="28" t="s">
        <v>4404</v>
      </c>
    </row>
    <row r="2674" s="1" customFormat="1" ht="30" customHeight="1" spans="1:10">
      <c r="A2674" s="163" t="s">
        <v>1772</v>
      </c>
      <c r="B2674" s="28" t="s">
        <v>4186</v>
      </c>
      <c r="C2674" s="28" t="s">
        <v>2131</v>
      </c>
      <c r="D2674" s="28" t="s">
        <v>2177</v>
      </c>
      <c r="E2674" s="28" t="s">
        <v>2178</v>
      </c>
      <c r="F2674" s="28" t="s">
        <v>2157</v>
      </c>
      <c r="G2674" s="28" t="s">
        <v>4405</v>
      </c>
      <c r="H2674" s="28" t="s">
        <v>2216</v>
      </c>
      <c r="I2674" s="28" t="s">
        <v>2137</v>
      </c>
      <c r="J2674" s="28" t="s">
        <v>3303</v>
      </c>
    </row>
    <row r="2675" s="1" customFormat="1" ht="30" customHeight="1" spans="1:10">
      <c r="A2675" s="163" t="s">
        <v>1772</v>
      </c>
      <c r="B2675" s="28" t="s">
        <v>4186</v>
      </c>
      <c r="C2675" s="28" t="s">
        <v>2147</v>
      </c>
      <c r="D2675" s="28" t="s">
        <v>2148</v>
      </c>
      <c r="E2675" s="28" t="s">
        <v>4095</v>
      </c>
      <c r="F2675" s="28" t="s">
        <v>2134</v>
      </c>
      <c r="G2675" s="28" t="s">
        <v>2183</v>
      </c>
      <c r="H2675" s="28" t="s">
        <v>2136</v>
      </c>
      <c r="I2675" s="28" t="s">
        <v>2137</v>
      </c>
      <c r="J2675" s="28" t="s">
        <v>4096</v>
      </c>
    </row>
    <row r="2676" s="1" customFormat="1" ht="30" customHeight="1" spans="1:10">
      <c r="A2676" s="163" t="s">
        <v>1772</v>
      </c>
      <c r="B2676" s="28" t="s">
        <v>4186</v>
      </c>
      <c r="C2676" s="28" t="s">
        <v>2161</v>
      </c>
      <c r="D2676" s="28" t="s">
        <v>2162</v>
      </c>
      <c r="E2676" s="28" t="s">
        <v>4097</v>
      </c>
      <c r="F2676" s="28" t="s">
        <v>2134</v>
      </c>
      <c r="G2676" s="28" t="s">
        <v>2593</v>
      </c>
      <c r="H2676" s="28" t="s">
        <v>2136</v>
      </c>
      <c r="I2676" s="28" t="s">
        <v>2137</v>
      </c>
      <c r="J2676" s="28" t="s">
        <v>4096</v>
      </c>
    </row>
    <row r="2677" s="1" customFormat="1" ht="30" customHeight="1" spans="1:10">
      <c r="A2677" s="163" t="s">
        <v>1503</v>
      </c>
      <c r="B2677" s="28" t="s">
        <v>3548</v>
      </c>
      <c r="C2677" s="28" t="s">
        <v>2131</v>
      </c>
      <c r="D2677" s="28" t="s">
        <v>2132</v>
      </c>
      <c r="E2677" s="28" t="s">
        <v>2749</v>
      </c>
      <c r="F2677" s="28" t="s">
        <v>2134</v>
      </c>
      <c r="G2677" s="28" t="s">
        <v>4406</v>
      </c>
      <c r="H2677" s="28" t="s">
        <v>2168</v>
      </c>
      <c r="I2677" s="28" t="s">
        <v>2137</v>
      </c>
      <c r="J2677" s="28" t="s">
        <v>3549</v>
      </c>
    </row>
    <row r="2678" s="1" customFormat="1" ht="30" customHeight="1" spans="1:10">
      <c r="A2678" s="163" t="s">
        <v>1503</v>
      </c>
      <c r="B2678" s="28" t="s">
        <v>3548</v>
      </c>
      <c r="C2678" s="28" t="s">
        <v>2131</v>
      </c>
      <c r="D2678" s="28" t="s">
        <v>2132</v>
      </c>
      <c r="E2678" s="28" t="s">
        <v>2752</v>
      </c>
      <c r="F2678" s="28" t="s">
        <v>2134</v>
      </c>
      <c r="G2678" s="28" t="s">
        <v>3282</v>
      </c>
      <c r="H2678" s="28" t="s">
        <v>2168</v>
      </c>
      <c r="I2678" s="28" t="s">
        <v>2137</v>
      </c>
      <c r="J2678" s="28" t="s">
        <v>3551</v>
      </c>
    </row>
    <row r="2679" s="1" customFormat="1" ht="30" customHeight="1" spans="1:10">
      <c r="A2679" s="163" t="s">
        <v>1503</v>
      </c>
      <c r="B2679" s="28" t="s">
        <v>3548</v>
      </c>
      <c r="C2679" s="28" t="s">
        <v>2131</v>
      </c>
      <c r="D2679" s="28" t="s">
        <v>2132</v>
      </c>
      <c r="E2679" s="28" t="s">
        <v>2754</v>
      </c>
      <c r="F2679" s="28" t="s">
        <v>2134</v>
      </c>
      <c r="G2679" s="28" t="s">
        <v>4407</v>
      </c>
      <c r="H2679" s="28" t="s">
        <v>2168</v>
      </c>
      <c r="I2679" s="28" t="s">
        <v>2137</v>
      </c>
      <c r="J2679" s="28" t="s">
        <v>3553</v>
      </c>
    </row>
    <row r="2680" s="1" customFormat="1" ht="30" customHeight="1" spans="1:10">
      <c r="A2680" s="163" t="s">
        <v>1503</v>
      </c>
      <c r="B2680" s="28" t="s">
        <v>3548</v>
      </c>
      <c r="C2680" s="28" t="s">
        <v>2131</v>
      </c>
      <c r="D2680" s="28" t="s">
        <v>2132</v>
      </c>
      <c r="E2680" s="28" t="s">
        <v>2756</v>
      </c>
      <c r="F2680" s="28" t="s">
        <v>2134</v>
      </c>
      <c r="G2680" s="28" t="s">
        <v>2750</v>
      </c>
      <c r="H2680" s="28" t="s">
        <v>2168</v>
      </c>
      <c r="I2680" s="28" t="s">
        <v>2137</v>
      </c>
      <c r="J2680" s="28" t="s">
        <v>3554</v>
      </c>
    </row>
    <row r="2681" s="1" customFormat="1" ht="30" customHeight="1" spans="1:10">
      <c r="A2681" s="163" t="s">
        <v>1503</v>
      </c>
      <c r="B2681" s="28" t="s">
        <v>3548</v>
      </c>
      <c r="C2681" s="28" t="s">
        <v>2131</v>
      </c>
      <c r="D2681" s="28" t="s">
        <v>2170</v>
      </c>
      <c r="E2681" s="28" t="s">
        <v>2758</v>
      </c>
      <c r="F2681" s="28" t="s">
        <v>2157</v>
      </c>
      <c r="G2681" s="28" t="s">
        <v>2135</v>
      </c>
      <c r="H2681" s="28" t="s">
        <v>2136</v>
      </c>
      <c r="I2681" s="28" t="s">
        <v>2137</v>
      </c>
      <c r="J2681" s="28" t="s">
        <v>2759</v>
      </c>
    </row>
    <row r="2682" s="1" customFormat="1" ht="30" customHeight="1" spans="1:10">
      <c r="A2682" s="163" t="s">
        <v>1503</v>
      </c>
      <c r="B2682" s="28" t="s">
        <v>3548</v>
      </c>
      <c r="C2682" s="28" t="s">
        <v>2131</v>
      </c>
      <c r="D2682" s="28" t="s">
        <v>2139</v>
      </c>
      <c r="E2682" s="28" t="s">
        <v>2356</v>
      </c>
      <c r="F2682" s="28" t="s">
        <v>2157</v>
      </c>
      <c r="G2682" s="28" t="s">
        <v>2135</v>
      </c>
      <c r="H2682" s="28" t="s">
        <v>2136</v>
      </c>
      <c r="I2682" s="28" t="s">
        <v>2137</v>
      </c>
      <c r="J2682" s="28" t="s">
        <v>2760</v>
      </c>
    </row>
    <row r="2683" s="1" customFormat="1" ht="30" customHeight="1" spans="1:10">
      <c r="A2683" s="163" t="s">
        <v>1503</v>
      </c>
      <c r="B2683" s="28" t="s">
        <v>3548</v>
      </c>
      <c r="C2683" s="28" t="s">
        <v>2131</v>
      </c>
      <c r="D2683" s="28" t="s">
        <v>2139</v>
      </c>
      <c r="E2683" s="28" t="s">
        <v>2761</v>
      </c>
      <c r="F2683" s="28" t="s">
        <v>2157</v>
      </c>
      <c r="G2683" s="28" t="s">
        <v>2135</v>
      </c>
      <c r="H2683" s="28" t="s">
        <v>2136</v>
      </c>
      <c r="I2683" s="28" t="s">
        <v>2137</v>
      </c>
      <c r="J2683" s="28" t="s">
        <v>2762</v>
      </c>
    </row>
    <row r="2684" s="1" customFormat="1" ht="30" customHeight="1" spans="1:10">
      <c r="A2684" s="163" t="s">
        <v>1503</v>
      </c>
      <c r="B2684" s="28" t="s">
        <v>3548</v>
      </c>
      <c r="C2684" s="28" t="s">
        <v>2131</v>
      </c>
      <c r="D2684" s="28" t="s">
        <v>2177</v>
      </c>
      <c r="E2684" s="28" t="s">
        <v>2178</v>
      </c>
      <c r="F2684" s="28" t="s">
        <v>2157</v>
      </c>
      <c r="G2684" s="28" t="s">
        <v>4408</v>
      </c>
      <c r="H2684" s="28" t="s">
        <v>2216</v>
      </c>
      <c r="I2684" s="28" t="s">
        <v>2137</v>
      </c>
      <c r="J2684" s="28" t="s">
        <v>3556</v>
      </c>
    </row>
    <row r="2685" s="1" customFormat="1" ht="30" customHeight="1" spans="1:10">
      <c r="A2685" s="163" t="s">
        <v>1503</v>
      </c>
      <c r="B2685" s="28" t="s">
        <v>3548</v>
      </c>
      <c r="C2685" s="28" t="s">
        <v>2147</v>
      </c>
      <c r="D2685" s="28" t="s">
        <v>2148</v>
      </c>
      <c r="E2685" s="28" t="s">
        <v>2262</v>
      </c>
      <c r="F2685" s="28" t="s">
        <v>2157</v>
      </c>
      <c r="G2685" s="28" t="s">
        <v>2135</v>
      </c>
      <c r="H2685" s="28" t="s">
        <v>2136</v>
      </c>
      <c r="I2685" s="28" t="s">
        <v>2137</v>
      </c>
      <c r="J2685" s="28" t="s">
        <v>2766</v>
      </c>
    </row>
    <row r="2686" s="1" customFormat="1" ht="30" customHeight="1" spans="1:10">
      <c r="A2686" s="163" t="s">
        <v>1503</v>
      </c>
      <c r="B2686" s="28" t="s">
        <v>3548</v>
      </c>
      <c r="C2686" s="28" t="s">
        <v>2147</v>
      </c>
      <c r="D2686" s="28" t="s">
        <v>2148</v>
      </c>
      <c r="E2686" s="28" t="s">
        <v>2360</v>
      </c>
      <c r="F2686" s="28" t="s">
        <v>2134</v>
      </c>
      <c r="G2686" s="28" t="s">
        <v>2361</v>
      </c>
      <c r="H2686" s="28" t="s">
        <v>2136</v>
      </c>
      <c r="I2686" s="28" t="s">
        <v>2137</v>
      </c>
      <c r="J2686" s="28" t="s">
        <v>2767</v>
      </c>
    </row>
    <row r="2687" s="1" customFormat="1" ht="30" customHeight="1" spans="1:10">
      <c r="A2687" s="163" t="s">
        <v>1503</v>
      </c>
      <c r="B2687" s="28" t="s">
        <v>3548</v>
      </c>
      <c r="C2687" s="28" t="s">
        <v>2161</v>
      </c>
      <c r="D2687" s="28" t="s">
        <v>2162</v>
      </c>
      <c r="E2687" s="28" t="s">
        <v>2768</v>
      </c>
      <c r="F2687" s="28" t="s">
        <v>2134</v>
      </c>
      <c r="G2687" s="28" t="s">
        <v>2183</v>
      </c>
      <c r="H2687" s="28" t="s">
        <v>2136</v>
      </c>
      <c r="I2687" s="28" t="s">
        <v>2137</v>
      </c>
      <c r="J2687" s="28" t="s">
        <v>2769</v>
      </c>
    </row>
    <row r="2688" s="1" customFormat="1" ht="30" customHeight="1" spans="1:10">
      <c r="A2688" s="163" t="s">
        <v>1503</v>
      </c>
      <c r="B2688" s="28" t="s">
        <v>3548</v>
      </c>
      <c r="C2688" s="28" t="s">
        <v>2161</v>
      </c>
      <c r="D2688" s="28" t="s">
        <v>2162</v>
      </c>
      <c r="E2688" s="28" t="s">
        <v>2187</v>
      </c>
      <c r="F2688" s="28" t="s">
        <v>2134</v>
      </c>
      <c r="G2688" s="28" t="s">
        <v>2183</v>
      </c>
      <c r="H2688" s="28" t="s">
        <v>2136</v>
      </c>
      <c r="I2688" s="28" t="s">
        <v>2137</v>
      </c>
      <c r="J2688" s="28" t="s">
        <v>2770</v>
      </c>
    </row>
    <row r="2689" s="1" customFormat="1" ht="30" customHeight="1" spans="1:10">
      <c r="A2689" s="163" t="s">
        <v>1389</v>
      </c>
      <c r="B2689" s="28" t="s">
        <v>2349</v>
      </c>
      <c r="C2689" s="28" t="s">
        <v>2131</v>
      </c>
      <c r="D2689" s="28" t="s">
        <v>2132</v>
      </c>
      <c r="E2689" s="28" t="s">
        <v>2626</v>
      </c>
      <c r="F2689" s="28" t="s">
        <v>2157</v>
      </c>
      <c r="G2689" s="28" t="s">
        <v>4409</v>
      </c>
      <c r="H2689" s="28" t="s">
        <v>2168</v>
      </c>
      <c r="I2689" s="28" t="s">
        <v>2137</v>
      </c>
      <c r="J2689" s="28" t="s">
        <v>2628</v>
      </c>
    </row>
    <row r="2690" s="1" customFormat="1" ht="30" customHeight="1" spans="1:10">
      <c r="A2690" s="163" t="s">
        <v>1389</v>
      </c>
      <c r="B2690" s="28" t="s">
        <v>2349</v>
      </c>
      <c r="C2690" s="28" t="s">
        <v>2131</v>
      </c>
      <c r="D2690" s="28" t="s">
        <v>2132</v>
      </c>
      <c r="E2690" s="28" t="s">
        <v>4410</v>
      </c>
      <c r="F2690" s="28" t="s">
        <v>2157</v>
      </c>
      <c r="G2690" s="28" t="s">
        <v>4411</v>
      </c>
      <c r="H2690" s="28" t="s">
        <v>2168</v>
      </c>
      <c r="I2690" s="28" t="s">
        <v>2137</v>
      </c>
      <c r="J2690" s="28" t="s">
        <v>2731</v>
      </c>
    </row>
    <row r="2691" s="1" customFormat="1" ht="30" customHeight="1" spans="1:10">
      <c r="A2691" s="163" t="s">
        <v>1389</v>
      </c>
      <c r="B2691" s="28" t="s">
        <v>2349</v>
      </c>
      <c r="C2691" s="28" t="s">
        <v>2131</v>
      </c>
      <c r="D2691" s="28" t="s">
        <v>2170</v>
      </c>
      <c r="E2691" s="28" t="s">
        <v>2354</v>
      </c>
      <c r="F2691" s="28" t="s">
        <v>2157</v>
      </c>
      <c r="G2691" s="28" t="s">
        <v>2135</v>
      </c>
      <c r="H2691" s="28" t="s">
        <v>2136</v>
      </c>
      <c r="I2691" s="28" t="s">
        <v>2137</v>
      </c>
      <c r="J2691" s="28" t="s">
        <v>2354</v>
      </c>
    </row>
    <row r="2692" s="1" customFormat="1" ht="30" customHeight="1" spans="1:10">
      <c r="A2692" s="163" t="s">
        <v>1389</v>
      </c>
      <c r="B2692" s="28" t="s">
        <v>2349</v>
      </c>
      <c r="C2692" s="28" t="s">
        <v>2131</v>
      </c>
      <c r="D2692" s="28" t="s">
        <v>2170</v>
      </c>
      <c r="E2692" s="28" t="s">
        <v>2355</v>
      </c>
      <c r="F2692" s="28" t="s">
        <v>2134</v>
      </c>
      <c r="G2692" s="28" t="s">
        <v>246</v>
      </c>
      <c r="H2692" s="28" t="s">
        <v>2136</v>
      </c>
      <c r="I2692" s="28" t="s">
        <v>2137</v>
      </c>
      <c r="J2692" s="28" t="s">
        <v>2355</v>
      </c>
    </row>
    <row r="2693" s="1" customFormat="1" ht="30" customHeight="1" spans="1:10">
      <c r="A2693" s="163" t="s">
        <v>1389</v>
      </c>
      <c r="B2693" s="28" t="s">
        <v>2349</v>
      </c>
      <c r="C2693" s="28" t="s">
        <v>2131</v>
      </c>
      <c r="D2693" s="28" t="s">
        <v>2139</v>
      </c>
      <c r="E2693" s="28" t="s">
        <v>2356</v>
      </c>
      <c r="F2693" s="28" t="s">
        <v>2157</v>
      </c>
      <c r="G2693" s="28" t="s">
        <v>2135</v>
      </c>
      <c r="H2693" s="28" t="s">
        <v>2136</v>
      </c>
      <c r="I2693" s="28" t="s">
        <v>2137</v>
      </c>
      <c r="J2693" s="28" t="s">
        <v>2356</v>
      </c>
    </row>
    <row r="2694" s="1" customFormat="1" ht="30" customHeight="1" spans="1:10">
      <c r="A2694" s="163" t="s">
        <v>1389</v>
      </c>
      <c r="B2694" s="28" t="s">
        <v>2349</v>
      </c>
      <c r="C2694" s="28" t="s">
        <v>2131</v>
      </c>
      <c r="D2694" s="28" t="s">
        <v>2139</v>
      </c>
      <c r="E2694" s="28" t="s">
        <v>2173</v>
      </c>
      <c r="F2694" s="28" t="s">
        <v>2157</v>
      </c>
      <c r="G2694" s="28" t="s">
        <v>3081</v>
      </c>
      <c r="H2694" s="28" t="s">
        <v>2175</v>
      </c>
      <c r="I2694" s="28" t="s">
        <v>2209</v>
      </c>
      <c r="J2694" s="28" t="s">
        <v>2358</v>
      </c>
    </row>
    <row r="2695" s="1" customFormat="1" ht="30" customHeight="1" spans="1:10">
      <c r="A2695" s="163" t="s">
        <v>1389</v>
      </c>
      <c r="B2695" s="28" t="s">
        <v>2349</v>
      </c>
      <c r="C2695" s="28" t="s">
        <v>2131</v>
      </c>
      <c r="D2695" s="28" t="s">
        <v>2177</v>
      </c>
      <c r="E2695" s="28" t="s">
        <v>2178</v>
      </c>
      <c r="F2695" s="28" t="s">
        <v>2157</v>
      </c>
      <c r="G2695" s="28" t="s">
        <v>4412</v>
      </c>
      <c r="H2695" s="28" t="s">
        <v>2216</v>
      </c>
      <c r="I2695" s="28" t="s">
        <v>2137</v>
      </c>
      <c r="J2695" s="28" t="s">
        <v>2181</v>
      </c>
    </row>
    <row r="2696" s="1" customFormat="1" ht="30" customHeight="1" spans="1:10">
      <c r="A2696" s="163" t="s">
        <v>1389</v>
      </c>
      <c r="B2696" s="28" t="s">
        <v>2349</v>
      </c>
      <c r="C2696" s="28" t="s">
        <v>2147</v>
      </c>
      <c r="D2696" s="28" t="s">
        <v>2148</v>
      </c>
      <c r="E2696" s="28" t="s">
        <v>2360</v>
      </c>
      <c r="F2696" s="28" t="s">
        <v>2134</v>
      </c>
      <c r="G2696" s="28" t="s">
        <v>2361</v>
      </c>
      <c r="H2696" s="28" t="s">
        <v>2136</v>
      </c>
      <c r="I2696" s="28" t="s">
        <v>2137</v>
      </c>
      <c r="J2696" s="28" t="s">
        <v>2360</v>
      </c>
    </row>
    <row r="2697" s="1" customFormat="1" ht="30" customHeight="1" spans="1:10">
      <c r="A2697" s="163" t="s">
        <v>1389</v>
      </c>
      <c r="B2697" s="28" t="s">
        <v>2349</v>
      </c>
      <c r="C2697" s="28" t="s">
        <v>2147</v>
      </c>
      <c r="D2697" s="28" t="s">
        <v>2148</v>
      </c>
      <c r="E2697" s="28" t="s">
        <v>2262</v>
      </c>
      <c r="F2697" s="28" t="s">
        <v>2157</v>
      </c>
      <c r="G2697" s="28" t="s">
        <v>2135</v>
      </c>
      <c r="H2697" s="28" t="s">
        <v>2136</v>
      </c>
      <c r="I2697" s="28" t="s">
        <v>2137</v>
      </c>
      <c r="J2697" s="28" t="s">
        <v>2262</v>
      </c>
    </row>
    <row r="2698" s="1" customFormat="1" ht="30" customHeight="1" spans="1:10">
      <c r="A2698" s="163" t="s">
        <v>1389</v>
      </c>
      <c r="B2698" s="28" t="s">
        <v>2349</v>
      </c>
      <c r="C2698" s="28" t="s">
        <v>2147</v>
      </c>
      <c r="D2698" s="28" t="s">
        <v>2155</v>
      </c>
      <c r="E2698" s="28" t="s">
        <v>2362</v>
      </c>
      <c r="F2698" s="28" t="s">
        <v>2157</v>
      </c>
      <c r="G2698" s="28" t="s">
        <v>245</v>
      </c>
      <c r="H2698" s="28" t="s">
        <v>2159</v>
      </c>
      <c r="I2698" s="28" t="s">
        <v>2137</v>
      </c>
      <c r="J2698" s="28" t="s">
        <v>2362</v>
      </c>
    </row>
    <row r="2699" s="1" customFormat="1" ht="30" customHeight="1" spans="1:10">
      <c r="A2699" s="163" t="s">
        <v>1389</v>
      </c>
      <c r="B2699" s="28" t="s">
        <v>2349</v>
      </c>
      <c r="C2699" s="28" t="s">
        <v>2161</v>
      </c>
      <c r="D2699" s="28" t="s">
        <v>2162</v>
      </c>
      <c r="E2699" s="28" t="s">
        <v>2185</v>
      </c>
      <c r="F2699" s="28" t="s">
        <v>2134</v>
      </c>
      <c r="G2699" s="28" t="s">
        <v>2183</v>
      </c>
      <c r="H2699" s="28" t="s">
        <v>2136</v>
      </c>
      <c r="I2699" s="28" t="s">
        <v>2137</v>
      </c>
      <c r="J2699" s="28" t="s">
        <v>2185</v>
      </c>
    </row>
    <row r="2700" s="1" customFormat="1" ht="30" customHeight="1" spans="1:10">
      <c r="A2700" s="163" t="s">
        <v>1389</v>
      </c>
      <c r="B2700" s="28" t="s">
        <v>2349</v>
      </c>
      <c r="C2700" s="28" t="s">
        <v>2161</v>
      </c>
      <c r="D2700" s="28" t="s">
        <v>2162</v>
      </c>
      <c r="E2700" s="28" t="s">
        <v>2187</v>
      </c>
      <c r="F2700" s="28" t="s">
        <v>2134</v>
      </c>
      <c r="G2700" s="28" t="s">
        <v>2183</v>
      </c>
      <c r="H2700" s="28" t="s">
        <v>2136</v>
      </c>
      <c r="I2700" s="28" t="s">
        <v>2137</v>
      </c>
      <c r="J2700" s="28" t="s">
        <v>2187</v>
      </c>
    </row>
    <row r="2701" s="1" customFormat="1" ht="30" customHeight="1" spans="1:10">
      <c r="A2701" s="168" t="s">
        <v>157</v>
      </c>
      <c r="B2701" s="28"/>
      <c r="C2701" s="28"/>
      <c r="D2701" s="28"/>
      <c r="E2701" s="28"/>
      <c r="F2701" s="28"/>
      <c r="G2701" s="28"/>
      <c r="H2701" s="28"/>
      <c r="I2701" s="28"/>
      <c r="J2701" s="28"/>
    </row>
    <row r="2702" s="1" customFormat="1" ht="30" customHeight="1" spans="1:10">
      <c r="A2702" s="163" t="s">
        <v>1840</v>
      </c>
      <c r="B2702" s="28" t="s">
        <v>4413</v>
      </c>
      <c r="C2702" s="28" t="s">
        <v>2131</v>
      </c>
      <c r="D2702" s="28" t="s">
        <v>2132</v>
      </c>
      <c r="E2702" s="28" t="s">
        <v>2244</v>
      </c>
      <c r="F2702" s="28" t="s">
        <v>2134</v>
      </c>
      <c r="G2702" s="28" t="s">
        <v>4414</v>
      </c>
      <c r="H2702" s="28" t="s">
        <v>2246</v>
      </c>
      <c r="I2702" s="28" t="s">
        <v>2137</v>
      </c>
      <c r="J2702" s="28" t="s">
        <v>2792</v>
      </c>
    </row>
    <row r="2703" s="1" customFormat="1" ht="30" customHeight="1" spans="1:10">
      <c r="A2703" s="163" t="s">
        <v>1840</v>
      </c>
      <c r="B2703" s="28" t="s">
        <v>4413</v>
      </c>
      <c r="C2703" s="28" t="s">
        <v>2131</v>
      </c>
      <c r="D2703" s="28" t="s">
        <v>2170</v>
      </c>
      <c r="E2703" s="28" t="s">
        <v>2250</v>
      </c>
      <c r="F2703" s="28" t="s">
        <v>2145</v>
      </c>
      <c r="G2703" s="28" t="s">
        <v>241</v>
      </c>
      <c r="H2703" s="28" t="s">
        <v>2136</v>
      </c>
      <c r="I2703" s="28" t="s">
        <v>2137</v>
      </c>
      <c r="J2703" s="28" t="s">
        <v>4415</v>
      </c>
    </row>
    <row r="2704" s="1" customFormat="1" ht="30" customHeight="1" spans="1:10">
      <c r="A2704" s="163" t="s">
        <v>1840</v>
      </c>
      <c r="B2704" s="28" t="s">
        <v>4413</v>
      </c>
      <c r="C2704" s="28" t="s">
        <v>2131</v>
      </c>
      <c r="D2704" s="28" t="s">
        <v>2170</v>
      </c>
      <c r="E2704" s="28" t="s">
        <v>2248</v>
      </c>
      <c r="F2704" s="28" t="s">
        <v>2134</v>
      </c>
      <c r="G2704" s="28" t="s">
        <v>2183</v>
      </c>
      <c r="H2704" s="28" t="s">
        <v>2136</v>
      </c>
      <c r="I2704" s="28" t="s">
        <v>2137</v>
      </c>
      <c r="J2704" s="28" t="s">
        <v>2249</v>
      </c>
    </row>
    <row r="2705" s="1" customFormat="1" ht="30" customHeight="1" spans="1:10">
      <c r="A2705" s="163" t="s">
        <v>1840</v>
      </c>
      <c r="B2705" s="28" t="s">
        <v>4413</v>
      </c>
      <c r="C2705" s="28" t="s">
        <v>2131</v>
      </c>
      <c r="D2705" s="28" t="s">
        <v>2170</v>
      </c>
      <c r="E2705" s="28" t="s">
        <v>3612</v>
      </c>
      <c r="F2705" s="28" t="s">
        <v>2145</v>
      </c>
      <c r="G2705" s="28" t="s">
        <v>246</v>
      </c>
      <c r="H2705" s="28" t="s">
        <v>2136</v>
      </c>
      <c r="I2705" s="28" t="s">
        <v>2137</v>
      </c>
      <c r="J2705" s="28" t="s">
        <v>4416</v>
      </c>
    </row>
    <row r="2706" s="1" customFormat="1" ht="30" customHeight="1" spans="1:10">
      <c r="A2706" s="163" t="s">
        <v>1840</v>
      </c>
      <c r="B2706" s="28" t="s">
        <v>4413</v>
      </c>
      <c r="C2706" s="28" t="s">
        <v>2131</v>
      </c>
      <c r="D2706" s="28" t="s">
        <v>2139</v>
      </c>
      <c r="E2706" s="28" t="s">
        <v>2140</v>
      </c>
      <c r="F2706" s="28" t="s">
        <v>2134</v>
      </c>
      <c r="G2706" s="28" t="s">
        <v>2135</v>
      </c>
      <c r="H2706" s="28" t="s">
        <v>2136</v>
      </c>
      <c r="I2706" s="28" t="s">
        <v>2137</v>
      </c>
      <c r="J2706" s="28" t="s">
        <v>2141</v>
      </c>
    </row>
    <row r="2707" s="1" customFormat="1" ht="30" customHeight="1" spans="1:10">
      <c r="A2707" s="163" t="s">
        <v>1840</v>
      </c>
      <c r="B2707" s="28" t="s">
        <v>4413</v>
      </c>
      <c r="C2707" s="28" t="s">
        <v>2147</v>
      </c>
      <c r="D2707" s="28" t="s">
        <v>2148</v>
      </c>
      <c r="E2707" s="28" t="s">
        <v>2149</v>
      </c>
      <c r="F2707" s="28" t="s">
        <v>2134</v>
      </c>
      <c r="G2707" s="28" t="s">
        <v>2183</v>
      </c>
      <c r="H2707" s="28" t="s">
        <v>2136</v>
      </c>
      <c r="I2707" s="28" t="s">
        <v>2137</v>
      </c>
      <c r="J2707" s="28" t="s">
        <v>2150</v>
      </c>
    </row>
    <row r="2708" s="1" customFormat="1" ht="30" customHeight="1" spans="1:10">
      <c r="A2708" s="163" t="s">
        <v>1840</v>
      </c>
      <c r="B2708" s="28" t="s">
        <v>4413</v>
      </c>
      <c r="C2708" s="28" t="s">
        <v>2147</v>
      </c>
      <c r="D2708" s="28" t="s">
        <v>2148</v>
      </c>
      <c r="E2708" s="28" t="s">
        <v>2153</v>
      </c>
      <c r="F2708" s="28" t="s">
        <v>2134</v>
      </c>
      <c r="G2708" s="28" t="s">
        <v>2183</v>
      </c>
      <c r="H2708" s="28" t="s">
        <v>2136</v>
      </c>
      <c r="I2708" s="28" t="s">
        <v>2137</v>
      </c>
      <c r="J2708" s="28" t="s">
        <v>2154</v>
      </c>
    </row>
    <row r="2709" s="1" customFormat="1" ht="30" customHeight="1" spans="1:10">
      <c r="A2709" s="163" t="s">
        <v>1840</v>
      </c>
      <c r="B2709" s="28" t="s">
        <v>4413</v>
      </c>
      <c r="C2709" s="28" t="s">
        <v>2147</v>
      </c>
      <c r="D2709" s="28" t="s">
        <v>2155</v>
      </c>
      <c r="E2709" s="28" t="s">
        <v>2156</v>
      </c>
      <c r="F2709" s="28" t="s">
        <v>2157</v>
      </c>
      <c r="G2709" s="28" t="s">
        <v>2467</v>
      </c>
      <c r="H2709" s="28" t="s">
        <v>2159</v>
      </c>
      <c r="I2709" s="28" t="s">
        <v>2137</v>
      </c>
      <c r="J2709" s="28" t="s">
        <v>2160</v>
      </c>
    </row>
    <row r="2710" s="1" customFormat="1" ht="30" customHeight="1" spans="1:10">
      <c r="A2710" s="163" t="s">
        <v>1840</v>
      </c>
      <c r="B2710" s="28" t="s">
        <v>4413</v>
      </c>
      <c r="C2710" s="28" t="s">
        <v>2161</v>
      </c>
      <c r="D2710" s="28" t="s">
        <v>2162</v>
      </c>
      <c r="E2710" s="28" t="s">
        <v>2163</v>
      </c>
      <c r="F2710" s="28" t="s">
        <v>2134</v>
      </c>
      <c r="G2710" s="28" t="s">
        <v>2183</v>
      </c>
      <c r="H2710" s="28" t="s">
        <v>2136</v>
      </c>
      <c r="I2710" s="28" t="s">
        <v>2137</v>
      </c>
      <c r="J2710" s="28" t="s">
        <v>2164</v>
      </c>
    </row>
    <row r="2711" s="1" customFormat="1" ht="30" customHeight="1" spans="1:10">
      <c r="A2711" s="163" t="s">
        <v>1560</v>
      </c>
      <c r="B2711" s="28" t="s">
        <v>3331</v>
      </c>
      <c r="C2711" s="28" t="s">
        <v>2131</v>
      </c>
      <c r="D2711" s="28" t="s">
        <v>2132</v>
      </c>
      <c r="E2711" s="28" t="s">
        <v>3334</v>
      </c>
      <c r="F2711" s="28" t="s">
        <v>2157</v>
      </c>
      <c r="G2711" s="28" t="s">
        <v>2281</v>
      </c>
      <c r="H2711" s="28" t="s">
        <v>2168</v>
      </c>
      <c r="I2711" s="28" t="s">
        <v>2137</v>
      </c>
      <c r="J2711" s="28" t="s">
        <v>3336</v>
      </c>
    </row>
    <row r="2712" s="1" customFormat="1" ht="30" customHeight="1" spans="1:10">
      <c r="A2712" s="163" t="s">
        <v>1560</v>
      </c>
      <c r="B2712" s="28" t="s">
        <v>3331</v>
      </c>
      <c r="C2712" s="28" t="s">
        <v>2131</v>
      </c>
      <c r="D2712" s="28" t="s">
        <v>2170</v>
      </c>
      <c r="E2712" s="28" t="s">
        <v>4417</v>
      </c>
      <c r="F2712" s="28" t="s">
        <v>2157</v>
      </c>
      <c r="G2712" s="28" t="s">
        <v>248</v>
      </c>
      <c r="H2712" s="28" t="s">
        <v>2175</v>
      </c>
      <c r="I2712" s="28" t="s">
        <v>2209</v>
      </c>
      <c r="J2712" s="28" t="s">
        <v>3337</v>
      </c>
    </row>
    <row r="2713" s="1" customFormat="1" ht="30" customHeight="1" spans="1:10">
      <c r="A2713" s="163" t="s">
        <v>1560</v>
      </c>
      <c r="B2713" s="28" t="s">
        <v>3331</v>
      </c>
      <c r="C2713" s="28" t="s">
        <v>2131</v>
      </c>
      <c r="D2713" s="28" t="s">
        <v>2170</v>
      </c>
      <c r="E2713" s="28" t="s">
        <v>4418</v>
      </c>
      <c r="F2713" s="28" t="s">
        <v>2157</v>
      </c>
      <c r="G2713" s="28" t="s">
        <v>2281</v>
      </c>
      <c r="H2713" s="28" t="s">
        <v>2168</v>
      </c>
      <c r="I2713" s="28" t="s">
        <v>2137</v>
      </c>
      <c r="J2713" s="28" t="s">
        <v>3339</v>
      </c>
    </row>
    <row r="2714" s="1" customFormat="1" ht="30" customHeight="1" spans="1:10">
      <c r="A2714" s="163" t="s">
        <v>1560</v>
      </c>
      <c r="B2714" s="28" t="s">
        <v>3331</v>
      </c>
      <c r="C2714" s="28" t="s">
        <v>2131</v>
      </c>
      <c r="D2714" s="28" t="s">
        <v>2139</v>
      </c>
      <c r="E2714" s="28" t="s">
        <v>3342</v>
      </c>
      <c r="F2714" s="28" t="s">
        <v>2157</v>
      </c>
      <c r="G2714" s="28" t="s">
        <v>2135</v>
      </c>
      <c r="H2714" s="28" t="s">
        <v>2136</v>
      </c>
      <c r="I2714" s="28" t="s">
        <v>2137</v>
      </c>
      <c r="J2714" s="28" t="s">
        <v>3343</v>
      </c>
    </row>
    <row r="2715" s="1" customFormat="1" ht="30" customHeight="1" spans="1:10">
      <c r="A2715" s="163" t="s">
        <v>1560</v>
      </c>
      <c r="B2715" s="28" t="s">
        <v>3331</v>
      </c>
      <c r="C2715" s="28" t="s">
        <v>2131</v>
      </c>
      <c r="D2715" s="28" t="s">
        <v>2177</v>
      </c>
      <c r="E2715" s="28" t="s">
        <v>2178</v>
      </c>
      <c r="F2715" s="28" t="s">
        <v>2157</v>
      </c>
      <c r="G2715" s="28" t="s">
        <v>4419</v>
      </c>
      <c r="H2715" s="28" t="s">
        <v>2216</v>
      </c>
      <c r="I2715" s="28" t="s">
        <v>2137</v>
      </c>
      <c r="J2715" s="28" t="s">
        <v>4420</v>
      </c>
    </row>
    <row r="2716" s="1" customFormat="1" ht="30" customHeight="1" spans="1:10">
      <c r="A2716" s="163" t="s">
        <v>1560</v>
      </c>
      <c r="B2716" s="28" t="s">
        <v>3331</v>
      </c>
      <c r="C2716" s="28" t="s">
        <v>2147</v>
      </c>
      <c r="D2716" s="28" t="s">
        <v>2148</v>
      </c>
      <c r="E2716" s="28" t="s">
        <v>3266</v>
      </c>
      <c r="F2716" s="28" t="s">
        <v>2157</v>
      </c>
      <c r="G2716" s="28" t="s">
        <v>2183</v>
      </c>
      <c r="H2716" s="28" t="s">
        <v>2136</v>
      </c>
      <c r="I2716" s="28" t="s">
        <v>2209</v>
      </c>
      <c r="J2716" s="28" t="s">
        <v>3345</v>
      </c>
    </row>
    <row r="2717" s="1" customFormat="1" ht="30" customHeight="1" spans="1:10">
      <c r="A2717" s="163" t="s">
        <v>1560</v>
      </c>
      <c r="B2717" s="28" t="s">
        <v>3331</v>
      </c>
      <c r="C2717" s="28" t="s">
        <v>2147</v>
      </c>
      <c r="D2717" s="28" t="s">
        <v>2148</v>
      </c>
      <c r="E2717" s="28" t="s">
        <v>3268</v>
      </c>
      <c r="F2717" s="28" t="s">
        <v>2157</v>
      </c>
      <c r="G2717" s="28" t="s">
        <v>2183</v>
      </c>
      <c r="H2717" s="28" t="s">
        <v>2136</v>
      </c>
      <c r="I2717" s="28" t="s">
        <v>2209</v>
      </c>
      <c r="J2717" s="28" t="s">
        <v>3346</v>
      </c>
    </row>
    <row r="2718" s="1" customFormat="1" ht="30" customHeight="1" spans="1:10">
      <c r="A2718" s="163" t="s">
        <v>1560</v>
      </c>
      <c r="B2718" s="28" t="s">
        <v>3331</v>
      </c>
      <c r="C2718" s="28" t="s">
        <v>2147</v>
      </c>
      <c r="D2718" s="28" t="s">
        <v>2155</v>
      </c>
      <c r="E2718" s="28" t="s">
        <v>3295</v>
      </c>
      <c r="F2718" s="28" t="s">
        <v>2157</v>
      </c>
      <c r="G2718" s="28" t="s">
        <v>2281</v>
      </c>
      <c r="H2718" s="28" t="s">
        <v>2321</v>
      </c>
      <c r="I2718" s="28" t="s">
        <v>2137</v>
      </c>
      <c r="J2718" s="28" t="s">
        <v>3348</v>
      </c>
    </row>
    <row r="2719" s="1" customFormat="1" ht="30" customHeight="1" spans="1:10">
      <c r="A2719" s="163" t="s">
        <v>1560</v>
      </c>
      <c r="B2719" s="28" t="s">
        <v>3331</v>
      </c>
      <c r="C2719" s="28" t="s">
        <v>2161</v>
      </c>
      <c r="D2719" s="28" t="s">
        <v>2162</v>
      </c>
      <c r="E2719" s="28" t="s">
        <v>3349</v>
      </c>
      <c r="F2719" s="28" t="s">
        <v>2134</v>
      </c>
      <c r="G2719" s="28" t="s">
        <v>2183</v>
      </c>
      <c r="H2719" s="28" t="s">
        <v>2136</v>
      </c>
      <c r="I2719" s="28" t="s">
        <v>2137</v>
      </c>
      <c r="J2719" s="28" t="s">
        <v>4421</v>
      </c>
    </row>
    <row r="2720" s="1" customFormat="1" ht="30" customHeight="1" spans="1:10">
      <c r="A2720" s="163" t="s">
        <v>1560</v>
      </c>
      <c r="B2720" s="28" t="s">
        <v>3331</v>
      </c>
      <c r="C2720" s="28" t="s">
        <v>2161</v>
      </c>
      <c r="D2720" s="28" t="s">
        <v>2162</v>
      </c>
      <c r="E2720" s="28" t="s">
        <v>3352</v>
      </c>
      <c r="F2720" s="28" t="s">
        <v>2134</v>
      </c>
      <c r="G2720" s="28" t="s">
        <v>2183</v>
      </c>
      <c r="H2720" s="28" t="s">
        <v>2136</v>
      </c>
      <c r="I2720" s="28" t="s">
        <v>2137</v>
      </c>
      <c r="J2720" s="28" t="s">
        <v>4421</v>
      </c>
    </row>
    <row r="2721" s="1" customFormat="1" ht="30" customHeight="1" spans="1:10">
      <c r="A2721" s="163" t="s">
        <v>1387</v>
      </c>
      <c r="B2721" s="28" t="s">
        <v>4422</v>
      </c>
      <c r="C2721" s="28" t="s">
        <v>2131</v>
      </c>
      <c r="D2721" s="28" t="s">
        <v>2132</v>
      </c>
      <c r="E2721" s="28" t="s">
        <v>2350</v>
      </c>
      <c r="F2721" s="28" t="s">
        <v>2157</v>
      </c>
      <c r="G2721" s="28" t="s">
        <v>2812</v>
      </c>
      <c r="H2721" s="28" t="s">
        <v>2168</v>
      </c>
      <c r="I2721" s="28" t="s">
        <v>2137</v>
      </c>
      <c r="J2721" s="28" t="s">
        <v>4423</v>
      </c>
    </row>
    <row r="2722" s="1" customFormat="1" ht="30" customHeight="1" spans="1:10">
      <c r="A2722" s="163" t="s">
        <v>1387</v>
      </c>
      <c r="B2722" s="28" t="s">
        <v>4422</v>
      </c>
      <c r="C2722" s="28" t="s">
        <v>2131</v>
      </c>
      <c r="D2722" s="28" t="s">
        <v>2132</v>
      </c>
      <c r="E2722" s="28" t="s">
        <v>2450</v>
      </c>
      <c r="F2722" s="28" t="s">
        <v>2157</v>
      </c>
      <c r="G2722" s="28" t="s">
        <v>4424</v>
      </c>
      <c r="H2722" s="28" t="s">
        <v>2168</v>
      </c>
      <c r="I2722" s="28" t="s">
        <v>2137</v>
      </c>
      <c r="J2722" s="28" t="s">
        <v>2450</v>
      </c>
    </row>
    <row r="2723" s="1" customFormat="1" ht="30" customHeight="1" spans="1:10">
      <c r="A2723" s="163" t="s">
        <v>1387</v>
      </c>
      <c r="B2723" s="28" t="s">
        <v>4422</v>
      </c>
      <c r="C2723" s="28" t="s">
        <v>2131</v>
      </c>
      <c r="D2723" s="28" t="s">
        <v>2170</v>
      </c>
      <c r="E2723" s="28" t="s">
        <v>2354</v>
      </c>
      <c r="F2723" s="28" t="s">
        <v>2157</v>
      </c>
      <c r="G2723" s="28" t="s">
        <v>2135</v>
      </c>
      <c r="H2723" s="28" t="s">
        <v>2136</v>
      </c>
      <c r="I2723" s="28" t="s">
        <v>2137</v>
      </c>
      <c r="J2723" s="28" t="s">
        <v>2354</v>
      </c>
    </row>
    <row r="2724" s="1" customFormat="1" ht="30" customHeight="1" spans="1:10">
      <c r="A2724" s="163" t="s">
        <v>1387</v>
      </c>
      <c r="B2724" s="28" t="s">
        <v>4422</v>
      </c>
      <c r="C2724" s="28" t="s">
        <v>2131</v>
      </c>
      <c r="D2724" s="28" t="s">
        <v>2170</v>
      </c>
      <c r="E2724" s="28" t="s">
        <v>2355</v>
      </c>
      <c r="F2724" s="28" t="s">
        <v>2134</v>
      </c>
      <c r="G2724" s="28" t="s">
        <v>246</v>
      </c>
      <c r="H2724" s="28" t="s">
        <v>2136</v>
      </c>
      <c r="I2724" s="28" t="s">
        <v>2137</v>
      </c>
      <c r="J2724" s="28" t="s">
        <v>2355</v>
      </c>
    </row>
    <row r="2725" s="1" customFormat="1" ht="30" customHeight="1" spans="1:10">
      <c r="A2725" s="163" t="s">
        <v>1387</v>
      </c>
      <c r="B2725" s="28" t="s">
        <v>4422</v>
      </c>
      <c r="C2725" s="28" t="s">
        <v>2131</v>
      </c>
      <c r="D2725" s="28" t="s">
        <v>2139</v>
      </c>
      <c r="E2725" s="28" t="s">
        <v>2356</v>
      </c>
      <c r="F2725" s="28" t="s">
        <v>2157</v>
      </c>
      <c r="G2725" s="28" t="s">
        <v>2135</v>
      </c>
      <c r="H2725" s="28" t="s">
        <v>2136</v>
      </c>
      <c r="I2725" s="28" t="s">
        <v>2137</v>
      </c>
      <c r="J2725" s="28" t="s">
        <v>2356</v>
      </c>
    </row>
    <row r="2726" s="1" customFormat="1" ht="30" customHeight="1" spans="1:10">
      <c r="A2726" s="163" t="s">
        <v>1387</v>
      </c>
      <c r="B2726" s="28" t="s">
        <v>4422</v>
      </c>
      <c r="C2726" s="28" t="s">
        <v>2131</v>
      </c>
      <c r="D2726" s="28" t="s">
        <v>2177</v>
      </c>
      <c r="E2726" s="28" t="s">
        <v>2178</v>
      </c>
      <c r="F2726" s="28" t="s">
        <v>2157</v>
      </c>
      <c r="G2726" s="28" t="s">
        <v>4425</v>
      </c>
      <c r="H2726" s="28" t="s">
        <v>2216</v>
      </c>
      <c r="I2726" s="28" t="s">
        <v>2137</v>
      </c>
      <c r="J2726" s="28" t="s">
        <v>4426</v>
      </c>
    </row>
    <row r="2727" s="1" customFormat="1" ht="30" customHeight="1" spans="1:10">
      <c r="A2727" s="163" t="s">
        <v>1387</v>
      </c>
      <c r="B2727" s="28" t="s">
        <v>4422</v>
      </c>
      <c r="C2727" s="28" t="s">
        <v>2147</v>
      </c>
      <c r="D2727" s="28" t="s">
        <v>2148</v>
      </c>
      <c r="E2727" s="28" t="s">
        <v>2360</v>
      </c>
      <c r="F2727" s="28" t="s">
        <v>2134</v>
      </c>
      <c r="G2727" s="28" t="s">
        <v>2361</v>
      </c>
      <c r="H2727" s="28" t="s">
        <v>2136</v>
      </c>
      <c r="I2727" s="28" t="s">
        <v>2137</v>
      </c>
      <c r="J2727" s="28" t="s">
        <v>2360</v>
      </c>
    </row>
    <row r="2728" s="1" customFormat="1" ht="30" customHeight="1" spans="1:10">
      <c r="A2728" s="163" t="s">
        <v>1387</v>
      </c>
      <c r="B2728" s="28" t="s">
        <v>4422</v>
      </c>
      <c r="C2728" s="28" t="s">
        <v>2147</v>
      </c>
      <c r="D2728" s="28" t="s">
        <v>2148</v>
      </c>
      <c r="E2728" s="28" t="s">
        <v>2262</v>
      </c>
      <c r="F2728" s="28" t="s">
        <v>2157</v>
      </c>
      <c r="G2728" s="28" t="s">
        <v>2135</v>
      </c>
      <c r="H2728" s="28" t="s">
        <v>2136</v>
      </c>
      <c r="I2728" s="28" t="s">
        <v>2137</v>
      </c>
      <c r="J2728" s="28" t="s">
        <v>2262</v>
      </c>
    </row>
    <row r="2729" s="1" customFormat="1" ht="30" customHeight="1" spans="1:10">
      <c r="A2729" s="163" t="s">
        <v>1387</v>
      </c>
      <c r="B2729" s="28" t="s">
        <v>4422</v>
      </c>
      <c r="C2729" s="28" t="s">
        <v>2147</v>
      </c>
      <c r="D2729" s="28" t="s">
        <v>2155</v>
      </c>
      <c r="E2729" s="28" t="s">
        <v>2362</v>
      </c>
      <c r="F2729" s="28" t="s">
        <v>2157</v>
      </c>
      <c r="G2729" s="28" t="s">
        <v>245</v>
      </c>
      <c r="H2729" s="28" t="s">
        <v>2159</v>
      </c>
      <c r="I2729" s="28" t="s">
        <v>2137</v>
      </c>
      <c r="J2729" s="28" t="s">
        <v>2362</v>
      </c>
    </row>
    <row r="2730" s="1" customFormat="1" ht="30" customHeight="1" spans="1:10">
      <c r="A2730" s="163" t="s">
        <v>1387</v>
      </c>
      <c r="B2730" s="28" t="s">
        <v>4422</v>
      </c>
      <c r="C2730" s="28" t="s">
        <v>2161</v>
      </c>
      <c r="D2730" s="28" t="s">
        <v>2162</v>
      </c>
      <c r="E2730" s="28" t="s">
        <v>2185</v>
      </c>
      <c r="F2730" s="28" t="s">
        <v>2134</v>
      </c>
      <c r="G2730" s="28" t="s">
        <v>2183</v>
      </c>
      <c r="H2730" s="28" t="s">
        <v>2136</v>
      </c>
      <c r="I2730" s="28" t="s">
        <v>2137</v>
      </c>
      <c r="J2730" s="28" t="s">
        <v>2185</v>
      </c>
    </row>
    <row r="2731" s="1" customFormat="1" ht="30" customHeight="1" spans="1:10">
      <c r="A2731" s="163" t="s">
        <v>1387</v>
      </c>
      <c r="B2731" s="28" t="s">
        <v>4422</v>
      </c>
      <c r="C2731" s="28" t="s">
        <v>2161</v>
      </c>
      <c r="D2731" s="28" t="s">
        <v>2162</v>
      </c>
      <c r="E2731" s="28" t="s">
        <v>2187</v>
      </c>
      <c r="F2731" s="28" t="s">
        <v>2134</v>
      </c>
      <c r="G2731" s="28" t="s">
        <v>2183</v>
      </c>
      <c r="H2731" s="28" t="s">
        <v>2136</v>
      </c>
      <c r="I2731" s="28" t="s">
        <v>2137</v>
      </c>
      <c r="J2731" s="28" t="s">
        <v>2187</v>
      </c>
    </row>
    <row r="2732" s="1" customFormat="1" ht="30" customHeight="1" spans="1:10">
      <c r="A2732" s="163" t="s">
        <v>1393</v>
      </c>
      <c r="B2732" s="28" t="s">
        <v>4427</v>
      </c>
      <c r="C2732" s="28" t="s">
        <v>2131</v>
      </c>
      <c r="D2732" s="28" t="s">
        <v>2132</v>
      </c>
      <c r="E2732" s="28" t="s">
        <v>2167</v>
      </c>
      <c r="F2732" s="28" t="s">
        <v>2157</v>
      </c>
      <c r="G2732" s="28" t="s">
        <v>2281</v>
      </c>
      <c r="H2732" s="28" t="s">
        <v>2168</v>
      </c>
      <c r="I2732" s="28" t="s">
        <v>2137</v>
      </c>
      <c r="J2732" s="28" t="s">
        <v>2169</v>
      </c>
    </row>
    <row r="2733" s="1" customFormat="1" ht="30" customHeight="1" spans="1:10">
      <c r="A2733" s="163" t="s">
        <v>1393</v>
      </c>
      <c r="B2733" s="28" t="s">
        <v>4427</v>
      </c>
      <c r="C2733" s="28" t="s">
        <v>2131</v>
      </c>
      <c r="D2733" s="28" t="s">
        <v>2132</v>
      </c>
      <c r="E2733" s="28" t="s">
        <v>4428</v>
      </c>
      <c r="F2733" s="28" t="s">
        <v>2134</v>
      </c>
      <c r="G2733" s="28" t="s">
        <v>238</v>
      </c>
      <c r="H2733" s="28" t="s">
        <v>2203</v>
      </c>
      <c r="I2733" s="28" t="s">
        <v>2137</v>
      </c>
      <c r="J2733" s="28" t="s">
        <v>4429</v>
      </c>
    </row>
    <row r="2734" s="1" customFormat="1" ht="30" customHeight="1" spans="1:10">
      <c r="A2734" s="163" t="s">
        <v>1393</v>
      </c>
      <c r="B2734" s="28" t="s">
        <v>4427</v>
      </c>
      <c r="C2734" s="28" t="s">
        <v>2131</v>
      </c>
      <c r="D2734" s="28" t="s">
        <v>2170</v>
      </c>
      <c r="E2734" s="28" t="s">
        <v>4430</v>
      </c>
      <c r="F2734" s="28" t="s">
        <v>2157</v>
      </c>
      <c r="G2734" s="28" t="s">
        <v>2241</v>
      </c>
      <c r="H2734" s="28" t="s">
        <v>2570</v>
      </c>
      <c r="I2734" s="28" t="s">
        <v>2209</v>
      </c>
      <c r="J2734" s="28" t="s">
        <v>4431</v>
      </c>
    </row>
    <row r="2735" s="1" customFormat="1" ht="30" customHeight="1" spans="1:10">
      <c r="A2735" s="163" t="s">
        <v>1393</v>
      </c>
      <c r="B2735" s="28" t="s">
        <v>4427</v>
      </c>
      <c r="C2735" s="28" t="s">
        <v>2131</v>
      </c>
      <c r="D2735" s="28" t="s">
        <v>2139</v>
      </c>
      <c r="E2735" s="28" t="s">
        <v>2166</v>
      </c>
      <c r="F2735" s="28" t="s">
        <v>2157</v>
      </c>
      <c r="G2735" s="28" t="s">
        <v>2135</v>
      </c>
      <c r="H2735" s="28" t="s">
        <v>2136</v>
      </c>
      <c r="I2735" s="28" t="s">
        <v>2137</v>
      </c>
      <c r="J2735" s="28" t="s">
        <v>4432</v>
      </c>
    </row>
    <row r="2736" s="1" customFormat="1" ht="30" customHeight="1" spans="1:10">
      <c r="A2736" s="163" t="s">
        <v>1393</v>
      </c>
      <c r="B2736" s="28" t="s">
        <v>4427</v>
      </c>
      <c r="C2736" s="28" t="s">
        <v>2131</v>
      </c>
      <c r="D2736" s="28" t="s">
        <v>2139</v>
      </c>
      <c r="E2736" s="28" t="s">
        <v>2173</v>
      </c>
      <c r="F2736" s="28" t="s">
        <v>2157</v>
      </c>
      <c r="G2736" s="28" t="s">
        <v>247</v>
      </c>
      <c r="H2736" s="28" t="s">
        <v>2175</v>
      </c>
      <c r="I2736" s="28" t="s">
        <v>2137</v>
      </c>
      <c r="J2736" s="28" t="s">
        <v>2176</v>
      </c>
    </row>
    <row r="2737" s="1" customFormat="1" ht="30" customHeight="1" spans="1:10">
      <c r="A2737" s="163" t="s">
        <v>1393</v>
      </c>
      <c r="B2737" s="28" t="s">
        <v>4427</v>
      </c>
      <c r="C2737" s="28" t="s">
        <v>2131</v>
      </c>
      <c r="D2737" s="28" t="s">
        <v>2177</v>
      </c>
      <c r="E2737" s="28" t="s">
        <v>2178</v>
      </c>
      <c r="F2737" s="28" t="s">
        <v>2157</v>
      </c>
      <c r="G2737" s="28" t="s">
        <v>2179</v>
      </c>
      <c r="H2737" s="28" t="s">
        <v>2180</v>
      </c>
      <c r="I2737" s="28" t="s">
        <v>2137</v>
      </c>
      <c r="J2737" s="28" t="s">
        <v>2181</v>
      </c>
    </row>
    <row r="2738" s="1" customFormat="1" ht="30" customHeight="1" spans="1:10">
      <c r="A2738" s="163" t="s">
        <v>1393</v>
      </c>
      <c r="B2738" s="28" t="s">
        <v>4427</v>
      </c>
      <c r="C2738" s="28" t="s">
        <v>2147</v>
      </c>
      <c r="D2738" s="28" t="s">
        <v>2148</v>
      </c>
      <c r="E2738" s="28" t="s">
        <v>4433</v>
      </c>
      <c r="F2738" s="28" t="s">
        <v>2134</v>
      </c>
      <c r="G2738" s="28" t="s">
        <v>2183</v>
      </c>
      <c r="H2738" s="28" t="s">
        <v>2136</v>
      </c>
      <c r="I2738" s="28" t="s">
        <v>2137</v>
      </c>
      <c r="J2738" s="28" t="s">
        <v>4434</v>
      </c>
    </row>
    <row r="2739" s="1" customFormat="1" ht="30" customHeight="1" spans="1:10">
      <c r="A2739" s="163" t="s">
        <v>1393</v>
      </c>
      <c r="B2739" s="28" t="s">
        <v>4427</v>
      </c>
      <c r="C2739" s="28" t="s">
        <v>2147</v>
      </c>
      <c r="D2739" s="28" t="s">
        <v>2155</v>
      </c>
      <c r="E2739" s="28" t="s">
        <v>2184</v>
      </c>
      <c r="F2739" s="28" t="s">
        <v>2157</v>
      </c>
      <c r="G2739" s="28" t="s">
        <v>245</v>
      </c>
      <c r="H2739" s="28" t="s">
        <v>2159</v>
      </c>
      <c r="I2739" s="28" t="s">
        <v>2137</v>
      </c>
      <c r="J2739" s="28" t="s">
        <v>2184</v>
      </c>
    </row>
    <row r="2740" s="1" customFormat="1" ht="30" customHeight="1" spans="1:10">
      <c r="A2740" s="163" t="s">
        <v>1393</v>
      </c>
      <c r="B2740" s="28" t="s">
        <v>4427</v>
      </c>
      <c r="C2740" s="28" t="s">
        <v>2161</v>
      </c>
      <c r="D2740" s="28" t="s">
        <v>2162</v>
      </c>
      <c r="E2740" s="28" t="s">
        <v>2185</v>
      </c>
      <c r="F2740" s="28" t="s">
        <v>2134</v>
      </c>
      <c r="G2740" s="28" t="s">
        <v>2186</v>
      </c>
      <c r="H2740" s="28" t="s">
        <v>2136</v>
      </c>
      <c r="I2740" s="28" t="s">
        <v>2137</v>
      </c>
      <c r="J2740" s="28" t="s">
        <v>2185</v>
      </c>
    </row>
    <row r="2741" s="1" customFormat="1" ht="30" customHeight="1" spans="1:10">
      <c r="A2741" s="163" t="s">
        <v>1393</v>
      </c>
      <c r="B2741" s="28" t="s">
        <v>4427</v>
      </c>
      <c r="C2741" s="28" t="s">
        <v>2161</v>
      </c>
      <c r="D2741" s="28" t="s">
        <v>2162</v>
      </c>
      <c r="E2741" s="28" t="s">
        <v>2187</v>
      </c>
      <c r="F2741" s="28" t="s">
        <v>2134</v>
      </c>
      <c r="G2741" s="28" t="s">
        <v>2186</v>
      </c>
      <c r="H2741" s="28" t="s">
        <v>2136</v>
      </c>
      <c r="I2741" s="28" t="s">
        <v>2137</v>
      </c>
      <c r="J2741" s="28" t="s">
        <v>2187</v>
      </c>
    </row>
    <row r="2742" s="1" customFormat="1" ht="30" customHeight="1" spans="1:10">
      <c r="A2742" s="163" t="s">
        <v>1536</v>
      </c>
      <c r="B2742" s="28" t="s">
        <v>4435</v>
      </c>
      <c r="C2742" s="28" t="s">
        <v>2131</v>
      </c>
      <c r="D2742" s="28" t="s">
        <v>2132</v>
      </c>
      <c r="E2742" s="28" t="s">
        <v>3418</v>
      </c>
      <c r="F2742" s="28" t="s">
        <v>2157</v>
      </c>
      <c r="G2742" s="28" t="s">
        <v>244</v>
      </c>
      <c r="H2742" s="28" t="s">
        <v>3003</v>
      </c>
      <c r="I2742" s="28" t="s">
        <v>2137</v>
      </c>
      <c r="J2742" s="28" t="s">
        <v>2996</v>
      </c>
    </row>
    <row r="2743" s="1" customFormat="1" ht="30" customHeight="1" spans="1:10">
      <c r="A2743" s="163" t="s">
        <v>1536</v>
      </c>
      <c r="B2743" s="28" t="s">
        <v>4435</v>
      </c>
      <c r="C2743" s="28" t="s">
        <v>2131</v>
      </c>
      <c r="D2743" s="28" t="s">
        <v>2170</v>
      </c>
      <c r="E2743" s="28" t="s">
        <v>4436</v>
      </c>
      <c r="F2743" s="28" t="s">
        <v>2157</v>
      </c>
      <c r="G2743" s="28" t="s">
        <v>2135</v>
      </c>
      <c r="H2743" s="28" t="s">
        <v>2136</v>
      </c>
      <c r="I2743" s="28" t="s">
        <v>2137</v>
      </c>
      <c r="J2743" s="28" t="s">
        <v>4437</v>
      </c>
    </row>
    <row r="2744" s="1" customFormat="1" ht="30" customHeight="1" spans="1:10">
      <c r="A2744" s="163" t="s">
        <v>1536</v>
      </c>
      <c r="B2744" s="28" t="s">
        <v>4435</v>
      </c>
      <c r="C2744" s="28" t="s">
        <v>2131</v>
      </c>
      <c r="D2744" s="28" t="s">
        <v>2170</v>
      </c>
      <c r="E2744" s="28" t="s">
        <v>4438</v>
      </c>
      <c r="F2744" s="28" t="s">
        <v>2157</v>
      </c>
      <c r="G2744" s="28" t="s">
        <v>2241</v>
      </c>
      <c r="H2744" s="28" t="s">
        <v>2159</v>
      </c>
      <c r="I2744" s="28" t="s">
        <v>2209</v>
      </c>
      <c r="J2744" s="28" t="s">
        <v>4439</v>
      </c>
    </row>
    <row r="2745" s="1" customFormat="1" ht="30" customHeight="1" spans="1:10">
      <c r="A2745" s="163" t="s">
        <v>1536</v>
      </c>
      <c r="B2745" s="28" t="s">
        <v>4435</v>
      </c>
      <c r="C2745" s="28" t="s">
        <v>2131</v>
      </c>
      <c r="D2745" s="28" t="s">
        <v>2139</v>
      </c>
      <c r="E2745" s="28" t="s">
        <v>3008</v>
      </c>
      <c r="F2745" s="28" t="s">
        <v>2157</v>
      </c>
      <c r="G2745" s="28" t="s">
        <v>2135</v>
      </c>
      <c r="H2745" s="28" t="s">
        <v>2136</v>
      </c>
      <c r="I2745" s="28" t="s">
        <v>2137</v>
      </c>
      <c r="J2745" s="28" t="s">
        <v>3009</v>
      </c>
    </row>
    <row r="2746" s="1" customFormat="1" ht="30" customHeight="1" spans="1:10">
      <c r="A2746" s="163" t="s">
        <v>1536</v>
      </c>
      <c r="B2746" s="28" t="s">
        <v>4435</v>
      </c>
      <c r="C2746" s="28" t="s">
        <v>2131</v>
      </c>
      <c r="D2746" s="28" t="s">
        <v>2177</v>
      </c>
      <c r="E2746" s="28" t="s">
        <v>2178</v>
      </c>
      <c r="F2746" s="28" t="s">
        <v>2157</v>
      </c>
      <c r="G2746" s="28" t="s">
        <v>4440</v>
      </c>
      <c r="H2746" s="28" t="s">
        <v>2216</v>
      </c>
      <c r="I2746" s="28" t="s">
        <v>2137</v>
      </c>
      <c r="J2746" s="28" t="s">
        <v>4441</v>
      </c>
    </row>
    <row r="2747" s="1" customFormat="1" ht="30" customHeight="1" spans="1:10">
      <c r="A2747" s="163" t="s">
        <v>1536</v>
      </c>
      <c r="B2747" s="28" t="s">
        <v>4435</v>
      </c>
      <c r="C2747" s="28" t="s">
        <v>2147</v>
      </c>
      <c r="D2747" s="28" t="s">
        <v>2311</v>
      </c>
      <c r="E2747" s="28" t="s">
        <v>3086</v>
      </c>
      <c r="F2747" s="28" t="s">
        <v>2157</v>
      </c>
      <c r="G2747" s="28" t="s">
        <v>3087</v>
      </c>
      <c r="H2747" s="28" t="s">
        <v>3084</v>
      </c>
      <c r="I2747" s="28" t="s">
        <v>2137</v>
      </c>
      <c r="J2747" s="28" t="s">
        <v>3085</v>
      </c>
    </row>
    <row r="2748" s="1" customFormat="1" ht="30" customHeight="1" spans="1:10">
      <c r="A2748" s="163" t="s">
        <v>1536</v>
      </c>
      <c r="B2748" s="28" t="s">
        <v>4435</v>
      </c>
      <c r="C2748" s="28" t="s">
        <v>2147</v>
      </c>
      <c r="D2748" s="28" t="s">
        <v>2148</v>
      </c>
      <c r="E2748" s="28" t="s">
        <v>2198</v>
      </c>
      <c r="F2748" s="28" t="s">
        <v>2134</v>
      </c>
      <c r="G2748" s="28" t="s">
        <v>2183</v>
      </c>
      <c r="H2748" s="28" t="s">
        <v>2136</v>
      </c>
      <c r="I2748" s="28" t="s">
        <v>2137</v>
      </c>
      <c r="J2748" s="28" t="s">
        <v>3012</v>
      </c>
    </row>
    <row r="2749" s="1" customFormat="1" ht="30" customHeight="1" spans="1:10">
      <c r="A2749" s="163" t="s">
        <v>1536</v>
      </c>
      <c r="B2749" s="28" t="s">
        <v>4435</v>
      </c>
      <c r="C2749" s="28" t="s">
        <v>2161</v>
      </c>
      <c r="D2749" s="28" t="s">
        <v>2162</v>
      </c>
      <c r="E2749" s="28" t="s">
        <v>2852</v>
      </c>
      <c r="F2749" s="28" t="s">
        <v>2134</v>
      </c>
      <c r="G2749" s="28" t="s">
        <v>2183</v>
      </c>
      <c r="H2749" s="28" t="s">
        <v>2136</v>
      </c>
      <c r="I2749" s="28" t="s">
        <v>2137</v>
      </c>
      <c r="J2749" s="28" t="s">
        <v>3015</v>
      </c>
    </row>
    <row r="2750" s="1" customFormat="1" ht="30" customHeight="1" spans="1:10">
      <c r="A2750" s="163" t="s">
        <v>1777</v>
      </c>
      <c r="B2750" s="28" t="s">
        <v>4371</v>
      </c>
      <c r="C2750" s="28" t="s">
        <v>2131</v>
      </c>
      <c r="D2750" s="28" t="s">
        <v>2132</v>
      </c>
      <c r="E2750" s="28" t="s">
        <v>2167</v>
      </c>
      <c r="F2750" s="28" t="s">
        <v>2157</v>
      </c>
      <c r="G2750" s="28" t="s">
        <v>249</v>
      </c>
      <c r="H2750" s="28" t="s">
        <v>2168</v>
      </c>
      <c r="I2750" s="28" t="s">
        <v>2137</v>
      </c>
      <c r="J2750" s="28" t="s">
        <v>4372</v>
      </c>
    </row>
    <row r="2751" s="1" customFormat="1" ht="30" customHeight="1" spans="1:10">
      <c r="A2751" s="163" t="s">
        <v>1777</v>
      </c>
      <c r="B2751" s="28" t="s">
        <v>4371</v>
      </c>
      <c r="C2751" s="28" t="s">
        <v>2131</v>
      </c>
      <c r="D2751" s="28" t="s">
        <v>2170</v>
      </c>
      <c r="E2751" s="28" t="s">
        <v>4442</v>
      </c>
      <c r="F2751" s="28" t="s">
        <v>2157</v>
      </c>
      <c r="G2751" s="28" t="s">
        <v>2135</v>
      </c>
      <c r="H2751" s="28" t="s">
        <v>2136</v>
      </c>
      <c r="I2751" s="28" t="s">
        <v>2137</v>
      </c>
      <c r="J2751" s="28" t="s">
        <v>4151</v>
      </c>
    </row>
    <row r="2752" s="1" customFormat="1" ht="30" customHeight="1" spans="1:10">
      <c r="A2752" s="163" t="s">
        <v>1777</v>
      </c>
      <c r="B2752" s="28" t="s">
        <v>4371</v>
      </c>
      <c r="C2752" s="28" t="s">
        <v>2131</v>
      </c>
      <c r="D2752" s="28" t="s">
        <v>2139</v>
      </c>
      <c r="E2752" s="28" t="s">
        <v>4154</v>
      </c>
      <c r="F2752" s="28" t="s">
        <v>2157</v>
      </c>
      <c r="G2752" s="28" t="s">
        <v>4443</v>
      </c>
      <c r="H2752" s="28" t="s">
        <v>2175</v>
      </c>
      <c r="I2752" s="28" t="s">
        <v>2137</v>
      </c>
      <c r="J2752" s="28" t="s">
        <v>4155</v>
      </c>
    </row>
    <row r="2753" s="1" customFormat="1" ht="30" customHeight="1" spans="1:10">
      <c r="A2753" s="163" t="s">
        <v>1777</v>
      </c>
      <c r="B2753" s="28" t="s">
        <v>4371</v>
      </c>
      <c r="C2753" s="28" t="s">
        <v>2131</v>
      </c>
      <c r="D2753" s="28" t="s">
        <v>2139</v>
      </c>
      <c r="E2753" s="28" t="s">
        <v>4444</v>
      </c>
      <c r="F2753" s="28" t="s">
        <v>2145</v>
      </c>
      <c r="G2753" s="28" t="s">
        <v>4445</v>
      </c>
      <c r="H2753" s="28" t="s">
        <v>4446</v>
      </c>
      <c r="I2753" s="28" t="s">
        <v>2209</v>
      </c>
      <c r="J2753" s="28" t="s">
        <v>4155</v>
      </c>
    </row>
    <row r="2754" s="1" customFormat="1" ht="30" customHeight="1" spans="1:10">
      <c r="A2754" s="163" t="s">
        <v>1777</v>
      </c>
      <c r="B2754" s="28" t="s">
        <v>4371</v>
      </c>
      <c r="C2754" s="28" t="s">
        <v>2131</v>
      </c>
      <c r="D2754" s="28" t="s">
        <v>2177</v>
      </c>
      <c r="E2754" s="28" t="s">
        <v>2178</v>
      </c>
      <c r="F2754" s="28" t="s">
        <v>2157</v>
      </c>
      <c r="G2754" s="28" t="s">
        <v>4447</v>
      </c>
      <c r="H2754" s="28" t="s">
        <v>2216</v>
      </c>
      <c r="I2754" s="28" t="s">
        <v>2137</v>
      </c>
      <c r="J2754" s="28" t="s">
        <v>4448</v>
      </c>
    </row>
    <row r="2755" s="1" customFormat="1" ht="30" customHeight="1" spans="1:10">
      <c r="A2755" s="163" t="s">
        <v>1777</v>
      </c>
      <c r="B2755" s="28" t="s">
        <v>4371</v>
      </c>
      <c r="C2755" s="28" t="s">
        <v>2131</v>
      </c>
      <c r="D2755" s="28" t="s">
        <v>2177</v>
      </c>
      <c r="E2755" s="28" t="s">
        <v>2214</v>
      </c>
      <c r="F2755" s="28" t="s">
        <v>2157</v>
      </c>
      <c r="G2755" s="28" t="s">
        <v>3409</v>
      </c>
      <c r="H2755" s="28" t="s">
        <v>3084</v>
      </c>
      <c r="I2755" s="28" t="s">
        <v>2137</v>
      </c>
      <c r="J2755" s="28" t="s">
        <v>4449</v>
      </c>
    </row>
    <row r="2756" s="1" customFormat="1" ht="30" customHeight="1" spans="1:10">
      <c r="A2756" s="163" t="s">
        <v>1777</v>
      </c>
      <c r="B2756" s="28" t="s">
        <v>4371</v>
      </c>
      <c r="C2756" s="28" t="s">
        <v>2147</v>
      </c>
      <c r="D2756" s="28" t="s">
        <v>2148</v>
      </c>
      <c r="E2756" s="28" t="s">
        <v>4157</v>
      </c>
      <c r="F2756" s="28" t="s">
        <v>2157</v>
      </c>
      <c r="G2756" s="28" t="s">
        <v>4450</v>
      </c>
      <c r="H2756" s="28"/>
      <c r="I2756" s="28" t="s">
        <v>2209</v>
      </c>
      <c r="J2756" s="28" t="s">
        <v>4159</v>
      </c>
    </row>
    <row r="2757" s="1" customFormat="1" ht="30" customHeight="1" spans="1:10">
      <c r="A2757" s="163" t="s">
        <v>1777</v>
      </c>
      <c r="B2757" s="28" t="s">
        <v>4371</v>
      </c>
      <c r="C2757" s="28" t="s">
        <v>2147</v>
      </c>
      <c r="D2757" s="28" t="s">
        <v>2155</v>
      </c>
      <c r="E2757" s="28" t="s">
        <v>4160</v>
      </c>
      <c r="F2757" s="28" t="s">
        <v>2157</v>
      </c>
      <c r="G2757" s="28" t="s">
        <v>4161</v>
      </c>
      <c r="H2757" s="28"/>
      <c r="I2757" s="28" t="s">
        <v>2209</v>
      </c>
      <c r="J2757" s="28" t="s">
        <v>4380</v>
      </c>
    </row>
    <row r="2758" s="1" customFormat="1" ht="30" customHeight="1" spans="1:10">
      <c r="A2758" s="163" t="s">
        <v>1777</v>
      </c>
      <c r="B2758" s="28" t="s">
        <v>4371</v>
      </c>
      <c r="C2758" s="28" t="s">
        <v>2161</v>
      </c>
      <c r="D2758" s="28" t="s">
        <v>2162</v>
      </c>
      <c r="E2758" s="28" t="s">
        <v>2185</v>
      </c>
      <c r="F2758" s="28" t="s">
        <v>2134</v>
      </c>
      <c r="G2758" s="28" t="s">
        <v>2183</v>
      </c>
      <c r="H2758" s="28" t="s">
        <v>2136</v>
      </c>
      <c r="I2758" s="28" t="s">
        <v>2137</v>
      </c>
      <c r="J2758" s="28" t="s">
        <v>3015</v>
      </c>
    </row>
    <row r="2759" s="1" customFormat="1" ht="30" customHeight="1" spans="1:10">
      <c r="A2759" s="163" t="s">
        <v>1777</v>
      </c>
      <c r="B2759" s="28" t="s">
        <v>4371</v>
      </c>
      <c r="C2759" s="28" t="s">
        <v>2161</v>
      </c>
      <c r="D2759" s="28" t="s">
        <v>2162</v>
      </c>
      <c r="E2759" s="28" t="s">
        <v>2187</v>
      </c>
      <c r="F2759" s="28" t="s">
        <v>2134</v>
      </c>
      <c r="G2759" s="28" t="s">
        <v>2183</v>
      </c>
      <c r="H2759" s="28" t="s">
        <v>2136</v>
      </c>
      <c r="I2759" s="28" t="s">
        <v>2137</v>
      </c>
      <c r="J2759" s="28" t="s">
        <v>4163</v>
      </c>
    </row>
    <row r="2760" s="1" customFormat="1" ht="30" customHeight="1" spans="1:10">
      <c r="A2760" s="163" t="s">
        <v>1491</v>
      </c>
      <c r="B2760" s="28" t="s">
        <v>4451</v>
      </c>
      <c r="C2760" s="28" t="s">
        <v>2131</v>
      </c>
      <c r="D2760" s="28" t="s">
        <v>2132</v>
      </c>
      <c r="E2760" s="28" t="s">
        <v>4098</v>
      </c>
      <c r="F2760" s="28" t="s">
        <v>2134</v>
      </c>
      <c r="G2760" s="28" t="s">
        <v>2455</v>
      </c>
      <c r="H2760" s="28" t="s">
        <v>2168</v>
      </c>
      <c r="I2760" s="28" t="s">
        <v>2137</v>
      </c>
      <c r="J2760" s="28" t="s">
        <v>4452</v>
      </c>
    </row>
    <row r="2761" s="1" customFormat="1" ht="30" customHeight="1" spans="1:10">
      <c r="A2761" s="163" t="s">
        <v>1491</v>
      </c>
      <c r="B2761" s="28" t="s">
        <v>4451</v>
      </c>
      <c r="C2761" s="28" t="s">
        <v>2131</v>
      </c>
      <c r="D2761" s="28" t="s">
        <v>2170</v>
      </c>
      <c r="E2761" s="28" t="s">
        <v>4453</v>
      </c>
      <c r="F2761" s="28" t="s">
        <v>2134</v>
      </c>
      <c r="G2761" s="28" t="s">
        <v>2337</v>
      </c>
      <c r="H2761" s="28" t="s">
        <v>2136</v>
      </c>
      <c r="I2761" s="28" t="s">
        <v>2137</v>
      </c>
      <c r="J2761" s="28" t="s">
        <v>4454</v>
      </c>
    </row>
    <row r="2762" s="1" customFormat="1" ht="30" customHeight="1" spans="1:10">
      <c r="A2762" s="163" t="s">
        <v>1491</v>
      </c>
      <c r="B2762" s="28" t="s">
        <v>4451</v>
      </c>
      <c r="C2762" s="28" t="s">
        <v>2131</v>
      </c>
      <c r="D2762" s="28" t="s">
        <v>2139</v>
      </c>
      <c r="E2762" s="28" t="s">
        <v>2356</v>
      </c>
      <c r="F2762" s="28" t="s">
        <v>2157</v>
      </c>
      <c r="G2762" s="28" t="s">
        <v>2135</v>
      </c>
      <c r="H2762" s="28" t="s">
        <v>2136</v>
      </c>
      <c r="I2762" s="28" t="s">
        <v>2137</v>
      </c>
      <c r="J2762" s="28" t="s">
        <v>4455</v>
      </c>
    </row>
    <row r="2763" s="1" customFormat="1" ht="30" customHeight="1" spans="1:10">
      <c r="A2763" s="163" t="s">
        <v>1491</v>
      </c>
      <c r="B2763" s="28" t="s">
        <v>4451</v>
      </c>
      <c r="C2763" s="28" t="s">
        <v>2131</v>
      </c>
      <c r="D2763" s="28" t="s">
        <v>2139</v>
      </c>
      <c r="E2763" s="28" t="s">
        <v>2761</v>
      </c>
      <c r="F2763" s="28" t="s">
        <v>2157</v>
      </c>
      <c r="G2763" s="28" t="s">
        <v>2135</v>
      </c>
      <c r="H2763" s="28" t="s">
        <v>2136</v>
      </c>
      <c r="I2763" s="28" t="s">
        <v>2137</v>
      </c>
      <c r="J2763" s="28" t="s">
        <v>2762</v>
      </c>
    </row>
    <row r="2764" s="1" customFormat="1" ht="30" customHeight="1" spans="1:10">
      <c r="A2764" s="163" t="s">
        <v>1491</v>
      </c>
      <c r="B2764" s="28" t="s">
        <v>4451</v>
      </c>
      <c r="C2764" s="28" t="s">
        <v>2131</v>
      </c>
      <c r="D2764" s="28" t="s">
        <v>2177</v>
      </c>
      <c r="E2764" s="28" t="s">
        <v>2178</v>
      </c>
      <c r="F2764" s="28" t="s">
        <v>2157</v>
      </c>
      <c r="G2764" s="28" t="s">
        <v>3866</v>
      </c>
      <c r="H2764" s="28" t="s">
        <v>2216</v>
      </c>
      <c r="I2764" s="28" t="s">
        <v>2137</v>
      </c>
      <c r="J2764" s="28" t="s">
        <v>4456</v>
      </c>
    </row>
    <row r="2765" s="1" customFormat="1" ht="30" customHeight="1" spans="1:10">
      <c r="A2765" s="163" t="s">
        <v>1491</v>
      </c>
      <c r="B2765" s="28" t="s">
        <v>4451</v>
      </c>
      <c r="C2765" s="28" t="s">
        <v>2147</v>
      </c>
      <c r="D2765" s="28" t="s">
        <v>2148</v>
      </c>
      <c r="E2765" s="28" t="s">
        <v>2262</v>
      </c>
      <c r="F2765" s="28" t="s">
        <v>2157</v>
      </c>
      <c r="G2765" s="28" t="s">
        <v>2135</v>
      </c>
      <c r="H2765" s="28" t="s">
        <v>2136</v>
      </c>
      <c r="I2765" s="28" t="s">
        <v>2137</v>
      </c>
      <c r="J2765" s="28" t="s">
        <v>4457</v>
      </c>
    </row>
    <row r="2766" s="1" customFormat="1" ht="30" customHeight="1" spans="1:10">
      <c r="A2766" s="163" t="s">
        <v>1491</v>
      </c>
      <c r="B2766" s="28" t="s">
        <v>4451</v>
      </c>
      <c r="C2766" s="28" t="s">
        <v>2147</v>
      </c>
      <c r="D2766" s="28" t="s">
        <v>2148</v>
      </c>
      <c r="E2766" s="28" t="s">
        <v>4458</v>
      </c>
      <c r="F2766" s="28" t="s">
        <v>2134</v>
      </c>
      <c r="G2766" s="28" t="s">
        <v>2183</v>
      </c>
      <c r="H2766" s="28" t="s">
        <v>2136</v>
      </c>
      <c r="I2766" s="28" t="s">
        <v>2137</v>
      </c>
      <c r="J2766" s="28" t="s">
        <v>4459</v>
      </c>
    </row>
    <row r="2767" s="1" customFormat="1" ht="30" customHeight="1" spans="1:10">
      <c r="A2767" s="163" t="s">
        <v>1491</v>
      </c>
      <c r="B2767" s="28" t="s">
        <v>4451</v>
      </c>
      <c r="C2767" s="28" t="s">
        <v>2161</v>
      </c>
      <c r="D2767" s="28" t="s">
        <v>2162</v>
      </c>
      <c r="E2767" s="28" t="s">
        <v>2187</v>
      </c>
      <c r="F2767" s="28" t="s">
        <v>2134</v>
      </c>
      <c r="G2767" s="28" t="s">
        <v>2183</v>
      </c>
      <c r="H2767" s="28" t="s">
        <v>2136</v>
      </c>
      <c r="I2767" s="28" t="s">
        <v>2137</v>
      </c>
      <c r="J2767" s="28" t="s">
        <v>4460</v>
      </c>
    </row>
    <row r="2768" s="1" customFormat="1" ht="30" customHeight="1" spans="1:10">
      <c r="A2768" s="163" t="s">
        <v>1503</v>
      </c>
      <c r="B2768" s="28" t="s">
        <v>3548</v>
      </c>
      <c r="C2768" s="28" t="s">
        <v>2131</v>
      </c>
      <c r="D2768" s="28" t="s">
        <v>2132</v>
      </c>
      <c r="E2768" s="28" t="s">
        <v>2749</v>
      </c>
      <c r="F2768" s="28" t="s">
        <v>2134</v>
      </c>
      <c r="G2768" s="28" t="s">
        <v>244</v>
      </c>
      <c r="H2768" s="28" t="s">
        <v>2168</v>
      </c>
      <c r="I2768" s="28" t="s">
        <v>2137</v>
      </c>
      <c r="J2768" s="28" t="s">
        <v>3549</v>
      </c>
    </row>
    <row r="2769" s="1" customFormat="1" ht="30" customHeight="1" spans="1:10">
      <c r="A2769" s="163" t="s">
        <v>1503</v>
      </c>
      <c r="B2769" s="28" t="s">
        <v>3548</v>
      </c>
      <c r="C2769" s="28" t="s">
        <v>2131</v>
      </c>
      <c r="D2769" s="28" t="s">
        <v>2132</v>
      </c>
      <c r="E2769" s="28" t="s">
        <v>2752</v>
      </c>
      <c r="F2769" s="28" t="s">
        <v>2134</v>
      </c>
      <c r="G2769" s="28" t="s">
        <v>2501</v>
      </c>
      <c r="H2769" s="28" t="s">
        <v>2168</v>
      </c>
      <c r="I2769" s="28" t="s">
        <v>2137</v>
      </c>
      <c r="J2769" s="28" t="s">
        <v>3551</v>
      </c>
    </row>
    <row r="2770" s="1" customFormat="1" ht="30" customHeight="1" spans="1:10">
      <c r="A2770" s="163" t="s">
        <v>1503</v>
      </c>
      <c r="B2770" s="28" t="s">
        <v>3548</v>
      </c>
      <c r="C2770" s="28" t="s">
        <v>2131</v>
      </c>
      <c r="D2770" s="28" t="s">
        <v>2170</v>
      </c>
      <c r="E2770" s="28" t="s">
        <v>2758</v>
      </c>
      <c r="F2770" s="28" t="s">
        <v>2157</v>
      </c>
      <c r="G2770" s="28" t="s">
        <v>2135</v>
      </c>
      <c r="H2770" s="28" t="s">
        <v>2136</v>
      </c>
      <c r="I2770" s="28" t="s">
        <v>2137</v>
      </c>
      <c r="J2770" s="28" t="s">
        <v>2759</v>
      </c>
    </row>
    <row r="2771" s="1" customFormat="1" ht="30" customHeight="1" spans="1:10">
      <c r="A2771" s="163" t="s">
        <v>1503</v>
      </c>
      <c r="B2771" s="28" t="s">
        <v>3548</v>
      </c>
      <c r="C2771" s="28" t="s">
        <v>2131</v>
      </c>
      <c r="D2771" s="28" t="s">
        <v>2139</v>
      </c>
      <c r="E2771" s="28" t="s">
        <v>2356</v>
      </c>
      <c r="F2771" s="28" t="s">
        <v>2157</v>
      </c>
      <c r="G2771" s="28" t="s">
        <v>2135</v>
      </c>
      <c r="H2771" s="28" t="s">
        <v>2136</v>
      </c>
      <c r="I2771" s="28" t="s">
        <v>2137</v>
      </c>
      <c r="J2771" s="28" t="s">
        <v>2760</v>
      </c>
    </row>
    <row r="2772" s="1" customFormat="1" ht="30" customHeight="1" spans="1:10">
      <c r="A2772" s="163" t="s">
        <v>1503</v>
      </c>
      <c r="B2772" s="28" t="s">
        <v>3548</v>
      </c>
      <c r="C2772" s="28" t="s">
        <v>2131</v>
      </c>
      <c r="D2772" s="28" t="s">
        <v>2139</v>
      </c>
      <c r="E2772" s="28" t="s">
        <v>2761</v>
      </c>
      <c r="F2772" s="28" t="s">
        <v>2157</v>
      </c>
      <c r="G2772" s="28" t="s">
        <v>2135</v>
      </c>
      <c r="H2772" s="28" t="s">
        <v>2136</v>
      </c>
      <c r="I2772" s="28" t="s">
        <v>2137</v>
      </c>
      <c r="J2772" s="28" t="s">
        <v>2762</v>
      </c>
    </row>
    <row r="2773" s="1" customFormat="1" ht="30" customHeight="1" spans="1:10">
      <c r="A2773" s="163" t="s">
        <v>1503</v>
      </c>
      <c r="B2773" s="28" t="s">
        <v>3548</v>
      </c>
      <c r="C2773" s="28" t="s">
        <v>2131</v>
      </c>
      <c r="D2773" s="28" t="s">
        <v>2177</v>
      </c>
      <c r="E2773" s="28" t="s">
        <v>2178</v>
      </c>
      <c r="F2773" s="28" t="s">
        <v>2157</v>
      </c>
      <c r="G2773" s="28" t="s">
        <v>3555</v>
      </c>
      <c r="H2773" s="28" t="s">
        <v>2764</v>
      </c>
      <c r="I2773" s="28" t="s">
        <v>2137</v>
      </c>
      <c r="J2773" s="28" t="s">
        <v>3556</v>
      </c>
    </row>
    <row r="2774" s="1" customFormat="1" ht="30" customHeight="1" spans="1:10">
      <c r="A2774" s="163" t="s">
        <v>1503</v>
      </c>
      <c r="B2774" s="28" t="s">
        <v>3548</v>
      </c>
      <c r="C2774" s="28" t="s">
        <v>2147</v>
      </c>
      <c r="D2774" s="28" t="s">
        <v>2148</v>
      </c>
      <c r="E2774" s="28" t="s">
        <v>2262</v>
      </c>
      <c r="F2774" s="28" t="s">
        <v>2157</v>
      </c>
      <c r="G2774" s="28" t="s">
        <v>2135</v>
      </c>
      <c r="H2774" s="28" t="s">
        <v>2136</v>
      </c>
      <c r="I2774" s="28" t="s">
        <v>2137</v>
      </c>
      <c r="J2774" s="28" t="s">
        <v>2766</v>
      </c>
    </row>
    <row r="2775" s="1" customFormat="1" ht="30" customHeight="1" spans="1:10">
      <c r="A2775" s="163" t="s">
        <v>1503</v>
      </c>
      <c r="B2775" s="28" t="s">
        <v>3548</v>
      </c>
      <c r="C2775" s="28" t="s">
        <v>2147</v>
      </c>
      <c r="D2775" s="28" t="s">
        <v>2148</v>
      </c>
      <c r="E2775" s="28" t="s">
        <v>2360</v>
      </c>
      <c r="F2775" s="28" t="s">
        <v>2134</v>
      </c>
      <c r="G2775" s="28" t="s">
        <v>2361</v>
      </c>
      <c r="H2775" s="28" t="s">
        <v>2136</v>
      </c>
      <c r="I2775" s="28" t="s">
        <v>2137</v>
      </c>
      <c r="J2775" s="28" t="s">
        <v>2767</v>
      </c>
    </row>
    <row r="2776" s="1" customFormat="1" ht="30" customHeight="1" spans="1:10">
      <c r="A2776" s="163" t="s">
        <v>1503</v>
      </c>
      <c r="B2776" s="28" t="s">
        <v>3548</v>
      </c>
      <c r="C2776" s="28" t="s">
        <v>2161</v>
      </c>
      <c r="D2776" s="28" t="s">
        <v>2162</v>
      </c>
      <c r="E2776" s="28" t="s">
        <v>2768</v>
      </c>
      <c r="F2776" s="28" t="s">
        <v>2134</v>
      </c>
      <c r="G2776" s="28" t="s">
        <v>2183</v>
      </c>
      <c r="H2776" s="28" t="s">
        <v>2136</v>
      </c>
      <c r="I2776" s="28" t="s">
        <v>2137</v>
      </c>
      <c r="J2776" s="28" t="s">
        <v>2769</v>
      </c>
    </row>
    <row r="2777" s="1" customFormat="1" ht="30" customHeight="1" spans="1:10">
      <c r="A2777" s="163" t="s">
        <v>1503</v>
      </c>
      <c r="B2777" s="28" t="s">
        <v>3548</v>
      </c>
      <c r="C2777" s="28" t="s">
        <v>2161</v>
      </c>
      <c r="D2777" s="28" t="s">
        <v>2162</v>
      </c>
      <c r="E2777" s="28" t="s">
        <v>2187</v>
      </c>
      <c r="F2777" s="28" t="s">
        <v>2134</v>
      </c>
      <c r="G2777" s="28" t="s">
        <v>2183</v>
      </c>
      <c r="H2777" s="28" t="s">
        <v>2136</v>
      </c>
      <c r="I2777" s="28" t="s">
        <v>2137</v>
      </c>
      <c r="J2777" s="28" t="s">
        <v>2770</v>
      </c>
    </row>
    <row r="2778" s="1" customFormat="1" ht="30" customHeight="1" spans="1:10">
      <c r="A2778" s="163" t="s">
        <v>1793</v>
      </c>
      <c r="B2778" s="28" t="s">
        <v>4210</v>
      </c>
      <c r="C2778" s="28" t="s">
        <v>2131</v>
      </c>
      <c r="D2778" s="28" t="s">
        <v>2132</v>
      </c>
      <c r="E2778" s="28" t="s">
        <v>4461</v>
      </c>
      <c r="F2778" s="28" t="s">
        <v>2157</v>
      </c>
      <c r="G2778" s="28" t="s">
        <v>2455</v>
      </c>
      <c r="H2778" s="28" t="s">
        <v>2168</v>
      </c>
      <c r="I2778" s="28" t="s">
        <v>2137</v>
      </c>
      <c r="J2778" s="28" t="s">
        <v>4462</v>
      </c>
    </row>
    <row r="2779" s="1" customFormat="1" ht="30" customHeight="1" spans="1:10">
      <c r="A2779" s="163" t="s">
        <v>1793</v>
      </c>
      <c r="B2779" s="28" t="s">
        <v>4210</v>
      </c>
      <c r="C2779" s="28" t="s">
        <v>2131</v>
      </c>
      <c r="D2779" s="28" t="s">
        <v>2132</v>
      </c>
      <c r="E2779" s="28" t="s">
        <v>2167</v>
      </c>
      <c r="F2779" s="28" t="s">
        <v>2157</v>
      </c>
      <c r="G2779" s="28" t="s">
        <v>3552</v>
      </c>
      <c r="H2779" s="28" t="s">
        <v>2168</v>
      </c>
      <c r="I2779" s="28" t="s">
        <v>2137</v>
      </c>
      <c r="J2779" s="28" t="s">
        <v>2167</v>
      </c>
    </row>
    <row r="2780" s="1" customFormat="1" ht="30" customHeight="1" spans="1:10">
      <c r="A2780" s="163" t="s">
        <v>1793</v>
      </c>
      <c r="B2780" s="28" t="s">
        <v>4210</v>
      </c>
      <c r="C2780" s="28" t="s">
        <v>2131</v>
      </c>
      <c r="D2780" s="28" t="s">
        <v>2170</v>
      </c>
      <c r="E2780" s="28" t="s">
        <v>2354</v>
      </c>
      <c r="F2780" s="28" t="s">
        <v>2157</v>
      </c>
      <c r="G2780" s="28" t="s">
        <v>2135</v>
      </c>
      <c r="H2780" s="28" t="s">
        <v>2136</v>
      </c>
      <c r="I2780" s="28" t="s">
        <v>2137</v>
      </c>
      <c r="J2780" s="28" t="s">
        <v>2171</v>
      </c>
    </row>
    <row r="2781" s="1" customFormat="1" ht="30" customHeight="1" spans="1:10">
      <c r="A2781" s="163" t="s">
        <v>1793</v>
      </c>
      <c r="B2781" s="28" t="s">
        <v>4210</v>
      </c>
      <c r="C2781" s="28" t="s">
        <v>2131</v>
      </c>
      <c r="D2781" s="28" t="s">
        <v>2139</v>
      </c>
      <c r="E2781" s="28" t="s">
        <v>4463</v>
      </c>
      <c r="F2781" s="28" t="s">
        <v>2145</v>
      </c>
      <c r="G2781" s="28" t="s">
        <v>248</v>
      </c>
      <c r="H2781" s="28" t="s">
        <v>2175</v>
      </c>
      <c r="I2781" s="28" t="s">
        <v>2137</v>
      </c>
      <c r="J2781" s="28" t="s">
        <v>4464</v>
      </c>
    </row>
    <row r="2782" s="1" customFormat="1" ht="30" customHeight="1" spans="1:10">
      <c r="A2782" s="163" t="s">
        <v>1793</v>
      </c>
      <c r="B2782" s="28" t="s">
        <v>4210</v>
      </c>
      <c r="C2782" s="28" t="s">
        <v>2131</v>
      </c>
      <c r="D2782" s="28" t="s">
        <v>2177</v>
      </c>
      <c r="E2782" s="28" t="s">
        <v>2178</v>
      </c>
      <c r="F2782" s="28" t="s">
        <v>2157</v>
      </c>
      <c r="G2782" s="28" t="s">
        <v>4465</v>
      </c>
      <c r="H2782" s="28" t="s">
        <v>2216</v>
      </c>
      <c r="I2782" s="28" t="s">
        <v>2137</v>
      </c>
      <c r="J2782" s="28" t="s">
        <v>4462</v>
      </c>
    </row>
    <row r="2783" s="1" customFormat="1" ht="30" customHeight="1" spans="1:10">
      <c r="A2783" s="163" t="s">
        <v>1793</v>
      </c>
      <c r="B2783" s="28" t="s">
        <v>4210</v>
      </c>
      <c r="C2783" s="28" t="s">
        <v>2147</v>
      </c>
      <c r="D2783" s="28" t="s">
        <v>2148</v>
      </c>
      <c r="E2783" s="28" t="s">
        <v>4466</v>
      </c>
      <c r="F2783" s="28" t="s">
        <v>2134</v>
      </c>
      <c r="G2783" s="28" t="s">
        <v>246</v>
      </c>
      <c r="H2783" s="28" t="s">
        <v>2136</v>
      </c>
      <c r="I2783" s="28" t="s">
        <v>2137</v>
      </c>
      <c r="J2783" s="28" t="s">
        <v>4466</v>
      </c>
    </row>
    <row r="2784" s="1" customFormat="1" ht="30" customHeight="1" spans="1:10">
      <c r="A2784" s="163" t="s">
        <v>1793</v>
      </c>
      <c r="B2784" s="28" t="s">
        <v>4210</v>
      </c>
      <c r="C2784" s="28" t="s">
        <v>2147</v>
      </c>
      <c r="D2784" s="28" t="s">
        <v>2155</v>
      </c>
      <c r="E2784" s="28" t="s">
        <v>4216</v>
      </c>
      <c r="F2784" s="28" t="s">
        <v>2134</v>
      </c>
      <c r="G2784" s="28" t="s">
        <v>2186</v>
      </c>
      <c r="H2784" s="28" t="s">
        <v>2136</v>
      </c>
      <c r="I2784" s="28" t="s">
        <v>2137</v>
      </c>
      <c r="J2784" s="28" t="s">
        <v>4216</v>
      </c>
    </row>
    <row r="2785" s="1" customFormat="1" ht="30" customHeight="1" spans="1:10">
      <c r="A2785" s="163" t="s">
        <v>1793</v>
      </c>
      <c r="B2785" s="28" t="s">
        <v>4210</v>
      </c>
      <c r="C2785" s="28" t="s">
        <v>2161</v>
      </c>
      <c r="D2785" s="28" t="s">
        <v>2162</v>
      </c>
      <c r="E2785" s="28" t="s">
        <v>4217</v>
      </c>
      <c r="F2785" s="28" t="s">
        <v>2134</v>
      </c>
      <c r="G2785" s="28" t="s">
        <v>2258</v>
      </c>
      <c r="H2785" s="28" t="s">
        <v>2136</v>
      </c>
      <c r="I2785" s="28" t="s">
        <v>2137</v>
      </c>
      <c r="J2785" s="28" t="s">
        <v>4217</v>
      </c>
    </row>
    <row r="2786" s="1" customFormat="1" ht="30" customHeight="1" spans="1:10">
      <c r="A2786" s="163" t="s">
        <v>1772</v>
      </c>
      <c r="B2786" s="28" t="s">
        <v>4186</v>
      </c>
      <c r="C2786" s="28" t="s">
        <v>2131</v>
      </c>
      <c r="D2786" s="28" t="s">
        <v>2132</v>
      </c>
      <c r="E2786" s="28" t="s">
        <v>2167</v>
      </c>
      <c r="F2786" s="28" t="s">
        <v>2157</v>
      </c>
      <c r="G2786" s="28" t="s">
        <v>2501</v>
      </c>
      <c r="H2786" s="28" t="s">
        <v>2168</v>
      </c>
      <c r="I2786" s="28" t="s">
        <v>2137</v>
      </c>
      <c r="J2786" s="28" t="s">
        <v>3301</v>
      </c>
    </row>
    <row r="2787" s="1" customFormat="1" ht="30" customHeight="1" spans="1:10">
      <c r="A2787" s="163" t="s">
        <v>1772</v>
      </c>
      <c r="B2787" s="28" t="s">
        <v>4186</v>
      </c>
      <c r="C2787" s="28" t="s">
        <v>2131</v>
      </c>
      <c r="D2787" s="28" t="s">
        <v>2170</v>
      </c>
      <c r="E2787" s="28" t="s">
        <v>2172</v>
      </c>
      <c r="F2787" s="28" t="s">
        <v>2134</v>
      </c>
      <c r="G2787" s="28" t="s">
        <v>2135</v>
      </c>
      <c r="H2787" s="28" t="s">
        <v>2136</v>
      </c>
      <c r="I2787" s="28" t="s">
        <v>2137</v>
      </c>
      <c r="J2787" s="28" t="s">
        <v>3303</v>
      </c>
    </row>
    <row r="2788" s="1" customFormat="1" ht="30" customHeight="1" spans="1:10">
      <c r="A2788" s="163" t="s">
        <v>1772</v>
      </c>
      <c r="B2788" s="28" t="s">
        <v>4186</v>
      </c>
      <c r="C2788" s="28" t="s">
        <v>2131</v>
      </c>
      <c r="D2788" s="28" t="s">
        <v>2139</v>
      </c>
      <c r="E2788" s="28" t="s">
        <v>3304</v>
      </c>
      <c r="F2788" s="28" t="s">
        <v>2157</v>
      </c>
      <c r="G2788" s="28" t="s">
        <v>237</v>
      </c>
      <c r="H2788" s="28" t="s">
        <v>2159</v>
      </c>
      <c r="I2788" s="28" t="s">
        <v>2137</v>
      </c>
      <c r="J2788" s="28" t="s">
        <v>4404</v>
      </c>
    </row>
    <row r="2789" s="1" customFormat="1" ht="30" customHeight="1" spans="1:10">
      <c r="A2789" s="163" t="s">
        <v>1772</v>
      </c>
      <c r="B2789" s="28" t="s">
        <v>4186</v>
      </c>
      <c r="C2789" s="28" t="s">
        <v>2131</v>
      </c>
      <c r="D2789" s="28" t="s">
        <v>2177</v>
      </c>
      <c r="E2789" s="28" t="s">
        <v>2178</v>
      </c>
      <c r="F2789" s="28" t="s">
        <v>2157</v>
      </c>
      <c r="G2789" s="28" t="s">
        <v>4467</v>
      </c>
      <c r="H2789" s="28" t="s">
        <v>2216</v>
      </c>
      <c r="I2789" s="28" t="s">
        <v>2137</v>
      </c>
      <c r="J2789" s="28" t="s">
        <v>4468</v>
      </c>
    </row>
    <row r="2790" s="1" customFormat="1" ht="30" customHeight="1" spans="1:10">
      <c r="A2790" s="163" t="s">
        <v>1772</v>
      </c>
      <c r="B2790" s="28" t="s">
        <v>4186</v>
      </c>
      <c r="C2790" s="28" t="s">
        <v>2147</v>
      </c>
      <c r="D2790" s="28" t="s">
        <v>2148</v>
      </c>
      <c r="E2790" s="28" t="s">
        <v>4095</v>
      </c>
      <c r="F2790" s="28" t="s">
        <v>2134</v>
      </c>
      <c r="G2790" s="28" t="s">
        <v>2183</v>
      </c>
      <c r="H2790" s="28" t="s">
        <v>2136</v>
      </c>
      <c r="I2790" s="28" t="s">
        <v>2137</v>
      </c>
      <c r="J2790" s="28" t="s">
        <v>4096</v>
      </c>
    </row>
    <row r="2791" s="1" customFormat="1" ht="30" customHeight="1" spans="1:10">
      <c r="A2791" s="163" t="s">
        <v>1772</v>
      </c>
      <c r="B2791" s="28" t="s">
        <v>4186</v>
      </c>
      <c r="C2791" s="28" t="s">
        <v>2161</v>
      </c>
      <c r="D2791" s="28" t="s">
        <v>2162</v>
      </c>
      <c r="E2791" s="28" t="s">
        <v>4097</v>
      </c>
      <c r="F2791" s="28" t="s">
        <v>2134</v>
      </c>
      <c r="G2791" s="28" t="s">
        <v>2593</v>
      </c>
      <c r="H2791" s="28" t="s">
        <v>2136</v>
      </c>
      <c r="I2791" s="28" t="s">
        <v>2137</v>
      </c>
      <c r="J2791" s="28" t="s">
        <v>4096</v>
      </c>
    </row>
    <row r="2792" s="1" customFormat="1" ht="30" customHeight="1" spans="1:10">
      <c r="A2792" s="163" t="s">
        <v>1838</v>
      </c>
      <c r="B2792" s="28" t="s">
        <v>3300</v>
      </c>
      <c r="C2792" s="28" t="s">
        <v>2131</v>
      </c>
      <c r="D2792" s="28" t="s">
        <v>2132</v>
      </c>
      <c r="E2792" s="28" t="s">
        <v>2995</v>
      </c>
      <c r="F2792" s="28" t="s">
        <v>2134</v>
      </c>
      <c r="G2792" s="28" t="s">
        <v>2812</v>
      </c>
      <c r="H2792" s="28" t="s">
        <v>2168</v>
      </c>
      <c r="I2792" s="28" t="s">
        <v>2137</v>
      </c>
      <c r="J2792" s="28" t="s">
        <v>3301</v>
      </c>
    </row>
    <row r="2793" s="1" customFormat="1" ht="30" customHeight="1" spans="1:10">
      <c r="A2793" s="163" t="s">
        <v>1838</v>
      </c>
      <c r="B2793" s="28" t="s">
        <v>3300</v>
      </c>
      <c r="C2793" s="28" t="s">
        <v>2131</v>
      </c>
      <c r="D2793" s="28" t="s">
        <v>2170</v>
      </c>
      <c r="E2793" s="28" t="s">
        <v>3302</v>
      </c>
      <c r="F2793" s="28" t="s">
        <v>2157</v>
      </c>
      <c r="G2793" s="28" t="s">
        <v>2135</v>
      </c>
      <c r="H2793" s="28" t="s">
        <v>2136</v>
      </c>
      <c r="I2793" s="28" t="s">
        <v>2137</v>
      </c>
      <c r="J2793" s="28" t="s">
        <v>3303</v>
      </c>
    </row>
    <row r="2794" s="1" customFormat="1" ht="30" customHeight="1" spans="1:10">
      <c r="A2794" s="163" t="s">
        <v>1838</v>
      </c>
      <c r="B2794" s="28" t="s">
        <v>3300</v>
      </c>
      <c r="C2794" s="28" t="s">
        <v>2131</v>
      </c>
      <c r="D2794" s="28" t="s">
        <v>2139</v>
      </c>
      <c r="E2794" s="28" t="s">
        <v>3304</v>
      </c>
      <c r="F2794" s="28" t="s">
        <v>2157</v>
      </c>
      <c r="G2794" s="28" t="s">
        <v>241</v>
      </c>
      <c r="H2794" s="28" t="s">
        <v>2175</v>
      </c>
      <c r="I2794" s="28" t="s">
        <v>2137</v>
      </c>
      <c r="J2794" s="28" t="s">
        <v>3009</v>
      </c>
    </row>
    <row r="2795" s="1" customFormat="1" ht="30" customHeight="1" spans="1:10">
      <c r="A2795" s="163" t="s">
        <v>1838</v>
      </c>
      <c r="B2795" s="28" t="s">
        <v>3300</v>
      </c>
      <c r="C2795" s="28" t="s">
        <v>2147</v>
      </c>
      <c r="D2795" s="28" t="s">
        <v>2148</v>
      </c>
      <c r="E2795" s="28" t="s">
        <v>2198</v>
      </c>
      <c r="F2795" s="28" t="s">
        <v>2134</v>
      </c>
      <c r="G2795" s="28" t="s">
        <v>2183</v>
      </c>
      <c r="H2795" s="28" t="s">
        <v>2136</v>
      </c>
      <c r="I2795" s="28" t="s">
        <v>2137</v>
      </c>
      <c r="J2795" s="28" t="s">
        <v>3012</v>
      </c>
    </row>
    <row r="2796" s="1" customFormat="1" ht="30" customHeight="1" spans="1:10">
      <c r="A2796" s="163" t="s">
        <v>1838</v>
      </c>
      <c r="B2796" s="28" t="s">
        <v>3300</v>
      </c>
      <c r="C2796" s="28" t="s">
        <v>2161</v>
      </c>
      <c r="D2796" s="28" t="s">
        <v>2162</v>
      </c>
      <c r="E2796" s="28" t="s">
        <v>2187</v>
      </c>
      <c r="F2796" s="28" t="s">
        <v>2134</v>
      </c>
      <c r="G2796" s="28" t="s">
        <v>2593</v>
      </c>
      <c r="H2796" s="28" t="s">
        <v>2136</v>
      </c>
      <c r="I2796" s="28" t="s">
        <v>2137</v>
      </c>
      <c r="J2796" s="28" t="s">
        <v>3015</v>
      </c>
    </row>
    <row r="2797" s="1" customFormat="1" ht="30" customHeight="1" spans="1:10">
      <c r="A2797" s="163" t="s">
        <v>1842</v>
      </c>
      <c r="B2797" s="28" t="s">
        <v>4469</v>
      </c>
      <c r="C2797" s="28" t="s">
        <v>2131</v>
      </c>
      <c r="D2797" s="28" t="s">
        <v>2132</v>
      </c>
      <c r="E2797" s="28" t="s">
        <v>4470</v>
      </c>
      <c r="F2797" s="28" t="s">
        <v>2157</v>
      </c>
      <c r="G2797" s="28" t="s">
        <v>4471</v>
      </c>
      <c r="H2797" s="28" t="s">
        <v>2168</v>
      </c>
      <c r="I2797" s="28" t="s">
        <v>2137</v>
      </c>
      <c r="J2797" s="28" t="s">
        <v>4472</v>
      </c>
    </row>
    <row r="2798" s="1" customFormat="1" ht="30" customHeight="1" spans="1:10">
      <c r="A2798" s="163" t="s">
        <v>1842</v>
      </c>
      <c r="B2798" s="28" t="s">
        <v>4469</v>
      </c>
      <c r="C2798" s="28" t="s">
        <v>2131</v>
      </c>
      <c r="D2798" s="28" t="s">
        <v>2170</v>
      </c>
      <c r="E2798" s="28" t="s">
        <v>4473</v>
      </c>
      <c r="F2798" s="28" t="s">
        <v>2157</v>
      </c>
      <c r="G2798" s="28" t="s">
        <v>2135</v>
      </c>
      <c r="H2798" s="28" t="s">
        <v>2136</v>
      </c>
      <c r="I2798" s="28" t="s">
        <v>2137</v>
      </c>
      <c r="J2798" s="28" t="s">
        <v>4474</v>
      </c>
    </row>
    <row r="2799" s="1" customFormat="1" ht="30" customHeight="1" spans="1:10">
      <c r="A2799" s="163" t="s">
        <v>1842</v>
      </c>
      <c r="B2799" s="28" t="s">
        <v>4469</v>
      </c>
      <c r="C2799" s="28" t="s">
        <v>2131</v>
      </c>
      <c r="D2799" s="28" t="s">
        <v>2139</v>
      </c>
      <c r="E2799" s="28" t="s">
        <v>4475</v>
      </c>
      <c r="F2799" s="28" t="s">
        <v>2157</v>
      </c>
      <c r="G2799" s="28" t="s">
        <v>248</v>
      </c>
      <c r="H2799" s="28" t="s">
        <v>2175</v>
      </c>
      <c r="I2799" s="28" t="s">
        <v>2137</v>
      </c>
      <c r="J2799" s="28" t="s">
        <v>4474</v>
      </c>
    </row>
    <row r="2800" s="1" customFormat="1" ht="30" customHeight="1" spans="1:10">
      <c r="A2800" s="163" t="s">
        <v>1842</v>
      </c>
      <c r="B2800" s="28" t="s">
        <v>4469</v>
      </c>
      <c r="C2800" s="28" t="s">
        <v>2147</v>
      </c>
      <c r="D2800" s="28" t="s">
        <v>2148</v>
      </c>
      <c r="E2800" s="28" t="s">
        <v>4476</v>
      </c>
      <c r="F2800" s="28" t="s">
        <v>2134</v>
      </c>
      <c r="G2800" s="28" t="s">
        <v>4477</v>
      </c>
      <c r="H2800" s="28" t="s">
        <v>2502</v>
      </c>
      <c r="I2800" s="28" t="s">
        <v>2137</v>
      </c>
      <c r="J2800" s="28" t="s">
        <v>4478</v>
      </c>
    </row>
    <row r="2801" s="1" customFormat="1" ht="30" customHeight="1" spans="1:10">
      <c r="A2801" s="163" t="s">
        <v>1842</v>
      </c>
      <c r="B2801" s="28" t="s">
        <v>4469</v>
      </c>
      <c r="C2801" s="28" t="s">
        <v>2161</v>
      </c>
      <c r="D2801" s="28" t="s">
        <v>2162</v>
      </c>
      <c r="E2801" s="28" t="s">
        <v>4479</v>
      </c>
      <c r="F2801" s="28" t="s">
        <v>2157</v>
      </c>
      <c r="G2801" s="28" t="s">
        <v>2183</v>
      </c>
      <c r="H2801" s="28" t="s">
        <v>2136</v>
      </c>
      <c r="I2801" s="28" t="s">
        <v>2137</v>
      </c>
      <c r="J2801" s="28" t="s">
        <v>4480</v>
      </c>
    </row>
    <row r="2802" s="1" customFormat="1" ht="30" customHeight="1" spans="1:10">
      <c r="A2802" s="168" t="s">
        <v>159</v>
      </c>
      <c r="B2802" s="28"/>
      <c r="C2802" s="28"/>
      <c r="D2802" s="28"/>
      <c r="E2802" s="28"/>
      <c r="F2802" s="28"/>
      <c r="G2802" s="28"/>
      <c r="H2802" s="28"/>
      <c r="I2802" s="28"/>
      <c r="J2802" s="28"/>
    </row>
    <row r="2803" s="1" customFormat="1" ht="30" customHeight="1" spans="1:10">
      <c r="A2803" s="163" t="s">
        <v>1842</v>
      </c>
      <c r="B2803" s="28" t="s">
        <v>4469</v>
      </c>
      <c r="C2803" s="28" t="s">
        <v>2131</v>
      </c>
      <c r="D2803" s="28" t="s">
        <v>2132</v>
      </c>
      <c r="E2803" s="28" t="s">
        <v>4470</v>
      </c>
      <c r="F2803" s="28" t="s">
        <v>2157</v>
      </c>
      <c r="G2803" s="28" t="s">
        <v>4471</v>
      </c>
      <c r="H2803" s="28" t="s">
        <v>2168</v>
      </c>
      <c r="I2803" s="28" t="s">
        <v>2137</v>
      </c>
      <c r="J2803" s="28" t="s">
        <v>4472</v>
      </c>
    </row>
    <row r="2804" s="1" customFormat="1" ht="30" customHeight="1" spans="1:10">
      <c r="A2804" s="163" t="s">
        <v>1842</v>
      </c>
      <c r="B2804" s="28" t="s">
        <v>4469</v>
      </c>
      <c r="C2804" s="28" t="s">
        <v>2131</v>
      </c>
      <c r="D2804" s="28" t="s">
        <v>2170</v>
      </c>
      <c r="E2804" s="28" t="s">
        <v>4473</v>
      </c>
      <c r="F2804" s="28" t="s">
        <v>2157</v>
      </c>
      <c r="G2804" s="28" t="s">
        <v>2135</v>
      </c>
      <c r="H2804" s="28" t="s">
        <v>2136</v>
      </c>
      <c r="I2804" s="28" t="s">
        <v>2137</v>
      </c>
      <c r="J2804" s="28" t="s">
        <v>4474</v>
      </c>
    </row>
    <row r="2805" s="1" customFormat="1" ht="30" customHeight="1" spans="1:10">
      <c r="A2805" s="163" t="s">
        <v>1842</v>
      </c>
      <c r="B2805" s="28" t="s">
        <v>4469</v>
      </c>
      <c r="C2805" s="28" t="s">
        <v>2131</v>
      </c>
      <c r="D2805" s="28" t="s">
        <v>2139</v>
      </c>
      <c r="E2805" s="28" t="s">
        <v>4475</v>
      </c>
      <c r="F2805" s="28" t="s">
        <v>2157</v>
      </c>
      <c r="G2805" s="28" t="s">
        <v>248</v>
      </c>
      <c r="H2805" s="28" t="s">
        <v>2175</v>
      </c>
      <c r="I2805" s="28" t="s">
        <v>2137</v>
      </c>
      <c r="J2805" s="28" t="s">
        <v>4474</v>
      </c>
    </row>
    <row r="2806" s="1" customFormat="1" ht="30" customHeight="1" spans="1:10">
      <c r="A2806" s="163" t="s">
        <v>1842</v>
      </c>
      <c r="B2806" s="28" t="s">
        <v>4469</v>
      </c>
      <c r="C2806" s="28" t="s">
        <v>2147</v>
      </c>
      <c r="D2806" s="28" t="s">
        <v>2148</v>
      </c>
      <c r="E2806" s="28" t="s">
        <v>4476</v>
      </c>
      <c r="F2806" s="28" t="s">
        <v>2134</v>
      </c>
      <c r="G2806" s="28" t="s">
        <v>4477</v>
      </c>
      <c r="H2806" s="28" t="s">
        <v>2502</v>
      </c>
      <c r="I2806" s="28" t="s">
        <v>2137</v>
      </c>
      <c r="J2806" s="28" t="s">
        <v>4478</v>
      </c>
    </row>
    <row r="2807" s="1" customFormat="1" ht="30" customHeight="1" spans="1:10">
      <c r="A2807" s="163" t="s">
        <v>1842</v>
      </c>
      <c r="B2807" s="28" t="s">
        <v>4469</v>
      </c>
      <c r="C2807" s="28" t="s">
        <v>2161</v>
      </c>
      <c r="D2807" s="28" t="s">
        <v>2162</v>
      </c>
      <c r="E2807" s="28" t="s">
        <v>4479</v>
      </c>
      <c r="F2807" s="28" t="s">
        <v>2157</v>
      </c>
      <c r="G2807" s="28" t="s">
        <v>2183</v>
      </c>
      <c r="H2807" s="28" t="s">
        <v>2136</v>
      </c>
      <c r="I2807" s="28" t="s">
        <v>2137</v>
      </c>
      <c r="J2807" s="28" t="s">
        <v>4480</v>
      </c>
    </row>
    <row r="2808" s="1" customFormat="1" ht="30" customHeight="1" spans="1:10">
      <c r="A2808" s="163" t="s">
        <v>1777</v>
      </c>
      <c r="B2808" s="28" t="s">
        <v>4371</v>
      </c>
      <c r="C2808" s="28" t="s">
        <v>2131</v>
      </c>
      <c r="D2808" s="28" t="s">
        <v>2132</v>
      </c>
      <c r="E2808" s="28" t="s">
        <v>2167</v>
      </c>
      <c r="F2808" s="28" t="s">
        <v>2157</v>
      </c>
      <c r="G2808" s="28" t="s">
        <v>241</v>
      </c>
      <c r="H2808" s="28" t="s">
        <v>2168</v>
      </c>
      <c r="I2808" s="28" t="s">
        <v>2137</v>
      </c>
      <c r="J2808" s="28" t="s">
        <v>4372</v>
      </c>
    </row>
    <row r="2809" s="1" customFormat="1" ht="30" customHeight="1" spans="1:10">
      <c r="A2809" s="163" t="s">
        <v>1777</v>
      </c>
      <c r="B2809" s="28" t="s">
        <v>4371</v>
      </c>
      <c r="C2809" s="28" t="s">
        <v>2131</v>
      </c>
      <c r="D2809" s="28" t="s">
        <v>2170</v>
      </c>
      <c r="E2809" s="28" t="s">
        <v>4481</v>
      </c>
      <c r="F2809" s="28" t="s">
        <v>2157</v>
      </c>
      <c r="G2809" s="28" t="s">
        <v>2135</v>
      </c>
      <c r="H2809" s="28" t="s">
        <v>2136</v>
      </c>
      <c r="I2809" s="28" t="s">
        <v>2137</v>
      </c>
      <c r="J2809" s="28" t="s">
        <v>4151</v>
      </c>
    </row>
    <row r="2810" s="1" customFormat="1" ht="30" customHeight="1" spans="1:10">
      <c r="A2810" s="163" t="s">
        <v>1777</v>
      </c>
      <c r="B2810" s="28" t="s">
        <v>4371</v>
      </c>
      <c r="C2810" s="28" t="s">
        <v>2131</v>
      </c>
      <c r="D2810" s="28" t="s">
        <v>2139</v>
      </c>
      <c r="E2810" s="28" t="s">
        <v>4154</v>
      </c>
      <c r="F2810" s="28" t="s">
        <v>2157</v>
      </c>
      <c r="G2810" s="28" t="s">
        <v>248</v>
      </c>
      <c r="H2810" s="28" t="s">
        <v>2175</v>
      </c>
      <c r="I2810" s="28" t="s">
        <v>2137</v>
      </c>
      <c r="J2810" s="28" t="s">
        <v>4482</v>
      </c>
    </row>
    <row r="2811" s="1" customFormat="1" ht="30" customHeight="1" spans="1:10">
      <c r="A2811" s="163" t="s">
        <v>1777</v>
      </c>
      <c r="B2811" s="28" t="s">
        <v>4371</v>
      </c>
      <c r="C2811" s="28" t="s">
        <v>2131</v>
      </c>
      <c r="D2811" s="28" t="s">
        <v>2139</v>
      </c>
      <c r="E2811" s="28" t="s">
        <v>4444</v>
      </c>
      <c r="F2811" s="28" t="s">
        <v>2145</v>
      </c>
      <c r="G2811" s="28" t="s">
        <v>2337</v>
      </c>
      <c r="H2811" s="28" t="s">
        <v>4446</v>
      </c>
      <c r="I2811" s="28" t="s">
        <v>2209</v>
      </c>
      <c r="J2811" s="28" t="s">
        <v>4155</v>
      </c>
    </row>
    <row r="2812" s="1" customFormat="1" ht="30" customHeight="1" spans="1:10">
      <c r="A2812" s="163" t="s">
        <v>1777</v>
      </c>
      <c r="B2812" s="28" t="s">
        <v>4371</v>
      </c>
      <c r="C2812" s="28" t="s">
        <v>2131</v>
      </c>
      <c r="D2812" s="28" t="s">
        <v>2177</v>
      </c>
      <c r="E2812" s="28" t="s">
        <v>2178</v>
      </c>
      <c r="F2812" s="28" t="s">
        <v>2157</v>
      </c>
      <c r="G2812" s="28" t="s">
        <v>4483</v>
      </c>
      <c r="H2812" s="28" t="s">
        <v>2216</v>
      </c>
      <c r="I2812" s="28" t="s">
        <v>2137</v>
      </c>
      <c r="J2812" s="28" t="s">
        <v>4448</v>
      </c>
    </row>
    <row r="2813" s="1" customFormat="1" ht="30" customHeight="1" spans="1:10">
      <c r="A2813" s="163" t="s">
        <v>1777</v>
      </c>
      <c r="B2813" s="28" t="s">
        <v>4371</v>
      </c>
      <c r="C2813" s="28" t="s">
        <v>2131</v>
      </c>
      <c r="D2813" s="28" t="s">
        <v>2177</v>
      </c>
      <c r="E2813" s="28" t="s">
        <v>2214</v>
      </c>
      <c r="F2813" s="28" t="s">
        <v>2157</v>
      </c>
      <c r="G2813" s="28" t="s">
        <v>3409</v>
      </c>
      <c r="H2813" s="28" t="s">
        <v>3084</v>
      </c>
      <c r="I2813" s="28" t="s">
        <v>2137</v>
      </c>
      <c r="J2813" s="28" t="s">
        <v>4449</v>
      </c>
    </row>
    <row r="2814" s="1" customFormat="1" ht="30" customHeight="1" spans="1:10">
      <c r="A2814" s="163" t="s">
        <v>1777</v>
      </c>
      <c r="B2814" s="28" t="s">
        <v>4371</v>
      </c>
      <c r="C2814" s="28" t="s">
        <v>2147</v>
      </c>
      <c r="D2814" s="28" t="s">
        <v>2148</v>
      </c>
      <c r="E2814" s="28" t="s">
        <v>4157</v>
      </c>
      <c r="F2814" s="28" t="s">
        <v>2157</v>
      </c>
      <c r="G2814" s="28" t="s">
        <v>2135</v>
      </c>
      <c r="H2814" s="28" t="s">
        <v>2136</v>
      </c>
      <c r="I2814" s="28" t="s">
        <v>2209</v>
      </c>
      <c r="J2814" s="28" t="s">
        <v>4484</v>
      </c>
    </row>
    <row r="2815" s="1" customFormat="1" ht="30" customHeight="1" spans="1:10">
      <c r="A2815" s="163" t="s">
        <v>1777</v>
      </c>
      <c r="B2815" s="28" t="s">
        <v>4371</v>
      </c>
      <c r="C2815" s="28" t="s">
        <v>2147</v>
      </c>
      <c r="D2815" s="28" t="s">
        <v>2155</v>
      </c>
      <c r="E2815" s="28" t="s">
        <v>4160</v>
      </c>
      <c r="F2815" s="28" t="s">
        <v>2134</v>
      </c>
      <c r="G2815" s="28" t="s">
        <v>3299</v>
      </c>
      <c r="H2815" s="28" t="s">
        <v>2136</v>
      </c>
      <c r="I2815" s="28" t="s">
        <v>2209</v>
      </c>
      <c r="J2815" s="28" t="s">
        <v>4485</v>
      </c>
    </row>
    <row r="2816" s="1" customFormat="1" ht="30" customHeight="1" spans="1:10">
      <c r="A2816" s="163" t="s">
        <v>1777</v>
      </c>
      <c r="B2816" s="28" t="s">
        <v>4371</v>
      </c>
      <c r="C2816" s="28" t="s">
        <v>2161</v>
      </c>
      <c r="D2816" s="28" t="s">
        <v>2162</v>
      </c>
      <c r="E2816" s="28" t="s">
        <v>2185</v>
      </c>
      <c r="F2816" s="28" t="s">
        <v>2134</v>
      </c>
      <c r="G2816" s="28" t="s">
        <v>2183</v>
      </c>
      <c r="H2816" s="28" t="s">
        <v>2136</v>
      </c>
      <c r="I2816" s="28" t="s">
        <v>2137</v>
      </c>
      <c r="J2816" s="28" t="s">
        <v>3015</v>
      </c>
    </row>
    <row r="2817" s="1" customFormat="1" ht="30" customHeight="1" spans="1:10">
      <c r="A2817" s="163" t="s">
        <v>1777</v>
      </c>
      <c r="B2817" s="28" t="s">
        <v>4371</v>
      </c>
      <c r="C2817" s="28" t="s">
        <v>2161</v>
      </c>
      <c r="D2817" s="28" t="s">
        <v>2162</v>
      </c>
      <c r="E2817" s="28" t="s">
        <v>2187</v>
      </c>
      <c r="F2817" s="28" t="s">
        <v>2134</v>
      </c>
      <c r="G2817" s="28" t="s">
        <v>2183</v>
      </c>
      <c r="H2817" s="28" t="s">
        <v>2136</v>
      </c>
      <c r="I2817" s="28" t="s">
        <v>2137</v>
      </c>
      <c r="J2817" s="28" t="s">
        <v>4163</v>
      </c>
    </row>
    <row r="2818" s="1" customFormat="1" ht="30" customHeight="1" spans="1:10">
      <c r="A2818" s="163" t="s">
        <v>1793</v>
      </c>
      <c r="B2818" s="28" t="s">
        <v>4486</v>
      </c>
      <c r="C2818" s="28" t="s">
        <v>2131</v>
      </c>
      <c r="D2818" s="28" t="s">
        <v>2132</v>
      </c>
      <c r="E2818" s="28" t="s">
        <v>3969</v>
      </c>
      <c r="F2818" s="28" t="s">
        <v>2157</v>
      </c>
      <c r="G2818" s="28" t="s">
        <v>2135</v>
      </c>
      <c r="H2818" s="28" t="s">
        <v>2136</v>
      </c>
      <c r="I2818" s="28" t="s">
        <v>2137</v>
      </c>
      <c r="J2818" s="28" t="s">
        <v>3969</v>
      </c>
    </row>
    <row r="2819" s="1" customFormat="1" ht="30" customHeight="1" spans="1:10">
      <c r="A2819" s="163" t="s">
        <v>1793</v>
      </c>
      <c r="B2819" s="28" t="s">
        <v>4486</v>
      </c>
      <c r="C2819" s="28" t="s">
        <v>2131</v>
      </c>
      <c r="D2819" s="28" t="s">
        <v>2132</v>
      </c>
      <c r="E2819" s="28" t="s">
        <v>2167</v>
      </c>
      <c r="F2819" s="28" t="s">
        <v>2157</v>
      </c>
      <c r="G2819" s="28" t="s">
        <v>2365</v>
      </c>
      <c r="H2819" s="28" t="s">
        <v>2168</v>
      </c>
      <c r="I2819" s="28" t="s">
        <v>2137</v>
      </c>
      <c r="J2819" s="28" t="s">
        <v>2167</v>
      </c>
    </row>
    <row r="2820" s="1" customFormat="1" ht="30" customHeight="1" spans="1:10">
      <c r="A2820" s="163" t="s">
        <v>1793</v>
      </c>
      <c r="B2820" s="28" t="s">
        <v>4486</v>
      </c>
      <c r="C2820" s="28" t="s">
        <v>2131</v>
      </c>
      <c r="D2820" s="28" t="s">
        <v>2170</v>
      </c>
      <c r="E2820" s="28" t="s">
        <v>4487</v>
      </c>
      <c r="F2820" s="28" t="s">
        <v>2157</v>
      </c>
      <c r="G2820" s="28" t="s">
        <v>4488</v>
      </c>
      <c r="H2820" s="28" t="s">
        <v>2216</v>
      </c>
      <c r="I2820" s="28" t="s">
        <v>2137</v>
      </c>
      <c r="J2820" s="28" t="s">
        <v>4489</v>
      </c>
    </row>
    <row r="2821" s="1" customFormat="1" ht="30" customHeight="1" spans="1:10">
      <c r="A2821" s="163" t="s">
        <v>1793</v>
      </c>
      <c r="B2821" s="28" t="s">
        <v>4486</v>
      </c>
      <c r="C2821" s="28" t="s">
        <v>2131</v>
      </c>
      <c r="D2821" s="28" t="s">
        <v>2170</v>
      </c>
      <c r="E2821" s="28" t="s">
        <v>2171</v>
      </c>
      <c r="F2821" s="28" t="s">
        <v>2157</v>
      </c>
      <c r="G2821" s="28" t="s">
        <v>2135</v>
      </c>
      <c r="H2821" s="28" t="s">
        <v>2136</v>
      </c>
      <c r="I2821" s="28" t="s">
        <v>2137</v>
      </c>
      <c r="J2821" s="28" t="s">
        <v>2171</v>
      </c>
    </row>
    <row r="2822" s="1" customFormat="1" ht="30" customHeight="1" spans="1:10">
      <c r="A2822" s="163" t="s">
        <v>1793</v>
      </c>
      <c r="B2822" s="28" t="s">
        <v>4486</v>
      </c>
      <c r="C2822" s="28" t="s">
        <v>2131</v>
      </c>
      <c r="D2822" s="28" t="s">
        <v>2139</v>
      </c>
      <c r="E2822" s="28" t="s">
        <v>4490</v>
      </c>
      <c r="F2822" s="28" t="s">
        <v>2145</v>
      </c>
      <c r="G2822" s="28" t="s">
        <v>247</v>
      </c>
      <c r="H2822" s="28" t="s">
        <v>2175</v>
      </c>
      <c r="I2822" s="28" t="s">
        <v>2137</v>
      </c>
      <c r="J2822" s="28" t="s">
        <v>4464</v>
      </c>
    </row>
    <row r="2823" s="1" customFormat="1" ht="30" customHeight="1" spans="1:10">
      <c r="A2823" s="163" t="s">
        <v>1793</v>
      </c>
      <c r="B2823" s="28" t="s">
        <v>4486</v>
      </c>
      <c r="C2823" s="28" t="s">
        <v>2131</v>
      </c>
      <c r="D2823" s="28" t="s">
        <v>2177</v>
      </c>
      <c r="E2823" s="28" t="s">
        <v>2178</v>
      </c>
      <c r="F2823" s="28" t="s">
        <v>2157</v>
      </c>
      <c r="G2823" s="28" t="s">
        <v>2359</v>
      </c>
      <c r="H2823" s="28" t="s">
        <v>2216</v>
      </c>
      <c r="I2823" s="28" t="s">
        <v>2137</v>
      </c>
      <c r="J2823" s="28" t="s">
        <v>4491</v>
      </c>
    </row>
    <row r="2824" s="1" customFormat="1" ht="30" customHeight="1" spans="1:10">
      <c r="A2824" s="163" t="s">
        <v>1793</v>
      </c>
      <c r="B2824" s="28" t="s">
        <v>4486</v>
      </c>
      <c r="C2824" s="28" t="s">
        <v>2147</v>
      </c>
      <c r="D2824" s="28" t="s">
        <v>2148</v>
      </c>
      <c r="E2824" s="28" t="s">
        <v>2262</v>
      </c>
      <c r="F2824" s="28" t="s">
        <v>2134</v>
      </c>
      <c r="G2824" s="28" t="s">
        <v>246</v>
      </c>
      <c r="H2824" s="28" t="s">
        <v>2136</v>
      </c>
      <c r="I2824" s="28" t="s">
        <v>2137</v>
      </c>
      <c r="J2824" s="28" t="s">
        <v>2262</v>
      </c>
    </row>
    <row r="2825" s="1" customFormat="1" ht="30" customHeight="1" spans="1:10">
      <c r="A2825" s="163" t="s">
        <v>1793</v>
      </c>
      <c r="B2825" s="28" t="s">
        <v>4486</v>
      </c>
      <c r="C2825" s="28" t="s">
        <v>2147</v>
      </c>
      <c r="D2825" s="28" t="s">
        <v>2155</v>
      </c>
      <c r="E2825" s="28" t="s">
        <v>2362</v>
      </c>
      <c r="F2825" s="28" t="s">
        <v>2157</v>
      </c>
      <c r="G2825" s="28" t="s">
        <v>245</v>
      </c>
      <c r="H2825" s="28" t="s">
        <v>2159</v>
      </c>
      <c r="I2825" s="28" t="s">
        <v>2137</v>
      </c>
      <c r="J2825" s="28" t="s">
        <v>4216</v>
      </c>
    </row>
    <row r="2826" s="1" customFormat="1" ht="30" customHeight="1" spans="1:10">
      <c r="A2826" s="163" t="s">
        <v>1793</v>
      </c>
      <c r="B2826" s="28" t="s">
        <v>4486</v>
      </c>
      <c r="C2826" s="28" t="s">
        <v>2161</v>
      </c>
      <c r="D2826" s="28" t="s">
        <v>2162</v>
      </c>
      <c r="E2826" s="28" t="s">
        <v>4217</v>
      </c>
      <c r="F2826" s="28" t="s">
        <v>2134</v>
      </c>
      <c r="G2826" s="28" t="s">
        <v>2186</v>
      </c>
      <c r="H2826" s="28" t="s">
        <v>2136</v>
      </c>
      <c r="I2826" s="28" t="s">
        <v>2137</v>
      </c>
      <c r="J2826" s="28" t="s">
        <v>4492</v>
      </c>
    </row>
    <row r="2827" s="1" customFormat="1" ht="30" customHeight="1" spans="1:10">
      <c r="A2827" s="163" t="s">
        <v>1846</v>
      </c>
      <c r="B2827" s="28" t="s">
        <v>3331</v>
      </c>
      <c r="C2827" s="28" t="s">
        <v>2131</v>
      </c>
      <c r="D2827" s="28" t="s">
        <v>2132</v>
      </c>
      <c r="E2827" s="28" t="s">
        <v>3334</v>
      </c>
      <c r="F2827" s="28" t="s">
        <v>2157</v>
      </c>
      <c r="G2827" s="28" t="s">
        <v>2281</v>
      </c>
      <c r="H2827" s="28" t="s">
        <v>2168</v>
      </c>
      <c r="I2827" s="28" t="s">
        <v>2137</v>
      </c>
      <c r="J2827" s="28" t="s">
        <v>3336</v>
      </c>
    </row>
    <row r="2828" s="1" customFormat="1" ht="30" customHeight="1" spans="1:10">
      <c r="A2828" s="163" t="s">
        <v>1846</v>
      </c>
      <c r="B2828" s="28" t="s">
        <v>3331</v>
      </c>
      <c r="C2828" s="28" t="s">
        <v>2131</v>
      </c>
      <c r="D2828" s="28" t="s">
        <v>2170</v>
      </c>
      <c r="E2828" s="28" t="s">
        <v>3270</v>
      </c>
      <c r="F2828" s="28" t="s">
        <v>2157</v>
      </c>
      <c r="G2828" s="28" t="s">
        <v>2135</v>
      </c>
      <c r="H2828" s="28" t="s">
        <v>2136</v>
      </c>
      <c r="I2828" s="28" t="s">
        <v>2209</v>
      </c>
      <c r="J2828" s="28" t="s">
        <v>3337</v>
      </c>
    </row>
    <row r="2829" s="1" customFormat="1" ht="30" customHeight="1" spans="1:10">
      <c r="A2829" s="163" t="s">
        <v>1846</v>
      </c>
      <c r="B2829" s="28" t="s">
        <v>3331</v>
      </c>
      <c r="C2829" s="28" t="s">
        <v>2131</v>
      </c>
      <c r="D2829" s="28" t="s">
        <v>2170</v>
      </c>
      <c r="E2829" s="28" t="s">
        <v>4493</v>
      </c>
      <c r="F2829" s="28" t="s">
        <v>2157</v>
      </c>
      <c r="G2829" s="28" t="s">
        <v>2135</v>
      </c>
      <c r="H2829" s="28" t="s">
        <v>2136</v>
      </c>
      <c r="I2829" s="28" t="s">
        <v>2137</v>
      </c>
      <c r="J2829" s="28" t="s">
        <v>3339</v>
      </c>
    </row>
    <row r="2830" s="1" customFormat="1" ht="30" customHeight="1" spans="1:10">
      <c r="A2830" s="163" t="s">
        <v>1846</v>
      </c>
      <c r="B2830" s="28" t="s">
        <v>3331</v>
      </c>
      <c r="C2830" s="28" t="s">
        <v>2131</v>
      </c>
      <c r="D2830" s="28" t="s">
        <v>2139</v>
      </c>
      <c r="E2830" s="28" t="s">
        <v>4494</v>
      </c>
      <c r="F2830" s="28" t="s">
        <v>2157</v>
      </c>
      <c r="G2830" s="28" t="s">
        <v>2701</v>
      </c>
      <c r="H2830" s="28" t="s">
        <v>2136</v>
      </c>
      <c r="I2830" s="28" t="s">
        <v>2137</v>
      </c>
      <c r="J2830" s="28" t="s">
        <v>4495</v>
      </c>
    </row>
    <row r="2831" s="1" customFormat="1" ht="30" customHeight="1" spans="1:10">
      <c r="A2831" s="163" t="s">
        <v>1846</v>
      </c>
      <c r="B2831" s="28" t="s">
        <v>3331</v>
      </c>
      <c r="C2831" s="28" t="s">
        <v>2131</v>
      </c>
      <c r="D2831" s="28" t="s">
        <v>2177</v>
      </c>
      <c r="E2831" s="28" t="s">
        <v>2178</v>
      </c>
      <c r="F2831" s="28" t="s">
        <v>2157</v>
      </c>
      <c r="G2831" s="28" t="s">
        <v>4419</v>
      </c>
      <c r="H2831" s="28" t="s">
        <v>2216</v>
      </c>
      <c r="I2831" s="28" t="s">
        <v>2137</v>
      </c>
      <c r="J2831" s="28" t="s">
        <v>4496</v>
      </c>
    </row>
    <row r="2832" s="1" customFormat="1" ht="30" customHeight="1" spans="1:10">
      <c r="A2832" s="163" t="s">
        <v>1846</v>
      </c>
      <c r="B2832" s="28" t="s">
        <v>3331</v>
      </c>
      <c r="C2832" s="28" t="s">
        <v>2147</v>
      </c>
      <c r="D2832" s="28" t="s">
        <v>2148</v>
      </c>
      <c r="E2832" s="28" t="s">
        <v>3266</v>
      </c>
      <c r="F2832" s="28" t="s">
        <v>2157</v>
      </c>
      <c r="G2832" s="28" t="s">
        <v>2183</v>
      </c>
      <c r="H2832" s="28" t="s">
        <v>2136</v>
      </c>
      <c r="I2832" s="28" t="s">
        <v>2209</v>
      </c>
      <c r="J2832" s="28" t="s">
        <v>3345</v>
      </c>
    </row>
    <row r="2833" s="1" customFormat="1" ht="30" customHeight="1" spans="1:10">
      <c r="A2833" s="163" t="s">
        <v>1846</v>
      </c>
      <c r="B2833" s="28" t="s">
        <v>3331</v>
      </c>
      <c r="C2833" s="28" t="s">
        <v>2147</v>
      </c>
      <c r="D2833" s="28" t="s">
        <v>2148</v>
      </c>
      <c r="E2833" s="28" t="s">
        <v>3268</v>
      </c>
      <c r="F2833" s="28" t="s">
        <v>2157</v>
      </c>
      <c r="G2833" s="28" t="s">
        <v>2183</v>
      </c>
      <c r="H2833" s="28" t="s">
        <v>2136</v>
      </c>
      <c r="I2833" s="28" t="s">
        <v>2209</v>
      </c>
      <c r="J2833" s="28" t="s">
        <v>3346</v>
      </c>
    </row>
    <row r="2834" s="1" customFormat="1" ht="30" customHeight="1" spans="1:10">
      <c r="A2834" s="163" t="s">
        <v>1846</v>
      </c>
      <c r="B2834" s="28" t="s">
        <v>3331</v>
      </c>
      <c r="C2834" s="28" t="s">
        <v>2147</v>
      </c>
      <c r="D2834" s="28" t="s">
        <v>2155</v>
      </c>
      <c r="E2834" s="28" t="s">
        <v>3295</v>
      </c>
      <c r="F2834" s="28" t="s">
        <v>2157</v>
      </c>
      <c r="G2834" s="28" t="s">
        <v>2281</v>
      </c>
      <c r="H2834" s="28" t="s">
        <v>2701</v>
      </c>
      <c r="I2834" s="28" t="s">
        <v>2137</v>
      </c>
      <c r="J2834" s="28" t="s">
        <v>3348</v>
      </c>
    </row>
    <row r="2835" s="1" customFormat="1" ht="30" customHeight="1" spans="1:10">
      <c r="A2835" s="163" t="s">
        <v>1846</v>
      </c>
      <c r="B2835" s="28" t="s">
        <v>3331</v>
      </c>
      <c r="C2835" s="28" t="s">
        <v>2161</v>
      </c>
      <c r="D2835" s="28" t="s">
        <v>2162</v>
      </c>
      <c r="E2835" s="28" t="s">
        <v>3349</v>
      </c>
      <c r="F2835" s="28" t="s">
        <v>2134</v>
      </c>
      <c r="G2835" s="28" t="s">
        <v>2183</v>
      </c>
      <c r="H2835" s="28" t="s">
        <v>2136</v>
      </c>
      <c r="I2835" s="28" t="s">
        <v>2137</v>
      </c>
      <c r="J2835" s="28" t="s">
        <v>4421</v>
      </c>
    </row>
    <row r="2836" s="1" customFormat="1" ht="30" customHeight="1" spans="1:10">
      <c r="A2836" s="163" t="s">
        <v>1846</v>
      </c>
      <c r="B2836" s="28" t="s">
        <v>3331</v>
      </c>
      <c r="C2836" s="28" t="s">
        <v>2161</v>
      </c>
      <c r="D2836" s="28" t="s">
        <v>2162</v>
      </c>
      <c r="E2836" s="28" t="s">
        <v>3352</v>
      </c>
      <c r="F2836" s="28" t="s">
        <v>2134</v>
      </c>
      <c r="G2836" s="28" t="s">
        <v>2183</v>
      </c>
      <c r="H2836" s="28" t="s">
        <v>2136</v>
      </c>
      <c r="I2836" s="28" t="s">
        <v>2137</v>
      </c>
      <c r="J2836" s="28" t="s">
        <v>4421</v>
      </c>
    </row>
    <row r="2837" s="1" customFormat="1" ht="30" customHeight="1" spans="1:10">
      <c r="A2837" s="163" t="s">
        <v>1491</v>
      </c>
      <c r="B2837" s="28" t="s">
        <v>4497</v>
      </c>
      <c r="C2837" s="28" t="s">
        <v>2131</v>
      </c>
      <c r="D2837" s="28" t="s">
        <v>2132</v>
      </c>
      <c r="E2837" s="28" t="s">
        <v>4098</v>
      </c>
      <c r="F2837" s="28" t="s">
        <v>2134</v>
      </c>
      <c r="G2837" s="28" t="s">
        <v>4312</v>
      </c>
      <c r="H2837" s="28" t="s">
        <v>2168</v>
      </c>
      <c r="I2837" s="28" t="s">
        <v>2137</v>
      </c>
      <c r="J2837" s="28" t="s">
        <v>4452</v>
      </c>
    </row>
    <row r="2838" s="1" customFormat="1" ht="30" customHeight="1" spans="1:10">
      <c r="A2838" s="163" t="s">
        <v>1491</v>
      </c>
      <c r="B2838" s="28" t="s">
        <v>4497</v>
      </c>
      <c r="C2838" s="28" t="s">
        <v>2131</v>
      </c>
      <c r="D2838" s="28" t="s">
        <v>2170</v>
      </c>
      <c r="E2838" s="28" t="s">
        <v>4453</v>
      </c>
      <c r="F2838" s="28" t="s">
        <v>2134</v>
      </c>
      <c r="G2838" s="28" t="s">
        <v>2135</v>
      </c>
      <c r="H2838" s="28" t="s">
        <v>2136</v>
      </c>
      <c r="I2838" s="28" t="s">
        <v>2137</v>
      </c>
      <c r="J2838" s="28" t="s">
        <v>4454</v>
      </c>
    </row>
    <row r="2839" s="1" customFormat="1" ht="30" customHeight="1" spans="1:10">
      <c r="A2839" s="163" t="s">
        <v>1491</v>
      </c>
      <c r="B2839" s="28" t="s">
        <v>4497</v>
      </c>
      <c r="C2839" s="28" t="s">
        <v>2131</v>
      </c>
      <c r="D2839" s="28" t="s">
        <v>2139</v>
      </c>
      <c r="E2839" s="28" t="s">
        <v>2356</v>
      </c>
      <c r="F2839" s="28" t="s">
        <v>2157</v>
      </c>
      <c r="G2839" s="28" t="s">
        <v>2135</v>
      </c>
      <c r="H2839" s="28" t="s">
        <v>2136</v>
      </c>
      <c r="I2839" s="28" t="s">
        <v>2137</v>
      </c>
      <c r="J2839" s="28" t="s">
        <v>4455</v>
      </c>
    </row>
    <row r="2840" s="1" customFormat="1" ht="30" customHeight="1" spans="1:10">
      <c r="A2840" s="163" t="s">
        <v>1491</v>
      </c>
      <c r="B2840" s="28" t="s">
        <v>4497</v>
      </c>
      <c r="C2840" s="28" t="s">
        <v>2131</v>
      </c>
      <c r="D2840" s="28" t="s">
        <v>2139</v>
      </c>
      <c r="E2840" s="28" t="s">
        <v>2761</v>
      </c>
      <c r="F2840" s="28" t="s">
        <v>2157</v>
      </c>
      <c r="G2840" s="28" t="s">
        <v>2701</v>
      </c>
      <c r="H2840" s="28" t="s">
        <v>2136</v>
      </c>
      <c r="I2840" s="28" t="s">
        <v>2137</v>
      </c>
      <c r="J2840" s="28" t="s">
        <v>2762</v>
      </c>
    </row>
    <row r="2841" s="1" customFormat="1" ht="30" customHeight="1" spans="1:10">
      <c r="A2841" s="163" t="s">
        <v>1491</v>
      </c>
      <c r="B2841" s="28" t="s">
        <v>4497</v>
      </c>
      <c r="C2841" s="28" t="s">
        <v>2131</v>
      </c>
      <c r="D2841" s="28" t="s">
        <v>2177</v>
      </c>
      <c r="E2841" s="28" t="s">
        <v>2178</v>
      </c>
      <c r="F2841" s="28" t="s">
        <v>2157</v>
      </c>
      <c r="G2841" s="28" t="s">
        <v>2479</v>
      </c>
      <c r="H2841" s="28" t="s">
        <v>2180</v>
      </c>
      <c r="I2841" s="28" t="s">
        <v>2137</v>
      </c>
      <c r="J2841" s="28" t="s">
        <v>2181</v>
      </c>
    </row>
    <row r="2842" s="1" customFormat="1" ht="30" customHeight="1" spans="1:10">
      <c r="A2842" s="163" t="s">
        <v>1491</v>
      </c>
      <c r="B2842" s="28" t="s">
        <v>4497</v>
      </c>
      <c r="C2842" s="28" t="s">
        <v>2147</v>
      </c>
      <c r="D2842" s="28" t="s">
        <v>2148</v>
      </c>
      <c r="E2842" s="28" t="s">
        <v>2262</v>
      </c>
      <c r="F2842" s="28" t="s">
        <v>2157</v>
      </c>
      <c r="G2842" s="28" t="s">
        <v>2135</v>
      </c>
      <c r="H2842" s="28" t="s">
        <v>2136</v>
      </c>
      <c r="I2842" s="28" t="s">
        <v>2137</v>
      </c>
      <c r="J2842" s="28" t="s">
        <v>4457</v>
      </c>
    </row>
    <row r="2843" s="1" customFormat="1" ht="30" customHeight="1" spans="1:10">
      <c r="A2843" s="163" t="s">
        <v>1491</v>
      </c>
      <c r="B2843" s="28" t="s">
        <v>4497</v>
      </c>
      <c r="C2843" s="28" t="s">
        <v>2147</v>
      </c>
      <c r="D2843" s="28" t="s">
        <v>2148</v>
      </c>
      <c r="E2843" s="28" t="s">
        <v>4458</v>
      </c>
      <c r="F2843" s="28" t="s">
        <v>2134</v>
      </c>
      <c r="G2843" s="28" t="s">
        <v>2183</v>
      </c>
      <c r="H2843" s="28" t="s">
        <v>2136</v>
      </c>
      <c r="I2843" s="28" t="s">
        <v>2137</v>
      </c>
      <c r="J2843" s="28" t="s">
        <v>4459</v>
      </c>
    </row>
    <row r="2844" s="1" customFormat="1" ht="30" customHeight="1" spans="1:10">
      <c r="A2844" s="163" t="s">
        <v>1491</v>
      </c>
      <c r="B2844" s="28" t="s">
        <v>4497</v>
      </c>
      <c r="C2844" s="28" t="s">
        <v>2161</v>
      </c>
      <c r="D2844" s="28" t="s">
        <v>2162</v>
      </c>
      <c r="E2844" s="28" t="s">
        <v>2187</v>
      </c>
      <c r="F2844" s="28" t="s">
        <v>2134</v>
      </c>
      <c r="G2844" s="28" t="s">
        <v>2183</v>
      </c>
      <c r="H2844" s="28" t="s">
        <v>2136</v>
      </c>
      <c r="I2844" s="28" t="s">
        <v>2137</v>
      </c>
      <c r="J2844" s="28" t="s">
        <v>4460</v>
      </c>
    </row>
    <row r="2845" s="1" customFormat="1" ht="30" customHeight="1" spans="1:10">
      <c r="A2845" s="163" t="s">
        <v>1536</v>
      </c>
      <c r="B2845" s="28" t="s">
        <v>4498</v>
      </c>
      <c r="C2845" s="28" t="s">
        <v>2131</v>
      </c>
      <c r="D2845" s="28" t="s">
        <v>2132</v>
      </c>
      <c r="E2845" s="28" t="s">
        <v>2995</v>
      </c>
      <c r="F2845" s="28" t="s">
        <v>2157</v>
      </c>
      <c r="G2845" s="28" t="s">
        <v>3594</v>
      </c>
      <c r="H2845" s="28" t="s">
        <v>3003</v>
      </c>
      <c r="I2845" s="28" t="s">
        <v>2137</v>
      </c>
      <c r="J2845" s="28" t="s">
        <v>2996</v>
      </c>
    </row>
    <row r="2846" s="1" customFormat="1" ht="30" customHeight="1" spans="1:10">
      <c r="A2846" s="163" t="s">
        <v>1536</v>
      </c>
      <c r="B2846" s="28" t="s">
        <v>4498</v>
      </c>
      <c r="C2846" s="28" t="s">
        <v>2131</v>
      </c>
      <c r="D2846" s="28" t="s">
        <v>2170</v>
      </c>
      <c r="E2846" s="28" t="s">
        <v>4499</v>
      </c>
      <c r="F2846" s="28" t="s">
        <v>2157</v>
      </c>
      <c r="G2846" s="28" t="s">
        <v>2241</v>
      </c>
      <c r="H2846" s="28" t="s">
        <v>2136</v>
      </c>
      <c r="I2846" s="28" t="s">
        <v>2137</v>
      </c>
      <c r="J2846" s="28" t="s">
        <v>3005</v>
      </c>
    </row>
    <row r="2847" s="1" customFormat="1" ht="30" customHeight="1" spans="1:10">
      <c r="A2847" s="163" t="s">
        <v>1536</v>
      </c>
      <c r="B2847" s="28" t="s">
        <v>4498</v>
      </c>
      <c r="C2847" s="28" t="s">
        <v>2131</v>
      </c>
      <c r="D2847" s="28" t="s">
        <v>2170</v>
      </c>
      <c r="E2847" s="28" t="s">
        <v>3809</v>
      </c>
      <c r="F2847" s="28" t="s">
        <v>2157</v>
      </c>
      <c r="G2847" s="28" t="s">
        <v>4500</v>
      </c>
      <c r="H2847" s="28" t="s">
        <v>2136</v>
      </c>
      <c r="I2847" s="28" t="s">
        <v>2137</v>
      </c>
      <c r="J2847" s="28" t="s">
        <v>3007</v>
      </c>
    </row>
    <row r="2848" s="1" customFormat="1" ht="30" customHeight="1" spans="1:10">
      <c r="A2848" s="163" t="s">
        <v>1536</v>
      </c>
      <c r="B2848" s="28" t="s">
        <v>4498</v>
      </c>
      <c r="C2848" s="28" t="s">
        <v>2131</v>
      </c>
      <c r="D2848" s="28" t="s">
        <v>2139</v>
      </c>
      <c r="E2848" s="28" t="s">
        <v>3008</v>
      </c>
      <c r="F2848" s="28" t="s">
        <v>2157</v>
      </c>
      <c r="G2848" s="28" t="s">
        <v>2135</v>
      </c>
      <c r="H2848" s="28" t="s">
        <v>2136</v>
      </c>
      <c r="I2848" s="28" t="s">
        <v>2137</v>
      </c>
      <c r="J2848" s="28" t="s">
        <v>3009</v>
      </c>
    </row>
    <row r="2849" s="1" customFormat="1" ht="30" customHeight="1" spans="1:10">
      <c r="A2849" s="163" t="s">
        <v>1536</v>
      </c>
      <c r="B2849" s="28" t="s">
        <v>4498</v>
      </c>
      <c r="C2849" s="28" t="s">
        <v>2131</v>
      </c>
      <c r="D2849" s="28" t="s">
        <v>2177</v>
      </c>
      <c r="E2849" s="28" t="s">
        <v>2178</v>
      </c>
      <c r="F2849" s="28" t="s">
        <v>2157</v>
      </c>
      <c r="G2849" s="28" t="s">
        <v>4172</v>
      </c>
      <c r="H2849" s="28" t="s">
        <v>2216</v>
      </c>
      <c r="I2849" s="28" t="s">
        <v>2137</v>
      </c>
      <c r="J2849" s="28" t="s">
        <v>4501</v>
      </c>
    </row>
    <row r="2850" s="1" customFormat="1" ht="30" customHeight="1" spans="1:10">
      <c r="A2850" s="163" t="s">
        <v>1536</v>
      </c>
      <c r="B2850" s="28" t="s">
        <v>4498</v>
      </c>
      <c r="C2850" s="28" t="s">
        <v>2147</v>
      </c>
      <c r="D2850" s="28" t="s">
        <v>2311</v>
      </c>
      <c r="E2850" s="28" t="s">
        <v>3083</v>
      </c>
      <c r="F2850" s="28" t="s">
        <v>2157</v>
      </c>
      <c r="G2850" s="28" t="s">
        <v>2226</v>
      </c>
      <c r="H2850" s="28" t="s">
        <v>3084</v>
      </c>
      <c r="I2850" s="28" t="s">
        <v>2137</v>
      </c>
      <c r="J2850" s="28" t="s">
        <v>3085</v>
      </c>
    </row>
    <row r="2851" s="1" customFormat="1" ht="30" customHeight="1" spans="1:10">
      <c r="A2851" s="163" t="s">
        <v>1536</v>
      </c>
      <c r="B2851" s="28" t="s">
        <v>4498</v>
      </c>
      <c r="C2851" s="28" t="s">
        <v>2147</v>
      </c>
      <c r="D2851" s="28" t="s">
        <v>2311</v>
      </c>
      <c r="E2851" s="28" t="s">
        <v>3086</v>
      </c>
      <c r="F2851" s="28" t="s">
        <v>2157</v>
      </c>
      <c r="G2851" s="28" t="s">
        <v>3087</v>
      </c>
      <c r="H2851" s="28" t="s">
        <v>3084</v>
      </c>
      <c r="I2851" s="28" t="s">
        <v>2137</v>
      </c>
      <c r="J2851" s="28" t="s">
        <v>3085</v>
      </c>
    </row>
    <row r="2852" s="1" customFormat="1" ht="30" customHeight="1" spans="1:10">
      <c r="A2852" s="163" t="s">
        <v>1536</v>
      </c>
      <c r="B2852" s="28" t="s">
        <v>4498</v>
      </c>
      <c r="C2852" s="28" t="s">
        <v>2147</v>
      </c>
      <c r="D2852" s="28" t="s">
        <v>2148</v>
      </c>
      <c r="E2852" s="28" t="s">
        <v>4502</v>
      </c>
      <c r="F2852" s="28" t="s">
        <v>2134</v>
      </c>
      <c r="G2852" s="28" t="s">
        <v>2183</v>
      </c>
      <c r="H2852" s="28" t="s">
        <v>3414</v>
      </c>
      <c r="I2852" s="28" t="s">
        <v>2137</v>
      </c>
      <c r="J2852" s="28" t="s">
        <v>3012</v>
      </c>
    </row>
    <row r="2853" s="1" customFormat="1" ht="30" customHeight="1" spans="1:10">
      <c r="A2853" s="163" t="s">
        <v>1536</v>
      </c>
      <c r="B2853" s="28" t="s">
        <v>4498</v>
      </c>
      <c r="C2853" s="28" t="s">
        <v>2147</v>
      </c>
      <c r="D2853" s="28" t="s">
        <v>2155</v>
      </c>
      <c r="E2853" s="28" t="s">
        <v>4503</v>
      </c>
      <c r="F2853" s="28" t="s">
        <v>2134</v>
      </c>
      <c r="G2853" s="28" t="s">
        <v>2183</v>
      </c>
      <c r="H2853" s="28" t="s">
        <v>2136</v>
      </c>
      <c r="I2853" s="28" t="s">
        <v>2137</v>
      </c>
      <c r="J2853" s="28" t="s">
        <v>4504</v>
      </c>
    </row>
    <row r="2854" s="1" customFormat="1" ht="30" customHeight="1" spans="1:10">
      <c r="A2854" s="163" t="s">
        <v>1536</v>
      </c>
      <c r="B2854" s="28" t="s">
        <v>4498</v>
      </c>
      <c r="C2854" s="28" t="s">
        <v>2161</v>
      </c>
      <c r="D2854" s="28" t="s">
        <v>2162</v>
      </c>
      <c r="E2854" s="28" t="s">
        <v>2852</v>
      </c>
      <c r="F2854" s="28" t="s">
        <v>2134</v>
      </c>
      <c r="G2854" s="28" t="s">
        <v>2183</v>
      </c>
      <c r="H2854" s="28" t="s">
        <v>2136</v>
      </c>
      <c r="I2854" s="28" t="s">
        <v>2137</v>
      </c>
      <c r="J2854" s="28" t="s">
        <v>3015</v>
      </c>
    </row>
    <row r="2855" s="1" customFormat="1" ht="30" customHeight="1" spans="1:10">
      <c r="A2855" s="163" t="s">
        <v>1387</v>
      </c>
      <c r="B2855" s="28" t="s">
        <v>4505</v>
      </c>
      <c r="C2855" s="28" t="s">
        <v>2131</v>
      </c>
      <c r="D2855" s="28" t="s">
        <v>2132</v>
      </c>
      <c r="E2855" s="28" t="s">
        <v>2350</v>
      </c>
      <c r="F2855" s="28" t="s">
        <v>2157</v>
      </c>
      <c r="G2855" s="28" t="s">
        <v>345</v>
      </c>
      <c r="H2855" s="28" t="s">
        <v>2168</v>
      </c>
      <c r="I2855" s="28" t="s">
        <v>2137</v>
      </c>
      <c r="J2855" s="28" t="s">
        <v>2350</v>
      </c>
    </row>
    <row r="2856" s="1" customFormat="1" ht="30" customHeight="1" spans="1:10">
      <c r="A2856" s="163" t="s">
        <v>1387</v>
      </c>
      <c r="B2856" s="28" t="s">
        <v>4505</v>
      </c>
      <c r="C2856" s="28" t="s">
        <v>2131</v>
      </c>
      <c r="D2856" s="28" t="s">
        <v>2132</v>
      </c>
      <c r="E2856" s="28" t="s">
        <v>2450</v>
      </c>
      <c r="F2856" s="28" t="s">
        <v>2157</v>
      </c>
      <c r="G2856" s="28" t="s">
        <v>345</v>
      </c>
      <c r="H2856" s="28" t="s">
        <v>2168</v>
      </c>
      <c r="I2856" s="28" t="s">
        <v>2137</v>
      </c>
      <c r="J2856" s="28" t="s">
        <v>2450</v>
      </c>
    </row>
    <row r="2857" s="1" customFormat="1" ht="30" customHeight="1" spans="1:10">
      <c r="A2857" s="163" t="s">
        <v>1387</v>
      </c>
      <c r="B2857" s="28" t="s">
        <v>4505</v>
      </c>
      <c r="C2857" s="28" t="s">
        <v>2131</v>
      </c>
      <c r="D2857" s="28" t="s">
        <v>2170</v>
      </c>
      <c r="E2857" s="28" t="s">
        <v>2354</v>
      </c>
      <c r="F2857" s="28" t="s">
        <v>2157</v>
      </c>
      <c r="G2857" s="28" t="s">
        <v>2135</v>
      </c>
      <c r="H2857" s="28" t="s">
        <v>2136</v>
      </c>
      <c r="I2857" s="28" t="s">
        <v>2137</v>
      </c>
      <c r="J2857" s="28" t="s">
        <v>2354</v>
      </c>
    </row>
    <row r="2858" s="1" customFormat="1" ht="30" customHeight="1" spans="1:10">
      <c r="A2858" s="163" t="s">
        <v>1387</v>
      </c>
      <c r="B2858" s="28" t="s">
        <v>4505</v>
      </c>
      <c r="C2858" s="28" t="s">
        <v>2131</v>
      </c>
      <c r="D2858" s="28" t="s">
        <v>2170</v>
      </c>
      <c r="E2858" s="28" t="s">
        <v>2355</v>
      </c>
      <c r="F2858" s="28" t="s">
        <v>2134</v>
      </c>
      <c r="G2858" s="28" t="s">
        <v>246</v>
      </c>
      <c r="H2858" s="28" t="s">
        <v>2136</v>
      </c>
      <c r="I2858" s="28" t="s">
        <v>2137</v>
      </c>
      <c r="J2858" s="28" t="s">
        <v>2355</v>
      </c>
    </row>
    <row r="2859" s="1" customFormat="1" ht="30" customHeight="1" spans="1:10">
      <c r="A2859" s="163" t="s">
        <v>1387</v>
      </c>
      <c r="B2859" s="28" t="s">
        <v>4505</v>
      </c>
      <c r="C2859" s="28" t="s">
        <v>2131</v>
      </c>
      <c r="D2859" s="28" t="s">
        <v>2139</v>
      </c>
      <c r="E2859" s="28" t="s">
        <v>4506</v>
      </c>
      <c r="F2859" s="28" t="s">
        <v>2145</v>
      </c>
      <c r="G2859" s="28" t="s">
        <v>247</v>
      </c>
      <c r="H2859" s="28" t="s">
        <v>2175</v>
      </c>
      <c r="I2859" s="28" t="s">
        <v>2137</v>
      </c>
      <c r="J2859" s="28" t="s">
        <v>4507</v>
      </c>
    </row>
    <row r="2860" s="1" customFormat="1" ht="30" customHeight="1" spans="1:10">
      <c r="A2860" s="163" t="s">
        <v>1387</v>
      </c>
      <c r="B2860" s="28" t="s">
        <v>4505</v>
      </c>
      <c r="C2860" s="28" t="s">
        <v>2131</v>
      </c>
      <c r="D2860" s="28" t="s">
        <v>2177</v>
      </c>
      <c r="E2860" s="28" t="s">
        <v>2178</v>
      </c>
      <c r="F2860" s="28" t="s">
        <v>2157</v>
      </c>
      <c r="G2860" s="28" t="s">
        <v>4508</v>
      </c>
      <c r="H2860" s="28" t="s">
        <v>2216</v>
      </c>
      <c r="I2860" s="28" t="s">
        <v>2137</v>
      </c>
      <c r="J2860" s="28" t="s">
        <v>4509</v>
      </c>
    </row>
    <row r="2861" s="1" customFormat="1" ht="30" customHeight="1" spans="1:10">
      <c r="A2861" s="163" t="s">
        <v>1387</v>
      </c>
      <c r="B2861" s="28" t="s">
        <v>4505</v>
      </c>
      <c r="C2861" s="28" t="s">
        <v>2131</v>
      </c>
      <c r="D2861" s="28" t="s">
        <v>2177</v>
      </c>
      <c r="E2861" s="28" t="s">
        <v>2214</v>
      </c>
      <c r="F2861" s="28" t="s">
        <v>2157</v>
      </c>
      <c r="G2861" s="28" t="s">
        <v>2359</v>
      </c>
      <c r="H2861" s="28" t="s">
        <v>2216</v>
      </c>
      <c r="I2861" s="28" t="s">
        <v>2137</v>
      </c>
      <c r="J2861" s="28" t="s">
        <v>4510</v>
      </c>
    </row>
    <row r="2862" s="1" customFormat="1" ht="30" customHeight="1" spans="1:10">
      <c r="A2862" s="163" t="s">
        <v>1387</v>
      </c>
      <c r="B2862" s="28" t="s">
        <v>4505</v>
      </c>
      <c r="C2862" s="28" t="s">
        <v>2147</v>
      </c>
      <c r="D2862" s="28" t="s">
        <v>2148</v>
      </c>
      <c r="E2862" s="28" t="s">
        <v>2360</v>
      </c>
      <c r="F2862" s="28" t="s">
        <v>2134</v>
      </c>
      <c r="G2862" s="28" t="s">
        <v>2361</v>
      </c>
      <c r="H2862" s="28" t="s">
        <v>2136</v>
      </c>
      <c r="I2862" s="28" t="s">
        <v>2137</v>
      </c>
      <c r="J2862" s="28" t="s">
        <v>2360</v>
      </c>
    </row>
    <row r="2863" s="1" customFormat="1" ht="30" customHeight="1" spans="1:10">
      <c r="A2863" s="163" t="s">
        <v>1387</v>
      </c>
      <c r="B2863" s="28" t="s">
        <v>4505</v>
      </c>
      <c r="C2863" s="28" t="s">
        <v>2147</v>
      </c>
      <c r="D2863" s="28" t="s">
        <v>2148</v>
      </c>
      <c r="E2863" s="28" t="s">
        <v>2262</v>
      </c>
      <c r="F2863" s="28" t="s">
        <v>2157</v>
      </c>
      <c r="G2863" s="28" t="s">
        <v>2135</v>
      </c>
      <c r="H2863" s="28" t="s">
        <v>2136</v>
      </c>
      <c r="I2863" s="28" t="s">
        <v>2137</v>
      </c>
      <c r="J2863" s="28" t="s">
        <v>2262</v>
      </c>
    </row>
    <row r="2864" s="1" customFormat="1" ht="30" customHeight="1" spans="1:10">
      <c r="A2864" s="163" t="s">
        <v>1387</v>
      </c>
      <c r="B2864" s="28" t="s">
        <v>4505</v>
      </c>
      <c r="C2864" s="28" t="s">
        <v>2147</v>
      </c>
      <c r="D2864" s="28" t="s">
        <v>2155</v>
      </c>
      <c r="E2864" s="28" t="s">
        <v>2362</v>
      </c>
      <c r="F2864" s="28" t="s">
        <v>2157</v>
      </c>
      <c r="G2864" s="28" t="s">
        <v>245</v>
      </c>
      <c r="H2864" s="28" t="s">
        <v>2159</v>
      </c>
      <c r="I2864" s="28" t="s">
        <v>2137</v>
      </c>
      <c r="J2864" s="28" t="s">
        <v>2362</v>
      </c>
    </row>
    <row r="2865" s="1" customFormat="1" ht="30" customHeight="1" spans="1:10">
      <c r="A2865" s="163" t="s">
        <v>1387</v>
      </c>
      <c r="B2865" s="28" t="s">
        <v>4505</v>
      </c>
      <c r="C2865" s="28" t="s">
        <v>2161</v>
      </c>
      <c r="D2865" s="28" t="s">
        <v>2162</v>
      </c>
      <c r="E2865" s="28" t="s">
        <v>2185</v>
      </c>
      <c r="F2865" s="28" t="s">
        <v>2134</v>
      </c>
      <c r="G2865" s="28" t="s">
        <v>2183</v>
      </c>
      <c r="H2865" s="28" t="s">
        <v>2136</v>
      </c>
      <c r="I2865" s="28" t="s">
        <v>2137</v>
      </c>
      <c r="J2865" s="28" t="s">
        <v>2185</v>
      </c>
    </row>
    <row r="2866" s="1" customFormat="1" ht="30" customHeight="1" spans="1:10">
      <c r="A2866" s="163" t="s">
        <v>1387</v>
      </c>
      <c r="B2866" s="28" t="s">
        <v>4505</v>
      </c>
      <c r="C2866" s="28" t="s">
        <v>2161</v>
      </c>
      <c r="D2866" s="28" t="s">
        <v>2162</v>
      </c>
      <c r="E2866" s="28" t="s">
        <v>2187</v>
      </c>
      <c r="F2866" s="28" t="s">
        <v>2134</v>
      </c>
      <c r="G2866" s="28" t="s">
        <v>2183</v>
      </c>
      <c r="H2866" s="28" t="s">
        <v>2136</v>
      </c>
      <c r="I2866" s="28" t="s">
        <v>2137</v>
      </c>
      <c r="J2866" s="28" t="s">
        <v>2187</v>
      </c>
    </row>
    <row r="2867" s="1" customFormat="1" ht="30" customHeight="1" spans="1:10">
      <c r="A2867" s="163" t="s">
        <v>1503</v>
      </c>
      <c r="B2867" s="28" t="s">
        <v>4511</v>
      </c>
      <c r="C2867" s="28" t="s">
        <v>2131</v>
      </c>
      <c r="D2867" s="28" t="s">
        <v>2132</v>
      </c>
      <c r="E2867" s="28" t="s">
        <v>2749</v>
      </c>
      <c r="F2867" s="28" t="s">
        <v>2134</v>
      </c>
      <c r="G2867" s="28" t="s">
        <v>4312</v>
      </c>
      <c r="H2867" s="28" t="s">
        <v>2168</v>
      </c>
      <c r="I2867" s="28" t="s">
        <v>2137</v>
      </c>
      <c r="J2867" s="28" t="s">
        <v>3549</v>
      </c>
    </row>
    <row r="2868" s="1" customFormat="1" ht="30" customHeight="1" spans="1:10">
      <c r="A2868" s="163" t="s">
        <v>1503</v>
      </c>
      <c r="B2868" s="28" t="s">
        <v>4511</v>
      </c>
      <c r="C2868" s="28" t="s">
        <v>2131</v>
      </c>
      <c r="D2868" s="28" t="s">
        <v>2132</v>
      </c>
      <c r="E2868" s="28" t="s">
        <v>2752</v>
      </c>
      <c r="F2868" s="28" t="s">
        <v>2134</v>
      </c>
      <c r="G2868" s="28" t="s">
        <v>4512</v>
      </c>
      <c r="H2868" s="28" t="s">
        <v>2168</v>
      </c>
      <c r="I2868" s="28" t="s">
        <v>2137</v>
      </c>
      <c r="J2868" s="28" t="s">
        <v>3551</v>
      </c>
    </row>
    <row r="2869" s="1" customFormat="1" ht="30" customHeight="1" spans="1:10">
      <c r="A2869" s="163" t="s">
        <v>1503</v>
      </c>
      <c r="B2869" s="28" t="s">
        <v>4511</v>
      </c>
      <c r="C2869" s="28" t="s">
        <v>2131</v>
      </c>
      <c r="D2869" s="28" t="s">
        <v>2170</v>
      </c>
      <c r="E2869" s="28" t="s">
        <v>2758</v>
      </c>
      <c r="F2869" s="28" t="s">
        <v>2157</v>
      </c>
      <c r="G2869" s="28" t="s">
        <v>2135</v>
      </c>
      <c r="H2869" s="28" t="s">
        <v>2136</v>
      </c>
      <c r="I2869" s="28" t="s">
        <v>2137</v>
      </c>
      <c r="J2869" s="28" t="s">
        <v>2759</v>
      </c>
    </row>
    <row r="2870" s="1" customFormat="1" ht="30" customHeight="1" spans="1:10">
      <c r="A2870" s="163" t="s">
        <v>1503</v>
      </c>
      <c r="B2870" s="28" t="s">
        <v>4511</v>
      </c>
      <c r="C2870" s="28" t="s">
        <v>2131</v>
      </c>
      <c r="D2870" s="28" t="s">
        <v>2139</v>
      </c>
      <c r="E2870" s="28" t="s">
        <v>2356</v>
      </c>
      <c r="F2870" s="28" t="s">
        <v>2157</v>
      </c>
      <c r="G2870" s="28" t="s">
        <v>2135</v>
      </c>
      <c r="H2870" s="28" t="s">
        <v>2136</v>
      </c>
      <c r="I2870" s="28" t="s">
        <v>2137</v>
      </c>
      <c r="J2870" s="28" t="s">
        <v>2760</v>
      </c>
    </row>
    <row r="2871" s="1" customFormat="1" ht="30" customHeight="1" spans="1:10">
      <c r="A2871" s="163" t="s">
        <v>1503</v>
      </c>
      <c r="B2871" s="28" t="s">
        <v>4511</v>
      </c>
      <c r="C2871" s="28" t="s">
        <v>2131</v>
      </c>
      <c r="D2871" s="28" t="s">
        <v>2139</v>
      </c>
      <c r="E2871" s="28" t="s">
        <v>2761</v>
      </c>
      <c r="F2871" s="28" t="s">
        <v>2157</v>
      </c>
      <c r="G2871" s="28" t="s">
        <v>248</v>
      </c>
      <c r="H2871" s="28" t="s">
        <v>2175</v>
      </c>
      <c r="I2871" s="28" t="s">
        <v>2137</v>
      </c>
      <c r="J2871" s="28" t="s">
        <v>2762</v>
      </c>
    </row>
    <row r="2872" s="1" customFormat="1" ht="30" customHeight="1" spans="1:10">
      <c r="A2872" s="163" t="s">
        <v>1503</v>
      </c>
      <c r="B2872" s="28" t="s">
        <v>4511</v>
      </c>
      <c r="C2872" s="28" t="s">
        <v>2131</v>
      </c>
      <c r="D2872" s="28" t="s">
        <v>2177</v>
      </c>
      <c r="E2872" s="28" t="s">
        <v>2178</v>
      </c>
      <c r="F2872" s="28" t="s">
        <v>2157</v>
      </c>
      <c r="G2872" s="28" t="s">
        <v>4513</v>
      </c>
      <c r="H2872" s="28" t="s">
        <v>2216</v>
      </c>
      <c r="I2872" s="28" t="s">
        <v>2137</v>
      </c>
      <c r="J2872" s="28" t="s">
        <v>3556</v>
      </c>
    </row>
    <row r="2873" s="1" customFormat="1" ht="30" customHeight="1" spans="1:10">
      <c r="A2873" s="163" t="s">
        <v>1503</v>
      </c>
      <c r="B2873" s="28" t="s">
        <v>4511</v>
      </c>
      <c r="C2873" s="28" t="s">
        <v>2147</v>
      </c>
      <c r="D2873" s="28" t="s">
        <v>2148</v>
      </c>
      <c r="E2873" s="28" t="s">
        <v>2262</v>
      </c>
      <c r="F2873" s="28" t="s">
        <v>2157</v>
      </c>
      <c r="G2873" s="28" t="s">
        <v>2135</v>
      </c>
      <c r="H2873" s="28" t="s">
        <v>2136</v>
      </c>
      <c r="I2873" s="28" t="s">
        <v>2137</v>
      </c>
      <c r="J2873" s="28" t="s">
        <v>2766</v>
      </c>
    </row>
    <row r="2874" s="1" customFormat="1" ht="30" customHeight="1" spans="1:10">
      <c r="A2874" s="163" t="s">
        <v>1503</v>
      </c>
      <c r="B2874" s="28" t="s">
        <v>4511</v>
      </c>
      <c r="C2874" s="28" t="s">
        <v>2147</v>
      </c>
      <c r="D2874" s="28" t="s">
        <v>2148</v>
      </c>
      <c r="E2874" s="28" t="s">
        <v>2360</v>
      </c>
      <c r="F2874" s="28" t="s">
        <v>2134</v>
      </c>
      <c r="G2874" s="28" t="s">
        <v>2361</v>
      </c>
      <c r="H2874" s="28" t="s">
        <v>2136</v>
      </c>
      <c r="I2874" s="28" t="s">
        <v>2137</v>
      </c>
      <c r="J2874" s="28" t="s">
        <v>2767</v>
      </c>
    </row>
    <row r="2875" s="1" customFormat="1" ht="30" customHeight="1" spans="1:10">
      <c r="A2875" s="163" t="s">
        <v>1503</v>
      </c>
      <c r="B2875" s="28" t="s">
        <v>4511</v>
      </c>
      <c r="C2875" s="28" t="s">
        <v>2161</v>
      </c>
      <c r="D2875" s="28" t="s">
        <v>2162</v>
      </c>
      <c r="E2875" s="28" t="s">
        <v>2768</v>
      </c>
      <c r="F2875" s="28" t="s">
        <v>2134</v>
      </c>
      <c r="G2875" s="28" t="s">
        <v>2183</v>
      </c>
      <c r="H2875" s="28" t="s">
        <v>2136</v>
      </c>
      <c r="I2875" s="28" t="s">
        <v>2137</v>
      </c>
      <c r="J2875" s="28" t="s">
        <v>2769</v>
      </c>
    </row>
    <row r="2876" s="1" customFormat="1" ht="30" customHeight="1" spans="1:10">
      <c r="A2876" s="163" t="s">
        <v>1503</v>
      </c>
      <c r="B2876" s="28" t="s">
        <v>4511</v>
      </c>
      <c r="C2876" s="28" t="s">
        <v>2161</v>
      </c>
      <c r="D2876" s="28" t="s">
        <v>2162</v>
      </c>
      <c r="E2876" s="28" t="s">
        <v>2187</v>
      </c>
      <c r="F2876" s="28" t="s">
        <v>2134</v>
      </c>
      <c r="G2876" s="28" t="s">
        <v>2183</v>
      </c>
      <c r="H2876" s="28" t="s">
        <v>2136</v>
      </c>
      <c r="I2876" s="28" t="s">
        <v>2137</v>
      </c>
      <c r="J2876" s="28" t="s">
        <v>2770</v>
      </c>
    </row>
    <row r="2877" s="1" customFormat="1" ht="30" customHeight="1" spans="1:10">
      <c r="A2877" s="163" t="s">
        <v>1838</v>
      </c>
      <c r="B2877" s="28" t="s">
        <v>3300</v>
      </c>
      <c r="C2877" s="28" t="s">
        <v>2131</v>
      </c>
      <c r="D2877" s="28" t="s">
        <v>2132</v>
      </c>
      <c r="E2877" s="28" t="s">
        <v>2995</v>
      </c>
      <c r="F2877" s="28" t="s">
        <v>2134</v>
      </c>
      <c r="G2877" s="28" t="s">
        <v>2812</v>
      </c>
      <c r="H2877" s="28" t="s">
        <v>2168</v>
      </c>
      <c r="I2877" s="28" t="s">
        <v>2137</v>
      </c>
      <c r="J2877" s="28" t="s">
        <v>3301</v>
      </c>
    </row>
    <row r="2878" s="1" customFormat="1" ht="30" customHeight="1" spans="1:10">
      <c r="A2878" s="163" t="s">
        <v>1838</v>
      </c>
      <c r="B2878" s="28" t="s">
        <v>3300</v>
      </c>
      <c r="C2878" s="28" t="s">
        <v>2131</v>
      </c>
      <c r="D2878" s="28" t="s">
        <v>2170</v>
      </c>
      <c r="E2878" s="28" t="s">
        <v>3302</v>
      </c>
      <c r="F2878" s="28" t="s">
        <v>2157</v>
      </c>
      <c r="G2878" s="28" t="s">
        <v>2135</v>
      </c>
      <c r="H2878" s="28" t="s">
        <v>2136</v>
      </c>
      <c r="I2878" s="28" t="s">
        <v>2137</v>
      </c>
      <c r="J2878" s="28" t="s">
        <v>3303</v>
      </c>
    </row>
    <row r="2879" s="1" customFormat="1" ht="30" customHeight="1" spans="1:10">
      <c r="A2879" s="163" t="s">
        <v>1838</v>
      </c>
      <c r="B2879" s="28" t="s">
        <v>3300</v>
      </c>
      <c r="C2879" s="28" t="s">
        <v>2131</v>
      </c>
      <c r="D2879" s="28" t="s">
        <v>2139</v>
      </c>
      <c r="E2879" s="28" t="s">
        <v>3304</v>
      </c>
      <c r="F2879" s="28" t="s">
        <v>2157</v>
      </c>
      <c r="G2879" s="28" t="s">
        <v>241</v>
      </c>
      <c r="H2879" s="28" t="s">
        <v>2175</v>
      </c>
      <c r="I2879" s="28" t="s">
        <v>2137</v>
      </c>
      <c r="J2879" s="28" t="s">
        <v>3009</v>
      </c>
    </row>
    <row r="2880" s="1" customFormat="1" ht="30" customHeight="1" spans="1:10">
      <c r="A2880" s="163" t="s">
        <v>1838</v>
      </c>
      <c r="B2880" s="28" t="s">
        <v>3300</v>
      </c>
      <c r="C2880" s="28" t="s">
        <v>2147</v>
      </c>
      <c r="D2880" s="28" t="s">
        <v>2148</v>
      </c>
      <c r="E2880" s="28" t="s">
        <v>2198</v>
      </c>
      <c r="F2880" s="28" t="s">
        <v>2134</v>
      </c>
      <c r="G2880" s="28" t="s">
        <v>2183</v>
      </c>
      <c r="H2880" s="28" t="s">
        <v>2136</v>
      </c>
      <c r="I2880" s="28" t="s">
        <v>2137</v>
      </c>
      <c r="J2880" s="28" t="s">
        <v>3012</v>
      </c>
    </row>
    <row r="2881" s="1" customFormat="1" ht="30" customHeight="1" spans="1:10">
      <c r="A2881" s="163" t="s">
        <v>1838</v>
      </c>
      <c r="B2881" s="28" t="s">
        <v>3300</v>
      </c>
      <c r="C2881" s="28" t="s">
        <v>2161</v>
      </c>
      <c r="D2881" s="28" t="s">
        <v>2162</v>
      </c>
      <c r="E2881" s="28" t="s">
        <v>2187</v>
      </c>
      <c r="F2881" s="28" t="s">
        <v>2134</v>
      </c>
      <c r="G2881" s="28" t="s">
        <v>2593</v>
      </c>
      <c r="H2881" s="28" t="s">
        <v>2136</v>
      </c>
      <c r="I2881" s="28" t="s">
        <v>2137</v>
      </c>
      <c r="J2881" s="28" t="s">
        <v>3015</v>
      </c>
    </row>
    <row r="2882" s="1" customFormat="1" ht="30" customHeight="1" spans="1:10">
      <c r="A2882" s="163" t="s">
        <v>1772</v>
      </c>
      <c r="B2882" s="28" t="s">
        <v>4186</v>
      </c>
      <c r="C2882" s="28" t="s">
        <v>2131</v>
      </c>
      <c r="D2882" s="28" t="s">
        <v>2132</v>
      </c>
      <c r="E2882" s="28" t="s">
        <v>2167</v>
      </c>
      <c r="F2882" s="28" t="s">
        <v>2157</v>
      </c>
      <c r="G2882" s="28" t="s">
        <v>2753</v>
      </c>
      <c r="H2882" s="28" t="s">
        <v>2168</v>
      </c>
      <c r="I2882" s="28" t="s">
        <v>2137</v>
      </c>
      <c r="J2882" s="28" t="s">
        <v>3301</v>
      </c>
    </row>
    <row r="2883" s="1" customFormat="1" ht="30" customHeight="1" spans="1:10">
      <c r="A2883" s="163" t="s">
        <v>1772</v>
      </c>
      <c r="B2883" s="28" t="s">
        <v>4186</v>
      </c>
      <c r="C2883" s="28" t="s">
        <v>2131</v>
      </c>
      <c r="D2883" s="28" t="s">
        <v>2170</v>
      </c>
      <c r="E2883" s="28" t="s">
        <v>2354</v>
      </c>
      <c r="F2883" s="28" t="s">
        <v>2157</v>
      </c>
      <c r="G2883" s="28" t="s">
        <v>2135</v>
      </c>
      <c r="H2883" s="28" t="s">
        <v>2136</v>
      </c>
      <c r="I2883" s="28" t="s">
        <v>2137</v>
      </c>
      <c r="J2883" s="28" t="s">
        <v>3303</v>
      </c>
    </row>
    <row r="2884" s="1" customFormat="1" ht="30" customHeight="1" spans="1:10">
      <c r="A2884" s="163" t="s">
        <v>1772</v>
      </c>
      <c r="B2884" s="28" t="s">
        <v>4186</v>
      </c>
      <c r="C2884" s="28" t="s">
        <v>2131</v>
      </c>
      <c r="D2884" s="28" t="s">
        <v>2139</v>
      </c>
      <c r="E2884" s="28" t="s">
        <v>4514</v>
      </c>
      <c r="F2884" s="28" t="s">
        <v>2157</v>
      </c>
      <c r="G2884" s="28" t="s">
        <v>248</v>
      </c>
      <c r="H2884" s="28" t="s">
        <v>2175</v>
      </c>
      <c r="I2884" s="28" t="s">
        <v>2137</v>
      </c>
      <c r="J2884" s="28" t="s">
        <v>4515</v>
      </c>
    </row>
    <row r="2885" s="1" customFormat="1" ht="30" customHeight="1" spans="1:10">
      <c r="A2885" s="163" t="s">
        <v>1772</v>
      </c>
      <c r="B2885" s="28" t="s">
        <v>4186</v>
      </c>
      <c r="C2885" s="28" t="s">
        <v>2131</v>
      </c>
      <c r="D2885" s="28" t="s">
        <v>2177</v>
      </c>
      <c r="E2885" s="28" t="s">
        <v>2178</v>
      </c>
      <c r="F2885" s="28" t="s">
        <v>2157</v>
      </c>
      <c r="G2885" s="28" t="s">
        <v>4516</v>
      </c>
      <c r="H2885" s="28" t="s">
        <v>2216</v>
      </c>
      <c r="I2885" s="28" t="s">
        <v>2137</v>
      </c>
      <c r="J2885" s="28" t="s">
        <v>4517</v>
      </c>
    </row>
    <row r="2886" s="1" customFormat="1" ht="30" customHeight="1" spans="1:10">
      <c r="A2886" s="163" t="s">
        <v>1772</v>
      </c>
      <c r="B2886" s="28" t="s">
        <v>4186</v>
      </c>
      <c r="C2886" s="28" t="s">
        <v>2147</v>
      </c>
      <c r="D2886" s="28" t="s">
        <v>2148</v>
      </c>
      <c r="E2886" s="28" t="s">
        <v>4095</v>
      </c>
      <c r="F2886" s="28" t="s">
        <v>2134</v>
      </c>
      <c r="G2886" s="28" t="s">
        <v>2183</v>
      </c>
      <c r="H2886" s="28" t="s">
        <v>2136</v>
      </c>
      <c r="I2886" s="28" t="s">
        <v>2137</v>
      </c>
      <c r="J2886" s="28" t="s">
        <v>4096</v>
      </c>
    </row>
    <row r="2887" s="1" customFormat="1" ht="30" customHeight="1" spans="1:10">
      <c r="A2887" s="163" t="s">
        <v>1772</v>
      </c>
      <c r="B2887" s="28" t="s">
        <v>4186</v>
      </c>
      <c r="C2887" s="28" t="s">
        <v>2161</v>
      </c>
      <c r="D2887" s="28" t="s">
        <v>2162</v>
      </c>
      <c r="E2887" s="28" t="s">
        <v>4097</v>
      </c>
      <c r="F2887" s="28" t="s">
        <v>2134</v>
      </c>
      <c r="G2887" s="28" t="s">
        <v>2593</v>
      </c>
      <c r="H2887" s="28" t="s">
        <v>2136</v>
      </c>
      <c r="I2887" s="28" t="s">
        <v>2137</v>
      </c>
      <c r="J2887" s="28" t="s">
        <v>4096</v>
      </c>
    </row>
    <row r="2888" s="1" customFormat="1" ht="30" customHeight="1" spans="1:10">
      <c r="A2888" s="168" t="s">
        <v>161</v>
      </c>
      <c r="B2888" s="28"/>
      <c r="C2888" s="28"/>
      <c r="D2888" s="28"/>
      <c r="E2888" s="28"/>
      <c r="F2888" s="28"/>
      <c r="G2888" s="28"/>
      <c r="H2888" s="28"/>
      <c r="I2888" s="28"/>
      <c r="J2888" s="28"/>
    </row>
    <row r="2889" s="1" customFormat="1" ht="30" customHeight="1" spans="1:10">
      <c r="A2889" s="163" t="s">
        <v>1857</v>
      </c>
      <c r="B2889" s="28" t="s">
        <v>4371</v>
      </c>
      <c r="C2889" s="28" t="s">
        <v>2131</v>
      </c>
      <c r="D2889" s="28" t="s">
        <v>2132</v>
      </c>
      <c r="E2889" s="28" t="s">
        <v>2167</v>
      </c>
      <c r="F2889" s="28" t="s">
        <v>2157</v>
      </c>
      <c r="G2889" s="28" t="s">
        <v>248</v>
      </c>
      <c r="H2889" s="28" t="s">
        <v>2168</v>
      </c>
      <c r="I2889" s="28" t="s">
        <v>2137</v>
      </c>
      <c r="J2889" s="28" t="s">
        <v>4372</v>
      </c>
    </row>
    <row r="2890" s="1" customFormat="1" ht="30" customHeight="1" spans="1:10">
      <c r="A2890" s="163" t="s">
        <v>1857</v>
      </c>
      <c r="B2890" s="28" t="s">
        <v>4371</v>
      </c>
      <c r="C2890" s="28" t="s">
        <v>2131</v>
      </c>
      <c r="D2890" s="28" t="s">
        <v>2170</v>
      </c>
      <c r="E2890" s="28" t="s">
        <v>4373</v>
      </c>
      <c r="F2890" s="28" t="s">
        <v>2157</v>
      </c>
      <c r="G2890" s="28" t="s">
        <v>2135</v>
      </c>
      <c r="H2890" s="28" t="s">
        <v>2136</v>
      </c>
      <c r="I2890" s="28" t="s">
        <v>2137</v>
      </c>
      <c r="J2890" s="28" t="s">
        <v>4374</v>
      </c>
    </row>
    <row r="2891" s="1" customFormat="1" ht="30" customHeight="1" spans="1:10">
      <c r="A2891" s="163" t="s">
        <v>1857</v>
      </c>
      <c r="B2891" s="28" t="s">
        <v>4371</v>
      </c>
      <c r="C2891" s="28" t="s">
        <v>2131</v>
      </c>
      <c r="D2891" s="28" t="s">
        <v>2139</v>
      </c>
      <c r="E2891" s="28" t="s">
        <v>4154</v>
      </c>
      <c r="F2891" s="28" t="s">
        <v>2157</v>
      </c>
      <c r="G2891" s="28" t="s">
        <v>4518</v>
      </c>
      <c r="H2891" s="28" t="s">
        <v>2175</v>
      </c>
      <c r="I2891" s="28" t="s">
        <v>2137</v>
      </c>
      <c r="J2891" s="28" t="s">
        <v>4155</v>
      </c>
    </row>
    <row r="2892" s="1" customFormat="1" ht="30" customHeight="1" spans="1:10">
      <c r="A2892" s="163" t="s">
        <v>1857</v>
      </c>
      <c r="B2892" s="28" t="s">
        <v>4371</v>
      </c>
      <c r="C2892" s="28" t="s">
        <v>2131</v>
      </c>
      <c r="D2892" s="28" t="s">
        <v>2177</v>
      </c>
      <c r="E2892" s="28" t="s">
        <v>2178</v>
      </c>
      <c r="F2892" s="28" t="s">
        <v>2157</v>
      </c>
      <c r="G2892" s="28" t="s">
        <v>3409</v>
      </c>
      <c r="H2892" s="28" t="s">
        <v>3084</v>
      </c>
      <c r="I2892" s="28" t="s">
        <v>2137</v>
      </c>
      <c r="J2892" s="28" t="s">
        <v>4519</v>
      </c>
    </row>
    <row r="2893" s="1" customFormat="1" ht="30" customHeight="1" spans="1:10">
      <c r="A2893" s="163" t="s">
        <v>1857</v>
      </c>
      <c r="B2893" s="28" t="s">
        <v>4371</v>
      </c>
      <c r="C2893" s="28" t="s">
        <v>2147</v>
      </c>
      <c r="D2893" s="28" t="s">
        <v>2148</v>
      </c>
      <c r="E2893" s="28" t="s">
        <v>4157</v>
      </c>
      <c r="F2893" s="28" t="s">
        <v>2157</v>
      </c>
      <c r="G2893" s="28" t="s">
        <v>4158</v>
      </c>
      <c r="H2893" s="28"/>
      <c r="I2893" s="28" t="s">
        <v>2209</v>
      </c>
      <c r="J2893" s="28" t="s">
        <v>4159</v>
      </c>
    </row>
    <row r="2894" s="1" customFormat="1" ht="30" customHeight="1" spans="1:10">
      <c r="A2894" s="163" t="s">
        <v>1857</v>
      </c>
      <c r="B2894" s="28" t="s">
        <v>4371</v>
      </c>
      <c r="C2894" s="28" t="s">
        <v>2147</v>
      </c>
      <c r="D2894" s="28" t="s">
        <v>2155</v>
      </c>
      <c r="E2894" s="28" t="s">
        <v>4160</v>
      </c>
      <c r="F2894" s="28" t="s">
        <v>2157</v>
      </c>
      <c r="G2894" s="28" t="s">
        <v>4161</v>
      </c>
      <c r="H2894" s="28"/>
      <c r="I2894" s="28" t="s">
        <v>2209</v>
      </c>
      <c r="J2894" s="28" t="s">
        <v>4380</v>
      </c>
    </row>
    <row r="2895" s="1" customFormat="1" ht="30" customHeight="1" spans="1:10">
      <c r="A2895" s="163" t="s">
        <v>1857</v>
      </c>
      <c r="B2895" s="28" t="s">
        <v>4371</v>
      </c>
      <c r="C2895" s="28" t="s">
        <v>2161</v>
      </c>
      <c r="D2895" s="28" t="s">
        <v>2162</v>
      </c>
      <c r="E2895" s="28" t="s">
        <v>2185</v>
      </c>
      <c r="F2895" s="28" t="s">
        <v>2134</v>
      </c>
      <c r="G2895" s="28" t="s">
        <v>2183</v>
      </c>
      <c r="H2895" s="28" t="s">
        <v>2136</v>
      </c>
      <c r="I2895" s="28" t="s">
        <v>2137</v>
      </c>
      <c r="J2895" s="28" t="s">
        <v>4163</v>
      </c>
    </row>
    <row r="2896" s="1" customFormat="1" ht="30" customHeight="1" spans="1:10">
      <c r="A2896" s="163" t="s">
        <v>1857</v>
      </c>
      <c r="B2896" s="28" t="s">
        <v>4371</v>
      </c>
      <c r="C2896" s="28" t="s">
        <v>2161</v>
      </c>
      <c r="D2896" s="28" t="s">
        <v>2162</v>
      </c>
      <c r="E2896" s="28" t="s">
        <v>2187</v>
      </c>
      <c r="F2896" s="28" t="s">
        <v>2134</v>
      </c>
      <c r="G2896" s="28" t="s">
        <v>2183</v>
      </c>
      <c r="H2896" s="28" t="s">
        <v>2136</v>
      </c>
      <c r="I2896" s="28" t="s">
        <v>2137</v>
      </c>
      <c r="J2896" s="28" t="s">
        <v>4163</v>
      </c>
    </row>
    <row r="2897" s="1" customFormat="1" ht="30" customHeight="1" spans="1:10">
      <c r="A2897" s="163" t="s">
        <v>1866</v>
      </c>
      <c r="B2897" s="28" t="s">
        <v>4343</v>
      </c>
      <c r="C2897" s="28" t="s">
        <v>2131</v>
      </c>
      <c r="D2897" s="28" t="s">
        <v>2132</v>
      </c>
      <c r="E2897" s="28" t="s">
        <v>4344</v>
      </c>
      <c r="F2897" s="28" t="s">
        <v>2157</v>
      </c>
      <c r="G2897" s="28" t="s">
        <v>2365</v>
      </c>
      <c r="H2897" s="28" t="s">
        <v>2168</v>
      </c>
      <c r="I2897" s="28" t="s">
        <v>2137</v>
      </c>
      <c r="J2897" s="28" t="s">
        <v>4344</v>
      </c>
    </row>
    <row r="2898" s="1" customFormat="1" ht="30" customHeight="1" spans="1:10">
      <c r="A2898" s="163" t="s">
        <v>1866</v>
      </c>
      <c r="B2898" s="28" t="s">
        <v>4343</v>
      </c>
      <c r="C2898" s="28" t="s">
        <v>2131</v>
      </c>
      <c r="D2898" s="28" t="s">
        <v>2139</v>
      </c>
      <c r="E2898" s="28" t="s">
        <v>4346</v>
      </c>
      <c r="F2898" s="28" t="s">
        <v>2157</v>
      </c>
      <c r="G2898" s="28" t="s">
        <v>2226</v>
      </c>
      <c r="H2898" s="28" t="s">
        <v>2159</v>
      </c>
      <c r="I2898" s="28" t="s">
        <v>2137</v>
      </c>
      <c r="J2898" s="28" t="s">
        <v>4346</v>
      </c>
    </row>
    <row r="2899" s="1" customFormat="1" ht="30" customHeight="1" spans="1:10">
      <c r="A2899" s="163" t="s">
        <v>1866</v>
      </c>
      <c r="B2899" s="28" t="s">
        <v>4343</v>
      </c>
      <c r="C2899" s="28" t="s">
        <v>2131</v>
      </c>
      <c r="D2899" s="28" t="s">
        <v>2177</v>
      </c>
      <c r="E2899" s="28" t="s">
        <v>2178</v>
      </c>
      <c r="F2899" s="28" t="s">
        <v>2157</v>
      </c>
      <c r="G2899" s="28" t="s">
        <v>4347</v>
      </c>
      <c r="H2899" s="28" t="s">
        <v>2227</v>
      </c>
      <c r="I2899" s="28" t="s">
        <v>2137</v>
      </c>
      <c r="J2899" s="28" t="s">
        <v>4348</v>
      </c>
    </row>
    <row r="2900" s="1" customFormat="1" ht="30" customHeight="1" spans="1:10">
      <c r="A2900" s="163" t="s">
        <v>1866</v>
      </c>
      <c r="B2900" s="28" t="s">
        <v>4343</v>
      </c>
      <c r="C2900" s="28" t="s">
        <v>2147</v>
      </c>
      <c r="D2900" s="28" t="s">
        <v>2148</v>
      </c>
      <c r="E2900" s="28" t="s">
        <v>3320</v>
      </c>
      <c r="F2900" s="28" t="s">
        <v>2157</v>
      </c>
      <c r="G2900" s="28" t="s">
        <v>3321</v>
      </c>
      <c r="H2900" s="28"/>
      <c r="I2900" s="28" t="s">
        <v>2209</v>
      </c>
      <c r="J2900" s="28" t="s">
        <v>4349</v>
      </c>
    </row>
    <row r="2901" s="1" customFormat="1" ht="30" customHeight="1" spans="1:10">
      <c r="A2901" s="163" t="s">
        <v>1866</v>
      </c>
      <c r="B2901" s="28" t="s">
        <v>4343</v>
      </c>
      <c r="C2901" s="28" t="s">
        <v>2161</v>
      </c>
      <c r="D2901" s="28" t="s">
        <v>2162</v>
      </c>
      <c r="E2901" s="28" t="s">
        <v>3385</v>
      </c>
      <c r="F2901" s="28" t="s">
        <v>2134</v>
      </c>
      <c r="G2901" s="28" t="s">
        <v>2183</v>
      </c>
      <c r="H2901" s="28" t="s">
        <v>2136</v>
      </c>
      <c r="I2901" s="28" t="s">
        <v>2137</v>
      </c>
      <c r="J2901" s="28" t="s">
        <v>3385</v>
      </c>
    </row>
    <row r="2902" s="1" customFormat="1" ht="30" customHeight="1" spans="1:10">
      <c r="A2902" s="163" t="s">
        <v>1866</v>
      </c>
      <c r="B2902" s="28" t="s">
        <v>4343</v>
      </c>
      <c r="C2902" s="28" t="s">
        <v>2161</v>
      </c>
      <c r="D2902" s="28" t="s">
        <v>2162</v>
      </c>
      <c r="E2902" s="28" t="s">
        <v>2185</v>
      </c>
      <c r="F2902" s="28" t="s">
        <v>2134</v>
      </c>
      <c r="G2902" s="28" t="s">
        <v>2183</v>
      </c>
      <c r="H2902" s="28" t="s">
        <v>2136</v>
      </c>
      <c r="I2902" s="28" t="s">
        <v>2137</v>
      </c>
      <c r="J2902" s="28" t="s">
        <v>2185</v>
      </c>
    </row>
    <row r="2903" s="1" customFormat="1" ht="30" customHeight="1" spans="1:10">
      <c r="A2903" s="163" t="s">
        <v>1387</v>
      </c>
      <c r="B2903" s="28" t="s">
        <v>4520</v>
      </c>
      <c r="C2903" s="28" t="s">
        <v>2131</v>
      </c>
      <c r="D2903" s="28" t="s">
        <v>2132</v>
      </c>
      <c r="E2903" s="28" t="s">
        <v>2350</v>
      </c>
      <c r="F2903" s="28" t="s">
        <v>2157</v>
      </c>
      <c r="G2903" s="28" t="s">
        <v>4521</v>
      </c>
      <c r="H2903" s="28" t="s">
        <v>2168</v>
      </c>
      <c r="I2903" s="28" t="s">
        <v>2137</v>
      </c>
      <c r="J2903" s="28" t="s">
        <v>2350</v>
      </c>
    </row>
    <row r="2904" s="1" customFormat="1" ht="30" customHeight="1" spans="1:10">
      <c r="A2904" s="163" t="s">
        <v>1387</v>
      </c>
      <c r="B2904" s="28" t="s">
        <v>4520</v>
      </c>
      <c r="C2904" s="28" t="s">
        <v>2131</v>
      </c>
      <c r="D2904" s="28" t="s">
        <v>2132</v>
      </c>
      <c r="E2904" s="28" t="s">
        <v>2450</v>
      </c>
      <c r="F2904" s="28" t="s">
        <v>2157</v>
      </c>
      <c r="G2904" s="28" t="s">
        <v>4521</v>
      </c>
      <c r="H2904" s="28" t="s">
        <v>2168</v>
      </c>
      <c r="I2904" s="28" t="s">
        <v>2137</v>
      </c>
      <c r="J2904" s="28" t="s">
        <v>2450</v>
      </c>
    </row>
    <row r="2905" s="1" customFormat="1" ht="30" customHeight="1" spans="1:10">
      <c r="A2905" s="163" t="s">
        <v>1387</v>
      </c>
      <c r="B2905" s="28" t="s">
        <v>4520</v>
      </c>
      <c r="C2905" s="28" t="s">
        <v>2131</v>
      </c>
      <c r="D2905" s="28" t="s">
        <v>2170</v>
      </c>
      <c r="E2905" s="28" t="s">
        <v>2354</v>
      </c>
      <c r="F2905" s="28" t="s">
        <v>2157</v>
      </c>
      <c r="G2905" s="28" t="s">
        <v>2135</v>
      </c>
      <c r="H2905" s="28" t="s">
        <v>2136</v>
      </c>
      <c r="I2905" s="28" t="s">
        <v>2137</v>
      </c>
      <c r="J2905" s="28" t="s">
        <v>2354</v>
      </c>
    </row>
    <row r="2906" s="1" customFormat="1" ht="30" customHeight="1" spans="1:10">
      <c r="A2906" s="163" t="s">
        <v>1387</v>
      </c>
      <c r="B2906" s="28" t="s">
        <v>4520</v>
      </c>
      <c r="C2906" s="28" t="s">
        <v>2131</v>
      </c>
      <c r="D2906" s="28" t="s">
        <v>2170</v>
      </c>
      <c r="E2906" s="28" t="s">
        <v>2355</v>
      </c>
      <c r="F2906" s="28" t="s">
        <v>2134</v>
      </c>
      <c r="G2906" s="28" t="s">
        <v>246</v>
      </c>
      <c r="H2906" s="28" t="s">
        <v>2136</v>
      </c>
      <c r="I2906" s="28" t="s">
        <v>2137</v>
      </c>
      <c r="J2906" s="28" t="s">
        <v>2355</v>
      </c>
    </row>
    <row r="2907" s="1" customFormat="1" ht="30" customHeight="1" spans="1:10">
      <c r="A2907" s="163" t="s">
        <v>1387</v>
      </c>
      <c r="B2907" s="28" t="s">
        <v>4520</v>
      </c>
      <c r="C2907" s="28" t="s">
        <v>2131</v>
      </c>
      <c r="D2907" s="28" t="s">
        <v>2139</v>
      </c>
      <c r="E2907" s="28" t="s">
        <v>2356</v>
      </c>
      <c r="F2907" s="28" t="s">
        <v>2157</v>
      </c>
      <c r="G2907" s="28" t="s">
        <v>2135</v>
      </c>
      <c r="H2907" s="28" t="s">
        <v>2136</v>
      </c>
      <c r="I2907" s="28" t="s">
        <v>2137</v>
      </c>
      <c r="J2907" s="28" t="s">
        <v>2356</v>
      </c>
    </row>
    <row r="2908" s="1" customFormat="1" ht="30" customHeight="1" spans="1:10">
      <c r="A2908" s="163" t="s">
        <v>1387</v>
      </c>
      <c r="B2908" s="28" t="s">
        <v>4520</v>
      </c>
      <c r="C2908" s="28" t="s">
        <v>2131</v>
      </c>
      <c r="D2908" s="28" t="s">
        <v>2177</v>
      </c>
      <c r="E2908" s="28" t="s">
        <v>2178</v>
      </c>
      <c r="F2908" s="28" t="s">
        <v>2157</v>
      </c>
      <c r="G2908" s="28" t="s">
        <v>4522</v>
      </c>
      <c r="H2908" s="28" t="s">
        <v>2180</v>
      </c>
      <c r="I2908" s="28" t="s">
        <v>2137</v>
      </c>
      <c r="J2908" s="28" t="s">
        <v>2181</v>
      </c>
    </row>
    <row r="2909" s="1" customFormat="1" ht="30" customHeight="1" spans="1:10">
      <c r="A2909" s="163" t="s">
        <v>1387</v>
      </c>
      <c r="B2909" s="28" t="s">
        <v>4520</v>
      </c>
      <c r="C2909" s="28" t="s">
        <v>2147</v>
      </c>
      <c r="D2909" s="28" t="s">
        <v>2148</v>
      </c>
      <c r="E2909" s="28" t="s">
        <v>2360</v>
      </c>
      <c r="F2909" s="28" t="s">
        <v>2134</v>
      </c>
      <c r="G2909" s="28" t="s">
        <v>2361</v>
      </c>
      <c r="H2909" s="28" t="s">
        <v>2136</v>
      </c>
      <c r="I2909" s="28" t="s">
        <v>2137</v>
      </c>
      <c r="J2909" s="28" t="s">
        <v>2360</v>
      </c>
    </row>
    <row r="2910" s="1" customFormat="1" ht="30" customHeight="1" spans="1:10">
      <c r="A2910" s="163" t="s">
        <v>1387</v>
      </c>
      <c r="B2910" s="28" t="s">
        <v>4520</v>
      </c>
      <c r="C2910" s="28" t="s">
        <v>2147</v>
      </c>
      <c r="D2910" s="28" t="s">
        <v>2148</v>
      </c>
      <c r="E2910" s="28" t="s">
        <v>2262</v>
      </c>
      <c r="F2910" s="28" t="s">
        <v>2157</v>
      </c>
      <c r="G2910" s="28" t="s">
        <v>2135</v>
      </c>
      <c r="H2910" s="28" t="s">
        <v>2136</v>
      </c>
      <c r="I2910" s="28" t="s">
        <v>2137</v>
      </c>
      <c r="J2910" s="28" t="s">
        <v>2262</v>
      </c>
    </row>
    <row r="2911" s="1" customFormat="1" ht="30" customHeight="1" spans="1:10">
      <c r="A2911" s="163" t="s">
        <v>1387</v>
      </c>
      <c r="B2911" s="28" t="s">
        <v>4520</v>
      </c>
      <c r="C2911" s="28" t="s">
        <v>2147</v>
      </c>
      <c r="D2911" s="28" t="s">
        <v>2155</v>
      </c>
      <c r="E2911" s="28" t="s">
        <v>2362</v>
      </c>
      <c r="F2911" s="28" t="s">
        <v>2157</v>
      </c>
      <c r="G2911" s="28" t="s">
        <v>245</v>
      </c>
      <c r="H2911" s="28" t="s">
        <v>2159</v>
      </c>
      <c r="I2911" s="28" t="s">
        <v>2137</v>
      </c>
      <c r="J2911" s="28" t="s">
        <v>2362</v>
      </c>
    </row>
    <row r="2912" s="1" customFormat="1" ht="30" customHeight="1" spans="1:10">
      <c r="A2912" s="163" t="s">
        <v>1387</v>
      </c>
      <c r="B2912" s="28" t="s">
        <v>4520</v>
      </c>
      <c r="C2912" s="28" t="s">
        <v>2161</v>
      </c>
      <c r="D2912" s="28" t="s">
        <v>2162</v>
      </c>
      <c r="E2912" s="28" t="s">
        <v>2185</v>
      </c>
      <c r="F2912" s="28" t="s">
        <v>2134</v>
      </c>
      <c r="G2912" s="28" t="s">
        <v>2183</v>
      </c>
      <c r="H2912" s="28" t="s">
        <v>2136</v>
      </c>
      <c r="I2912" s="28" t="s">
        <v>2137</v>
      </c>
      <c r="J2912" s="28" t="s">
        <v>2185</v>
      </c>
    </row>
    <row r="2913" s="1" customFormat="1" ht="30" customHeight="1" spans="1:10">
      <c r="A2913" s="163" t="s">
        <v>1387</v>
      </c>
      <c r="B2913" s="28" t="s">
        <v>4520</v>
      </c>
      <c r="C2913" s="28" t="s">
        <v>2161</v>
      </c>
      <c r="D2913" s="28" t="s">
        <v>2162</v>
      </c>
      <c r="E2913" s="28" t="s">
        <v>2187</v>
      </c>
      <c r="F2913" s="28" t="s">
        <v>2134</v>
      </c>
      <c r="G2913" s="28" t="s">
        <v>2183</v>
      </c>
      <c r="H2913" s="28" t="s">
        <v>2136</v>
      </c>
      <c r="I2913" s="28" t="s">
        <v>2137</v>
      </c>
      <c r="J2913" s="28" t="s">
        <v>2187</v>
      </c>
    </row>
    <row r="2914" s="1" customFormat="1" ht="30" customHeight="1" spans="1:10">
      <c r="A2914" s="163" t="s">
        <v>1491</v>
      </c>
      <c r="B2914" s="28" t="s">
        <v>2188</v>
      </c>
      <c r="C2914" s="28" t="s">
        <v>2131</v>
      </c>
      <c r="D2914" s="28" t="s">
        <v>2132</v>
      </c>
      <c r="E2914" s="28" t="s">
        <v>2271</v>
      </c>
      <c r="F2914" s="28" t="s">
        <v>2157</v>
      </c>
      <c r="G2914" s="28" t="s">
        <v>4523</v>
      </c>
      <c r="H2914" s="28" t="s">
        <v>2168</v>
      </c>
      <c r="I2914" s="28" t="s">
        <v>2137</v>
      </c>
      <c r="J2914" s="28" t="s">
        <v>2191</v>
      </c>
    </row>
    <row r="2915" s="1" customFormat="1" ht="30" customHeight="1" spans="1:10">
      <c r="A2915" s="163" t="s">
        <v>1491</v>
      </c>
      <c r="B2915" s="28" t="s">
        <v>2188</v>
      </c>
      <c r="C2915" s="28" t="s">
        <v>2131</v>
      </c>
      <c r="D2915" s="28" t="s">
        <v>2170</v>
      </c>
      <c r="E2915" s="28" t="s">
        <v>2192</v>
      </c>
      <c r="F2915" s="28" t="s">
        <v>2157</v>
      </c>
      <c r="G2915" s="28" t="s">
        <v>2135</v>
      </c>
      <c r="H2915" s="28" t="s">
        <v>2136</v>
      </c>
      <c r="I2915" s="28" t="s">
        <v>2137</v>
      </c>
      <c r="J2915" s="28" t="s">
        <v>2191</v>
      </c>
    </row>
    <row r="2916" s="1" customFormat="1" ht="30" customHeight="1" spans="1:10">
      <c r="A2916" s="163" t="s">
        <v>1491</v>
      </c>
      <c r="B2916" s="28" t="s">
        <v>2188</v>
      </c>
      <c r="C2916" s="28" t="s">
        <v>2131</v>
      </c>
      <c r="D2916" s="28" t="s">
        <v>2139</v>
      </c>
      <c r="E2916" s="28" t="s">
        <v>2273</v>
      </c>
      <c r="F2916" s="28" t="s">
        <v>2157</v>
      </c>
      <c r="G2916" s="28" t="s">
        <v>2135</v>
      </c>
      <c r="H2916" s="28" t="s">
        <v>2136</v>
      </c>
      <c r="I2916" s="28" t="s">
        <v>2137</v>
      </c>
      <c r="J2916" s="28" t="s">
        <v>2276</v>
      </c>
    </row>
    <row r="2917" s="1" customFormat="1" ht="30" customHeight="1" spans="1:10">
      <c r="A2917" s="163" t="s">
        <v>1491</v>
      </c>
      <c r="B2917" s="28" t="s">
        <v>2188</v>
      </c>
      <c r="C2917" s="28" t="s">
        <v>2131</v>
      </c>
      <c r="D2917" s="28" t="s">
        <v>2132</v>
      </c>
      <c r="E2917" s="28" t="s">
        <v>2178</v>
      </c>
      <c r="F2917" s="28" t="s">
        <v>2157</v>
      </c>
      <c r="G2917" s="28" t="s">
        <v>2277</v>
      </c>
      <c r="H2917" s="28" t="s">
        <v>2196</v>
      </c>
      <c r="I2917" s="28" t="s">
        <v>2137</v>
      </c>
      <c r="J2917" s="28" t="s">
        <v>2197</v>
      </c>
    </row>
    <row r="2918" s="1" customFormat="1" ht="30" customHeight="1" spans="1:10">
      <c r="A2918" s="163" t="s">
        <v>1491</v>
      </c>
      <c r="B2918" s="28" t="s">
        <v>2188</v>
      </c>
      <c r="C2918" s="28" t="s">
        <v>2147</v>
      </c>
      <c r="D2918" s="28" t="s">
        <v>2148</v>
      </c>
      <c r="E2918" s="28" t="s">
        <v>2198</v>
      </c>
      <c r="F2918" s="28" t="s">
        <v>2134</v>
      </c>
      <c r="G2918" s="28" t="s">
        <v>2135</v>
      </c>
      <c r="H2918" s="28" t="s">
        <v>2136</v>
      </c>
      <c r="I2918" s="28" t="s">
        <v>2137</v>
      </c>
      <c r="J2918" s="28" t="s">
        <v>2199</v>
      </c>
    </row>
    <row r="2919" s="1" customFormat="1" ht="30" customHeight="1" spans="1:10">
      <c r="A2919" s="163" t="s">
        <v>1491</v>
      </c>
      <c r="B2919" s="28" t="s">
        <v>2188</v>
      </c>
      <c r="C2919" s="28" t="s">
        <v>2161</v>
      </c>
      <c r="D2919" s="28" t="s">
        <v>2162</v>
      </c>
      <c r="E2919" s="28" t="s">
        <v>2200</v>
      </c>
      <c r="F2919" s="28" t="s">
        <v>2134</v>
      </c>
      <c r="G2919" s="28" t="s">
        <v>2183</v>
      </c>
      <c r="H2919" s="28" t="s">
        <v>2136</v>
      </c>
      <c r="I2919" s="28" t="s">
        <v>2137</v>
      </c>
      <c r="J2919" s="28" t="s">
        <v>2199</v>
      </c>
    </row>
    <row r="2920" s="1" customFormat="1" ht="30" customHeight="1" spans="1:10">
      <c r="A2920" s="163" t="s">
        <v>1793</v>
      </c>
      <c r="B2920" s="28" t="s">
        <v>4210</v>
      </c>
      <c r="C2920" s="28" t="s">
        <v>2131</v>
      </c>
      <c r="D2920" s="28" t="s">
        <v>2132</v>
      </c>
      <c r="E2920" s="28" t="s">
        <v>3969</v>
      </c>
      <c r="F2920" s="28" t="s">
        <v>2157</v>
      </c>
      <c r="G2920" s="28" t="s">
        <v>2135</v>
      </c>
      <c r="H2920" s="28" t="s">
        <v>2136</v>
      </c>
      <c r="I2920" s="28" t="s">
        <v>2137</v>
      </c>
      <c r="J2920" s="28" t="s">
        <v>3969</v>
      </c>
    </row>
    <row r="2921" s="1" customFormat="1" ht="30" customHeight="1" spans="1:10">
      <c r="A2921" s="163" t="s">
        <v>1793</v>
      </c>
      <c r="B2921" s="28" t="s">
        <v>4210</v>
      </c>
      <c r="C2921" s="28" t="s">
        <v>2131</v>
      </c>
      <c r="D2921" s="28" t="s">
        <v>2132</v>
      </c>
      <c r="E2921" s="28" t="s">
        <v>2167</v>
      </c>
      <c r="F2921" s="28" t="s">
        <v>2157</v>
      </c>
      <c r="G2921" s="28" t="s">
        <v>4524</v>
      </c>
      <c r="H2921" s="28" t="s">
        <v>2168</v>
      </c>
      <c r="I2921" s="28" t="s">
        <v>2137</v>
      </c>
      <c r="J2921" s="28" t="s">
        <v>2167</v>
      </c>
    </row>
    <row r="2922" s="1" customFormat="1" ht="30" customHeight="1" spans="1:10">
      <c r="A2922" s="163" t="s">
        <v>1793</v>
      </c>
      <c r="B2922" s="28" t="s">
        <v>4210</v>
      </c>
      <c r="C2922" s="28" t="s">
        <v>2131</v>
      </c>
      <c r="D2922" s="28" t="s">
        <v>2170</v>
      </c>
      <c r="E2922" s="28" t="s">
        <v>2171</v>
      </c>
      <c r="F2922" s="28" t="s">
        <v>2157</v>
      </c>
      <c r="G2922" s="28" t="s">
        <v>2135</v>
      </c>
      <c r="H2922" s="28" t="s">
        <v>2136</v>
      </c>
      <c r="I2922" s="28" t="s">
        <v>2137</v>
      </c>
      <c r="J2922" s="28" t="s">
        <v>2171</v>
      </c>
    </row>
    <row r="2923" s="1" customFormat="1" ht="30" customHeight="1" spans="1:10">
      <c r="A2923" s="163" t="s">
        <v>1793</v>
      </c>
      <c r="B2923" s="28" t="s">
        <v>4210</v>
      </c>
      <c r="C2923" s="28" t="s">
        <v>2131</v>
      </c>
      <c r="D2923" s="28" t="s">
        <v>2139</v>
      </c>
      <c r="E2923" s="28" t="s">
        <v>4463</v>
      </c>
      <c r="F2923" s="28" t="s">
        <v>2145</v>
      </c>
      <c r="G2923" s="28" t="s">
        <v>248</v>
      </c>
      <c r="H2923" s="28" t="s">
        <v>2175</v>
      </c>
      <c r="I2923" s="28" t="s">
        <v>2137</v>
      </c>
      <c r="J2923" s="28" t="s">
        <v>4464</v>
      </c>
    </row>
    <row r="2924" s="1" customFormat="1" ht="30" customHeight="1" spans="1:10">
      <c r="A2924" s="163" t="s">
        <v>1793</v>
      </c>
      <c r="B2924" s="28" t="s">
        <v>4210</v>
      </c>
      <c r="C2924" s="28" t="s">
        <v>2147</v>
      </c>
      <c r="D2924" s="28" t="s">
        <v>2148</v>
      </c>
      <c r="E2924" s="28" t="s">
        <v>4466</v>
      </c>
      <c r="F2924" s="28" t="s">
        <v>2134</v>
      </c>
      <c r="G2924" s="28" t="s">
        <v>246</v>
      </c>
      <c r="H2924" s="28" t="s">
        <v>2136</v>
      </c>
      <c r="I2924" s="28" t="s">
        <v>2137</v>
      </c>
      <c r="J2924" s="28" t="s">
        <v>4466</v>
      </c>
    </row>
    <row r="2925" s="1" customFormat="1" ht="30" customHeight="1" spans="1:10">
      <c r="A2925" s="163" t="s">
        <v>1793</v>
      </c>
      <c r="B2925" s="28" t="s">
        <v>4210</v>
      </c>
      <c r="C2925" s="28" t="s">
        <v>2147</v>
      </c>
      <c r="D2925" s="28" t="s">
        <v>2155</v>
      </c>
      <c r="E2925" s="28" t="s">
        <v>4216</v>
      </c>
      <c r="F2925" s="28" t="s">
        <v>2134</v>
      </c>
      <c r="G2925" s="28" t="s">
        <v>2186</v>
      </c>
      <c r="H2925" s="28" t="s">
        <v>2136</v>
      </c>
      <c r="I2925" s="28" t="s">
        <v>2137</v>
      </c>
      <c r="J2925" s="28" t="s">
        <v>4216</v>
      </c>
    </row>
    <row r="2926" s="1" customFormat="1" ht="30" customHeight="1" spans="1:10">
      <c r="A2926" s="163" t="s">
        <v>1793</v>
      </c>
      <c r="B2926" s="28" t="s">
        <v>4210</v>
      </c>
      <c r="C2926" s="28" t="s">
        <v>2161</v>
      </c>
      <c r="D2926" s="28" t="s">
        <v>2162</v>
      </c>
      <c r="E2926" s="28" t="s">
        <v>4217</v>
      </c>
      <c r="F2926" s="28" t="s">
        <v>2134</v>
      </c>
      <c r="G2926" s="28" t="s">
        <v>2258</v>
      </c>
      <c r="H2926" s="28" t="s">
        <v>2136</v>
      </c>
      <c r="I2926" s="28" t="s">
        <v>2137</v>
      </c>
      <c r="J2926" s="28" t="s">
        <v>4217</v>
      </c>
    </row>
    <row r="2927" s="1" customFormat="1" ht="30" customHeight="1" spans="1:10">
      <c r="A2927" s="163" t="s">
        <v>1855</v>
      </c>
      <c r="B2927" s="28" t="s">
        <v>3002</v>
      </c>
      <c r="C2927" s="28" t="s">
        <v>2131</v>
      </c>
      <c r="D2927" s="28" t="s">
        <v>2132</v>
      </c>
      <c r="E2927" s="28" t="s">
        <v>2995</v>
      </c>
      <c r="F2927" s="28" t="s">
        <v>2157</v>
      </c>
      <c r="G2927" s="28" t="s">
        <v>243</v>
      </c>
      <c r="H2927" s="28" t="s">
        <v>2168</v>
      </c>
      <c r="I2927" s="28" t="s">
        <v>2137</v>
      </c>
      <c r="J2927" s="28" t="s">
        <v>2996</v>
      </c>
    </row>
    <row r="2928" s="1" customFormat="1" ht="30" customHeight="1" spans="1:10">
      <c r="A2928" s="163" t="s">
        <v>1855</v>
      </c>
      <c r="B2928" s="28" t="s">
        <v>3002</v>
      </c>
      <c r="C2928" s="28" t="s">
        <v>2131</v>
      </c>
      <c r="D2928" s="28" t="s">
        <v>2170</v>
      </c>
      <c r="E2928" s="28" t="s">
        <v>3004</v>
      </c>
      <c r="F2928" s="28" t="s">
        <v>2157</v>
      </c>
      <c r="G2928" s="28" t="s">
        <v>2135</v>
      </c>
      <c r="H2928" s="28" t="s">
        <v>2136</v>
      </c>
      <c r="I2928" s="28" t="s">
        <v>2137</v>
      </c>
      <c r="J2928" s="28" t="s">
        <v>3005</v>
      </c>
    </row>
    <row r="2929" s="1" customFormat="1" ht="30" customHeight="1" spans="1:10">
      <c r="A2929" s="163" t="s">
        <v>1855</v>
      </c>
      <c r="B2929" s="28" t="s">
        <v>3002</v>
      </c>
      <c r="C2929" s="28" t="s">
        <v>2131</v>
      </c>
      <c r="D2929" s="28" t="s">
        <v>2139</v>
      </c>
      <c r="E2929" s="28" t="s">
        <v>3008</v>
      </c>
      <c r="F2929" s="28" t="s">
        <v>2157</v>
      </c>
      <c r="G2929" s="28" t="s">
        <v>2135</v>
      </c>
      <c r="H2929" s="28" t="s">
        <v>2136</v>
      </c>
      <c r="I2929" s="28" t="s">
        <v>2137</v>
      </c>
      <c r="J2929" s="28" t="s">
        <v>3005</v>
      </c>
    </row>
    <row r="2930" s="1" customFormat="1" ht="30" customHeight="1" spans="1:10">
      <c r="A2930" s="163" t="s">
        <v>1855</v>
      </c>
      <c r="B2930" s="28" t="s">
        <v>3002</v>
      </c>
      <c r="C2930" s="28" t="s">
        <v>2131</v>
      </c>
      <c r="D2930" s="28" t="s">
        <v>2177</v>
      </c>
      <c r="E2930" s="28" t="s">
        <v>2178</v>
      </c>
      <c r="F2930" s="28" t="s">
        <v>2157</v>
      </c>
      <c r="G2930" s="28" t="s">
        <v>3087</v>
      </c>
      <c r="H2930" s="28" t="s">
        <v>3084</v>
      </c>
      <c r="I2930" s="28" t="s">
        <v>2137</v>
      </c>
      <c r="J2930" s="28" t="s">
        <v>4525</v>
      </c>
    </row>
    <row r="2931" s="1" customFormat="1" ht="30" customHeight="1" spans="1:10">
      <c r="A2931" s="163" t="s">
        <v>1855</v>
      </c>
      <c r="B2931" s="28" t="s">
        <v>3002</v>
      </c>
      <c r="C2931" s="28" t="s">
        <v>2147</v>
      </c>
      <c r="D2931" s="28" t="s">
        <v>2148</v>
      </c>
      <c r="E2931" s="28" t="s">
        <v>3086</v>
      </c>
      <c r="F2931" s="28" t="s">
        <v>2157</v>
      </c>
      <c r="G2931" s="28" t="s">
        <v>3087</v>
      </c>
      <c r="H2931" s="28" t="s">
        <v>3084</v>
      </c>
      <c r="I2931" s="28" t="s">
        <v>2137</v>
      </c>
      <c r="J2931" s="28" t="s">
        <v>3085</v>
      </c>
    </row>
    <row r="2932" s="1" customFormat="1" ht="30" customHeight="1" spans="1:10">
      <c r="A2932" s="163" t="s">
        <v>1855</v>
      </c>
      <c r="B2932" s="28" t="s">
        <v>3002</v>
      </c>
      <c r="C2932" s="28" t="s">
        <v>2161</v>
      </c>
      <c r="D2932" s="28" t="s">
        <v>2162</v>
      </c>
      <c r="E2932" s="28" t="s">
        <v>2852</v>
      </c>
      <c r="F2932" s="28" t="s">
        <v>2134</v>
      </c>
      <c r="G2932" s="28" t="s">
        <v>2183</v>
      </c>
      <c r="H2932" s="28" t="s">
        <v>2136</v>
      </c>
      <c r="I2932" s="28" t="s">
        <v>2137</v>
      </c>
      <c r="J2932" s="28" t="s">
        <v>3085</v>
      </c>
    </row>
    <row r="2933" s="1" customFormat="1" ht="30" customHeight="1" spans="1:10">
      <c r="A2933" s="163" t="s">
        <v>1772</v>
      </c>
      <c r="B2933" s="28" t="s">
        <v>4186</v>
      </c>
      <c r="C2933" s="28" t="s">
        <v>2131</v>
      </c>
      <c r="D2933" s="28" t="s">
        <v>2132</v>
      </c>
      <c r="E2933" s="28" t="s">
        <v>2167</v>
      </c>
      <c r="F2933" s="28" t="s">
        <v>2157</v>
      </c>
      <c r="G2933" s="28" t="s">
        <v>4526</v>
      </c>
      <c r="H2933" s="28" t="s">
        <v>2168</v>
      </c>
      <c r="I2933" s="28" t="s">
        <v>2137</v>
      </c>
      <c r="J2933" s="28" t="s">
        <v>3301</v>
      </c>
    </row>
    <row r="2934" s="1" customFormat="1" ht="30" customHeight="1" spans="1:10">
      <c r="A2934" s="163" t="s">
        <v>1772</v>
      </c>
      <c r="B2934" s="28" t="s">
        <v>4186</v>
      </c>
      <c r="C2934" s="28" t="s">
        <v>2131</v>
      </c>
      <c r="D2934" s="28" t="s">
        <v>2170</v>
      </c>
      <c r="E2934" s="28" t="s">
        <v>2172</v>
      </c>
      <c r="F2934" s="28" t="s">
        <v>2134</v>
      </c>
      <c r="G2934" s="28" t="s">
        <v>2135</v>
      </c>
      <c r="H2934" s="28" t="s">
        <v>2136</v>
      </c>
      <c r="I2934" s="28" t="s">
        <v>2137</v>
      </c>
      <c r="J2934" s="28" t="s">
        <v>3303</v>
      </c>
    </row>
    <row r="2935" s="1" customFormat="1" ht="30" customHeight="1" spans="1:10">
      <c r="A2935" s="163" t="s">
        <v>1772</v>
      </c>
      <c r="B2935" s="28" t="s">
        <v>4186</v>
      </c>
      <c r="C2935" s="28" t="s">
        <v>2131</v>
      </c>
      <c r="D2935" s="28" t="s">
        <v>2139</v>
      </c>
      <c r="E2935" s="28" t="s">
        <v>3304</v>
      </c>
      <c r="F2935" s="28" t="s">
        <v>2157</v>
      </c>
      <c r="G2935" s="28" t="s">
        <v>237</v>
      </c>
      <c r="H2935" s="28" t="s">
        <v>2159</v>
      </c>
      <c r="I2935" s="28" t="s">
        <v>2137</v>
      </c>
      <c r="J2935" s="28" t="s">
        <v>4404</v>
      </c>
    </row>
    <row r="2936" s="1" customFormat="1" ht="30" customHeight="1" spans="1:10">
      <c r="A2936" s="163" t="s">
        <v>1772</v>
      </c>
      <c r="B2936" s="28" t="s">
        <v>4186</v>
      </c>
      <c r="C2936" s="28" t="s">
        <v>2131</v>
      </c>
      <c r="D2936" s="28" t="s">
        <v>2177</v>
      </c>
      <c r="E2936" s="28" t="s">
        <v>2178</v>
      </c>
      <c r="F2936" s="28" t="s">
        <v>2157</v>
      </c>
      <c r="G2936" s="28" t="s">
        <v>2673</v>
      </c>
      <c r="H2936" s="28" t="s">
        <v>2216</v>
      </c>
      <c r="I2936" s="28" t="s">
        <v>2137</v>
      </c>
      <c r="J2936" s="28" t="s">
        <v>3303</v>
      </c>
    </row>
    <row r="2937" s="1" customFormat="1" ht="30" customHeight="1" spans="1:10">
      <c r="A2937" s="163" t="s">
        <v>1772</v>
      </c>
      <c r="B2937" s="28" t="s">
        <v>4186</v>
      </c>
      <c r="C2937" s="28" t="s">
        <v>2147</v>
      </c>
      <c r="D2937" s="28" t="s">
        <v>2148</v>
      </c>
      <c r="E2937" s="28" t="s">
        <v>4095</v>
      </c>
      <c r="F2937" s="28" t="s">
        <v>2134</v>
      </c>
      <c r="G2937" s="28" t="s">
        <v>2183</v>
      </c>
      <c r="H2937" s="28" t="s">
        <v>2136</v>
      </c>
      <c r="I2937" s="28" t="s">
        <v>2137</v>
      </c>
      <c r="J2937" s="28" t="s">
        <v>4096</v>
      </c>
    </row>
    <row r="2938" s="1" customFormat="1" ht="30" customHeight="1" spans="1:10">
      <c r="A2938" s="163" t="s">
        <v>1772</v>
      </c>
      <c r="B2938" s="28" t="s">
        <v>4186</v>
      </c>
      <c r="C2938" s="28" t="s">
        <v>2161</v>
      </c>
      <c r="D2938" s="28" t="s">
        <v>2162</v>
      </c>
      <c r="E2938" s="28" t="s">
        <v>4097</v>
      </c>
      <c r="F2938" s="28" t="s">
        <v>2134</v>
      </c>
      <c r="G2938" s="28" t="s">
        <v>2593</v>
      </c>
      <c r="H2938" s="28" t="s">
        <v>2136</v>
      </c>
      <c r="I2938" s="28" t="s">
        <v>2137</v>
      </c>
      <c r="J2938" s="28" t="s">
        <v>4096</v>
      </c>
    </row>
    <row r="2939" s="1" customFormat="1" ht="30" customHeight="1" spans="1:10">
      <c r="A2939" s="163" t="s">
        <v>1503</v>
      </c>
      <c r="B2939" s="28" t="s">
        <v>3548</v>
      </c>
      <c r="C2939" s="28" t="s">
        <v>2131</v>
      </c>
      <c r="D2939" s="28" t="s">
        <v>2132</v>
      </c>
      <c r="E2939" s="28" t="s">
        <v>2749</v>
      </c>
      <c r="F2939" s="28" t="s">
        <v>2134</v>
      </c>
      <c r="G2939" s="28" t="s">
        <v>4523</v>
      </c>
      <c r="H2939" s="28" t="s">
        <v>2168</v>
      </c>
      <c r="I2939" s="28" t="s">
        <v>2137</v>
      </c>
      <c r="J2939" s="28" t="s">
        <v>3549</v>
      </c>
    </row>
    <row r="2940" s="1" customFormat="1" ht="30" customHeight="1" spans="1:10">
      <c r="A2940" s="163" t="s">
        <v>1503</v>
      </c>
      <c r="B2940" s="28" t="s">
        <v>3548</v>
      </c>
      <c r="C2940" s="28" t="s">
        <v>2131</v>
      </c>
      <c r="D2940" s="28" t="s">
        <v>2170</v>
      </c>
      <c r="E2940" s="28" t="s">
        <v>2758</v>
      </c>
      <c r="F2940" s="28" t="s">
        <v>2157</v>
      </c>
      <c r="G2940" s="28" t="s">
        <v>2135</v>
      </c>
      <c r="H2940" s="28" t="s">
        <v>2136</v>
      </c>
      <c r="I2940" s="28" t="s">
        <v>2137</v>
      </c>
      <c r="J2940" s="28" t="s">
        <v>2759</v>
      </c>
    </row>
    <row r="2941" s="1" customFormat="1" ht="30" customHeight="1" spans="1:10">
      <c r="A2941" s="163" t="s">
        <v>1503</v>
      </c>
      <c r="B2941" s="28" t="s">
        <v>3548</v>
      </c>
      <c r="C2941" s="28" t="s">
        <v>2131</v>
      </c>
      <c r="D2941" s="28" t="s">
        <v>2139</v>
      </c>
      <c r="E2941" s="28" t="s">
        <v>2356</v>
      </c>
      <c r="F2941" s="28" t="s">
        <v>2157</v>
      </c>
      <c r="G2941" s="28" t="s">
        <v>2135</v>
      </c>
      <c r="H2941" s="28" t="s">
        <v>2136</v>
      </c>
      <c r="I2941" s="28" t="s">
        <v>2137</v>
      </c>
      <c r="J2941" s="28" t="s">
        <v>2760</v>
      </c>
    </row>
    <row r="2942" s="1" customFormat="1" ht="30" customHeight="1" spans="1:10">
      <c r="A2942" s="163" t="s">
        <v>1503</v>
      </c>
      <c r="B2942" s="28" t="s">
        <v>3548</v>
      </c>
      <c r="C2942" s="28" t="s">
        <v>2131</v>
      </c>
      <c r="D2942" s="28" t="s">
        <v>2139</v>
      </c>
      <c r="E2942" s="28" t="s">
        <v>2761</v>
      </c>
      <c r="F2942" s="28" t="s">
        <v>2157</v>
      </c>
      <c r="G2942" s="28" t="s">
        <v>2135</v>
      </c>
      <c r="H2942" s="28" t="s">
        <v>2136</v>
      </c>
      <c r="I2942" s="28" t="s">
        <v>2137</v>
      </c>
      <c r="J2942" s="28" t="s">
        <v>2762</v>
      </c>
    </row>
    <row r="2943" s="1" customFormat="1" ht="30" customHeight="1" spans="1:10">
      <c r="A2943" s="163" t="s">
        <v>1503</v>
      </c>
      <c r="B2943" s="28" t="s">
        <v>3548</v>
      </c>
      <c r="C2943" s="28" t="s">
        <v>2131</v>
      </c>
      <c r="D2943" s="28" t="s">
        <v>2177</v>
      </c>
      <c r="E2943" s="28" t="s">
        <v>2178</v>
      </c>
      <c r="F2943" s="28" t="s">
        <v>2157</v>
      </c>
      <c r="G2943" s="28" t="s">
        <v>3555</v>
      </c>
      <c r="H2943" s="28" t="s">
        <v>2764</v>
      </c>
      <c r="I2943" s="28" t="s">
        <v>2137</v>
      </c>
      <c r="J2943" s="28" t="s">
        <v>3556</v>
      </c>
    </row>
    <row r="2944" s="1" customFormat="1" ht="30" customHeight="1" spans="1:10">
      <c r="A2944" s="163" t="s">
        <v>1503</v>
      </c>
      <c r="B2944" s="28" t="s">
        <v>3548</v>
      </c>
      <c r="C2944" s="28" t="s">
        <v>2147</v>
      </c>
      <c r="D2944" s="28" t="s">
        <v>2148</v>
      </c>
      <c r="E2944" s="28" t="s">
        <v>2262</v>
      </c>
      <c r="F2944" s="28" t="s">
        <v>2157</v>
      </c>
      <c r="G2944" s="28" t="s">
        <v>2135</v>
      </c>
      <c r="H2944" s="28" t="s">
        <v>2136</v>
      </c>
      <c r="I2944" s="28" t="s">
        <v>2137</v>
      </c>
      <c r="J2944" s="28" t="s">
        <v>2766</v>
      </c>
    </row>
    <row r="2945" s="1" customFormat="1" ht="30" customHeight="1" spans="1:10">
      <c r="A2945" s="163" t="s">
        <v>1503</v>
      </c>
      <c r="B2945" s="28" t="s">
        <v>3548</v>
      </c>
      <c r="C2945" s="28" t="s">
        <v>2147</v>
      </c>
      <c r="D2945" s="28" t="s">
        <v>2148</v>
      </c>
      <c r="E2945" s="28" t="s">
        <v>2360</v>
      </c>
      <c r="F2945" s="28" t="s">
        <v>2134</v>
      </c>
      <c r="G2945" s="28" t="s">
        <v>2361</v>
      </c>
      <c r="H2945" s="28" t="s">
        <v>2136</v>
      </c>
      <c r="I2945" s="28" t="s">
        <v>2137</v>
      </c>
      <c r="J2945" s="28" t="s">
        <v>2767</v>
      </c>
    </row>
    <row r="2946" s="1" customFormat="1" ht="30" customHeight="1" spans="1:10">
      <c r="A2946" s="163" t="s">
        <v>1503</v>
      </c>
      <c r="B2946" s="28" t="s">
        <v>3548</v>
      </c>
      <c r="C2946" s="28" t="s">
        <v>2161</v>
      </c>
      <c r="D2946" s="28" t="s">
        <v>2162</v>
      </c>
      <c r="E2946" s="28" t="s">
        <v>2768</v>
      </c>
      <c r="F2946" s="28" t="s">
        <v>2134</v>
      </c>
      <c r="G2946" s="28" t="s">
        <v>2183</v>
      </c>
      <c r="H2946" s="28" t="s">
        <v>2136</v>
      </c>
      <c r="I2946" s="28" t="s">
        <v>2137</v>
      </c>
      <c r="J2946" s="28" t="s">
        <v>2769</v>
      </c>
    </row>
    <row r="2947" s="1" customFormat="1" ht="30" customHeight="1" spans="1:10">
      <c r="A2947" s="163" t="s">
        <v>1503</v>
      </c>
      <c r="B2947" s="28" t="s">
        <v>3548</v>
      </c>
      <c r="C2947" s="28" t="s">
        <v>2161</v>
      </c>
      <c r="D2947" s="28" t="s">
        <v>2162</v>
      </c>
      <c r="E2947" s="28" t="s">
        <v>2187</v>
      </c>
      <c r="F2947" s="28" t="s">
        <v>2134</v>
      </c>
      <c r="G2947" s="28" t="s">
        <v>2183</v>
      </c>
      <c r="H2947" s="28" t="s">
        <v>2136</v>
      </c>
      <c r="I2947" s="28" t="s">
        <v>2137</v>
      </c>
      <c r="J2947" s="28" t="s">
        <v>2770</v>
      </c>
    </row>
    <row r="2948" s="1" customFormat="1" ht="30" customHeight="1" spans="1:10">
      <c r="A2948" s="163" t="s">
        <v>1393</v>
      </c>
      <c r="B2948" s="28" t="s">
        <v>4527</v>
      </c>
      <c r="C2948" s="28" t="s">
        <v>2131</v>
      </c>
      <c r="D2948" s="28" t="s">
        <v>2132</v>
      </c>
      <c r="E2948" s="28" t="s">
        <v>2166</v>
      </c>
      <c r="F2948" s="28" t="s">
        <v>2157</v>
      </c>
      <c r="G2948" s="28" t="s">
        <v>2135</v>
      </c>
      <c r="H2948" s="28" t="s">
        <v>2136</v>
      </c>
      <c r="I2948" s="28" t="s">
        <v>2137</v>
      </c>
      <c r="J2948" s="28" t="s">
        <v>2166</v>
      </c>
    </row>
    <row r="2949" s="1" customFormat="1" ht="30" customHeight="1" spans="1:10">
      <c r="A2949" s="163" t="s">
        <v>1393</v>
      </c>
      <c r="B2949" s="28" t="s">
        <v>4527</v>
      </c>
      <c r="C2949" s="28" t="s">
        <v>2131</v>
      </c>
      <c r="D2949" s="28" t="s">
        <v>2132</v>
      </c>
      <c r="E2949" s="28" t="s">
        <v>2167</v>
      </c>
      <c r="F2949" s="28" t="s">
        <v>2157</v>
      </c>
      <c r="G2949" s="28" t="s">
        <v>2281</v>
      </c>
      <c r="H2949" s="28" t="s">
        <v>2168</v>
      </c>
      <c r="I2949" s="28" t="s">
        <v>2137</v>
      </c>
      <c r="J2949" s="28" t="s">
        <v>2169</v>
      </c>
    </row>
    <row r="2950" s="1" customFormat="1" ht="30" customHeight="1" spans="1:10">
      <c r="A2950" s="163" t="s">
        <v>1393</v>
      </c>
      <c r="B2950" s="28" t="s">
        <v>4527</v>
      </c>
      <c r="C2950" s="28" t="s">
        <v>2131</v>
      </c>
      <c r="D2950" s="28" t="s">
        <v>2170</v>
      </c>
      <c r="E2950" s="28" t="s">
        <v>2171</v>
      </c>
      <c r="F2950" s="28" t="s">
        <v>2157</v>
      </c>
      <c r="G2950" s="28" t="s">
        <v>2135</v>
      </c>
      <c r="H2950" s="28" t="s">
        <v>2136</v>
      </c>
      <c r="I2950" s="28" t="s">
        <v>2137</v>
      </c>
      <c r="J2950" s="28" t="s">
        <v>2171</v>
      </c>
    </row>
    <row r="2951" s="1" customFormat="1" ht="30" customHeight="1" spans="1:10">
      <c r="A2951" s="163" t="s">
        <v>1393</v>
      </c>
      <c r="B2951" s="28" t="s">
        <v>4527</v>
      </c>
      <c r="C2951" s="28" t="s">
        <v>2131</v>
      </c>
      <c r="D2951" s="28" t="s">
        <v>2139</v>
      </c>
      <c r="E2951" s="28" t="s">
        <v>2172</v>
      </c>
      <c r="F2951" s="28" t="s">
        <v>2157</v>
      </c>
      <c r="G2951" s="28" t="s">
        <v>2135</v>
      </c>
      <c r="H2951" s="28" t="s">
        <v>2136</v>
      </c>
      <c r="I2951" s="28" t="s">
        <v>2137</v>
      </c>
      <c r="J2951" s="28" t="s">
        <v>2172</v>
      </c>
    </row>
    <row r="2952" s="1" customFormat="1" ht="30" customHeight="1" spans="1:10">
      <c r="A2952" s="163" t="s">
        <v>1393</v>
      </c>
      <c r="B2952" s="28" t="s">
        <v>4527</v>
      </c>
      <c r="C2952" s="28" t="s">
        <v>2131</v>
      </c>
      <c r="D2952" s="28" t="s">
        <v>2139</v>
      </c>
      <c r="E2952" s="28" t="s">
        <v>2173</v>
      </c>
      <c r="F2952" s="28" t="s">
        <v>2157</v>
      </c>
      <c r="G2952" s="28" t="s">
        <v>2174</v>
      </c>
      <c r="H2952" s="28" t="s">
        <v>2175</v>
      </c>
      <c r="I2952" s="28" t="s">
        <v>2137</v>
      </c>
      <c r="J2952" s="28" t="s">
        <v>2176</v>
      </c>
    </row>
    <row r="2953" s="1" customFormat="1" ht="30" customHeight="1" spans="1:10">
      <c r="A2953" s="163" t="s">
        <v>1393</v>
      </c>
      <c r="B2953" s="28" t="s">
        <v>4527</v>
      </c>
      <c r="C2953" s="28" t="s">
        <v>2131</v>
      </c>
      <c r="D2953" s="28" t="s">
        <v>2177</v>
      </c>
      <c r="E2953" s="28" t="s">
        <v>2178</v>
      </c>
      <c r="F2953" s="28" t="s">
        <v>2157</v>
      </c>
      <c r="G2953" s="28" t="s">
        <v>2179</v>
      </c>
      <c r="H2953" s="28" t="s">
        <v>2180</v>
      </c>
      <c r="I2953" s="28" t="s">
        <v>2137</v>
      </c>
      <c r="J2953" s="28" t="s">
        <v>2181</v>
      </c>
    </row>
    <row r="2954" s="1" customFormat="1" ht="30" customHeight="1" spans="1:10">
      <c r="A2954" s="163" t="s">
        <v>1393</v>
      </c>
      <c r="B2954" s="28" t="s">
        <v>4527</v>
      </c>
      <c r="C2954" s="28" t="s">
        <v>2147</v>
      </c>
      <c r="D2954" s="28" t="s">
        <v>2148</v>
      </c>
      <c r="E2954" s="28" t="s">
        <v>2182</v>
      </c>
      <c r="F2954" s="28" t="s">
        <v>2134</v>
      </c>
      <c r="G2954" s="28" t="s">
        <v>2183</v>
      </c>
      <c r="H2954" s="28" t="s">
        <v>2136</v>
      </c>
      <c r="I2954" s="28" t="s">
        <v>2137</v>
      </c>
      <c r="J2954" s="28" t="s">
        <v>2182</v>
      </c>
    </row>
    <row r="2955" s="1" customFormat="1" ht="30" customHeight="1" spans="1:10">
      <c r="A2955" s="163" t="s">
        <v>1393</v>
      </c>
      <c r="B2955" s="28" t="s">
        <v>4527</v>
      </c>
      <c r="C2955" s="28" t="s">
        <v>2147</v>
      </c>
      <c r="D2955" s="28" t="s">
        <v>2155</v>
      </c>
      <c r="E2955" s="28" t="s">
        <v>2184</v>
      </c>
      <c r="F2955" s="28" t="s">
        <v>2157</v>
      </c>
      <c r="G2955" s="28" t="s">
        <v>245</v>
      </c>
      <c r="H2955" s="28" t="s">
        <v>2159</v>
      </c>
      <c r="I2955" s="28" t="s">
        <v>2137</v>
      </c>
      <c r="J2955" s="28" t="s">
        <v>2184</v>
      </c>
    </row>
    <row r="2956" s="1" customFormat="1" ht="30" customHeight="1" spans="1:10">
      <c r="A2956" s="163" t="s">
        <v>1393</v>
      </c>
      <c r="B2956" s="28" t="s">
        <v>4527</v>
      </c>
      <c r="C2956" s="28" t="s">
        <v>2161</v>
      </c>
      <c r="D2956" s="28" t="s">
        <v>2162</v>
      </c>
      <c r="E2956" s="28" t="s">
        <v>2185</v>
      </c>
      <c r="F2956" s="28" t="s">
        <v>2134</v>
      </c>
      <c r="G2956" s="28" t="s">
        <v>2186</v>
      </c>
      <c r="H2956" s="28" t="s">
        <v>2136</v>
      </c>
      <c r="I2956" s="28" t="s">
        <v>2137</v>
      </c>
      <c r="J2956" s="28" t="s">
        <v>2185</v>
      </c>
    </row>
    <row r="2957" s="1" customFormat="1" ht="30" customHeight="1" spans="1:10">
      <c r="A2957" s="163" t="s">
        <v>1393</v>
      </c>
      <c r="B2957" s="28" t="s">
        <v>4527</v>
      </c>
      <c r="C2957" s="28" t="s">
        <v>2161</v>
      </c>
      <c r="D2957" s="28" t="s">
        <v>2162</v>
      </c>
      <c r="E2957" s="28" t="s">
        <v>2187</v>
      </c>
      <c r="F2957" s="28" t="s">
        <v>2134</v>
      </c>
      <c r="G2957" s="28" t="s">
        <v>2186</v>
      </c>
      <c r="H2957" s="28" t="s">
        <v>2136</v>
      </c>
      <c r="I2957" s="28" t="s">
        <v>2137</v>
      </c>
      <c r="J2957" s="28" t="s">
        <v>2187</v>
      </c>
    </row>
    <row r="2958" s="1" customFormat="1" ht="30" customHeight="1" spans="1:10">
      <c r="A2958" s="163" t="s">
        <v>1560</v>
      </c>
      <c r="B2958" s="28" t="s">
        <v>3331</v>
      </c>
      <c r="C2958" s="28" t="s">
        <v>2131</v>
      </c>
      <c r="D2958" s="28" t="s">
        <v>2132</v>
      </c>
      <c r="E2958" s="28" t="s">
        <v>3334</v>
      </c>
      <c r="F2958" s="28" t="s">
        <v>2157</v>
      </c>
      <c r="G2958" s="28" t="s">
        <v>238</v>
      </c>
      <c r="H2958" s="28" t="s">
        <v>2168</v>
      </c>
      <c r="I2958" s="28" t="s">
        <v>2137</v>
      </c>
      <c r="J2958" s="28" t="s">
        <v>4300</v>
      </c>
    </row>
    <row r="2959" s="1" customFormat="1" ht="30" customHeight="1" spans="1:10">
      <c r="A2959" s="163" t="s">
        <v>1560</v>
      </c>
      <c r="B2959" s="28" t="s">
        <v>3331</v>
      </c>
      <c r="C2959" s="28" t="s">
        <v>2131</v>
      </c>
      <c r="D2959" s="28" t="s">
        <v>2170</v>
      </c>
      <c r="E2959" s="28" t="s">
        <v>3270</v>
      </c>
      <c r="F2959" s="28" t="s">
        <v>2157</v>
      </c>
      <c r="G2959" s="28" t="s">
        <v>2135</v>
      </c>
      <c r="H2959" s="28" t="s">
        <v>2136</v>
      </c>
      <c r="I2959" s="28" t="s">
        <v>2137</v>
      </c>
      <c r="J2959" s="28" t="s">
        <v>3337</v>
      </c>
    </row>
    <row r="2960" s="1" customFormat="1" ht="30" customHeight="1" spans="1:10">
      <c r="A2960" s="163" t="s">
        <v>1560</v>
      </c>
      <c r="B2960" s="28" t="s">
        <v>3331</v>
      </c>
      <c r="C2960" s="28" t="s">
        <v>2131</v>
      </c>
      <c r="D2960" s="28" t="s">
        <v>2170</v>
      </c>
      <c r="E2960" s="28" t="s">
        <v>3338</v>
      </c>
      <c r="F2960" s="28" t="s">
        <v>2157</v>
      </c>
      <c r="G2960" s="28" t="s">
        <v>2135</v>
      </c>
      <c r="H2960" s="28" t="s">
        <v>2136</v>
      </c>
      <c r="I2960" s="28" t="s">
        <v>2137</v>
      </c>
      <c r="J2960" s="28" t="s">
        <v>3339</v>
      </c>
    </row>
    <row r="2961" s="1" customFormat="1" ht="30" customHeight="1" spans="1:10">
      <c r="A2961" s="163" t="s">
        <v>1560</v>
      </c>
      <c r="B2961" s="28" t="s">
        <v>3331</v>
      </c>
      <c r="C2961" s="28" t="s">
        <v>2131</v>
      </c>
      <c r="D2961" s="28" t="s">
        <v>2170</v>
      </c>
      <c r="E2961" s="28" t="s">
        <v>3340</v>
      </c>
      <c r="F2961" s="28" t="s">
        <v>2157</v>
      </c>
      <c r="G2961" s="28" t="s">
        <v>2135</v>
      </c>
      <c r="H2961" s="28" t="s">
        <v>2159</v>
      </c>
      <c r="I2961" s="28" t="s">
        <v>2137</v>
      </c>
      <c r="J2961" s="28" t="s">
        <v>3341</v>
      </c>
    </row>
    <row r="2962" s="1" customFormat="1" ht="30" customHeight="1" spans="1:10">
      <c r="A2962" s="163" t="s">
        <v>1560</v>
      </c>
      <c r="B2962" s="28" t="s">
        <v>3331</v>
      </c>
      <c r="C2962" s="28" t="s">
        <v>2131</v>
      </c>
      <c r="D2962" s="28" t="s">
        <v>2139</v>
      </c>
      <c r="E2962" s="28" t="s">
        <v>2172</v>
      </c>
      <c r="F2962" s="28" t="s">
        <v>2157</v>
      </c>
      <c r="G2962" s="28" t="s">
        <v>2135</v>
      </c>
      <c r="H2962" s="28" t="s">
        <v>2136</v>
      </c>
      <c r="I2962" s="28" t="s">
        <v>2209</v>
      </c>
      <c r="J2962" s="28" t="s">
        <v>3343</v>
      </c>
    </row>
    <row r="2963" s="1" customFormat="1" ht="30" customHeight="1" spans="1:10">
      <c r="A2963" s="163" t="s">
        <v>1560</v>
      </c>
      <c r="B2963" s="28" t="s">
        <v>3331</v>
      </c>
      <c r="C2963" s="28" t="s">
        <v>2131</v>
      </c>
      <c r="D2963" s="28" t="s">
        <v>2177</v>
      </c>
      <c r="E2963" s="28" t="s">
        <v>2178</v>
      </c>
      <c r="F2963" s="28" t="s">
        <v>2157</v>
      </c>
      <c r="G2963" s="28" t="s">
        <v>3409</v>
      </c>
      <c r="H2963" s="28" t="s">
        <v>2180</v>
      </c>
      <c r="I2963" s="28" t="s">
        <v>2137</v>
      </c>
      <c r="J2963" s="28" t="s">
        <v>2181</v>
      </c>
    </row>
    <row r="2964" s="1" customFormat="1" ht="30" customHeight="1" spans="1:10">
      <c r="A2964" s="163" t="s">
        <v>1560</v>
      </c>
      <c r="B2964" s="28" t="s">
        <v>3331</v>
      </c>
      <c r="C2964" s="28" t="s">
        <v>2147</v>
      </c>
      <c r="D2964" s="28" t="s">
        <v>2148</v>
      </c>
      <c r="E2964" s="28" t="s">
        <v>3266</v>
      </c>
      <c r="F2964" s="28" t="s">
        <v>2157</v>
      </c>
      <c r="G2964" s="28" t="s">
        <v>2135</v>
      </c>
      <c r="H2964" s="28" t="s">
        <v>2136</v>
      </c>
      <c r="I2964" s="28" t="s">
        <v>2137</v>
      </c>
      <c r="J2964" s="28" t="s">
        <v>3345</v>
      </c>
    </row>
    <row r="2965" s="1" customFormat="1" ht="30" customHeight="1" spans="1:10">
      <c r="A2965" s="163" t="s">
        <v>1560</v>
      </c>
      <c r="B2965" s="28" t="s">
        <v>3331</v>
      </c>
      <c r="C2965" s="28" t="s">
        <v>2147</v>
      </c>
      <c r="D2965" s="28" t="s">
        <v>2148</v>
      </c>
      <c r="E2965" s="28" t="s">
        <v>3268</v>
      </c>
      <c r="F2965" s="28" t="s">
        <v>2157</v>
      </c>
      <c r="G2965" s="28" t="s">
        <v>2135</v>
      </c>
      <c r="H2965" s="28" t="s">
        <v>2136</v>
      </c>
      <c r="I2965" s="28" t="s">
        <v>2137</v>
      </c>
      <c r="J2965" s="28" t="s">
        <v>3346</v>
      </c>
    </row>
    <row r="2966" s="1" customFormat="1" ht="30" customHeight="1" spans="1:10">
      <c r="A2966" s="163" t="s">
        <v>1560</v>
      </c>
      <c r="B2966" s="28" t="s">
        <v>3331</v>
      </c>
      <c r="C2966" s="28" t="s">
        <v>2147</v>
      </c>
      <c r="D2966" s="28" t="s">
        <v>2148</v>
      </c>
      <c r="E2966" s="28" t="s">
        <v>3272</v>
      </c>
      <c r="F2966" s="28" t="s">
        <v>2157</v>
      </c>
      <c r="G2966" s="28" t="s">
        <v>2135</v>
      </c>
      <c r="H2966" s="28" t="s">
        <v>2168</v>
      </c>
      <c r="I2966" s="28" t="s">
        <v>2137</v>
      </c>
      <c r="J2966" s="28" t="s">
        <v>3347</v>
      </c>
    </row>
    <row r="2967" s="1" customFormat="1" ht="30" customHeight="1" spans="1:10">
      <c r="A2967" s="163" t="s">
        <v>1560</v>
      </c>
      <c r="B2967" s="28" t="s">
        <v>3331</v>
      </c>
      <c r="C2967" s="28" t="s">
        <v>2147</v>
      </c>
      <c r="D2967" s="28" t="s">
        <v>2155</v>
      </c>
      <c r="E2967" s="28" t="s">
        <v>3295</v>
      </c>
      <c r="F2967" s="28" t="s">
        <v>2157</v>
      </c>
      <c r="G2967" s="28" t="s">
        <v>238</v>
      </c>
      <c r="H2967" s="28" t="s">
        <v>2321</v>
      </c>
      <c r="I2967" s="28" t="s">
        <v>2209</v>
      </c>
      <c r="J2967" s="28" t="s">
        <v>3348</v>
      </c>
    </row>
    <row r="2968" s="1" customFormat="1" ht="30" customHeight="1" spans="1:10">
      <c r="A2968" s="163" t="s">
        <v>1560</v>
      </c>
      <c r="B2968" s="28" t="s">
        <v>3331</v>
      </c>
      <c r="C2968" s="28" t="s">
        <v>2161</v>
      </c>
      <c r="D2968" s="28" t="s">
        <v>2162</v>
      </c>
      <c r="E2968" s="28" t="s">
        <v>3349</v>
      </c>
      <c r="F2968" s="28" t="s">
        <v>2134</v>
      </c>
      <c r="G2968" s="28" t="s">
        <v>3350</v>
      </c>
      <c r="H2968" s="28" t="s">
        <v>2136</v>
      </c>
      <c r="I2968" s="28" t="s">
        <v>2137</v>
      </c>
      <c r="J2968" s="28" t="s">
        <v>4528</v>
      </c>
    </row>
    <row r="2969" s="1" customFormat="1" ht="30" customHeight="1" spans="1:10">
      <c r="A2969" s="163" t="s">
        <v>1560</v>
      </c>
      <c r="B2969" s="28" t="s">
        <v>3331</v>
      </c>
      <c r="C2969" s="28" t="s">
        <v>2161</v>
      </c>
      <c r="D2969" s="28" t="s">
        <v>2162</v>
      </c>
      <c r="E2969" s="28" t="s">
        <v>3352</v>
      </c>
      <c r="F2969" s="28" t="s">
        <v>2134</v>
      </c>
      <c r="G2969" s="28" t="s">
        <v>3350</v>
      </c>
      <c r="H2969" s="28" t="s">
        <v>2136</v>
      </c>
      <c r="I2969" s="28" t="s">
        <v>2137</v>
      </c>
      <c r="J2969" s="28" t="s">
        <v>4528</v>
      </c>
    </row>
    <row r="2970" s="1" customFormat="1" ht="30" customHeight="1" spans="1:10">
      <c r="A2970" s="163" t="s">
        <v>1560</v>
      </c>
      <c r="B2970" s="28" t="s">
        <v>3331</v>
      </c>
      <c r="C2970" s="28" t="s">
        <v>2161</v>
      </c>
      <c r="D2970" s="28" t="s">
        <v>2162</v>
      </c>
      <c r="E2970" s="28" t="s">
        <v>3353</v>
      </c>
      <c r="F2970" s="28" t="s">
        <v>2134</v>
      </c>
      <c r="G2970" s="28" t="s">
        <v>2206</v>
      </c>
      <c r="H2970" s="28" t="s">
        <v>2136</v>
      </c>
      <c r="I2970" s="28" t="s">
        <v>2137</v>
      </c>
      <c r="J2970" s="28" t="s">
        <v>4528</v>
      </c>
    </row>
    <row r="2971" s="1" customFormat="1" ht="30" customHeight="1" spans="1:10">
      <c r="A2971" s="168" t="s">
        <v>163</v>
      </c>
      <c r="B2971" s="28"/>
      <c r="C2971" s="28"/>
      <c r="D2971" s="28"/>
      <c r="E2971" s="28"/>
      <c r="F2971" s="28"/>
      <c r="G2971" s="28"/>
      <c r="H2971" s="28"/>
      <c r="I2971" s="28"/>
      <c r="J2971" s="28"/>
    </row>
    <row r="2972" s="1" customFormat="1" ht="30" customHeight="1" spans="1:10">
      <c r="A2972" s="163" t="s">
        <v>1624</v>
      </c>
      <c r="B2972" s="28" t="s">
        <v>4529</v>
      </c>
      <c r="C2972" s="28" t="s">
        <v>2131</v>
      </c>
      <c r="D2972" s="28" t="s">
        <v>2132</v>
      </c>
      <c r="E2972" s="28" t="s">
        <v>4530</v>
      </c>
      <c r="F2972" s="28" t="s">
        <v>2134</v>
      </c>
      <c r="G2972" s="28" t="s">
        <v>246</v>
      </c>
      <c r="H2972" s="28" t="s">
        <v>2168</v>
      </c>
      <c r="I2972" s="28" t="s">
        <v>2137</v>
      </c>
      <c r="J2972" s="28" t="s">
        <v>2996</v>
      </c>
    </row>
    <row r="2973" s="1" customFormat="1" ht="30" customHeight="1" spans="1:10">
      <c r="A2973" s="163" t="s">
        <v>1624</v>
      </c>
      <c r="B2973" s="28" t="s">
        <v>4529</v>
      </c>
      <c r="C2973" s="28" t="s">
        <v>2131</v>
      </c>
      <c r="D2973" s="28" t="s">
        <v>2170</v>
      </c>
      <c r="E2973" s="28" t="s">
        <v>3142</v>
      </c>
      <c r="F2973" s="28" t="s">
        <v>2157</v>
      </c>
      <c r="G2973" s="28" t="s">
        <v>2135</v>
      </c>
      <c r="H2973" s="28" t="s">
        <v>2136</v>
      </c>
      <c r="I2973" s="28" t="s">
        <v>2137</v>
      </c>
      <c r="J2973" s="28" t="s">
        <v>3005</v>
      </c>
    </row>
    <row r="2974" s="1" customFormat="1" ht="30" customHeight="1" spans="1:10">
      <c r="A2974" s="163" t="s">
        <v>1624</v>
      </c>
      <c r="B2974" s="28" t="s">
        <v>4529</v>
      </c>
      <c r="C2974" s="28" t="s">
        <v>2131</v>
      </c>
      <c r="D2974" s="28" t="s">
        <v>2139</v>
      </c>
      <c r="E2974" s="28" t="s">
        <v>4531</v>
      </c>
      <c r="F2974" s="28" t="s">
        <v>2157</v>
      </c>
      <c r="G2974" s="28" t="s">
        <v>2135</v>
      </c>
      <c r="H2974" s="28" t="s">
        <v>2136</v>
      </c>
      <c r="I2974" s="28" t="s">
        <v>2137</v>
      </c>
      <c r="J2974" s="28" t="s">
        <v>3007</v>
      </c>
    </row>
    <row r="2975" s="1" customFormat="1" ht="30" customHeight="1" spans="1:10">
      <c r="A2975" s="163" t="s">
        <v>1624</v>
      </c>
      <c r="B2975" s="28" t="s">
        <v>4529</v>
      </c>
      <c r="C2975" s="28" t="s">
        <v>2131</v>
      </c>
      <c r="D2975" s="28" t="s">
        <v>2177</v>
      </c>
      <c r="E2975" s="28" t="s">
        <v>2178</v>
      </c>
      <c r="F2975" s="28" t="s">
        <v>2134</v>
      </c>
      <c r="G2975" s="28" t="s">
        <v>4532</v>
      </c>
      <c r="H2975" s="28" t="s">
        <v>2227</v>
      </c>
      <c r="I2975" s="28" t="s">
        <v>2137</v>
      </c>
      <c r="J2975" s="28" t="s">
        <v>4533</v>
      </c>
    </row>
    <row r="2976" s="1" customFormat="1" ht="30" customHeight="1" spans="1:10">
      <c r="A2976" s="163" t="s">
        <v>1624</v>
      </c>
      <c r="B2976" s="28" t="s">
        <v>4529</v>
      </c>
      <c r="C2976" s="28" t="s">
        <v>2147</v>
      </c>
      <c r="D2976" s="28" t="s">
        <v>2311</v>
      </c>
      <c r="E2976" s="28" t="s">
        <v>3086</v>
      </c>
      <c r="F2976" s="28" t="s">
        <v>2157</v>
      </c>
      <c r="G2976" s="28" t="s">
        <v>4534</v>
      </c>
      <c r="H2976" s="28" t="s">
        <v>2216</v>
      </c>
      <c r="I2976" s="28" t="s">
        <v>2137</v>
      </c>
      <c r="J2976" s="28" t="s">
        <v>3085</v>
      </c>
    </row>
    <row r="2977" s="1" customFormat="1" ht="30" customHeight="1" spans="1:10">
      <c r="A2977" s="163" t="s">
        <v>1624</v>
      </c>
      <c r="B2977" s="28" t="s">
        <v>4529</v>
      </c>
      <c r="C2977" s="28" t="s">
        <v>2147</v>
      </c>
      <c r="D2977" s="28" t="s">
        <v>2148</v>
      </c>
      <c r="E2977" s="28" t="s">
        <v>4535</v>
      </c>
      <c r="F2977" s="28" t="s">
        <v>2418</v>
      </c>
      <c r="G2977" s="28" t="s">
        <v>2206</v>
      </c>
      <c r="H2977" s="28" t="s">
        <v>2136</v>
      </c>
      <c r="I2977" s="28" t="s">
        <v>2137</v>
      </c>
      <c r="J2977" s="28" t="s">
        <v>4025</v>
      </c>
    </row>
    <row r="2978" s="1" customFormat="1" ht="30" customHeight="1" spans="1:10">
      <c r="A2978" s="163" t="s">
        <v>1624</v>
      </c>
      <c r="B2978" s="28" t="s">
        <v>4529</v>
      </c>
      <c r="C2978" s="28" t="s">
        <v>2161</v>
      </c>
      <c r="D2978" s="28" t="s">
        <v>2162</v>
      </c>
      <c r="E2978" s="28" t="s">
        <v>2852</v>
      </c>
      <c r="F2978" s="28" t="s">
        <v>2134</v>
      </c>
      <c r="G2978" s="28" t="s">
        <v>2183</v>
      </c>
      <c r="H2978" s="28" t="s">
        <v>2136</v>
      </c>
      <c r="I2978" s="28" t="s">
        <v>2137</v>
      </c>
      <c r="J2978" s="28" t="s">
        <v>3015</v>
      </c>
    </row>
    <row r="2979" s="1" customFormat="1" ht="30" customHeight="1" spans="1:10">
      <c r="A2979" s="163" t="s">
        <v>1871</v>
      </c>
      <c r="B2979" s="28" t="s">
        <v>3852</v>
      </c>
      <c r="C2979" s="28" t="s">
        <v>2131</v>
      </c>
      <c r="D2979" s="28" t="s">
        <v>2132</v>
      </c>
      <c r="E2979" s="28" t="s">
        <v>3853</v>
      </c>
      <c r="F2979" s="28" t="s">
        <v>2157</v>
      </c>
      <c r="G2979" s="28" t="s">
        <v>4536</v>
      </c>
      <c r="H2979" s="28" t="s">
        <v>2168</v>
      </c>
      <c r="I2979" s="28" t="s">
        <v>2137</v>
      </c>
      <c r="J2979" s="28" t="s">
        <v>3853</v>
      </c>
    </row>
    <row r="2980" s="1" customFormat="1" ht="30" customHeight="1" spans="1:10">
      <c r="A2980" s="163" t="s">
        <v>1871</v>
      </c>
      <c r="B2980" s="28" t="s">
        <v>3852</v>
      </c>
      <c r="C2980" s="28" t="s">
        <v>2131</v>
      </c>
      <c r="D2980" s="28" t="s">
        <v>2132</v>
      </c>
      <c r="E2980" s="28" t="s">
        <v>3814</v>
      </c>
      <c r="F2980" s="28" t="s">
        <v>2157</v>
      </c>
      <c r="G2980" s="28" t="s">
        <v>238</v>
      </c>
      <c r="H2980" s="28" t="s">
        <v>2168</v>
      </c>
      <c r="I2980" s="28" t="s">
        <v>2137</v>
      </c>
      <c r="J2980" s="28" t="s">
        <v>3814</v>
      </c>
    </row>
    <row r="2981" s="1" customFormat="1" ht="30" customHeight="1" spans="1:10">
      <c r="A2981" s="163" t="s">
        <v>1871</v>
      </c>
      <c r="B2981" s="28" t="s">
        <v>3852</v>
      </c>
      <c r="C2981" s="28" t="s">
        <v>2131</v>
      </c>
      <c r="D2981" s="28" t="s">
        <v>2139</v>
      </c>
      <c r="E2981" s="28" t="s">
        <v>2356</v>
      </c>
      <c r="F2981" s="28" t="s">
        <v>2157</v>
      </c>
      <c r="G2981" s="28" t="s">
        <v>4537</v>
      </c>
      <c r="H2981" s="28" t="s">
        <v>2216</v>
      </c>
      <c r="I2981" s="28" t="s">
        <v>2137</v>
      </c>
      <c r="J2981" s="28" t="s">
        <v>2356</v>
      </c>
    </row>
    <row r="2982" s="1" customFormat="1" ht="30" customHeight="1" spans="1:10">
      <c r="A2982" s="163" t="s">
        <v>1871</v>
      </c>
      <c r="B2982" s="28" t="s">
        <v>3852</v>
      </c>
      <c r="C2982" s="28" t="s">
        <v>2131</v>
      </c>
      <c r="D2982" s="28" t="s">
        <v>2139</v>
      </c>
      <c r="E2982" s="28" t="s">
        <v>4000</v>
      </c>
      <c r="F2982" s="28" t="s">
        <v>2157</v>
      </c>
      <c r="G2982" s="28" t="s">
        <v>4538</v>
      </c>
      <c r="H2982" s="28" t="s">
        <v>2159</v>
      </c>
      <c r="I2982" s="28" t="s">
        <v>2137</v>
      </c>
      <c r="J2982" s="28" t="s">
        <v>4019</v>
      </c>
    </row>
    <row r="2983" s="1" customFormat="1" ht="30" customHeight="1" spans="1:10">
      <c r="A2983" s="163" t="s">
        <v>1871</v>
      </c>
      <c r="B2983" s="28" t="s">
        <v>3852</v>
      </c>
      <c r="C2983" s="28" t="s">
        <v>2131</v>
      </c>
      <c r="D2983" s="28" t="s">
        <v>2177</v>
      </c>
      <c r="E2983" s="28" t="s">
        <v>2178</v>
      </c>
      <c r="F2983" s="28" t="s">
        <v>2157</v>
      </c>
      <c r="G2983" s="28" t="s">
        <v>4539</v>
      </c>
      <c r="H2983" s="28" t="s">
        <v>2764</v>
      </c>
      <c r="I2983" s="28" t="s">
        <v>2137</v>
      </c>
      <c r="J2983" s="28" t="s">
        <v>3194</v>
      </c>
    </row>
    <row r="2984" s="1" customFormat="1" ht="30" customHeight="1" spans="1:10">
      <c r="A2984" s="163" t="s">
        <v>1871</v>
      </c>
      <c r="B2984" s="28" t="s">
        <v>3852</v>
      </c>
      <c r="C2984" s="28" t="s">
        <v>2147</v>
      </c>
      <c r="D2984" s="28" t="s">
        <v>2148</v>
      </c>
      <c r="E2984" s="28" t="s">
        <v>2262</v>
      </c>
      <c r="F2984" s="28" t="s">
        <v>2418</v>
      </c>
      <c r="G2984" s="28" t="s">
        <v>2206</v>
      </c>
      <c r="H2984" s="28" t="s">
        <v>2136</v>
      </c>
      <c r="I2984" s="28" t="s">
        <v>2137</v>
      </c>
      <c r="J2984" s="28" t="s">
        <v>2262</v>
      </c>
    </row>
    <row r="2985" s="1" customFormat="1" ht="30" customHeight="1" spans="1:10">
      <c r="A2985" s="163" t="s">
        <v>1871</v>
      </c>
      <c r="B2985" s="28" t="s">
        <v>3852</v>
      </c>
      <c r="C2985" s="28" t="s">
        <v>2147</v>
      </c>
      <c r="D2985" s="28" t="s">
        <v>2148</v>
      </c>
      <c r="E2985" s="28" t="s">
        <v>2360</v>
      </c>
      <c r="F2985" s="28" t="s">
        <v>2418</v>
      </c>
      <c r="G2985" s="28" t="s">
        <v>2135</v>
      </c>
      <c r="H2985" s="28" t="s">
        <v>2136</v>
      </c>
      <c r="I2985" s="28" t="s">
        <v>2137</v>
      </c>
      <c r="J2985" s="28" t="s">
        <v>2360</v>
      </c>
    </row>
    <row r="2986" s="1" customFormat="1" ht="30" customHeight="1" spans="1:10">
      <c r="A2986" s="163" t="s">
        <v>1871</v>
      </c>
      <c r="B2986" s="28" t="s">
        <v>3852</v>
      </c>
      <c r="C2986" s="28" t="s">
        <v>2161</v>
      </c>
      <c r="D2986" s="28" t="s">
        <v>2162</v>
      </c>
      <c r="E2986" s="28" t="s">
        <v>2768</v>
      </c>
      <c r="F2986" s="28" t="s">
        <v>2418</v>
      </c>
      <c r="G2986" s="28" t="s">
        <v>2206</v>
      </c>
      <c r="H2986" s="28" t="s">
        <v>2136</v>
      </c>
      <c r="I2986" s="28" t="s">
        <v>2137</v>
      </c>
      <c r="J2986" s="28" t="s">
        <v>2768</v>
      </c>
    </row>
    <row r="2987" s="1" customFormat="1" ht="30" customHeight="1" spans="1:10">
      <c r="A2987" s="163" t="s">
        <v>1871</v>
      </c>
      <c r="B2987" s="28" t="s">
        <v>3852</v>
      </c>
      <c r="C2987" s="28" t="s">
        <v>2161</v>
      </c>
      <c r="D2987" s="28" t="s">
        <v>2162</v>
      </c>
      <c r="E2987" s="28" t="s">
        <v>2187</v>
      </c>
      <c r="F2987" s="28" t="s">
        <v>2418</v>
      </c>
      <c r="G2987" s="28" t="s">
        <v>2206</v>
      </c>
      <c r="H2987" s="28" t="s">
        <v>2136</v>
      </c>
      <c r="I2987" s="28" t="s">
        <v>2137</v>
      </c>
      <c r="J2987" s="28" t="s">
        <v>2187</v>
      </c>
    </row>
    <row r="2988" s="1" customFormat="1" ht="30" customHeight="1" spans="1:10">
      <c r="A2988" s="163" t="s">
        <v>1777</v>
      </c>
      <c r="B2988" s="28" t="s">
        <v>4540</v>
      </c>
      <c r="C2988" s="28" t="s">
        <v>2131</v>
      </c>
      <c r="D2988" s="28" t="s">
        <v>2132</v>
      </c>
      <c r="E2988" s="28" t="s">
        <v>4541</v>
      </c>
      <c r="F2988" s="28" t="s">
        <v>2157</v>
      </c>
      <c r="G2988" s="28" t="s">
        <v>2272</v>
      </c>
      <c r="H2988" s="28" t="s">
        <v>2168</v>
      </c>
      <c r="I2988" s="28" t="s">
        <v>2137</v>
      </c>
      <c r="J2988" s="28" t="s">
        <v>4151</v>
      </c>
    </row>
    <row r="2989" s="1" customFormat="1" ht="30" customHeight="1" spans="1:10">
      <c r="A2989" s="163" t="s">
        <v>1777</v>
      </c>
      <c r="B2989" s="28" t="s">
        <v>4540</v>
      </c>
      <c r="C2989" s="28" t="s">
        <v>2131</v>
      </c>
      <c r="D2989" s="28" t="s">
        <v>2170</v>
      </c>
      <c r="E2989" s="28" t="s">
        <v>3142</v>
      </c>
      <c r="F2989" s="28" t="s">
        <v>2157</v>
      </c>
      <c r="G2989" s="28" t="s">
        <v>2135</v>
      </c>
      <c r="H2989" s="28" t="s">
        <v>2136</v>
      </c>
      <c r="I2989" s="28" t="s">
        <v>2137</v>
      </c>
      <c r="J2989" s="28" t="s">
        <v>4374</v>
      </c>
    </row>
    <row r="2990" s="1" customFormat="1" ht="30" customHeight="1" spans="1:10">
      <c r="A2990" s="163" t="s">
        <v>1777</v>
      </c>
      <c r="B2990" s="28" t="s">
        <v>4540</v>
      </c>
      <c r="C2990" s="28" t="s">
        <v>2131</v>
      </c>
      <c r="D2990" s="28" t="s">
        <v>2139</v>
      </c>
      <c r="E2990" s="28" t="s">
        <v>4531</v>
      </c>
      <c r="F2990" s="28" t="s">
        <v>2157</v>
      </c>
      <c r="G2990" s="28" t="s">
        <v>4375</v>
      </c>
      <c r="H2990" s="28" t="s">
        <v>2175</v>
      </c>
      <c r="I2990" s="28" t="s">
        <v>2137</v>
      </c>
      <c r="J2990" s="28" t="s">
        <v>4155</v>
      </c>
    </row>
    <row r="2991" s="1" customFormat="1" ht="30" customHeight="1" spans="1:10">
      <c r="A2991" s="163" t="s">
        <v>1777</v>
      </c>
      <c r="B2991" s="28" t="s">
        <v>4540</v>
      </c>
      <c r="C2991" s="28" t="s">
        <v>2131</v>
      </c>
      <c r="D2991" s="28" t="s">
        <v>2177</v>
      </c>
      <c r="E2991" s="28" t="s">
        <v>2178</v>
      </c>
      <c r="F2991" s="28" t="s">
        <v>2134</v>
      </c>
      <c r="G2991" s="28" t="s">
        <v>4542</v>
      </c>
      <c r="H2991" s="28" t="s">
        <v>2227</v>
      </c>
      <c r="I2991" s="28" t="s">
        <v>2137</v>
      </c>
      <c r="J2991" s="28" t="s">
        <v>4533</v>
      </c>
    </row>
    <row r="2992" s="1" customFormat="1" ht="30" customHeight="1" spans="1:10">
      <c r="A2992" s="163" t="s">
        <v>1777</v>
      </c>
      <c r="B2992" s="28" t="s">
        <v>4540</v>
      </c>
      <c r="C2992" s="28" t="s">
        <v>2147</v>
      </c>
      <c r="D2992" s="28" t="s">
        <v>2148</v>
      </c>
      <c r="E2992" s="28" t="s">
        <v>4543</v>
      </c>
      <c r="F2992" s="28" t="s">
        <v>2157</v>
      </c>
      <c r="G2992" s="28" t="s">
        <v>4544</v>
      </c>
      <c r="H2992" s="28" t="s">
        <v>2136</v>
      </c>
      <c r="I2992" s="28" t="s">
        <v>2209</v>
      </c>
      <c r="J2992" s="28" t="s">
        <v>4159</v>
      </c>
    </row>
    <row r="2993" s="1" customFormat="1" ht="30" customHeight="1" spans="1:10">
      <c r="A2993" s="163" t="s">
        <v>1777</v>
      </c>
      <c r="B2993" s="28" t="s">
        <v>4540</v>
      </c>
      <c r="C2993" s="28" t="s">
        <v>2161</v>
      </c>
      <c r="D2993" s="28" t="s">
        <v>2162</v>
      </c>
      <c r="E2993" s="28" t="s">
        <v>2185</v>
      </c>
      <c r="F2993" s="28" t="s">
        <v>2157</v>
      </c>
      <c r="G2993" s="28" t="s">
        <v>2183</v>
      </c>
      <c r="H2993" s="28" t="s">
        <v>2136</v>
      </c>
      <c r="I2993" s="28" t="s">
        <v>2137</v>
      </c>
      <c r="J2993" s="28" t="s">
        <v>4163</v>
      </c>
    </row>
    <row r="2994" s="1" customFormat="1" ht="30" customHeight="1" spans="1:10">
      <c r="A2994" s="163" t="s">
        <v>1777</v>
      </c>
      <c r="B2994" s="28" t="s">
        <v>4540</v>
      </c>
      <c r="C2994" s="28" t="s">
        <v>2161</v>
      </c>
      <c r="D2994" s="28" t="s">
        <v>2162</v>
      </c>
      <c r="E2994" s="28" t="s">
        <v>2187</v>
      </c>
      <c r="F2994" s="28" t="s">
        <v>2157</v>
      </c>
      <c r="G2994" s="28" t="s">
        <v>2183</v>
      </c>
      <c r="H2994" s="28" t="s">
        <v>2136</v>
      </c>
      <c r="I2994" s="28" t="s">
        <v>2137</v>
      </c>
      <c r="J2994" s="28" t="s">
        <v>4163</v>
      </c>
    </row>
    <row r="2995" s="1" customFormat="1" ht="30" customHeight="1" spans="1:10">
      <c r="A2995" s="163" t="s">
        <v>1772</v>
      </c>
      <c r="B2995" s="28" t="s">
        <v>4545</v>
      </c>
      <c r="C2995" s="28" t="s">
        <v>2131</v>
      </c>
      <c r="D2995" s="28" t="s">
        <v>2132</v>
      </c>
      <c r="E2995" s="28" t="s">
        <v>2167</v>
      </c>
      <c r="F2995" s="28" t="s">
        <v>2157</v>
      </c>
      <c r="G2995" s="28" t="s">
        <v>4546</v>
      </c>
      <c r="H2995" s="28" t="s">
        <v>2168</v>
      </c>
      <c r="I2995" s="28" t="s">
        <v>2137</v>
      </c>
      <c r="J2995" s="28" t="s">
        <v>2167</v>
      </c>
    </row>
    <row r="2996" s="1" customFormat="1" ht="30" customHeight="1" spans="1:10">
      <c r="A2996" s="163" t="s">
        <v>1772</v>
      </c>
      <c r="B2996" s="28" t="s">
        <v>4545</v>
      </c>
      <c r="C2996" s="28" t="s">
        <v>2131</v>
      </c>
      <c r="D2996" s="28" t="s">
        <v>2170</v>
      </c>
      <c r="E2996" s="28" t="s">
        <v>2172</v>
      </c>
      <c r="F2996" s="28" t="s">
        <v>2157</v>
      </c>
      <c r="G2996" s="28" t="s">
        <v>2135</v>
      </c>
      <c r="H2996" s="28" t="s">
        <v>2136</v>
      </c>
      <c r="I2996" s="28" t="s">
        <v>2137</v>
      </c>
      <c r="J2996" s="28" t="s">
        <v>2172</v>
      </c>
    </row>
    <row r="2997" s="1" customFormat="1" ht="30" customHeight="1" spans="1:10">
      <c r="A2997" s="163" t="s">
        <v>1772</v>
      </c>
      <c r="B2997" s="28" t="s">
        <v>4545</v>
      </c>
      <c r="C2997" s="28" t="s">
        <v>2131</v>
      </c>
      <c r="D2997" s="28" t="s">
        <v>2139</v>
      </c>
      <c r="E2997" s="28" t="s">
        <v>4292</v>
      </c>
      <c r="F2997" s="28" t="s">
        <v>2157</v>
      </c>
      <c r="G2997" s="28" t="s">
        <v>2701</v>
      </c>
      <c r="H2997" s="28" t="s">
        <v>2236</v>
      </c>
      <c r="I2997" s="28" t="s">
        <v>2137</v>
      </c>
      <c r="J2997" s="28" t="s">
        <v>4292</v>
      </c>
    </row>
    <row r="2998" s="1" customFormat="1" ht="30" customHeight="1" spans="1:10">
      <c r="A2998" s="163" t="s">
        <v>1772</v>
      </c>
      <c r="B2998" s="28" t="s">
        <v>4545</v>
      </c>
      <c r="C2998" s="28" t="s">
        <v>2131</v>
      </c>
      <c r="D2998" s="28" t="s">
        <v>2177</v>
      </c>
      <c r="E2998" s="28" t="s">
        <v>2178</v>
      </c>
      <c r="F2998" s="28" t="s">
        <v>2157</v>
      </c>
      <c r="G2998" s="28" t="s">
        <v>241</v>
      </c>
      <c r="H2998" s="28" t="s">
        <v>2180</v>
      </c>
      <c r="I2998" s="28" t="s">
        <v>2137</v>
      </c>
      <c r="J2998" s="28" t="s">
        <v>2177</v>
      </c>
    </row>
    <row r="2999" s="1" customFormat="1" ht="30" customHeight="1" spans="1:10">
      <c r="A2999" s="163" t="s">
        <v>1772</v>
      </c>
      <c r="B2999" s="28" t="s">
        <v>4545</v>
      </c>
      <c r="C2999" s="28" t="s">
        <v>2147</v>
      </c>
      <c r="D2999" s="28" t="s">
        <v>2148</v>
      </c>
      <c r="E2999" s="28" t="s">
        <v>4095</v>
      </c>
      <c r="F2999" s="28" t="s">
        <v>2418</v>
      </c>
      <c r="G2999" s="28" t="s">
        <v>2206</v>
      </c>
      <c r="H2999" s="28" t="s">
        <v>2136</v>
      </c>
      <c r="I2999" s="28" t="s">
        <v>2137</v>
      </c>
      <c r="J2999" s="28" t="s">
        <v>4095</v>
      </c>
    </row>
    <row r="3000" s="1" customFormat="1" ht="30" customHeight="1" spans="1:10">
      <c r="A3000" s="163" t="s">
        <v>1772</v>
      </c>
      <c r="B3000" s="28" t="s">
        <v>4545</v>
      </c>
      <c r="C3000" s="28" t="s">
        <v>2161</v>
      </c>
      <c r="D3000" s="28" t="s">
        <v>2162</v>
      </c>
      <c r="E3000" s="28" t="s">
        <v>4097</v>
      </c>
      <c r="F3000" s="28" t="s">
        <v>2418</v>
      </c>
      <c r="G3000" s="28" t="s">
        <v>2206</v>
      </c>
      <c r="H3000" s="28" t="s">
        <v>2136</v>
      </c>
      <c r="I3000" s="28" t="s">
        <v>2137</v>
      </c>
      <c r="J3000" s="28" t="s">
        <v>4097</v>
      </c>
    </row>
    <row r="3001" s="1" customFormat="1" ht="30" customHeight="1" spans="1:10">
      <c r="A3001" s="163" t="s">
        <v>1875</v>
      </c>
      <c r="B3001" s="28" t="s">
        <v>4547</v>
      </c>
      <c r="C3001" s="28" t="s">
        <v>2131</v>
      </c>
      <c r="D3001" s="28" t="s">
        <v>2132</v>
      </c>
      <c r="E3001" s="28" t="s">
        <v>2260</v>
      </c>
      <c r="F3001" s="28" t="s">
        <v>2157</v>
      </c>
      <c r="G3001" s="28" t="s">
        <v>2135</v>
      </c>
      <c r="H3001" s="28" t="s">
        <v>2136</v>
      </c>
      <c r="I3001" s="28" t="s">
        <v>2137</v>
      </c>
      <c r="J3001" s="28" t="s">
        <v>2260</v>
      </c>
    </row>
    <row r="3002" s="1" customFormat="1" ht="30" customHeight="1" spans="1:10">
      <c r="A3002" s="163" t="s">
        <v>1875</v>
      </c>
      <c r="B3002" s="28" t="s">
        <v>4547</v>
      </c>
      <c r="C3002" s="28" t="s">
        <v>2131</v>
      </c>
      <c r="D3002" s="28" t="s">
        <v>2132</v>
      </c>
      <c r="E3002" s="28" t="s">
        <v>4548</v>
      </c>
      <c r="F3002" s="28" t="s">
        <v>2157</v>
      </c>
      <c r="G3002" s="28" t="s">
        <v>303</v>
      </c>
      <c r="H3002" s="28" t="s">
        <v>2168</v>
      </c>
      <c r="I3002" s="28" t="s">
        <v>2137</v>
      </c>
      <c r="J3002" s="28" t="s">
        <v>4549</v>
      </c>
    </row>
    <row r="3003" s="1" customFormat="1" ht="30" customHeight="1" spans="1:10">
      <c r="A3003" s="163" t="s">
        <v>1875</v>
      </c>
      <c r="B3003" s="28" t="s">
        <v>4547</v>
      </c>
      <c r="C3003" s="28" t="s">
        <v>2131</v>
      </c>
      <c r="D3003" s="28" t="s">
        <v>2170</v>
      </c>
      <c r="E3003" s="28" t="s">
        <v>2166</v>
      </c>
      <c r="F3003" s="28" t="s">
        <v>2157</v>
      </c>
      <c r="G3003" s="28" t="s">
        <v>2135</v>
      </c>
      <c r="H3003" s="28" t="s">
        <v>2136</v>
      </c>
      <c r="I3003" s="28" t="s">
        <v>2137</v>
      </c>
      <c r="J3003" s="28" t="s">
        <v>2166</v>
      </c>
    </row>
    <row r="3004" s="1" customFormat="1" ht="30" customHeight="1" spans="1:10">
      <c r="A3004" s="163" t="s">
        <v>1875</v>
      </c>
      <c r="B3004" s="28" t="s">
        <v>4547</v>
      </c>
      <c r="C3004" s="28" t="s">
        <v>2131</v>
      </c>
      <c r="D3004" s="28" t="s">
        <v>2139</v>
      </c>
      <c r="E3004" s="28" t="s">
        <v>2173</v>
      </c>
      <c r="F3004" s="28" t="s">
        <v>2157</v>
      </c>
      <c r="G3004" s="28" t="s">
        <v>4538</v>
      </c>
      <c r="H3004" s="28" t="s">
        <v>2159</v>
      </c>
      <c r="I3004" s="28" t="s">
        <v>2137</v>
      </c>
      <c r="J3004" s="28" t="s">
        <v>2173</v>
      </c>
    </row>
    <row r="3005" s="1" customFormat="1" ht="30" customHeight="1" spans="1:10">
      <c r="A3005" s="163" t="s">
        <v>1875</v>
      </c>
      <c r="B3005" s="28" t="s">
        <v>4547</v>
      </c>
      <c r="C3005" s="28" t="s">
        <v>2131</v>
      </c>
      <c r="D3005" s="28" t="s">
        <v>2177</v>
      </c>
      <c r="E3005" s="28" t="s">
        <v>2178</v>
      </c>
      <c r="F3005" s="28" t="s">
        <v>2157</v>
      </c>
      <c r="G3005" s="28" t="s">
        <v>4550</v>
      </c>
      <c r="H3005" s="28" t="s">
        <v>2216</v>
      </c>
      <c r="I3005" s="28" t="s">
        <v>2137</v>
      </c>
      <c r="J3005" s="28" t="s">
        <v>4551</v>
      </c>
    </row>
    <row r="3006" s="1" customFormat="1" ht="30" customHeight="1" spans="1:10">
      <c r="A3006" s="163" t="s">
        <v>1875</v>
      </c>
      <c r="B3006" s="28" t="s">
        <v>4547</v>
      </c>
      <c r="C3006" s="28" t="s">
        <v>2131</v>
      </c>
      <c r="D3006" s="28" t="s">
        <v>2177</v>
      </c>
      <c r="E3006" s="28" t="s">
        <v>2214</v>
      </c>
      <c r="F3006" s="28" t="s">
        <v>2418</v>
      </c>
      <c r="G3006" s="28" t="s">
        <v>2206</v>
      </c>
      <c r="H3006" s="28" t="s">
        <v>2136</v>
      </c>
      <c r="I3006" s="28" t="s">
        <v>2137</v>
      </c>
      <c r="J3006" s="28" t="s">
        <v>4552</v>
      </c>
    </row>
    <row r="3007" s="1" customFormat="1" ht="30" customHeight="1" spans="1:10">
      <c r="A3007" s="163" t="s">
        <v>1875</v>
      </c>
      <c r="B3007" s="28" t="s">
        <v>4547</v>
      </c>
      <c r="C3007" s="28" t="s">
        <v>2147</v>
      </c>
      <c r="D3007" s="28" t="s">
        <v>2311</v>
      </c>
      <c r="E3007" s="28" t="s">
        <v>4466</v>
      </c>
      <c r="F3007" s="28" t="s">
        <v>2418</v>
      </c>
      <c r="G3007" s="28" t="s">
        <v>4466</v>
      </c>
      <c r="H3007" s="28" t="s">
        <v>2136</v>
      </c>
      <c r="I3007" s="28" t="s">
        <v>2137</v>
      </c>
      <c r="J3007" s="28" t="s">
        <v>442</v>
      </c>
    </row>
    <row r="3008" s="1" customFormat="1" ht="30" customHeight="1" spans="1:10">
      <c r="A3008" s="163" t="s">
        <v>1875</v>
      </c>
      <c r="B3008" s="28" t="s">
        <v>4547</v>
      </c>
      <c r="C3008" s="28" t="s">
        <v>2147</v>
      </c>
      <c r="D3008" s="28" t="s">
        <v>2155</v>
      </c>
      <c r="E3008" s="28" t="s">
        <v>4216</v>
      </c>
      <c r="F3008" s="28" t="s">
        <v>2418</v>
      </c>
      <c r="G3008" s="28" t="s">
        <v>2206</v>
      </c>
      <c r="H3008" s="28" t="s">
        <v>2136</v>
      </c>
      <c r="I3008" s="28" t="s">
        <v>2137</v>
      </c>
      <c r="J3008" s="28" t="s">
        <v>4216</v>
      </c>
    </row>
    <row r="3009" s="1" customFormat="1" ht="30" customHeight="1" spans="1:10">
      <c r="A3009" s="163" t="s">
        <v>1875</v>
      </c>
      <c r="B3009" s="28" t="s">
        <v>4547</v>
      </c>
      <c r="C3009" s="28" t="s">
        <v>2161</v>
      </c>
      <c r="D3009" s="28" t="s">
        <v>2162</v>
      </c>
      <c r="E3009" s="28" t="s">
        <v>4217</v>
      </c>
      <c r="F3009" s="28" t="s">
        <v>2418</v>
      </c>
      <c r="G3009" s="28" t="s">
        <v>2206</v>
      </c>
      <c r="H3009" s="28" t="s">
        <v>2136</v>
      </c>
      <c r="I3009" s="28" t="s">
        <v>2137</v>
      </c>
      <c r="J3009" s="28" t="s">
        <v>4217</v>
      </c>
    </row>
    <row r="3010" s="1" customFormat="1" ht="30" customHeight="1" spans="1:10">
      <c r="A3010" s="163" t="s">
        <v>1873</v>
      </c>
      <c r="B3010" s="28" t="s">
        <v>4553</v>
      </c>
      <c r="C3010" s="28" t="s">
        <v>2131</v>
      </c>
      <c r="D3010" s="28" t="s">
        <v>2132</v>
      </c>
      <c r="E3010" s="28" t="s">
        <v>3974</v>
      </c>
      <c r="F3010" s="28" t="s">
        <v>2157</v>
      </c>
      <c r="G3010" s="28" t="s">
        <v>2135</v>
      </c>
      <c r="H3010" s="28" t="s">
        <v>2136</v>
      </c>
      <c r="I3010" s="28" t="s">
        <v>2137</v>
      </c>
      <c r="J3010" s="28" t="s">
        <v>3976</v>
      </c>
    </row>
    <row r="3011" s="1" customFormat="1" ht="30" customHeight="1" spans="1:10">
      <c r="A3011" s="163" t="s">
        <v>1873</v>
      </c>
      <c r="B3011" s="28" t="s">
        <v>4553</v>
      </c>
      <c r="C3011" s="28" t="s">
        <v>2131</v>
      </c>
      <c r="D3011" s="28" t="s">
        <v>2132</v>
      </c>
      <c r="E3011" s="28" t="s">
        <v>4554</v>
      </c>
      <c r="F3011" s="28" t="s">
        <v>2157</v>
      </c>
      <c r="G3011" s="28" t="s">
        <v>303</v>
      </c>
      <c r="H3011" s="28" t="s">
        <v>2168</v>
      </c>
      <c r="I3011" s="28" t="s">
        <v>2137</v>
      </c>
      <c r="J3011" s="28" t="s">
        <v>4555</v>
      </c>
    </row>
    <row r="3012" s="1" customFormat="1" ht="30" customHeight="1" spans="1:10">
      <c r="A3012" s="163" t="s">
        <v>1873</v>
      </c>
      <c r="B3012" s="28" t="s">
        <v>4553</v>
      </c>
      <c r="C3012" s="28" t="s">
        <v>2131</v>
      </c>
      <c r="D3012" s="28" t="s">
        <v>2170</v>
      </c>
      <c r="E3012" s="28" t="s">
        <v>2354</v>
      </c>
      <c r="F3012" s="28" t="s">
        <v>2157</v>
      </c>
      <c r="G3012" s="28" t="s">
        <v>2135</v>
      </c>
      <c r="H3012" s="28" t="s">
        <v>2136</v>
      </c>
      <c r="I3012" s="28" t="s">
        <v>2137</v>
      </c>
      <c r="J3012" s="28" t="s">
        <v>2354</v>
      </c>
    </row>
    <row r="3013" s="1" customFormat="1" ht="30" customHeight="1" spans="1:10">
      <c r="A3013" s="163" t="s">
        <v>1873</v>
      </c>
      <c r="B3013" s="28" t="s">
        <v>4553</v>
      </c>
      <c r="C3013" s="28" t="s">
        <v>2131</v>
      </c>
      <c r="D3013" s="28" t="s">
        <v>2139</v>
      </c>
      <c r="E3013" s="28" t="s">
        <v>2469</v>
      </c>
      <c r="F3013" s="28" t="s">
        <v>2157</v>
      </c>
      <c r="G3013" s="28" t="s">
        <v>4538</v>
      </c>
      <c r="H3013" s="28" t="s">
        <v>2159</v>
      </c>
      <c r="I3013" s="28" t="s">
        <v>2137</v>
      </c>
      <c r="J3013" s="28" t="s">
        <v>2469</v>
      </c>
    </row>
    <row r="3014" s="1" customFormat="1" ht="30" customHeight="1" spans="1:10">
      <c r="A3014" s="163" t="s">
        <v>1873</v>
      </c>
      <c r="B3014" s="28" t="s">
        <v>4553</v>
      </c>
      <c r="C3014" s="28" t="s">
        <v>2131</v>
      </c>
      <c r="D3014" s="28" t="s">
        <v>2177</v>
      </c>
      <c r="E3014" s="28" t="s">
        <v>2178</v>
      </c>
      <c r="F3014" s="28" t="s">
        <v>2157</v>
      </c>
      <c r="G3014" s="28" t="s">
        <v>4556</v>
      </c>
      <c r="H3014" s="28" t="s">
        <v>2764</v>
      </c>
      <c r="I3014" s="28" t="s">
        <v>2137</v>
      </c>
      <c r="J3014" s="28" t="s">
        <v>2178</v>
      </c>
    </row>
    <row r="3015" s="1" customFormat="1" ht="30" customHeight="1" spans="1:10">
      <c r="A3015" s="163" t="s">
        <v>1873</v>
      </c>
      <c r="B3015" s="28" t="s">
        <v>4553</v>
      </c>
      <c r="C3015" s="28" t="s">
        <v>2147</v>
      </c>
      <c r="D3015" s="28" t="s">
        <v>2148</v>
      </c>
      <c r="E3015" s="28" t="s">
        <v>2360</v>
      </c>
      <c r="F3015" s="28" t="s">
        <v>2157</v>
      </c>
      <c r="G3015" s="28" t="s">
        <v>2135</v>
      </c>
      <c r="H3015" s="28" t="s">
        <v>2136</v>
      </c>
      <c r="I3015" s="28" t="s">
        <v>2137</v>
      </c>
      <c r="J3015" s="28" t="s">
        <v>2360</v>
      </c>
    </row>
    <row r="3016" s="1" customFormat="1" ht="30" customHeight="1" spans="1:10">
      <c r="A3016" s="163" t="s">
        <v>1873</v>
      </c>
      <c r="B3016" s="28" t="s">
        <v>4553</v>
      </c>
      <c r="C3016" s="28" t="s">
        <v>2147</v>
      </c>
      <c r="D3016" s="28" t="s">
        <v>2155</v>
      </c>
      <c r="E3016" s="28" t="s">
        <v>2362</v>
      </c>
      <c r="F3016" s="28" t="s">
        <v>2157</v>
      </c>
      <c r="G3016" s="28" t="s">
        <v>245</v>
      </c>
      <c r="H3016" s="28" t="s">
        <v>2159</v>
      </c>
      <c r="I3016" s="28" t="s">
        <v>2137</v>
      </c>
      <c r="J3016" s="28" t="s">
        <v>2362</v>
      </c>
    </row>
    <row r="3017" s="1" customFormat="1" ht="30" customHeight="1" spans="1:10">
      <c r="A3017" s="163" t="s">
        <v>1873</v>
      </c>
      <c r="B3017" s="28" t="s">
        <v>4553</v>
      </c>
      <c r="C3017" s="28" t="s">
        <v>2161</v>
      </c>
      <c r="D3017" s="28" t="s">
        <v>2162</v>
      </c>
      <c r="E3017" s="28" t="s">
        <v>2185</v>
      </c>
      <c r="F3017" s="28" t="s">
        <v>2418</v>
      </c>
      <c r="G3017" s="28" t="s">
        <v>2206</v>
      </c>
      <c r="H3017" s="28" t="s">
        <v>2136</v>
      </c>
      <c r="I3017" s="28" t="s">
        <v>2137</v>
      </c>
      <c r="J3017" s="28" t="s">
        <v>2185</v>
      </c>
    </row>
    <row r="3018" s="1" customFormat="1" ht="30" customHeight="1" spans="1:10">
      <c r="A3018" s="168" t="s">
        <v>165</v>
      </c>
      <c r="B3018" s="28"/>
      <c r="C3018" s="28"/>
      <c r="D3018" s="28"/>
      <c r="E3018" s="28"/>
      <c r="F3018" s="28"/>
      <c r="G3018" s="28"/>
      <c r="H3018" s="28"/>
      <c r="I3018" s="28"/>
      <c r="J3018" s="28"/>
    </row>
    <row r="3019" s="1" customFormat="1" ht="30" customHeight="1" spans="1:10">
      <c r="A3019" s="163" t="s">
        <v>1619</v>
      </c>
      <c r="B3019" s="28" t="s">
        <v>4557</v>
      </c>
      <c r="C3019" s="28" t="s">
        <v>2131</v>
      </c>
      <c r="D3019" s="28" t="s">
        <v>2132</v>
      </c>
      <c r="E3019" s="28" t="s">
        <v>3880</v>
      </c>
      <c r="F3019" s="28" t="s">
        <v>2157</v>
      </c>
      <c r="G3019" s="28" t="s">
        <v>4558</v>
      </c>
      <c r="H3019" s="28" t="s">
        <v>2168</v>
      </c>
      <c r="I3019" s="28" t="s">
        <v>2137</v>
      </c>
      <c r="J3019" s="28" t="s">
        <v>4559</v>
      </c>
    </row>
    <row r="3020" s="1" customFormat="1" ht="30" customHeight="1" spans="1:10">
      <c r="A3020" s="163" t="s">
        <v>1619</v>
      </c>
      <c r="B3020" s="28" t="s">
        <v>4557</v>
      </c>
      <c r="C3020" s="28" t="s">
        <v>2131</v>
      </c>
      <c r="D3020" s="28" t="s">
        <v>2132</v>
      </c>
      <c r="E3020" s="28" t="s">
        <v>4338</v>
      </c>
      <c r="F3020" s="28" t="s">
        <v>2157</v>
      </c>
      <c r="G3020" s="28" t="s">
        <v>2135</v>
      </c>
      <c r="H3020" s="28" t="s">
        <v>2136</v>
      </c>
      <c r="I3020" s="28" t="s">
        <v>2137</v>
      </c>
      <c r="J3020" s="28" t="s">
        <v>4338</v>
      </c>
    </row>
    <row r="3021" s="1" customFormat="1" ht="30" customHeight="1" spans="1:10">
      <c r="A3021" s="163" t="s">
        <v>1619</v>
      </c>
      <c r="B3021" s="28" t="s">
        <v>4557</v>
      </c>
      <c r="C3021" s="28" t="s">
        <v>2131</v>
      </c>
      <c r="D3021" s="28" t="s">
        <v>2170</v>
      </c>
      <c r="E3021" s="28" t="s">
        <v>3649</v>
      </c>
      <c r="F3021" s="28" t="s">
        <v>2157</v>
      </c>
      <c r="G3021" s="28" t="s">
        <v>2135</v>
      </c>
      <c r="H3021" s="28" t="s">
        <v>2136</v>
      </c>
      <c r="I3021" s="28" t="s">
        <v>2137</v>
      </c>
      <c r="J3021" s="28" t="s">
        <v>3650</v>
      </c>
    </row>
    <row r="3022" s="1" customFormat="1" ht="30" customHeight="1" spans="1:10">
      <c r="A3022" s="163" t="s">
        <v>1619</v>
      </c>
      <c r="B3022" s="28" t="s">
        <v>4557</v>
      </c>
      <c r="C3022" s="28" t="s">
        <v>2131</v>
      </c>
      <c r="D3022" s="28" t="s">
        <v>2139</v>
      </c>
      <c r="E3022" s="28" t="s">
        <v>2173</v>
      </c>
      <c r="F3022" s="28" t="s">
        <v>2157</v>
      </c>
      <c r="G3022" s="28" t="s">
        <v>2226</v>
      </c>
      <c r="H3022" s="28" t="s">
        <v>2159</v>
      </c>
      <c r="I3022" s="28" t="s">
        <v>2137</v>
      </c>
      <c r="J3022" s="28" t="s">
        <v>4560</v>
      </c>
    </row>
    <row r="3023" s="1" customFormat="1" ht="30" customHeight="1" spans="1:10">
      <c r="A3023" s="163" t="s">
        <v>1619</v>
      </c>
      <c r="B3023" s="28" t="s">
        <v>4557</v>
      </c>
      <c r="C3023" s="28" t="s">
        <v>2131</v>
      </c>
      <c r="D3023" s="28" t="s">
        <v>2177</v>
      </c>
      <c r="E3023" s="28" t="s">
        <v>2178</v>
      </c>
      <c r="F3023" s="28" t="s">
        <v>2145</v>
      </c>
      <c r="G3023" s="28" t="s">
        <v>2741</v>
      </c>
      <c r="H3023" s="28" t="s">
        <v>2180</v>
      </c>
      <c r="I3023" s="28" t="s">
        <v>2137</v>
      </c>
      <c r="J3023" s="28" t="s">
        <v>4561</v>
      </c>
    </row>
    <row r="3024" s="1" customFormat="1" ht="30" customHeight="1" spans="1:10">
      <c r="A3024" s="163" t="s">
        <v>1619</v>
      </c>
      <c r="B3024" s="28" t="s">
        <v>4557</v>
      </c>
      <c r="C3024" s="28" t="s">
        <v>2147</v>
      </c>
      <c r="D3024" s="28" t="s">
        <v>2148</v>
      </c>
      <c r="E3024" s="28" t="s">
        <v>2979</v>
      </c>
      <c r="F3024" s="28" t="s">
        <v>2134</v>
      </c>
      <c r="G3024" s="28" t="s">
        <v>2135</v>
      </c>
      <c r="H3024" s="28" t="s">
        <v>2136</v>
      </c>
      <c r="I3024" s="28" t="s">
        <v>2137</v>
      </c>
      <c r="J3024" s="28" t="s">
        <v>4562</v>
      </c>
    </row>
    <row r="3025" s="1" customFormat="1" ht="30" customHeight="1" spans="1:10">
      <c r="A3025" s="163" t="s">
        <v>1619</v>
      </c>
      <c r="B3025" s="28" t="s">
        <v>4557</v>
      </c>
      <c r="C3025" s="28" t="s">
        <v>2161</v>
      </c>
      <c r="D3025" s="28" t="s">
        <v>2162</v>
      </c>
      <c r="E3025" s="28" t="s">
        <v>4563</v>
      </c>
      <c r="F3025" s="28" t="s">
        <v>2134</v>
      </c>
      <c r="G3025" s="28" t="s">
        <v>2186</v>
      </c>
      <c r="H3025" s="28" t="s">
        <v>2136</v>
      </c>
      <c r="I3025" s="28" t="s">
        <v>2137</v>
      </c>
      <c r="J3025" s="28" t="s">
        <v>4563</v>
      </c>
    </row>
    <row r="3026" s="1" customFormat="1" ht="30" customHeight="1" spans="1:10">
      <c r="A3026" s="163" t="s">
        <v>1888</v>
      </c>
      <c r="B3026" s="28" t="s">
        <v>4564</v>
      </c>
      <c r="C3026" s="28" t="s">
        <v>2131</v>
      </c>
      <c r="D3026" s="28" t="s">
        <v>2132</v>
      </c>
      <c r="E3026" s="28" t="s">
        <v>2995</v>
      </c>
      <c r="F3026" s="28" t="s">
        <v>2157</v>
      </c>
      <c r="G3026" s="28" t="s">
        <v>251</v>
      </c>
      <c r="H3026" s="28" t="s">
        <v>3003</v>
      </c>
      <c r="I3026" s="28" t="s">
        <v>2137</v>
      </c>
      <c r="J3026" s="28" t="s">
        <v>2996</v>
      </c>
    </row>
    <row r="3027" s="1" customFormat="1" ht="30" customHeight="1" spans="1:10">
      <c r="A3027" s="163" t="s">
        <v>1888</v>
      </c>
      <c r="B3027" s="28" t="s">
        <v>4564</v>
      </c>
      <c r="C3027" s="28" t="s">
        <v>2131</v>
      </c>
      <c r="D3027" s="28" t="s">
        <v>2170</v>
      </c>
      <c r="E3027" s="28" t="s">
        <v>3004</v>
      </c>
      <c r="F3027" s="28" t="s">
        <v>2157</v>
      </c>
      <c r="G3027" s="28" t="s">
        <v>2135</v>
      </c>
      <c r="H3027" s="28" t="s">
        <v>2136</v>
      </c>
      <c r="I3027" s="28" t="s">
        <v>2137</v>
      </c>
      <c r="J3027" s="28" t="s">
        <v>3005</v>
      </c>
    </row>
    <row r="3028" s="1" customFormat="1" ht="30" customHeight="1" spans="1:10">
      <c r="A3028" s="163" t="s">
        <v>1888</v>
      </c>
      <c r="B3028" s="28" t="s">
        <v>4564</v>
      </c>
      <c r="C3028" s="28" t="s">
        <v>2131</v>
      </c>
      <c r="D3028" s="28" t="s">
        <v>2139</v>
      </c>
      <c r="E3028" s="28" t="s">
        <v>3008</v>
      </c>
      <c r="F3028" s="28" t="s">
        <v>2157</v>
      </c>
      <c r="G3028" s="28" t="s">
        <v>2135</v>
      </c>
      <c r="H3028" s="28" t="s">
        <v>2136</v>
      </c>
      <c r="I3028" s="28" t="s">
        <v>2137</v>
      </c>
      <c r="J3028" s="28" t="s">
        <v>3009</v>
      </c>
    </row>
    <row r="3029" s="1" customFormat="1" ht="30" customHeight="1" spans="1:10">
      <c r="A3029" s="163" t="s">
        <v>1888</v>
      </c>
      <c r="B3029" s="28" t="s">
        <v>4564</v>
      </c>
      <c r="C3029" s="28" t="s">
        <v>2131</v>
      </c>
      <c r="D3029" s="28" t="s">
        <v>2132</v>
      </c>
      <c r="E3029" s="28" t="s">
        <v>2178</v>
      </c>
      <c r="F3029" s="28" t="s">
        <v>2157</v>
      </c>
      <c r="G3029" s="28" t="s">
        <v>4565</v>
      </c>
      <c r="H3029" s="28" t="s">
        <v>2227</v>
      </c>
      <c r="I3029" s="28" t="s">
        <v>2137</v>
      </c>
      <c r="J3029" s="28" t="s">
        <v>3085</v>
      </c>
    </row>
    <row r="3030" s="1" customFormat="1" ht="30" customHeight="1" spans="1:10">
      <c r="A3030" s="163" t="s">
        <v>1888</v>
      </c>
      <c r="B3030" s="28" t="s">
        <v>4564</v>
      </c>
      <c r="C3030" s="28" t="s">
        <v>2147</v>
      </c>
      <c r="D3030" s="28" t="s">
        <v>2311</v>
      </c>
      <c r="E3030" s="28" t="s">
        <v>2181</v>
      </c>
      <c r="F3030" s="28" t="s">
        <v>2157</v>
      </c>
      <c r="G3030" s="28" t="s">
        <v>3854</v>
      </c>
      <c r="H3030" s="28" t="s">
        <v>2196</v>
      </c>
      <c r="I3030" s="28" t="s">
        <v>2137</v>
      </c>
      <c r="J3030" s="28" t="s">
        <v>3085</v>
      </c>
    </row>
    <row r="3031" s="1" customFormat="1" ht="30" customHeight="1" spans="1:10">
      <c r="A3031" s="163" t="s">
        <v>1888</v>
      </c>
      <c r="B3031" s="28" t="s">
        <v>4564</v>
      </c>
      <c r="C3031" s="28" t="s">
        <v>2147</v>
      </c>
      <c r="D3031" s="28" t="s">
        <v>2155</v>
      </c>
      <c r="E3031" s="28" t="s">
        <v>2198</v>
      </c>
      <c r="F3031" s="28" t="s">
        <v>2134</v>
      </c>
      <c r="G3031" s="28" t="s">
        <v>2183</v>
      </c>
      <c r="H3031" s="28" t="s">
        <v>2136</v>
      </c>
      <c r="I3031" s="28" t="s">
        <v>2137</v>
      </c>
      <c r="J3031" s="28" t="s">
        <v>2199</v>
      </c>
    </row>
    <row r="3032" s="1" customFormat="1" ht="30" customHeight="1" spans="1:10">
      <c r="A3032" s="163" t="s">
        <v>1888</v>
      </c>
      <c r="B3032" s="28" t="s">
        <v>4564</v>
      </c>
      <c r="C3032" s="28" t="s">
        <v>2161</v>
      </c>
      <c r="D3032" s="28" t="s">
        <v>2162</v>
      </c>
      <c r="E3032" s="28" t="s">
        <v>2852</v>
      </c>
      <c r="F3032" s="28" t="s">
        <v>2134</v>
      </c>
      <c r="G3032" s="28" t="s">
        <v>2183</v>
      </c>
      <c r="H3032" s="28" t="s">
        <v>2136</v>
      </c>
      <c r="I3032" s="28" t="s">
        <v>2137</v>
      </c>
      <c r="J3032" s="28" t="s">
        <v>3015</v>
      </c>
    </row>
    <row r="3033" s="1" customFormat="1" ht="30" customHeight="1" spans="1:10">
      <c r="A3033" s="163" t="s">
        <v>1886</v>
      </c>
      <c r="B3033" s="28" t="s">
        <v>4566</v>
      </c>
      <c r="C3033" s="28" t="s">
        <v>2131</v>
      </c>
      <c r="D3033" s="28" t="s">
        <v>2132</v>
      </c>
      <c r="E3033" s="28" t="s">
        <v>4567</v>
      </c>
      <c r="F3033" s="28" t="s">
        <v>2157</v>
      </c>
      <c r="G3033" s="28" t="s">
        <v>4568</v>
      </c>
      <c r="H3033" s="28" t="s">
        <v>2168</v>
      </c>
      <c r="I3033" s="28" t="s">
        <v>2137</v>
      </c>
      <c r="J3033" s="28" t="s">
        <v>4569</v>
      </c>
    </row>
    <row r="3034" s="1" customFormat="1" ht="30" customHeight="1" spans="1:10">
      <c r="A3034" s="163" t="s">
        <v>1886</v>
      </c>
      <c r="B3034" s="28" t="s">
        <v>4566</v>
      </c>
      <c r="C3034" s="28" t="s">
        <v>2131</v>
      </c>
      <c r="D3034" s="28" t="s">
        <v>2170</v>
      </c>
      <c r="E3034" s="28" t="s">
        <v>3649</v>
      </c>
      <c r="F3034" s="28" t="s">
        <v>2157</v>
      </c>
      <c r="G3034" s="28" t="s">
        <v>2135</v>
      </c>
      <c r="H3034" s="28" t="s">
        <v>2136</v>
      </c>
      <c r="I3034" s="28" t="s">
        <v>2137</v>
      </c>
      <c r="J3034" s="28" t="s">
        <v>4570</v>
      </c>
    </row>
    <row r="3035" s="1" customFormat="1" ht="30" customHeight="1" spans="1:10">
      <c r="A3035" s="163" t="s">
        <v>1886</v>
      </c>
      <c r="B3035" s="28" t="s">
        <v>4566</v>
      </c>
      <c r="C3035" s="28" t="s">
        <v>2131</v>
      </c>
      <c r="D3035" s="28" t="s">
        <v>2139</v>
      </c>
      <c r="E3035" s="28" t="s">
        <v>4571</v>
      </c>
      <c r="F3035" s="28" t="s">
        <v>2157</v>
      </c>
      <c r="G3035" s="28" t="s">
        <v>2135</v>
      </c>
      <c r="H3035" s="28" t="s">
        <v>2136</v>
      </c>
      <c r="I3035" s="28" t="s">
        <v>2137</v>
      </c>
      <c r="J3035" s="28" t="s">
        <v>4571</v>
      </c>
    </row>
    <row r="3036" s="1" customFormat="1" ht="30" customHeight="1" spans="1:10">
      <c r="A3036" s="163" t="s">
        <v>1886</v>
      </c>
      <c r="B3036" s="28" t="s">
        <v>4566</v>
      </c>
      <c r="C3036" s="28" t="s">
        <v>2131</v>
      </c>
      <c r="D3036" s="28" t="s">
        <v>2177</v>
      </c>
      <c r="E3036" s="28" t="s">
        <v>2178</v>
      </c>
      <c r="F3036" s="28" t="s">
        <v>2157</v>
      </c>
      <c r="G3036" s="28" t="s">
        <v>3815</v>
      </c>
      <c r="H3036" s="28" t="s">
        <v>4572</v>
      </c>
      <c r="I3036" s="28" t="s">
        <v>2137</v>
      </c>
      <c r="J3036" s="28" t="s">
        <v>4573</v>
      </c>
    </row>
    <row r="3037" s="1" customFormat="1" ht="30" customHeight="1" spans="1:10">
      <c r="A3037" s="163" t="s">
        <v>1886</v>
      </c>
      <c r="B3037" s="28" t="s">
        <v>4566</v>
      </c>
      <c r="C3037" s="28" t="s">
        <v>2147</v>
      </c>
      <c r="D3037" s="28" t="s">
        <v>2148</v>
      </c>
      <c r="E3037" s="28" t="s">
        <v>4574</v>
      </c>
      <c r="F3037" s="28" t="s">
        <v>2157</v>
      </c>
      <c r="G3037" s="28" t="s">
        <v>3321</v>
      </c>
      <c r="H3037" s="28" t="s">
        <v>3414</v>
      </c>
      <c r="I3037" s="28" t="s">
        <v>2209</v>
      </c>
      <c r="J3037" s="28" t="s">
        <v>4575</v>
      </c>
    </row>
    <row r="3038" s="1" customFormat="1" ht="30" customHeight="1" spans="1:10">
      <c r="A3038" s="163" t="s">
        <v>1886</v>
      </c>
      <c r="B3038" s="28" t="s">
        <v>4566</v>
      </c>
      <c r="C3038" s="28" t="s">
        <v>2147</v>
      </c>
      <c r="D3038" s="28" t="s">
        <v>2155</v>
      </c>
      <c r="E3038" s="28" t="s">
        <v>4576</v>
      </c>
      <c r="F3038" s="28" t="s">
        <v>2157</v>
      </c>
      <c r="G3038" s="28" t="s">
        <v>2135</v>
      </c>
      <c r="H3038" s="28" t="s">
        <v>2136</v>
      </c>
      <c r="I3038" s="28" t="s">
        <v>2137</v>
      </c>
      <c r="J3038" s="28" t="s">
        <v>4576</v>
      </c>
    </row>
    <row r="3039" s="1" customFormat="1" ht="30" customHeight="1" spans="1:10">
      <c r="A3039" s="163" t="s">
        <v>1886</v>
      </c>
      <c r="B3039" s="28" t="s">
        <v>4566</v>
      </c>
      <c r="C3039" s="28" t="s">
        <v>2161</v>
      </c>
      <c r="D3039" s="28" t="s">
        <v>2162</v>
      </c>
      <c r="E3039" s="28" t="s">
        <v>2185</v>
      </c>
      <c r="F3039" s="28" t="s">
        <v>2134</v>
      </c>
      <c r="G3039" s="28" t="s">
        <v>2183</v>
      </c>
      <c r="H3039" s="28" t="s">
        <v>2136</v>
      </c>
      <c r="I3039" s="28" t="s">
        <v>2137</v>
      </c>
      <c r="J3039" s="28" t="s">
        <v>4577</v>
      </c>
    </row>
    <row r="3040" s="1" customFormat="1" ht="30" customHeight="1" spans="1:10">
      <c r="A3040" s="163" t="s">
        <v>1487</v>
      </c>
      <c r="B3040" s="28" t="s">
        <v>2270</v>
      </c>
      <c r="C3040" s="28" t="s">
        <v>2131</v>
      </c>
      <c r="D3040" s="28" t="s">
        <v>2132</v>
      </c>
      <c r="E3040" s="28" t="s">
        <v>2271</v>
      </c>
      <c r="F3040" s="28" t="s">
        <v>2157</v>
      </c>
      <c r="G3040" s="28" t="s">
        <v>240</v>
      </c>
      <c r="H3040" s="28" t="s">
        <v>2168</v>
      </c>
      <c r="I3040" s="28" t="s">
        <v>2137</v>
      </c>
      <c r="J3040" s="28" t="s">
        <v>2191</v>
      </c>
    </row>
    <row r="3041" s="1" customFormat="1" ht="30" customHeight="1" spans="1:10">
      <c r="A3041" s="163" t="s">
        <v>1487</v>
      </c>
      <c r="B3041" s="28" t="s">
        <v>2270</v>
      </c>
      <c r="C3041" s="28" t="s">
        <v>2131</v>
      </c>
      <c r="D3041" s="28" t="s">
        <v>2170</v>
      </c>
      <c r="E3041" s="28" t="s">
        <v>2192</v>
      </c>
      <c r="F3041" s="28" t="s">
        <v>2157</v>
      </c>
      <c r="G3041" s="28" t="s">
        <v>2135</v>
      </c>
      <c r="H3041" s="28" t="s">
        <v>2136</v>
      </c>
      <c r="I3041" s="28" t="s">
        <v>2137</v>
      </c>
      <c r="J3041" s="28" t="s">
        <v>2191</v>
      </c>
    </row>
    <row r="3042" s="1" customFormat="1" ht="30" customHeight="1" spans="1:10">
      <c r="A3042" s="163" t="s">
        <v>1487</v>
      </c>
      <c r="B3042" s="28" t="s">
        <v>2270</v>
      </c>
      <c r="C3042" s="28" t="s">
        <v>2131</v>
      </c>
      <c r="D3042" s="28" t="s">
        <v>2139</v>
      </c>
      <c r="E3042" s="28" t="s">
        <v>2273</v>
      </c>
      <c r="F3042" s="28" t="s">
        <v>2157</v>
      </c>
      <c r="G3042" s="28" t="s">
        <v>2135</v>
      </c>
      <c r="H3042" s="28" t="s">
        <v>2136</v>
      </c>
      <c r="I3042" s="28" t="s">
        <v>2137</v>
      </c>
      <c r="J3042" s="28" t="s">
        <v>2194</v>
      </c>
    </row>
    <row r="3043" s="1" customFormat="1" ht="30" customHeight="1" spans="1:10">
      <c r="A3043" s="163" t="s">
        <v>1487</v>
      </c>
      <c r="B3043" s="28" t="s">
        <v>2270</v>
      </c>
      <c r="C3043" s="28" t="s">
        <v>2131</v>
      </c>
      <c r="D3043" s="28" t="s">
        <v>2132</v>
      </c>
      <c r="E3043" s="28" t="s">
        <v>2178</v>
      </c>
      <c r="F3043" s="28" t="s">
        <v>2157</v>
      </c>
      <c r="G3043" s="28" t="s">
        <v>2274</v>
      </c>
      <c r="H3043" s="28" t="s">
        <v>2196</v>
      </c>
      <c r="I3043" s="28" t="s">
        <v>2137</v>
      </c>
      <c r="J3043" s="28" t="s">
        <v>2197</v>
      </c>
    </row>
    <row r="3044" s="1" customFormat="1" ht="30" customHeight="1" spans="1:10">
      <c r="A3044" s="163" t="s">
        <v>1487</v>
      </c>
      <c r="B3044" s="28" t="s">
        <v>2270</v>
      </c>
      <c r="C3044" s="28" t="s">
        <v>2147</v>
      </c>
      <c r="D3044" s="28" t="s">
        <v>2148</v>
      </c>
      <c r="E3044" s="28" t="s">
        <v>2198</v>
      </c>
      <c r="F3044" s="28" t="s">
        <v>2134</v>
      </c>
      <c r="G3044" s="28" t="s">
        <v>2135</v>
      </c>
      <c r="H3044" s="28" t="s">
        <v>2136</v>
      </c>
      <c r="I3044" s="28" t="s">
        <v>2137</v>
      </c>
      <c r="J3044" s="28" t="s">
        <v>2199</v>
      </c>
    </row>
    <row r="3045" s="1" customFormat="1" ht="30" customHeight="1" spans="1:10">
      <c r="A3045" s="163" t="s">
        <v>1487</v>
      </c>
      <c r="B3045" s="28" t="s">
        <v>2270</v>
      </c>
      <c r="C3045" s="28" t="s">
        <v>2161</v>
      </c>
      <c r="D3045" s="28" t="s">
        <v>2162</v>
      </c>
      <c r="E3045" s="28" t="s">
        <v>2200</v>
      </c>
      <c r="F3045" s="28" t="s">
        <v>2134</v>
      </c>
      <c r="G3045" s="28" t="s">
        <v>2183</v>
      </c>
      <c r="H3045" s="28" t="s">
        <v>2136</v>
      </c>
      <c r="I3045" s="28" t="s">
        <v>2137</v>
      </c>
      <c r="J3045" s="28" t="s">
        <v>2199</v>
      </c>
    </row>
    <row r="3046" s="1" customFormat="1" ht="30" customHeight="1" spans="1:10">
      <c r="A3046" s="163" t="s">
        <v>1503</v>
      </c>
      <c r="B3046" s="28" t="s">
        <v>3548</v>
      </c>
      <c r="C3046" s="28" t="s">
        <v>2131</v>
      </c>
      <c r="D3046" s="28" t="s">
        <v>2132</v>
      </c>
      <c r="E3046" s="28" t="s">
        <v>2756</v>
      </c>
      <c r="F3046" s="28" t="s">
        <v>2134</v>
      </c>
      <c r="G3046" s="28" t="s">
        <v>4109</v>
      </c>
      <c r="H3046" s="28" t="s">
        <v>2168</v>
      </c>
      <c r="I3046" s="28" t="s">
        <v>2137</v>
      </c>
      <c r="J3046" s="28" t="s">
        <v>3554</v>
      </c>
    </row>
    <row r="3047" s="1" customFormat="1" ht="30" customHeight="1" spans="1:10">
      <c r="A3047" s="163" t="s">
        <v>1503</v>
      </c>
      <c r="B3047" s="28" t="s">
        <v>3548</v>
      </c>
      <c r="C3047" s="28" t="s">
        <v>2131</v>
      </c>
      <c r="D3047" s="28" t="s">
        <v>2170</v>
      </c>
      <c r="E3047" s="28" t="s">
        <v>2758</v>
      </c>
      <c r="F3047" s="28" t="s">
        <v>2157</v>
      </c>
      <c r="G3047" s="28" t="s">
        <v>2135</v>
      </c>
      <c r="H3047" s="28" t="s">
        <v>2136</v>
      </c>
      <c r="I3047" s="28" t="s">
        <v>2137</v>
      </c>
      <c r="J3047" s="28" t="s">
        <v>2759</v>
      </c>
    </row>
    <row r="3048" s="1" customFormat="1" ht="30" customHeight="1" spans="1:10">
      <c r="A3048" s="163" t="s">
        <v>1503</v>
      </c>
      <c r="B3048" s="28" t="s">
        <v>3548</v>
      </c>
      <c r="C3048" s="28" t="s">
        <v>2131</v>
      </c>
      <c r="D3048" s="28" t="s">
        <v>2139</v>
      </c>
      <c r="E3048" s="28" t="s">
        <v>2356</v>
      </c>
      <c r="F3048" s="28" t="s">
        <v>2157</v>
      </c>
      <c r="G3048" s="28" t="s">
        <v>2135</v>
      </c>
      <c r="H3048" s="28" t="s">
        <v>2136</v>
      </c>
      <c r="I3048" s="28" t="s">
        <v>2137</v>
      </c>
      <c r="J3048" s="28" t="s">
        <v>2760</v>
      </c>
    </row>
    <row r="3049" s="1" customFormat="1" ht="30" customHeight="1" spans="1:10">
      <c r="A3049" s="163" t="s">
        <v>1503</v>
      </c>
      <c r="B3049" s="28" t="s">
        <v>3548</v>
      </c>
      <c r="C3049" s="28" t="s">
        <v>2131</v>
      </c>
      <c r="D3049" s="28" t="s">
        <v>2139</v>
      </c>
      <c r="E3049" s="28" t="s">
        <v>2761</v>
      </c>
      <c r="F3049" s="28" t="s">
        <v>2157</v>
      </c>
      <c r="G3049" s="28" t="s">
        <v>2135</v>
      </c>
      <c r="H3049" s="28" t="s">
        <v>2136</v>
      </c>
      <c r="I3049" s="28" t="s">
        <v>2137</v>
      </c>
      <c r="J3049" s="28" t="s">
        <v>2762</v>
      </c>
    </row>
    <row r="3050" s="1" customFormat="1" ht="30" customHeight="1" spans="1:10">
      <c r="A3050" s="163" t="s">
        <v>1503</v>
      </c>
      <c r="B3050" s="28" t="s">
        <v>3548</v>
      </c>
      <c r="C3050" s="28" t="s">
        <v>2131</v>
      </c>
      <c r="D3050" s="28" t="s">
        <v>2177</v>
      </c>
      <c r="E3050" s="28" t="s">
        <v>2178</v>
      </c>
      <c r="F3050" s="28" t="s">
        <v>2157</v>
      </c>
      <c r="G3050" s="28" t="s">
        <v>3555</v>
      </c>
      <c r="H3050" s="28" t="s">
        <v>2764</v>
      </c>
      <c r="I3050" s="28" t="s">
        <v>2137</v>
      </c>
      <c r="J3050" s="28" t="s">
        <v>3556</v>
      </c>
    </row>
    <row r="3051" s="1" customFormat="1" ht="30" customHeight="1" spans="1:10">
      <c r="A3051" s="163" t="s">
        <v>1503</v>
      </c>
      <c r="B3051" s="28" t="s">
        <v>3548</v>
      </c>
      <c r="C3051" s="28" t="s">
        <v>2147</v>
      </c>
      <c r="D3051" s="28" t="s">
        <v>2148</v>
      </c>
      <c r="E3051" s="28" t="s">
        <v>2262</v>
      </c>
      <c r="F3051" s="28" t="s">
        <v>2157</v>
      </c>
      <c r="G3051" s="28" t="s">
        <v>2135</v>
      </c>
      <c r="H3051" s="28" t="s">
        <v>2136</v>
      </c>
      <c r="I3051" s="28" t="s">
        <v>2137</v>
      </c>
      <c r="J3051" s="28" t="s">
        <v>2766</v>
      </c>
    </row>
    <row r="3052" s="1" customFormat="1" ht="30" customHeight="1" spans="1:10">
      <c r="A3052" s="163" t="s">
        <v>1503</v>
      </c>
      <c r="B3052" s="28" t="s">
        <v>3548</v>
      </c>
      <c r="C3052" s="28" t="s">
        <v>2147</v>
      </c>
      <c r="D3052" s="28" t="s">
        <v>2148</v>
      </c>
      <c r="E3052" s="28" t="s">
        <v>2360</v>
      </c>
      <c r="F3052" s="28" t="s">
        <v>2134</v>
      </c>
      <c r="G3052" s="28" t="s">
        <v>2361</v>
      </c>
      <c r="H3052" s="28" t="s">
        <v>2136</v>
      </c>
      <c r="I3052" s="28" t="s">
        <v>2137</v>
      </c>
      <c r="J3052" s="28" t="s">
        <v>2767</v>
      </c>
    </row>
    <row r="3053" s="1" customFormat="1" ht="30" customHeight="1" spans="1:10">
      <c r="A3053" s="163" t="s">
        <v>1503</v>
      </c>
      <c r="B3053" s="28" t="s">
        <v>3548</v>
      </c>
      <c r="C3053" s="28" t="s">
        <v>2161</v>
      </c>
      <c r="D3053" s="28" t="s">
        <v>2162</v>
      </c>
      <c r="E3053" s="28" t="s">
        <v>2768</v>
      </c>
      <c r="F3053" s="28" t="s">
        <v>2134</v>
      </c>
      <c r="G3053" s="28" t="s">
        <v>2183</v>
      </c>
      <c r="H3053" s="28" t="s">
        <v>2136</v>
      </c>
      <c r="I3053" s="28" t="s">
        <v>2137</v>
      </c>
      <c r="J3053" s="28" t="s">
        <v>2769</v>
      </c>
    </row>
    <row r="3054" s="1" customFormat="1" ht="30" customHeight="1" spans="1:10">
      <c r="A3054" s="163" t="s">
        <v>1503</v>
      </c>
      <c r="B3054" s="28" t="s">
        <v>3548</v>
      </c>
      <c r="C3054" s="28" t="s">
        <v>2161</v>
      </c>
      <c r="D3054" s="28" t="s">
        <v>2162</v>
      </c>
      <c r="E3054" s="28" t="s">
        <v>2187</v>
      </c>
      <c r="F3054" s="28" t="s">
        <v>2134</v>
      </c>
      <c r="G3054" s="28" t="s">
        <v>2183</v>
      </c>
      <c r="H3054" s="28" t="s">
        <v>2136</v>
      </c>
      <c r="I3054" s="28" t="s">
        <v>2137</v>
      </c>
      <c r="J3054" s="28" t="s">
        <v>2770</v>
      </c>
    </row>
    <row r="3055" s="1" customFormat="1" ht="30" customHeight="1" spans="1:10">
      <c r="A3055" s="163" t="s">
        <v>1485</v>
      </c>
      <c r="B3055" s="28" t="s">
        <v>2704</v>
      </c>
      <c r="C3055" s="28" t="s">
        <v>2131</v>
      </c>
      <c r="D3055" s="28" t="s">
        <v>2132</v>
      </c>
      <c r="E3055" s="28" t="s">
        <v>2271</v>
      </c>
      <c r="F3055" s="28" t="s">
        <v>2145</v>
      </c>
      <c r="G3055" s="28" t="s">
        <v>4139</v>
      </c>
      <c r="H3055" s="28" t="s">
        <v>2168</v>
      </c>
      <c r="I3055" s="28" t="s">
        <v>2137</v>
      </c>
      <c r="J3055" s="28" t="s">
        <v>2727</v>
      </c>
    </row>
    <row r="3056" s="1" customFormat="1" ht="30" customHeight="1" spans="1:10">
      <c r="A3056" s="163" t="s">
        <v>1485</v>
      </c>
      <c r="B3056" s="28" t="s">
        <v>2704</v>
      </c>
      <c r="C3056" s="28" t="s">
        <v>2131</v>
      </c>
      <c r="D3056" s="28" t="s">
        <v>2170</v>
      </c>
      <c r="E3056" s="28" t="s">
        <v>2192</v>
      </c>
      <c r="F3056" s="28" t="s">
        <v>2157</v>
      </c>
      <c r="G3056" s="28" t="s">
        <v>2135</v>
      </c>
      <c r="H3056" s="28" t="s">
        <v>2136</v>
      </c>
      <c r="I3056" s="28" t="s">
        <v>2137</v>
      </c>
      <c r="J3056" s="28" t="s">
        <v>2727</v>
      </c>
    </row>
    <row r="3057" s="1" customFormat="1" ht="30" customHeight="1" spans="1:10">
      <c r="A3057" s="163" t="s">
        <v>1485</v>
      </c>
      <c r="B3057" s="28" t="s">
        <v>2704</v>
      </c>
      <c r="C3057" s="28" t="s">
        <v>2131</v>
      </c>
      <c r="D3057" s="28" t="s">
        <v>2139</v>
      </c>
      <c r="E3057" s="28" t="s">
        <v>2746</v>
      </c>
      <c r="F3057" s="28" t="s">
        <v>2157</v>
      </c>
      <c r="G3057" s="28" t="s">
        <v>2135</v>
      </c>
      <c r="H3057" s="28" t="s">
        <v>2136</v>
      </c>
      <c r="I3057" s="28" t="s">
        <v>2137</v>
      </c>
      <c r="J3057" s="28" t="s">
        <v>2194</v>
      </c>
    </row>
    <row r="3058" s="1" customFormat="1" ht="30" customHeight="1" spans="1:10">
      <c r="A3058" s="163" t="s">
        <v>1485</v>
      </c>
      <c r="B3058" s="28" t="s">
        <v>2704</v>
      </c>
      <c r="C3058" s="28" t="s">
        <v>2131</v>
      </c>
      <c r="D3058" s="28" t="s">
        <v>2132</v>
      </c>
      <c r="E3058" s="28" t="s">
        <v>2178</v>
      </c>
      <c r="F3058" s="28" t="s">
        <v>2157</v>
      </c>
      <c r="G3058" s="28" t="s">
        <v>2747</v>
      </c>
      <c r="H3058" s="28" t="s">
        <v>2196</v>
      </c>
      <c r="I3058" s="28" t="s">
        <v>2137</v>
      </c>
      <c r="J3058" s="28" t="s">
        <v>2197</v>
      </c>
    </row>
    <row r="3059" s="1" customFormat="1" ht="30" customHeight="1" spans="1:10">
      <c r="A3059" s="163" t="s">
        <v>1485</v>
      </c>
      <c r="B3059" s="28" t="s">
        <v>2704</v>
      </c>
      <c r="C3059" s="28" t="s">
        <v>2147</v>
      </c>
      <c r="D3059" s="28" t="s">
        <v>2148</v>
      </c>
      <c r="E3059" s="28" t="s">
        <v>2198</v>
      </c>
      <c r="F3059" s="28" t="s">
        <v>2134</v>
      </c>
      <c r="G3059" s="28" t="s">
        <v>2135</v>
      </c>
      <c r="H3059" s="28" t="s">
        <v>2136</v>
      </c>
      <c r="I3059" s="28" t="s">
        <v>2137</v>
      </c>
      <c r="J3059" s="28" t="s">
        <v>2199</v>
      </c>
    </row>
    <row r="3060" s="1" customFormat="1" ht="30" customHeight="1" spans="1:10">
      <c r="A3060" s="163" t="s">
        <v>1485</v>
      </c>
      <c r="B3060" s="28" t="s">
        <v>2704</v>
      </c>
      <c r="C3060" s="28" t="s">
        <v>2161</v>
      </c>
      <c r="D3060" s="28" t="s">
        <v>2162</v>
      </c>
      <c r="E3060" s="28" t="s">
        <v>2200</v>
      </c>
      <c r="F3060" s="28" t="s">
        <v>2134</v>
      </c>
      <c r="G3060" s="28" t="s">
        <v>2183</v>
      </c>
      <c r="H3060" s="28" t="s">
        <v>2136</v>
      </c>
      <c r="I3060" s="28" t="s">
        <v>2137</v>
      </c>
      <c r="J3060" s="28" t="s">
        <v>2199</v>
      </c>
    </row>
    <row r="3061" s="1" customFormat="1" ht="30" customHeight="1" spans="1:10">
      <c r="A3061" s="163" t="s">
        <v>1483</v>
      </c>
      <c r="B3061" s="28" t="s">
        <v>4578</v>
      </c>
      <c r="C3061" s="28" t="s">
        <v>2131</v>
      </c>
      <c r="D3061" s="28" t="s">
        <v>2132</v>
      </c>
      <c r="E3061" s="28" t="s">
        <v>2364</v>
      </c>
      <c r="F3061" s="28" t="s">
        <v>2145</v>
      </c>
      <c r="G3061" s="28" t="s">
        <v>3307</v>
      </c>
      <c r="H3061" s="28" t="s">
        <v>2168</v>
      </c>
      <c r="I3061" s="28" t="s">
        <v>2137</v>
      </c>
      <c r="J3061" s="28" t="s">
        <v>2727</v>
      </c>
    </row>
    <row r="3062" s="1" customFormat="1" ht="30" customHeight="1" spans="1:10">
      <c r="A3062" s="163" t="s">
        <v>1483</v>
      </c>
      <c r="B3062" s="28" t="s">
        <v>4578</v>
      </c>
      <c r="C3062" s="28" t="s">
        <v>2131</v>
      </c>
      <c r="D3062" s="28" t="s">
        <v>2132</v>
      </c>
      <c r="E3062" s="28" t="s">
        <v>2367</v>
      </c>
      <c r="F3062" s="28" t="s">
        <v>2145</v>
      </c>
      <c r="G3062" s="28" t="s">
        <v>4139</v>
      </c>
      <c r="H3062" s="28" t="s">
        <v>2168</v>
      </c>
      <c r="I3062" s="28" t="s">
        <v>2137</v>
      </c>
      <c r="J3062" s="28" t="s">
        <v>2727</v>
      </c>
    </row>
    <row r="3063" s="1" customFormat="1" ht="30" customHeight="1" spans="1:10">
      <c r="A3063" s="163" t="s">
        <v>1483</v>
      </c>
      <c r="B3063" s="28" t="s">
        <v>4578</v>
      </c>
      <c r="C3063" s="28" t="s">
        <v>2131</v>
      </c>
      <c r="D3063" s="28" t="s">
        <v>2170</v>
      </c>
      <c r="E3063" s="28" t="s">
        <v>2192</v>
      </c>
      <c r="F3063" s="28" t="s">
        <v>2157</v>
      </c>
      <c r="G3063" s="28" t="s">
        <v>2135</v>
      </c>
      <c r="H3063" s="28" t="s">
        <v>2136</v>
      </c>
      <c r="I3063" s="28" t="s">
        <v>2137</v>
      </c>
      <c r="J3063" s="28" t="s">
        <v>2727</v>
      </c>
    </row>
    <row r="3064" s="1" customFormat="1" ht="30" customHeight="1" spans="1:10">
      <c r="A3064" s="163" t="s">
        <v>1483</v>
      </c>
      <c r="B3064" s="28" t="s">
        <v>4578</v>
      </c>
      <c r="C3064" s="28" t="s">
        <v>2131</v>
      </c>
      <c r="D3064" s="28" t="s">
        <v>2139</v>
      </c>
      <c r="E3064" s="28" t="s">
        <v>2273</v>
      </c>
      <c r="F3064" s="28" t="s">
        <v>2157</v>
      </c>
      <c r="G3064" s="28" t="s">
        <v>2135</v>
      </c>
      <c r="H3064" s="28" t="s">
        <v>2136</v>
      </c>
      <c r="I3064" s="28" t="s">
        <v>2137</v>
      </c>
      <c r="J3064" s="28" t="s">
        <v>2276</v>
      </c>
    </row>
    <row r="3065" s="1" customFormat="1" ht="30" customHeight="1" spans="1:10">
      <c r="A3065" s="163" t="s">
        <v>1483</v>
      </c>
      <c r="B3065" s="28" t="s">
        <v>4578</v>
      </c>
      <c r="C3065" s="28" t="s">
        <v>2131</v>
      </c>
      <c r="D3065" s="28" t="s">
        <v>2132</v>
      </c>
      <c r="E3065" s="28" t="s">
        <v>2178</v>
      </c>
      <c r="F3065" s="28" t="s">
        <v>2157</v>
      </c>
      <c r="G3065" s="28" t="s">
        <v>4579</v>
      </c>
      <c r="H3065" s="28" t="s">
        <v>2196</v>
      </c>
      <c r="I3065" s="28" t="s">
        <v>2137</v>
      </c>
      <c r="J3065" s="28" t="s">
        <v>2371</v>
      </c>
    </row>
    <row r="3066" s="1" customFormat="1" ht="30" customHeight="1" spans="1:10">
      <c r="A3066" s="163" t="s">
        <v>1483</v>
      </c>
      <c r="B3066" s="28" t="s">
        <v>4578</v>
      </c>
      <c r="C3066" s="28" t="s">
        <v>2147</v>
      </c>
      <c r="D3066" s="28" t="s">
        <v>2148</v>
      </c>
      <c r="E3066" s="28" t="s">
        <v>2198</v>
      </c>
      <c r="F3066" s="28" t="s">
        <v>2134</v>
      </c>
      <c r="G3066" s="28" t="s">
        <v>2135</v>
      </c>
      <c r="H3066" s="28" t="s">
        <v>2136</v>
      </c>
      <c r="I3066" s="28" t="s">
        <v>2137</v>
      </c>
      <c r="J3066" s="28" t="s">
        <v>2199</v>
      </c>
    </row>
    <row r="3067" s="1" customFormat="1" ht="30" customHeight="1" spans="1:10">
      <c r="A3067" s="163" t="s">
        <v>1483</v>
      </c>
      <c r="B3067" s="28" t="s">
        <v>4578</v>
      </c>
      <c r="C3067" s="28" t="s">
        <v>2161</v>
      </c>
      <c r="D3067" s="28" t="s">
        <v>2162</v>
      </c>
      <c r="E3067" s="28" t="s">
        <v>2200</v>
      </c>
      <c r="F3067" s="28" t="s">
        <v>2134</v>
      </c>
      <c r="G3067" s="28" t="s">
        <v>2183</v>
      </c>
      <c r="H3067" s="28" t="s">
        <v>2136</v>
      </c>
      <c r="I3067" s="28" t="s">
        <v>2137</v>
      </c>
      <c r="J3067" s="28" t="s">
        <v>2199</v>
      </c>
    </row>
    <row r="3068" s="1" customFormat="1" ht="30" customHeight="1" spans="1:10">
      <c r="A3068" s="163" t="s">
        <v>1536</v>
      </c>
      <c r="B3068" s="28" t="s">
        <v>3002</v>
      </c>
      <c r="C3068" s="28" t="s">
        <v>2131</v>
      </c>
      <c r="D3068" s="28" t="s">
        <v>2132</v>
      </c>
      <c r="E3068" s="28" t="s">
        <v>2995</v>
      </c>
      <c r="F3068" s="28" t="s">
        <v>2157</v>
      </c>
      <c r="G3068" s="28" t="s">
        <v>246</v>
      </c>
      <c r="H3068" s="28" t="s">
        <v>2168</v>
      </c>
      <c r="I3068" s="28" t="s">
        <v>2137</v>
      </c>
      <c r="J3068" s="28" t="s">
        <v>2996</v>
      </c>
    </row>
    <row r="3069" s="1" customFormat="1" ht="30" customHeight="1" spans="1:10">
      <c r="A3069" s="163" t="s">
        <v>1536</v>
      </c>
      <c r="B3069" s="28" t="s">
        <v>3002</v>
      </c>
      <c r="C3069" s="28" t="s">
        <v>2131</v>
      </c>
      <c r="D3069" s="28" t="s">
        <v>2170</v>
      </c>
      <c r="E3069" s="28" t="s">
        <v>3004</v>
      </c>
      <c r="F3069" s="28" t="s">
        <v>2157</v>
      </c>
      <c r="G3069" s="28" t="s">
        <v>2135</v>
      </c>
      <c r="H3069" s="28" t="s">
        <v>2136</v>
      </c>
      <c r="I3069" s="28" t="s">
        <v>2137</v>
      </c>
      <c r="J3069" s="28" t="s">
        <v>3005</v>
      </c>
    </row>
    <row r="3070" s="1" customFormat="1" ht="30" customHeight="1" spans="1:10">
      <c r="A3070" s="163" t="s">
        <v>1536</v>
      </c>
      <c r="B3070" s="28" t="s">
        <v>3002</v>
      </c>
      <c r="C3070" s="28" t="s">
        <v>2131</v>
      </c>
      <c r="D3070" s="28" t="s">
        <v>2170</v>
      </c>
      <c r="E3070" s="28" t="s">
        <v>3006</v>
      </c>
      <c r="F3070" s="28" t="s">
        <v>2134</v>
      </c>
      <c r="G3070" s="28" t="s">
        <v>2135</v>
      </c>
      <c r="H3070" s="28" t="s">
        <v>2136</v>
      </c>
      <c r="I3070" s="28" t="s">
        <v>2137</v>
      </c>
      <c r="J3070" s="28" t="s">
        <v>3007</v>
      </c>
    </row>
    <row r="3071" s="1" customFormat="1" ht="30" customHeight="1" spans="1:10">
      <c r="A3071" s="163" t="s">
        <v>1536</v>
      </c>
      <c r="B3071" s="28" t="s">
        <v>3002</v>
      </c>
      <c r="C3071" s="28" t="s">
        <v>2131</v>
      </c>
      <c r="D3071" s="28" t="s">
        <v>2139</v>
      </c>
      <c r="E3071" s="28" t="s">
        <v>3008</v>
      </c>
      <c r="F3071" s="28" t="s">
        <v>2157</v>
      </c>
      <c r="G3071" s="28" t="s">
        <v>2135</v>
      </c>
      <c r="H3071" s="28" t="s">
        <v>2136</v>
      </c>
      <c r="I3071" s="28" t="s">
        <v>2137</v>
      </c>
      <c r="J3071" s="28" t="s">
        <v>3009</v>
      </c>
    </row>
    <row r="3072" s="1" customFormat="1" ht="30" customHeight="1" spans="1:10">
      <c r="A3072" s="163" t="s">
        <v>1536</v>
      </c>
      <c r="B3072" s="28" t="s">
        <v>3002</v>
      </c>
      <c r="C3072" s="28" t="s">
        <v>2147</v>
      </c>
      <c r="D3072" s="28" t="s">
        <v>2148</v>
      </c>
      <c r="E3072" s="28" t="s">
        <v>2198</v>
      </c>
      <c r="F3072" s="28" t="s">
        <v>2134</v>
      </c>
      <c r="G3072" s="28" t="s">
        <v>2135</v>
      </c>
      <c r="H3072" s="28" t="s">
        <v>2136</v>
      </c>
      <c r="I3072" s="28" t="s">
        <v>2137</v>
      </c>
      <c r="J3072" s="28" t="s">
        <v>3012</v>
      </c>
    </row>
    <row r="3073" s="1" customFormat="1" ht="30" customHeight="1" spans="1:10">
      <c r="A3073" s="163" t="s">
        <v>1536</v>
      </c>
      <c r="B3073" s="28" t="s">
        <v>3002</v>
      </c>
      <c r="C3073" s="28" t="s">
        <v>2161</v>
      </c>
      <c r="D3073" s="28" t="s">
        <v>2162</v>
      </c>
      <c r="E3073" s="28" t="s">
        <v>2852</v>
      </c>
      <c r="F3073" s="28" t="s">
        <v>2134</v>
      </c>
      <c r="G3073" s="28" t="s">
        <v>2135</v>
      </c>
      <c r="H3073" s="28" t="s">
        <v>2136</v>
      </c>
      <c r="I3073" s="28" t="s">
        <v>2137</v>
      </c>
      <c r="J3073" s="28" t="s">
        <v>3015</v>
      </c>
    </row>
    <row r="3074" s="1" customFormat="1" ht="30" customHeight="1" spans="1:10">
      <c r="A3074" s="163" t="s">
        <v>1883</v>
      </c>
      <c r="B3074" s="28" t="s">
        <v>2349</v>
      </c>
      <c r="C3074" s="28" t="s">
        <v>2131</v>
      </c>
      <c r="D3074" s="28" t="s">
        <v>2132</v>
      </c>
      <c r="E3074" s="28" t="s">
        <v>2350</v>
      </c>
      <c r="F3074" s="28" t="s">
        <v>2157</v>
      </c>
      <c r="G3074" s="28" t="s">
        <v>2449</v>
      </c>
      <c r="H3074" s="28" t="s">
        <v>2168</v>
      </c>
      <c r="I3074" s="28" t="s">
        <v>2137</v>
      </c>
      <c r="J3074" s="28" t="s">
        <v>2350</v>
      </c>
    </row>
    <row r="3075" s="1" customFormat="1" ht="30" customHeight="1" spans="1:10">
      <c r="A3075" s="163" t="s">
        <v>1883</v>
      </c>
      <c r="B3075" s="28" t="s">
        <v>2349</v>
      </c>
      <c r="C3075" s="28" t="s">
        <v>2131</v>
      </c>
      <c r="D3075" s="28" t="s">
        <v>2132</v>
      </c>
      <c r="E3075" s="28" t="s">
        <v>2450</v>
      </c>
      <c r="F3075" s="28" t="s">
        <v>2157</v>
      </c>
      <c r="G3075" s="28" t="s">
        <v>242</v>
      </c>
      <c r="H3075" s="28" t="s">
        <v>2168</v>
      </c>
      <c r="I3075" s="28" t="s">
        <v>2137</v>
      </c>
      <c r="J3075" s="28" t="s">
        <v>2450</v>
      </c>
    </row>
    <row r="3076" s="1" customFormat="1" ht="30" customHeight="1" spans="1:10">
      <c r="A3076" s="163" t="s">
        <v>1883</v>
      </c>
      <c r="B3076" s="28" t="s">
        <v>2349</v>
      </c>
      <c r="C3076" s="28" t="s">
        <v>2131</v>
      </c>
      <c r="D3076" s="28" t="s">
        <v>2170</v>
      </c>
      <c r="E3076" s="28" t="s">
        <v>2354</v>
      </c>
      <c r="F3076" s="28" t="s">
        <v>2157</v>
      </c>
      <c r="G3076" s="28" t="s">
        <v>2135</v>
      </c>
      <c r="H3076" s="28" t="s">
        <v>2136</v>
      </c>
      <c r="I3076" s="28" t="s">
        <v>2137</v>
      </c>
      <c r="J3076" s="28" t="s">
        <v>2354</v>
      </c>
    </row>
    <row r="3077" s="1" customFormat="1" ht="30" customHeight="1" spans="1:10">
      <c r="A3077" s="163" t="s">
        <v>1883</v>
      </c>
      <c r="B3077" s="28" t="s">
        <v>2349</v>
      </c>
      <c r="C3077" s="28" t="s">
        <v>2131</v>
      </c>
      <c r="D3077" s="28" t="s">
        <v>2170</v>
      </c>
      <c r="E3077" s="28" t="s">
        <v>2355</v>
      </c>
      <c r="F3077" s="28" t="s">
        <v>2134</v>
      </c>
      <c r="G3077" s="28" t="s">
        <v>246</v>
      </c>
      <c r="H3077" s="28" t="s">
        <v>2136</v>
      </c>
      <c r="I3077" s="28" t="s">
        <v>2137</v>
      </c>
      <c r="J3077" s="28" t="s">
        <v>2355</v>
      </c>
    </row>
    <row r="3078" s="1" customFormat="1" ht="30" customHeight="1" spans="1:10">
      <c r="A3078" s="163" t="s">
        <v>1883</v>
      </c>
      <c r="B3078" s="28" t="s">
        <v>2349</v>
      </c>
      <c r="C3078" s="28" t="s">
        <v>2131</v>
      </c>
      <c r="D3078" s="28" t="s">
        <v>2139</v>
      </c>
      <c r="E3078" s="28" t="s">
        <v>2356</v>
      </c>
      <c r="F3078" s="28" t="s">
        <v>2157</v>
      </c>
      <c r="G3078" s="28" t="s">
        <v>2135</v>
      </c>
      <c r="H3078" s="28" t="s">
        <v>2136</v>
      </c>
      <c r="I3078" s="28" t="s">
        <v>2137</v>
      </c>
      <c r="J3078" s="28" t="s">
        <v>2356</v>
      </c>
    </row>
    <row r="3079" s="1" customFormat="1" ht="30" customHeight="1" spans="1:10">
      <c r="A3079" s="163" t="s">
        <v>1883</v>
      </c>
      <c r="B3079" s="28" t="s">
        <v>2349</v>
      </c>
      <c r="C3079" s="28" t="s">
        <v>2131</v>
      </c>
      <c r="D3079" s="28" t="s">
        <v>2177</v>
      </c>
      <c r="E3079" s="28" t="s">
        <v>2178</v>
      </c>
      <c r="F3079" s="28" t="s">
        <v>2157</v>
      </c>
      <c r="G3079" s="28" t="s">
        <v>2451</v>
      </c>
      <c r="H3079" s="28" t="s">
        <v>2180</v>
      </c>
      <c r="I3079" s="28" t="s">
        <v>2137</v>
      </c>
      <c r="J3079" s="28" t="s">
        <v>2181</v>
      </c>
    </row>
    <row r="3080" s="1" customFormat="1" ht="30" customHeight="1" spans="1:10">
      <c r="A3080" s="163" t="s">
        <v>1883</v>
      </c>
      <c r="B3080" s="28" t="s">
        <v>2349</v>
      </c>
      <c r="C3080" s="28" t="s">
        <v>2147</v>
      </c>
      <c r="D3080" s="28" t="s">
        <v>2148</v>
      </c>
      <c r="E3080" s="28" t="s">
        <v>2360</v>
      </c>
      <c r="F3080" s="28" t="s">
        <v>2134</v>
      </c>
      <c r="G3080" s="28" t="s">
        <v>2361</v>
      </c>
      <c r="H3080" s="28" t="s">
        <v>2136</v>
      </c>
      <c r="I3080" s="28" t="s">
        <v>2137</v>
      </c>
      <c r="J3080" s="28" t="s">
        <v>2360</v>
      </c>
    </row>
    <row r="3081" s="1" customFormat="1" ht="30" customHeight="1" spans="1:10">
      <c r="A3081" s="163" t="s">
        <v>1883</v>
      </c>
      <c r="B3081" s="28" t="s">
        <v>2349</v>
      </c>
      <c r="C3081" s="28" t="s">
        <v>2147</v>
      </c>
      <c r="D3081" s="28" t="s">
        <v>2148</v>
      </c>
      <c r="E3081" s="28" t="s">
        <v>2262</v>
      </c>
      <c r="F3081" s="28" t="s">
        <v>2157</v>
      </c>
      <c r="G3081" s="28" t="s">
        <v>2135</v>
      </c>
      <c r="H3081" s="28" t="s">
        <v>2136</v>
      </c>
      <c r="I3081" s="28" t="s">
        <v>2137</v>
      </c>
      <c r="J3081" s="28" t="s">
        <v>2262</v>
      </c>
    </row>
    <row r="3082" s="1" customFormat="1" ht="30" customHeight="1" spans="1:10">
      <c r="A3082" s="163" t="s">
        <v>1883</v>
      </c>
      <c r="B3082" s="28" t="s">
        <v>2349</v>
      </c>
      <c r="C3082" s="28" t="s">
        <v>2147</v>
      </c>
      <c r="D3082" s="28" t="s">
        <v>2155</v>
      </c>
      <c r="E3082" s="28" t="s">
        <v>2362</v>
      </c>
      <c r="F3082" s="28" t="s">
        <v>2157</v>
      </c>
      <c r="G3082" s="28" t="s">
        <v>245</v>
      </c>
      <c r="H3082" s="28" t="s">
        <v>2159</v>
      </c>
      <c r="I3082" s="28" t="s">
        <v>2137</v>
      </c>
      <c r="J3082" s="28" t="s">
        <v>2362</v>
      </c>
    </row>
    <row r="3083" s="1" customFormat="1" ht="30" customHeight="1" spans="1:10">
      <c r="A3083" s="163" t="s">
        <v>1883</v>
      </c>
      <c r="B3083" s="28" t="s">
        <v>2349</v>
      </c>
      <c r="C3083" s="28" t="s">
        <v>2161</v>
      </c>
      <c r="D3083" s="28" t="s">
        <v>2162</v>
      </c>
      <c r="E3083" s="28" t="s">
        <v>2185</v>
      </c>
      <c r="F3083" s="28" t="s">
        <v>2134</v>
      </c>
      <c r="G3083" s="28" t="s">
        <v>2183</v>
      </c>
      <c r="H3083" s="28" t="s">
        <v>2136</v>
      </c>
      <c r="I3083" s="28" t="s">
        <v>2137</v>
      </c>
      <c r="J3083" s="28" t="s">
        <v>2185</v>
      </c>
    </row>
    <row r="3084" s="1" customFormat="1" ht="30" customHeight="1" spans="1:10">
      <c r="A3084" s="163" t="s">
        <v>1883</v>
      </c>
      <c r="B3084" s="28" t="s">
        <v>2349</v>
      </c>
      <c r="C3084" s="28" t="s">
        <v>2161</v>
      </c>
      <c r="D3084" s="28" t="s">
        <v>2162</v>
      </c>
      <c r="E3084" s="28" t="s">
        <v>2187</v>
      </c>
      <c r="F3084" s="28" t="s">
        <v>2134</v>
      </c>
      <c r="G3084" s="28" t="s">
        <v>2183</v>
      </c>
      <c r="H3084" s="28" t="s">
        <v>2136</v>
      </c>
      <c r="I3084" s="28" t="s">
        <v>2137</v>
      </c>
      <c r="J3084" s="28" t="s">
        <v>2187</v>
      </c>
    </row>
    <row r="3085" s="1" customFormat="1" ht="30" customHeight="1" spans="1:10">
      <c r="A3085" s="163" t="s">
        <v>1389</v>
      </c>
      <c r="B3085" s="28" t="s">
        <v>2349</v>
      </c>
      <c r="C3085" s="28" t="s">
        <v>2131</v>
      </c>
      <c r="D3085" s="28" t="s">
        <v>2132</v>
      </c>
      <c r="E3085" s="28" t="s">
        <v>2626</v>
      </c>
      <c r="F3085" s="28" t="s">
        <v>2157</v>
      </c>
      <c r="G3085" s="28" t="s">
        <v>2729</v>
      </c>
      <c r="H3085" s="28" t="s">
        <v>2168</v>
      </c>
      <c r="I3085" s="28" t="s">
        <v>2137</v>
      </c>
      <c r="J3085" s="28" t="s">
        <v>2628</v>
      </c>
    </row>
    <row r="3086" s="1" customFormat="1" ht="30" customHeight="1" spans="1:10">
      <c r="A3086" s="163" t="s">
        <v>1389</v>
      </c>
      <c r="B3086" s="28" t="s">
        <v>2349</v>
      </c>
      <c r="C3086" s="28" t="s">
        <v>2131</v>
      </c>
      <c r="D3086" s="28" t="s">
        <v>2170</v>
      </c>
      <c r="E3086" s="28" t="s">
        <v>2354</v>
      </c>
      <c r="F3086" s="28" t="s">
        <v>2157</v>
      </c>
      <c r="G3086" s="28" t="s">
        <v>2135</v>
      </c>
      <c r="H3086" s="28" t="s">
        <v>2136</v>
      </c>
      <c r="I3086" s="28" t="s">
        <v>2137</v>
      </c>
      <c r="J3086" s="28" t="s">
        <v>2354</v>
      </c>
    </row>
    <row r="3087" s="1" customFormat="1" ht="30" customHeight="1" spans="1:10">
      <c r="A3087" s="163" t="s">
        <v>1389</v>
      </c>
      <c r="B3087" s="28" t="s">
        <v>2349</v>
      </c>
      <c r="C3087" s="28" t="s">
        <v>2131</v>
      </c>
      <c r="D3087" s="28" t="s">
        <v>2170</v>
      </c>
      <c r="E3087" s="28" t="s">
        <v>2355</v>
      </c>
      <c r="F3087" s="28" t="s">
        <v>2134</v>
      </c>
      <c r="G3087" s="28" t="s">
        <v>246</v>
      </c>
      <c r="H3087" s="28" t="s">
        <v>2136</v>
      </c>
      <c r="I3087" s="28" t="s">
        <v>2137</v>
      </c>
      <c r="J3087" s="28" t="s">
        <v>2355</v>
      </c>
    </row>
    <row r="3088" s="1" customFormat="1" ht="30" customHeight="1" spans="1:10">
      <c r="A3088" s="163" t="s">
        <v>1389</v>
      </c>
      <c r="B3088" s="28" t="s">
        <v>2349</v>
      </c>
      <c r="C3088" s="28" t="s">
        <v>2131</v>
      </c>
      <c r="D3088" s="28" t="s">
        <v>2139</v>
      </c>
      <c r="E3088" s="28" t="s">
        <v>2356</v>
      </c>
      <c r="F3088" s="28" t="s">
        <v>2157</v>
      </c>
      <c r="G3088" s="28" t="s">
        <v>2135</v>
      </c>
      <c r="H3088" s="28" t="s">
        <v>2136</v>
      </c>
      <c r="I3088" s="28" t="s">
        <v>2137</v>
      </c>
      <c r="J3088" s="28" t="s">
        <v>2356</v>
      </c>
    </row>
    <row r="3089" s="1" customFormat="1" ht="30" customHeight="1" spans="1:10">
      <c r="A3089" s="163" t="s">
        <v>1389</v>
      </c>
      <c r="B3089" s="28" t="s">
        <v>2349</v>
      </c>
      <c r="C3089" s="28" t="s">
        <v>2131</v>
      </c>
      <c r="D3089" s="28" t="s">
        <v>2139</v>
      </c>
      <c r="E3089" s="28" t="s">
        <v>2173</v>
      </c>
      <c r="F3089" s="28" t="s">
        <v>2157</v>
      </c>
      <c r="G3089" s="28" t="s">
        <v>2732</v>
      </c>
      <c r="H3089" s="28" t="s">
        <v>2175</v>
      </c>
      <c r="I3089" s="28" t="s">
        <v>2209</v>
      </c>
      <c r="J3089" s="28" t="s">
        <v>2358</v>
      </c>
    </row>
    <row r="3090" s="1" customFormat="1" ht="30" customHeight="1" spans="1:10">
      <c r="A3090" s="163" t="s">
        <v>1389</v>
      </c>
      <c r="B3090" s="28" t="s">
        <v>2349</v>
      </c>
      <c r="C3090" s="28" t="s">
        <v>2131</v>
      </c>
      <c r="D3090" s="28" t="s">
        <v>2177</v>
      </c>
      <c r="E3090" s="28" t="s">
        <v>2178</v>
      </c>
      <c r="F3090" s="28" t="s">
        <v>2157</v>
      </c>
      <c r="G3090" s="28" t="s">
        <v>2733</v>
      </c>
      <c r="H3090" s="28" t="s">
        <v>2180</v>
      </c>
      <c r="I3090" s="28" t="s">
        <v>2137</v>
      </c>
      <c r="J3090" s="28" t="s">
        <v>2181</v>
      </c>
    </row>
    <row r="3091" s="1" customFormat="1" ht="30" customHeight="1" spans="1:10">
      <c r="A3091" s="163" t="s">
        <v>1389</v>
      </c>
      <c r="B3091" s="28" t="s">
        <v>2349</v>
      </c>
      <c r="C3091" s="28" t="s">
        <v>2147</v>
      </c>
      <c r="D3091" s="28" t="s">
        <v>2148</v>
      </c>
      <c r="E3091" s="28" t="s">
        <v>2360</v>
      </c>
      <c r="F3091" s="28" t="s">
        <v>2134</v>
      </c>
      <c r="G3091" s="28" t="s">
        <v>2361</v>
      </c>
      <c r="H3091" s="28" t="s">
        <v>2136</v>
      </c>
      <c r="I3091" s="28" t="s">
        <v>2137</v>
      </c>
      <c r="J3091" s="28" t="s">
        <v>2360</v>
      </c>
    </row>
    <row r="3092" s="1" customFormat="1" ht="30" customHeight="1" spans="1:10">
      <c r="A3092" s="163" t="s">
        <v>1389</v>
      </c>
      <c r="B3092" s="28" t="s">
        <v>2349</v>
      </c>
      <c r="C3092" s="28" t="s">
        <v>2147</v>
      </c>
      <c r="D3092" s="28" t="s">
        <v>2148</v>
      </c>
      <c r="E3092" s="28" t="s">
        <v>2262</v>
      </c>
      <c r="F3092" s="28" t="s">
        <v>2157</v>
      </c>
      <c r="G3092" s="28" t="s">
        <v>2135</v>
      </c>
      <c r="H3092" s="28" t="s">
        <v>2136</v>
      </c>
      <c r="I3092" s="28" t="s">
        <v>2137</v>
      </c>
      <c r="J3092" s="28" t="s">
        <v>2262</v>
      </c>
    </row>
    <row r="3093" s="1" customFormat="1" ht="30" customHeight="1" spans="1:10">
      <c r="A3093" s="163" t="s">
        <v>1389</v>
      </c>
      <c r="B3093" s="28" t="s">
        <v>2349</v>
      </c>
      <c r="C3093" s="28" t="s">
        <v>2147</v>
      </c>
      <c r="D3093" s="28" t="s">
        <v>2155</v>
      </c>
      <c r="E3093" s="28" t="s">
        <v>2362</v>
      </c>
      <c r="F3093" s="28" t="s">
        <v>2157</v>
      </c>
      <c r="G3093" s="28" t="s">
        <v>245</v>
      </c>
      <c r="H3093" s="28" t="s">
        <v>2159</v>
      </c>
      <c r="I3093" s="28" t="s">
        <v>2137</v>
      </c>
      <c r="J3093" s="28" t="s">
        <v>2362</v>
      </c>
    </row>
    <row r="3094" s="1" customFormat="1" ht="30" customHeight="1" spans="1:10">
      <c r="A3094" s="163" t="s">
        <v>1389</v>
      </c>
      <c r="B3094" s="28" t="s">
        <v>2349</v>
      </c>
      <c r="C3094" s="28" t="s">
        <v>2161</v>
      </c>
      <c r="D3094" s="28" t="s">
        <v>2162</v>
      </c>
      <c r="E3094" s="28" t="s">
        <v>2185</v>
      </c>
      <c r="F3094" s="28" t="s">
        <v>2134</v>
      </c>
      <c r="G3094" s="28" t="s">
        <v>2183</v>
      </c>
      <c r="H3094" s="28" t="s">
        <v>2136</v>
      </c>
      <c r="I3094" s="28" t="s">
        <v>2137</v>
      </c>
      <c r="J3094" s="28" t="s">
        <v>2185</v>
      </c>
    </row>
    <row r="3095" s="1" customFormat="1" ht="30" customHeight="1" spans="1:10">
      <c r="A3095" s="163" t="s">
        <v>1389</v>
      </c>
      <c r="B3095" s="28" t="s">
        <v>2349</v>
      </c>
      <c r="C3095" s="28" t="s">
        <v>2161</v>
      </c>
      <c r="D3095" s="28" t="s">
        <v>2162</v>
      </c>
      <c r="E3095" s="28" t="s">
        <v>2187</v>
      </c>
      <c r="F3095" s="28" t="s">
        <v>2134</v>
      </c>
      <c r="G3095" s="28" t="s">
        <v>2183</v>
      </c>
      <c r="H3095" s="28" t="s">
        <v>2136</v>
      </c>
      <c r="I3095" s="28" t="s">
        <v>2137</v>
      </c>
      <c r="J3095" s="28" t="s">
        <v>2187</v>
      </c>
    </row>
    <row r="3096" s="1" customFormat="1" ht="30" customHeight="1" spans="1:10">
      <c r="A3096" s="168" t="s">
        <v>167</v>
      </c>
      <c r="B3096" s="28"/>
      <c r="C3096" s="28"/>
      <c r="D3096" s="28"/>
      <c r="E3096" s="28"/>
      <c r="F3096" s="28"/>
      <c r="G3096" s="28"/>
      <c r="H3096" s="28"/>
      <c r="I3096" s="28"/>
      <c r="J3096" s="28"/>
    </row>
    <row r="3097" s="1" customFormat="1" ht="30" customHeight="1" spans="1:10">
      <c r="A3097" s="163" t="s">
        <v>1503</v>
      </c>
      <c r="B3097" s="28" t="s">
        <v>2748</v>
      </c>
      <c r="C3097" s="28" t="s">
        <v>2131</v>
      </c>
      <c r="D3097" s="28" t="s">
        <v>2132</v>
      </c>
      <c r="E3097" s="28" t="s">
        <v>2756</v>
      </c>
      <c r="F3097" s="28" t="s">
        <v>2134</v>
      </c>
      <c r="G3097" s="28" t="s">
        <v>4580</v>
      </c>
      <c r="H3097" s="28" t="s">
        <v>2168</v>
      </c>
      <c r="I3097" s="28" t="s">
        <v>2137</v>
      </c>
      <c r="J3097" s="28" t="s">
        <v>2751</v>
      </c>
    </row>
    <row r="3098" s="1" customFormat="1" ht="30" customHeight="1" spans="1:10">
      <c r="A3098" s="163" t="s">
        <v>1503</v>
      </c>
      <c r="B3098" s="28" t="s">
        <v>2748</v>
      </c>
      <c r="C3098" s="28" t="s">
        <v>2131</v>
      </c>
      <c r="D3098" s="28" t="s">
        <v>2170</v>
      </c>
      <c r="E3098" s="28" t="s">
        <v>2758</v>
      </c>
      <c r="F3098" s="28" t="s">
        <v>2157</v>
      </c>
      <c r="G3098" s="28" t="s">
        <v>2135</v>
      </c>
      <c r="H3098" s="28" t="s">
        <v>2136</v>
      </c>
      <c r="I3098" s="28" t="s">
        <v>2137</v>
      </c>
      <c r="J3098" s="28" t="s">
        <v>2759</v>
      </c>
    </row>
    <row r="3099" s="1" customFormat="1" ht="30" customHeight="1" spans="1:10">
      <c r="A3099" s="163" t="s">
        <v>1503</v>
      </c>
      <c r="B3099" s="28" t="s">
        <v>2748</v>
      </c>
      <c r="C3099" s="28" t="s">
        <v>2131</v>
      </c>
      <c r="D3099" s="28" t="s">
        <v>2139</v>
      </c>
      <c r="E3099" s="28" t="s">
        <v>4581</v>
      </c>
      <c r="F3099" s="28" t="s">
        <v>2157</v>
      </c>
      <c r="G3099" s="28" t="s">
        <v>4582</v>
      </c>
      <c r="H3099" s="28" t="s">
        <v>2407</v>
      </c>
      <c r="I3099" s="28" t="s">
        <v>2137</v>
      </c>
      <c r="J3099" s="28" t="s">
        <v>4583</v>
      </c>
    </row>
    <row r="3100" s="1" customFormat="1" ht="30" customHeight="1" spans="1:10">
      <c r="A3100" s="163" t="s">
        <v>1503</v>
      </c>
      <c r="B3100" s="28" t="s">
        <v>2748</v>
      </c>
      <c r="C3100" s="28" t="s">
        <v>2131</v>
      </c>
      <c r="D3100" s="28" t="s">
        <v>2139</v>
      </c>
      <c r="E3100" s="28" t="s">
        <v>2356</v>
      </c>
      <c r="F3100" s="28" t="s">
        <v>2157</v>
      </c>
      <c r="G3100" s="28" t="s">
        <v>2135</v>
      </c>
      <c r="H3100" s="28" t="s">
        <v>2136</v>
      </c>
      <c r="I3100" s="28" t="s">
        <v>2137</v>
      </c>
      <c r="J3100" s="28" t="s">
        <v>2760</v>
      </c>
    </row>
    <row r="3101" s="1" customFormat="1" ht="30" customHeight="1" spans="1:10">
      <c r="A3101" s="163" t="s">
        <v>1503</v>
      </c>
      <c r="B3101" s="28" t="s">
        <v>2748</v>
      </c>
      <c r="C3101" s="28" t="s">
        <v>2131</v>
      </c>
      <c r="D3101" s="28" t="s">
        <v>2139</v>
      </c>
      <c r="E3101" s="28" t="s">
        <v>4584</v>
      </c>
      <c r="F3101" s="28" t="s">
        <v>2157</v>
      </c>
      <c r="G3101" s="28" t="s">
        <v>4585</v>
      </c>
      <c r="H3101" s="28" t="s">
        <v>2407</v>
      </c>
      <c r="I3101" s="28" t="s">
        <v>2137</v>
      </c>
      <c r="J3101" s="28" t="s">
        <v>4586</v>
      </c>
    </row>
    <row r="3102" s="1" customFormat="1" ht="30" customHeight="1" spans="1:10">
      <c r="A3102" s="163" t="s">
        <v>1503</v>
      </c>
      <c r="B3102" s="28" t="s">
        <v>2748</v>
      </c>
      <c r="C3102" s="28" t="s">
        <v>2131</v>
      </c>
      <c r="D3102" s="28" t="s">
        <v>2139</v>
      </c>
      <c r="E3102" s="28" t="s">
        <v>2761</v>
      </c>
      <c r="F3102" s="28" t="s">
        <v>2157</v>
      </c>
      <c r="G3102" s="28" t="s">
        <v>2135</v>
      </c>
      <c r="H3102" s="28" t="s">
        <v>2136</v>
      </c>
      <c r="I3102" s="28" t="s">
        <v>2137</v>
      </c>
      <c r="J3102" s="28" t="s">
        <v>2762</v>
      </c>
    </row>
    <row r="3103" s="1" customFormat="1" ht="30" customHeight="1" spans="1:10">
      <c r="A3103" s="163" t="s">
        <v>1503</v>
      </c>
      <c r="B3103" s="28" t="s">
        <v>2748</v>
      </c>
      <c r="C3103" s="28" t="s">
        <v>2131</v>
      </c>
      <c r="D3103" s="28" t="s">
        <v>2177</v>
      </c>
      <c r="E3103" s="28" t="s">
        <v>2178</v>
      </c>
      <c r="F3103" s="28" t="s">
        <v>2157</v>
      </c>
      <c r="G3103" s="28" t="s">
        <v>2763</v>
      </c>
      <c r="H3103" s="28" t="s">
        <v>2764</v>
      </c>
      <c r="I3103" s="28" t="s">
        <v>2137</v>
      </c>
      <c r="J3103" s="28" t="s">
        <v>2765</v>
      </c>
    </row>
    <row r="3104" s="1" customFormat="1" ht="30" customHeight="1" spans="1:10">
      <c r="A3104" s="163" t="s">
        <v>1503</v>
      </c>
      <c r="B3104" s="28" t="s">
        <v>2748</v>
      </c>
      <c r="C3104" s="28" t="s">
        <v>2147</v>
      </c>
      <c r="D3104" s="28" t="s">
        <v>2148</v>
      </c>
      <c r="E3104" s="28" t="s">
        <v>2262</v>
      </c>
      <c r="F3104" s="28" t="s">
        <v>2157</v>
      </c>
      <c r="G3104" s="28" t="s">
        <v>2135</v>
      </c>
      <c r="H3104" s="28" t="s">
        <v>2136</v>
      </c>
      <c r="I3104" s="28" t="s">
        <v>2137</v>
      </c>
      <c r="J3104" s="28" t="s">
        <v>2766</v>
      </c>
    </row>
    <row r="3105" s="1" customFormat="1" ht="30" customHeight="1" spans="1:10">
      <c r="A3105" s="163" t="s">
        <v>1503</v>
      </c>
      <c r="B3105" s="28" t="s">
        <v>2748</v>
      </c>
      <c r="C3105" s="28" t="s">
        <v>2147</v>
      </c>
      <c r="D3105" s="28" t="s">
        <v>2148</v>
      </c>
      <c r="E3105" s="28" t="s">
        <v>2360</v>
      </c>
      <c r="F3105" s="28" t="s">
        <v>2134</v>
      </c>
      <c r="G3105" s="28" t="s">
        <v>2361</v>
      </c>
      <c r="H3105" s="28" t="s">
        <v>2136</v>
      </c>
      <c r="I3105" s="28" t="s">
        <v>2137</v>
      </c>
      <c r="J3105" s="28" t="s">
        <v>2767</v>
      </c>
    </row>
    <row r="3106" s="1" customFormat="1" ht="30" customHeight="1" spans="1:10">
      <c r="A3106" s="163" t="s">
        <v>1503</v>
      </c>
      <c r="B3106" s="28" t="s">
        <v>2748</v>
      </c>
      <c r="C3106" s="28" t="s">
        <v>2161</v>
      </c>
      <c r="D3106" s="28" t="s">
        <v>2162</v>
      </c>
      <c r="E3106" s="28" t="s">
        <v>2768</v>
      </c>
      <c r="F3106" s="28" t="s">
        <v>2134</v>
      </c>
      <c r="G3106" s="28" t="s">
        <v>2183</v>
      </c>
      <c r="H3106" s="28" t="s">
        <v>2136</v>
      </c>
      <c r="I3106" s="28" t="s">
        <v>2137</v>
      </c>
      <c r="J3106" s="28" t="s">
        <v>2769</v>
      </c>
    </row>
    <row r="3107" s="1" customFormat="1" ht="30" customHeight="1" spans="1:10">
      <c r="A3107" s="163" t="s">
        <v>1503</v>
      </c>
      <c r="B3107" s="28" t="s">
        <v>2748</v>
      </c>
      <c r="C3107" s="28" t="s">
        <v>2161</v>
      </c>
      <c r="D3107" s="28" t="s">
        <v>2162</v>
      </c>
      <c r="E3107" s="28" t="s">
        <v>2187</v>
      </c>
      <c r="F3107" s="28" t="s">
        <v>2134</v>
      </c>
      <c r="G3107" s="28" t="s">
        <v>2183</v>
      </c>
      <c r="H3107" s="28" t="s">
        <v>2136</v>
      </c>
      <c r="I3107" s="28" t="s">
        <v>2137</v>
      </c>
      <c r="J3107" s="28" t="s">
        <v>2770</v>
      </c>
    </row>
    <row r="3108" s="1" customFormat="1" ht="30" customHeight="1" spans="1:10">
      <c r="A3108" s="163" t="s">
        <v>1536</v>
      </c>
      <c r="B3108" s="28" t="s">
        <v>3002</v>
      </c>
      <c r="C3108" s="28" t="s">
        <v>2131</v>
      </c>
      <c r="D3108" s="28" t="s">
        <v>2132</v>
      </c>
      <c r="E3108" s="28" t="s">
        <v>2995</v>
      </c>
      <c r="F3108" s="28" t="s">
        <v>2157</v>
      </c>
      <c r="G3108" s="28" t="s">
        <v>244</v>
      </c>
      <c r="H3108" s="28" t="s">
        <v>3084</v>
      </c>
      <c r="I3108" s="28" t="s">
        <v>2137</v>
      </c>
      <c r="J3108" s="28" t="s">
        <v>2996</v>
      </c>
    </row>
    <row r="3109" s="1" customFormat="1" ht="30" customHeight="1" spans="1:10">
      <c r="A3109" s="163" t="s">
        <v>1536</v>
      </c>
      <c r="B3109" s="28" t="s">
        <v>3002</v>
      </c>
      <c r="C3109" s="28" t="s">
        <v>2131</v>
      </c>
      <c r="D3109" s="28" t="s">
        <v>2170</v>
      </c>
      <c r="E3109" s="28" t="s">
        <v>3004</v>
      </c>
      <c r="F3109" s="28" t="s">
        <v>2157</v>
      </c>
      <c r="G3109" s="28" t="s">
        <v>2135</v>
      </c>
      <c r="H3109" s="28" t="s">
        <v>2136</v>
      </c>
      <c r="I3109" s="28" t="s">
        <v>2137</v>
      </c>
      <c r="J3109" s="28" t="s">
        <v>3005</v>
      </c>
    </row>
    <row r="3110" s="1" customFormat="1" ht="30" customHeight="1" spans="1:10">
      <c r="A3110" s="163" t="s">
        <v>1536</v>
      </c>
      <c r="B3110" s="28" t="s">
        <v>3002</v>
      </c>
      <c r="C3110" s="28" t="s">
        <v>2131</v>
      </c>
      <c r="D3110" s="28" t="s">
        <v>2170</v>
      </c>
      <c r="E3110" s="28" t="s">
        <v>3006</v>
      </c>
      <c r="F3110" s="28" t="s">
        <v>2134</v>
      </c>
      <c r="G3110" s="28" t="s">
        <v>2135</v>
      </c>
      <c r="H3110" s="28" t="s">
        <v>2136</v>
      </c>
      <c r="I3110" s="28" t="s">
        <v>2137</v>
      </c>
      <c r="J3110" s="28" t="s">
        <v>3007</v>
      </c>
    </row>
    <row r="3111" s="1" customFormat="1" ht="30" customHeight="1" spans="1:10">
      <c r="A3111" s="163" t="s">
        <v>1536</v>
      </c>
      <c r="B3111" s="28" t="s">
        <v>3002</v>
      </c>
      <c r="C3111" s="28" t="s">
        <v>2131</v>
      </c>
      <c r="D3111" s="28" t="s">
        <v>2139</v>
      </c>
      <c r="E3111" s="28" t="s">
        <v>3008</v>
      </c>
      <c r="F3111" s="28" t="s">
        <v>2157</v>
      </c>
      <c r="G3111" s="28" t="s">
        <v>2135</v>
      </c>
      <c r="H3111" s="28" t="s">
        <v>2136</v>
      </c>
      <c r="I3111" s="28" t="s">
        <v>2137</v>
      </c>
      <c r="J3111" s="28" t="s">
        <v>3009</v>
      </c>
    </row>
    <row r="3112" s="1" customFormat="1" ht="30" customHeight="1" spans="1:10">
      <c r="A3112" s="163" t="s">
        <v>1536</v>
      </c>
      <c r="B3112" s="28" t="s">
        <v>3002</v>
      </c>
      <c r="C3112" s="28" t="s">
        <v>2131</v>
      </c>
      <c r="D3112" s="28" t="s">
        <v>2139</v>
      </c>
      <c r="E3112" s="28" t="s">
        <v>4587</v>
      </c>
      <c r="F3112" s="28" t="s">
        <v>2157</v>
      </c>
      <c r="G3112" s="28" t="s">
        <v>248</v>
      </c>
      <c r="H3112" s="28" t="s">
        <v>2175</v>
      </c>
      <c r="I3112" s="28" t="s">
        <v>2137</v>
      </c>
      <c r="J3112" s="28" t="s">
        <v>3009</v>
      </c>
    </row>
    <row r="3113" s="1" customFormat="1" ht="30" customHeight="1" spans="1:10">
      <c r="A3113" s="163" t="s">
        <v>1536</v>
      </c>
      <c r="B3113" s="28" t="s">
        <v>3002</v>
      </c>
      <c r="C3113" s="28" t="s">
        <v>2147</v>
      </c>
      <c r="D3113" s="28" t="s">
        <v>2311</v>
      </c>
      <c r="E3113" s="28" t="s">
        <v>3083</v>
      </c>
      <c r="F3113" s="28" t="s">
        <v>2157</v>
      </c>
      <c r="G3113" s="28" t="s">
        <v>2226</v>
      </c>
      <c r="H3113" s="28" t="s">
        <v>3084</v>
      </c>
      <c r="I3113" s="28" t="s">
        <v>2137</v>
      </c>
      <c r="J3113" s="28" t="s">
        <v>3085</v>
      </c>
    </row>
    <row r="3114" s="1" customFormat="1" ht="30" customHeight="1" spans="1:10">
      <c r="A3114" s="163" t="s">
        <v>1536</v>
      </c>
      <c r="B3114" s="28" t="s">
        <v>3002</v>
      </c>
      <c r="C3114" s="28" t="s">
        <v>2147</v>
      </c>
      <c r="D3114" s="28" t="s">
        <v>2311</v>
      </c>
      <c r="E3114" s="28" t="s">
        <v>3086</v>
      </c>
      <c r="F3114" s="28" t="s">
        <v>2157</v>
      </c>
      <c r="G3114" s="28" t="s">
        <v>3087</v>
      </c>
      <c r="H3114" s="28" t="s">
        <v>3084</v>
      </c>
      <c r="I3114" s="28" t="s">
        <v>2137</v>
      </c>
      <c r="J3114" s="28" t="s">
        <v>3085</v>
      </c>
    </row>
    <row r="3115" s="1" customFormat="1" ht="30" customHeight="1" spans="1:10">
      <c r="A3115" s="163" t="s">
        <v>1536</v>
      </c>
      <c r="B3115" s="28" t="s">
        <v>3002</v>
      </c>
      <c r="C3115" s="28" t="s">
        <v>2147</v>
      </c>
      <c r="D3115" s="28" t="s">
        <v>2148</v>
      </c>
      <c r="E3115" s="28" t="s">
        <v>2198</v>
      </c>
      <c r="F3115" s="28" t="s">
        <v>2134</v>
      </c>
      <c r="G3115" s="28" t="s">
        <v>2183</v>
      </c>
      <c r="H3115" s="28" t="s">
        <v>2136</v>
      </c>
      <c r="I3115" s="28" t="s">
        <v>2137</v>
      </c>
      <c r="J3115" s="28" t="s">
        <v>3012</v>
      </c>
    </row>
    <row r="3116" s="1" customFormat="1" ht="30" customHeight="1" spans="1:10">
      <c r="A3116" s="163" t="s">
        <v>1536</v>
      </c>
      <c r="B3116" s="28" t="s">
        <v>3002</v>
      </c>
      <c r="C3116" s="28" t="s">
        <v>2147</v>
      </c>
      <c r="D3116" s="28" t="s">
        <v>2155</v>
      </c>
      <c r="E3116" s="28" t="s">
        <v>4588</v>
      </c>
      <c r="F3116" s="28" t="s">
        <v>2134</v>
      </c>
      <c r="G3116" s="28" t="s">
        <v>2206</v>
      </c>
      <c r="H3116" s="28" t="s">
        <v>2136</v>
      </c>
      <c r="I3116" s="28" t="s">
        <v>2137</v>
      </c>
      <c r="J3116" s="28" t="s">
        <v>4589</v>
      </c>
    </row>
    <row r="3117" s="1" customFormat="1" ht="30" customHeight="1" spans="1:10">
      <c r="A3117" s="163" t="s">
        <v>1536</v>
      </c>
      <c r="B3117" s="28" t="s">
        <v>3002</v>
      </c>
      <c r="C3117" s="28" t="s">
        <v>2161</v>
      </c>
      <c r="D3117" s="28" t="s">
        <v>2162</v>
      </c>
      <c r="E3117" s="28" t="s">
        <v>2852</v>
      </c>
      <c r="F3117" s="28" t="s">
        <v>2134</v>
      </c>
      <c r="G3117" s="28" t="s">
        <v>2183</v>
      </c>
      <c r="H3117" s="28" t="s">
        <v>2136</v>
      </c>
      <c r="I3117" s="28" t="s">
        <v>2137</v>
      </c>
      <c r="J3117" s="28" t="s">
        <v>3015</v>
      </c>
    </row>
    <row r="3118" s="1" customFormat="1" ht="30" customHeight="1" spans="1:10">
      <c r="A3118" s="163" t="s">
        <v>1393</v>
      </c>
      <c r="B3118" s="28" t="s">
        <v>2165</v>
      </c>
      <c r="C3118" s="28" t="s">
        <v>2131</v>
      </c>
      <c r="D3118" s="28" t="s">
        <v>2132</v>
      </c>
      <c r="E3118" s="28" t="s">
        <v>2166</v>
      </c>
      <c r="F3118" s="28" t="s">
        <v>2157</v>
      </c>
      <c r="G3118" s="28" t="s">
        <v>2135</v>
      </c>
      <c r="H3118" s="28" t="s">
        <v>2136</v>
      </c>
      <c r="I3118" s="28" t="s">
        <v>2137</v>
      </c>
      <c r="J3118" s="28" t="s">
        <v>2166</v>
      </c>
    </row>
    <row r="3119" s="1" customFormat="1" ht="30" customHeight="1" spans="1:10">
      <c r="A3119" s="163" t="s">
        <v>1393</v>
      </c>
      <c r="B3119" s="28" t="s">
        <v>2165</v>
      </c>
      <c r="C3119" s="28" t="s">
        <v>2131</v>
      </c>
      <c r="D3119" s="28" t="s">
        <v>2132</v>
      </c>
      <c r="E3119" s="28" t="s">
        <v>2167</v>
      </c>
      <c r="F3119" s="28" t="s">
        <v>2157</v>
      </c>
      <c r="G3119" s="28" t="s">
        <v>241</v>
      </c>
      <c r="H3119" s="28" t="s">
        <v>2168</v>
      </c>
      <c r="I3119" s="28" t="s">
        <v>2137</v>
      </c>
      <c r="J3119" s="28" t="s">
        <v>2169</v>
      </c>
    </row>
    <row r="3120" s="1" customFormat="1" ht="30" customHeight="1" spans="1:10">
      <c r="A3120" s="163" t="s">
        <v>1393</v>
      </c>
      <c r="B3120" s="28" t="s">
        <v>2165</v>
      </c>
      <c r="C3120" s="28" t="s">
        <v>2131</v>
      </c>
      <c r="D3120" s="28" t="s">
        <v>2170</v>
      </c>
      <c r="E3120" s="28" t="s">
        <v>2171</v>
      </c>
      <c r="F3120" s="28" t="s">
        <v>2157</v>
      </c>
      <c r="G3120" s="28" t="s">
        <v>2135</v>
      </c>
      <c r="H3120" s="28" t="s">
        <v>2136</v>
      </c>
      <c r="I3120" s="28" t="s">
        <v>2137</v>
      </c>
      <c r="J3120" s="28" t="s">
        <v>2171</v>
      </c>
    </row>
    <row r="3121" s="1" customFormat="1" ht="30" customHeight="1" spans="1:10">
      <c r="A3121" s="163" t="s">
        <v>1393</v>
      </c>
      <c r="B3121" s="28" t="s">
        <v>2165</v>
      </c>
      <c r="C3121" s="28" t="s">
        <v>2131</v>
      </c>
      <c r="D3121" s="28" t="s">
        <v>2139</v>
      </c>
      <c r="E3121" s="28" t="s">
        <v>2172</v>
      </c>
      <c r="F3121" s="28" t="s">
        <v>2157</v>
      </c>
      <c r="G3121" s="28" t="s">
        <v>2135</v>
      </c>
      <c r="H3121" s="28" t="s">
        <v>2136</v>
      </c>
      <c r="I3121" s="28" t="s">
        <v>2137</v>
      </c>
      <c r="J3121" s="28" t="s">
        <v>2172</v>
      </c>
    </row>
    <row r="3122" s="1" customFormat="1" ht="30" customHeight="1" spans="1:10">
      <c r="A3122" s="163" t="s">
        <v>1393</v>
      </c>
      <c r="B3122" s="28" t="s">
        <v>2165</v>
      </c>
      <c r="C3122" s="28" t="s">
        <v>2131</v>
      </c>
      <c r="D3122" s="28" t="s">
        <v>2139</v>
      </c>
      <c r="E3122" s="28" t="s">
        <v>4590</v>
      </c>
      <c r="F3122" s="28" t="s">
        <v>2157</v>
      </c>
      <c r="G3122" s="28" t="s">
        <v>4195</v>
      </c>
      <c r="H3122" s="28" t="s">
        <v>2175</v>
      </c>
      <c r="I3122" s="28" t="s">
        <v>2137</v>
      </c>
      <c r="J3122" s="28" t="s">
        <v>4591</v>
      </c>
    </row>
    <row r="3123" s="1" customFormat="1" ht="30" customHeight="1" spans="1:10">
      <c r="A3123" s="163" t="s">
        <v>1393</v>
      </c>
      <c r="B3123" s="28" t="s">
        <v>2165</v>
      </c>
      <c r="C3123" s="28" t="s">
        <v>2131</v>
      </c>
      <c r="D3123" s="28" t="s">
        <v>2177</v>
      </c>
      <c r="E3123" s="28" t="s">
        <v>2178</v>
      </c>
      <c r="F3123" s="28" t="s">
        <v>2157</v>
      </c>
      <c r="G3123" s="28" t="s">
        <v>2179</v>
      </c>
      <c r="H3123" s="28" t="s">
        <v>2180</v>
      </c>
      <c r="I3123" s="28" t="s">
        <v>2137</v>
      </c>
      <c r="J3123" s="28" t="s">
        <v>2181</v>
      </c>
    </row>
    <row r="3124" s="1" customFormat="1" ht="30" customHeight="1" spans="1:10">
      <c r="A3124" s="163" t="s">
        <v>1393</v>
      </c>
      <c r="B3124" s="28" t="s">
        <v>2165</v>
      </c>
      <c r="C3124" s="28" t="s">
        <v>2147</v>
      </c>
      <c r="D3124" s="28" t="s">
        <v>2148</v>
      </c>
      <c r="E3124" s="28" t="s">
        <v>2182</v>
      </c>
      <c r="F3124" s="28" t="s">
        <v>2134</v>
      </c>
      <c r="G3124" s="28" t="s">
        <v>2183</v>
      </c>
      <c r="H3124" s="28" t="s">
        <v>2136</v>
      </c>
      <c r="I3124" s="28" t="s">
        <v>2137</v>
      </c>
      <c r="J3124" s="28" t="s">
        <v>2182</v>
      </c>
    </row>
    <row r="3125" s="1" customFormat="1" ht="30" customHeight="1" spans="1:10">
      <c r="A3125" s="163" t="s">
        <v>1393</v>
      </c>
      <c r="B3125" s="28" t="s">
        <v>2165</v>
      </c>
      <c r="C3125" s="28" t="s">
        <v>2147</v>
      </c>
      <c r="D3125" s="28" t="s">
        <v>2155</v>
      </c>
      <c r="E3125" s="28" t="s">
        <v>2184</v>
      </c>
      <c r="F3125" s="28" t="s">
        <v>2157</v>
      </c>
      <c r="G3125" s="28" t="s">
        <v>245</v>
      </c>
      <c r="H3125" s="28" t="s">
        <v>2159</v>
      </c>
      <c r="I3125" s="28" t="s">
        <v>2137</v>
      </c>
      <c r="J3125" s="28" t="s">
        <v>2184</v>
      </c>
    </row>
    <row r="3126" s="1" customFormat="1" ht="30" customHeight="1" spans="1:10">
      <c r="A3126" s="163" t="s">
        <v>1393</v>
      </c>
      <c r="B3126" s="28" t="s">
        <v>2165</v>
      </c>
      <c r="C3126" s="28" t="s">
        <v>2161</v>
      </c>
      <c r="D3126" s="28" t="s">
        <v>2162</v>
      </c>
      <c r="E3126" s="28" t="s">
        <v>4097</v>
      </c>
      <c r="F3126" s="28" t="s">
        <v>2134</v>
      </c>
      <c r="G3126" s="28" t="s">
        <v>2186</v>
      </c>
      <c r="H3126" s="28" t="s">
        <v>2136</v>
      </c>
      <c r="I3126" s="28" t="s">
        <v>2137</v>
      </c>
      <c r="J3126" s="28" t="s">
        <v>4097</v>
      </c>
    </row>
    <row r="3127" s="1" customFormat="1" ht="30" customHeight="1" spans="1:10">
      <c r="A3127" s="163" t="s">
        <v>1772</v>
      </c>
      <c r="B3127" s="28" t="s">
        <v>4186</v>
      </c>
      <c r="C3127" s="28" t="s">
        <v>2131</v>
      </c>
      <c r="D3127" s="28" t="s">
        <v>2132</v>
      </c>
      <c r="E3127" s="28" t="s">
        <v>2167</v>
      </c>
      <c r="F3127" s="28" t="s">
        <v>2157</v>
      </c>
      <c r="G3127" s="28" t="s">
        <v>4580</v>
      </c>
      <c r="H3127" s="28" t="s">
        <v>2168</v>
      </c>
      <c r="I3127" s="28" t="s">
        <v>2137</v>
      </c>
      <c r="J3127" s="28" t="s">
        <v>3301</v>
      </c>
    </row>
    <row r="3128" s="1" customFormat="1" ht="30" customHeight="1" spans="1:10">
      <c r="A3128" s="163" t="s">
        <v>1772</v>
      </c>
      <c r="B3128" s="28" t="s">
        <v>4186</v>
      </c>
      <c r="C3128" s="28" t="s">
        <v>2131</v>
      </c>
      <c r="D3128" s="28" t="s">
        <v>2132</v>
      </c>
      <c r="E3128" s="28" t="s">
        <v>4592</v>
      </c>
      <c r="F3128" s="28" t="s">
        <v>2157</v>
      </c>
      <c r="G3128" s="28" t="s">
        <v>2135</v>
      </c>
      <c r="H3128" s="28" t="s">
        <v>2136</v>
      </c>
      <c r="I3128" s="28" t="s">
        <v>2137</v>
      </c>
      <c r="J3128" s="28" t="s">
        <v>3301</v>
      </c>
    </row>
    <row r="3129" s="1" customFormat="1" ht="30" customHeight="1" spans="1:10">
      <c r="A3129" s="163" t="s">
        <v>1772</v>
      </c>
      <c r="B3129" s="28" t="s">
        <v>4186</v>
      </c>
      <c r="C3129" s="28" t="s">
        <v>2131</v>
      </c>
      <c r="D3129" s="28" t="s">
        <v>2170</v>
      </c>
      <c r="E3129" s="28" t="s">
        <v>2172</v>
      </c>
      <c r="F3129" s="28" t="s">
        <v>2134</v>
      </c>
      <c r="G3129" s="28" t="s">
        <v>2135</v>
      </c>
      <c r="H3129" s="28" t="s">
        <v>2136</v>
      </c>
      <c r="I3129" s="28" t="s">
        <v>2137</v>
      </c>
      <c r="J3129" s="28" t="s">
        <v>3303</v>
      </c>
    </row>
    <row r="3130" s="1" customFormat="1" ht="30" customHeight="1" spans="1:10">
      <c r="A3130" s="163" t="s">
        <v>1772</v>
      </c>
      <c r="B3130" s="28" t="s">
        <v>4186</v>
      </c>
      <c r="C3130" s="28" t="s">
        <v>2131</v>
      </c>
      <c r="D3130" s="28" t="s">
        <v>2139</v>
      </c>
      <c r="E3130" s="28" t="s">
        <v>4068</v>
      </c>
      <c r="F3130" s="28" t="s">
        <v>2157</v>
      </c>
      <c r="G3130" s="28" t="s">
        <v>2281</v>
      </c>
      <c r="H3130" s="28" t="s">
        <v>2159</v>
      </c>
      <c r="I3130" s="28" t="s">
        <v>2137</v>
      </c>
      <c r="J3130" s="28" t="s">
        <v>4404</v>
      </c>
    </row>
    <row r="3131" s="1" customFormat="1" ht="30" customHeight="1" spans="1:10">
      <c r="A3131" s="163" t="s">
        <v>1772</v>
      </c>
      <c r="B3131" s="28" t="s">
        <v>4186</v>
      </c>
      <c r="C3131" s="28" t="s">
        <v>2131</v>
      </c>
      <c r="D3131" s="28" t="s">
        <v>2139</v>
      </c>
      <c r="E3131" s="28" t="s">
        <v>4593</v>
      </c>
      <c r="F3131" s="28" t="s">
        <v>2157</v>
      </c>
      <c r="G3131" s="28" t="s">
        <v>248</v>
      </c>
      <c r="H3131" s="28" t="s">
        <v>2175</v>
      </c>
      <c r="I3131" s="28" t="s">
        <v>2137</v>
      </c>
      <c r="J3131" s="28" t="s">
        <v>4404</v>
      </c>
    </row>
    <row r="3132" s="1" customFormat="1" ht="30" customHeight="1" spans="1:10">
      <c r="A3132" s="163" t="s">
        <v>1772</v>
      </c>
      <c r="B3132" s="28" t="s">
        <v>4186</v>
      </c>
      <c r="C3132" s="28" t="s">
        <v>2131</v>
      </c>
      <c r="D3132" s="28" t="s">
        <v>2177</v>
      </c>
      <c r="E3132" s="28" t="s">
        <v>2178</v>
      </c>
      <c r="F3132" s="28" t="s">
        <v>2157</v>
      </c>
      <c r="G3132" s="28" t="s">
        <v>2673</v>
      </c>
      <c r="H3132" s="28" t="s">
        <v>2216</v>
      </c>
      <c r="I3132" s="28" t="s">
        <v>2137</v>
      </c>
      <c r="J3132" s="28" t="s">
        <v>3303</v>
      </c>
    </row>
    <row r="3133" s="1" customFormat="1" ht="30" customHeight="1" spans="1:10">
      <c r="A3133" s="163" t="s">
        <v>1772</v>
      </c>
      <c r="B3133" s="28" t="s">
        <v>4186</v>
      </c>
      <c r="C3133" s="28" t="s">
        <v>2147</v>
      </c>
      <c r="D3133" s="28" t="s">
        <v>2148</v>
      </c>
      <c r="E3133" s="28" t="s">
        <v>4095</v>
      </c>
      <c r="F3133" s="28" t="s">
        <v>2134</v>
      </c>
      <c r="G3133" s="28" t="s">
        <v>2183</v>
      </c>
      <c r="H3133" s="28" t="s">
        <v>2136</v>
      </c>
      <c r="I3133" s="28" t="s">
        <v>2137</v>
      </c>
      <c r="J3133" s="28" t="s">
        <v>4096</v>
      </c>
    </row>
    <row r="3134" s="1" customFormat="1" ht="30" customHeight="1" spans="1:10">
      <c r="A3134" s="163" t="s">
        <v>1772</v>
      </c>
      <c r="B3134" s="28" t="s">
        <v>4186</v>
      </c>
      <c r="C3134" s="28" t="s">
        <v>2161</v>
      </c>
      <c r="D3134" s="28" t="s">
        <v>2162</v>
      </c>
      <c r="E3134" s="28" t="s">
        <v>4097</v>
      </c>
      <c r="F3134" s="28" t="s">
        <v>2134</v>
      </c>
      <c r="G3134" s="28" t="s">
        <v>2183</v>
      </c>
      <c r="H3134" s="28" t="s">
        <v>2136</v>
      </c>
      <c r="I3134" s="28" t="s">
        <v>2137</v>
      </c>
      <c r="J3134" s="28" t="s">
        <v>4096</v>
      </c>
    </row>
    <row r="3135" s="1" customFormat="1" ht="30" customHeight="1" spans="1:10">
      <c r="A3135" s="163" t="s">
        <v>1389</v>
      </c>
      <c r="B3135" s="28" t="s">
        <v>2349</v>
      </c>
      <c r="C3135" s="28" t="s">
        <v>2131</v>
      </c>
      <c r="D3135" s="28" t="s">
        <v>2132</v>
      </c>
      <c r="E3135" s="28" t="s">
        <v>2626</v>
      </c>
      <c r="F3135" s="28" t="s">
        <v>2157</v>
      </c>
      <c r="G3135" s="28" t="s">
        <v>4580</v>
      </c>
      <c r="H3135" s="28" t="s">
        <v>2168</v>
      </c>
      <c r="I3135" s="28" t="s">
        <v>2137</v>
      </c>
      <c r="J3135" s="28" t="s">
        <v>2628</v>
      </c>
    </row>
    <row r="3136" s="1" customFormat="1" ht="30" customHeight="1" spans="1:10">
      <c r="A3136" s="163" t="s">
        <v>1389</v>
      </c>
      <c r="B3136" s="28" t="s">
        <v>2349</v>
      </c>
      <c r="C3136" s="28" t="s">
        <v>2131</v>
      </c>
      <c r="D3136" s="28" t="s">
        <v>2170</v>
      </c>
      <c r="E3136" s="28" t="s">
        <v>2354</v>
      </c>
      <c r="F3136" s="28" t="s">
        <v>2157</v>
      </c>
      <c r="G3136" s="28" t="s">
        <v>2135</v>
      </c>
      <c r="H3136" s="28" t="s">
        <v>2136</v>
      </c>
      <c r="I3136" s="28" t="s">
        <v>2137</v>
      </c>
      <c r="J3136" s="28" t="s">
        <v>2354</v>
      </c>
    </row>
    <row r="3137" s="1" customFormat="1" ht="30" customHeight="1" spans="1:10">
      <c r="A3137" s="163" t="s">
        <v>1389</v>
      </c>
      <c r="B3137" s="28" t="s">
        <v>2349</v>
      </c>
      <c r="C3137" s="28" t="s">
        <v>2131</v>
      </c>
      <c r="D3137" s="28" t="s">
        <v>2170</v>
      </c>
      <c r="E3137" s="28" t="s">
        <v>2355</v>
      </c>
      <c r="F3137" s="28" t="s">
        <v>2134</v>
      </c>
      <c r="G3137" s="28" t="s">
        <v>246</v>
      </c>
      <c r="H3137" s="28" t="s">
        <v>2136</v>
      </c>
      <c r="I3137" s="28" t="s">
        <v>2137</v>
      </c>
      <c r="J3137" s="28" t="s">
        <v>2355</v>
      </c>
    </row>
    <row r="3138" s="1" customFormat="1" ht="30" customHeight="1" spans="1:10">
      <c r="A3138" s="163" t="s">
        <v>1389</v>
      </c>
      <c r="B3138" s="28" t="s">
        <v>2349</v>
      </c>
      <c r="C3138" s="28" t="s">
        <v>2131</v>
      </c>
      <c r="D3138" s="28" t="s">
        <v>2139</v>
      </c>
      <c r="E3138" s="28" t="s">
        <v>2356</v>
      </c>
      <c r="F3138" s="28" t="s">
        <v>2157</v>
      </c>
      <c r="G3138" s="28" t="s">
        <v>2135</v>
      </c>
      <c r="H3138" s="28" t="s">
        <v>2136</v>
      </c>
      <c r="I3138" s="28" t="s">
        <v>2137</v>
      </c>
      <c r="J3138" s="28" t="s">
        <v>2356</v>
      </c>
    </row>
    <row r="3139" s="1" customFormat="1" ht="30" customHeight="1" spans="1:10">
      <c r="A3139" s="163" t="s">
        <v>1389</v>
      </c>
      <c r="B3139" s="28" t="s">
        <v>2349</v>
      </c>
      <c r="C3139" s="28" t="s">
        <v>2131</v>
      </c>
      <c r="D3139" s="28" t="s">
        <v>2139</v>
      </c>
      <c r="E3139" s="28" t="s">
        <v>2173</v>
      </c>
      <c r="F3139" s="28" t="s">
        <v>2157</v>
      </c>
      <c r="G3139" s="28" t="s">
        <v>2281</v>
      </c>
      <c r="H3139" s="28" t="s">
        <v>2159</v>
      </c>
      <c r="I3139" s="28" t="s">
        <v>2209</v>
      </c>
      <c r="J3139" s="28" t="s">
        <v>2358</v>
      </c>
    </row>
    <row r="3140" s="1" customFormat="1" ht="30" customHeight="1" spans="1:10">
      <c r="A3140" s="163" t="s">
        <v>1389</v>
      </c>
      <c r="B3140" s="28" t="s">
        <v>2349</v>
      </c>
      <c r="C3140" s="28" t="s">
        <v>2131</v>
      </c>
      <c r="D3140" s="28" t="s">
        <v>2177</v>
      </c>
      <c r="E3140" s="28" t="s">
        <v>2178</v>
      </c>
      <c r="F3140" s="28" t="s">
        <v>2157</v>
      </c>
      <c r="G3140" s="28" t="s">
        <v>2733</v>
      </c>
      <c r="H3140" s="28" t="s">
        <v>2180</v>
      </c>
      <c r="I3140" s="28" t="s">
        <v>2137</v>
      </c>
      <c r="J3140" s="28" t="s">
        <v>2181</v>
      </c>
    </row>
    <row r="3141" s="1" customFormat="1" ht="30" customHeight="1" spans="1:10">
      <c r="A3141" s="163" t="s">
        <v>1389</v>
      </c>
      <c r="B3141" s="28" t="s">
        <v>2349</v>
      </c>
      <c r="C3141" s="28" t="s">
        <v>2147</v>
      </c>
      <c r="D3141" s="28" t="s">
        <v>2148</v>
      </c>
      <c r="E3141" s="28" t="s">
        <v>2360</v>
      </c>
      <c r="F3141" s="28" t="s">
        <v>2134</v>
      </c>
      <c r="G3141" s="28" t="s">
        <v>2361</v>
      </c>
      <c r="H3141" s="28" t="s">
        <v>2136</v>
      </c>
      <c r="I3141" s="28" t="s">
        <v>2137</v>
      </c>
      <c r="J3141" s="28" t="s">
        <v>2360</v>
      </c>
    </row>
    <row r="3142" s="1" customFormat="1" ht="30" customHeight="1" spans="1:10">
      <c r="A3142" s="163" t="s">
        <v>1389</v>
      </c>
      <c r="B3142" s="28" t="s">
        <v>2349</v>
      </c>
      <c r="C3142" s="28" t="s">
        <v>2147</v>
      </c>
      <c r="D3142" s="28" t="s">
        <v>2148</v>
      </c>
      <c r="E3142" s="28" t="s">
        <v>2262</v>
      </c>
      <c r="F3142" s="28" t="s">
        <v>2157</v>
      </c>
      <c r="G3142" s="28" t="s">
        <v>2135</v>
      </c>
      <c r="H3142" s="28" t="s">
        <v>2136</v>
      </c>
      <c r="I3142" s="28" t="s">
        <v>2137</v>
      </c>
      <c r="J3142" s="28" t="s">
        <v>2262</v>
      </c>
    </row>
    <row r="3143" s="1" customFormat="1" ht="30" customHeight="1" spans="1:10">
      <c r="A3143" s="163" t="s">
        <v>1389</v>
      </c>
      <c r="B3143" s="28" t="s">
        <v>2349</v>
      </c>
      <c r="C3143" s="28" t="s">
        <v>2147</v>
      </c>
      <c r="D3143" s="28" t="s">
        <v>2155</v>
      </c>
      <c r="E3143" s="28" t="s">
        <v>2362</v>
      </c>
      <c r="F3143" s="28" t="s">
        <v>2157</v>
      </c>
      <c r="G3143" s="28" t="s">
        <v>245</v>
      </c>
      <c r="H3143" s="28" t="s">
        <v>2159</v>
      </c>
      <c r="I3143" s="28" t="s">
        <v>2137</v>
      </c>
      <c r="J3143" s="28" t="s">
        <v>2362</v>
      </c>
    </row>
    <row r="3144" s="1" customFormat="1" ht="30" customHeight="1" spans="1:10">
      <c r="A3144" s="163" t="s">
        <v>1389</v>
      </c>
      <c r="B3144" s="28" t="s">
        <v>2349</v>
      </c>
      <c r="C3144" s="28" t="s">
        <v>2161</v>
      </c>
      <c r="D3144" s="28" t="s">
        <v>2162</v>
      </c>
      <c r="E3144" s="28" t="s">
        <v>2185</v>
      </c>
      <c r="F3144" s="28" t="s">
        <v>2134</v>
      </c>
      <c r="G3144" s="28" t="s">
        <v>2183</v>
      </c>
      <c r="H3144" s="28" t="s">
        <v>2136</v>
      </c>
      <c r="I3144" s="28" t="s">
        <v>2137</v>
      </c>
      <c r="J3144" s="28" t="s">
        <v>2185</v>
      </c>
    </row>
    <row r="3145" s="1" customFormat="1" ht="30" customHeight="1" spans="1:10">
      <c r="A3145" s="163" t="s">
        <v>1389</v>
      </c>
      <c r="B3145" s="28" t="s">
        <v>2349</v>
      </c>
      <c r="C3145" s="28" t="s">
        <v>2161</v>
      </c>
      <c r="D3145" s="28" t="s">
        <v>2162</v>
      </c>
      <c r="E3145" s="28" t="s">
        <v>2187</v>
      </c>
      <c r="F3145" s="28" t="s">
        <v>2134</v>
      </c>
      <c r="G3145" s="28" t="s">
        <v>2183</v>
      </c>
      <c r="H3145" s="28" t="s">
        <v>2136</v>
      </c>
      <c r="I3145" s="28" t="s">
        <v>2137</v>
      </c>
      <c r="J3145" s="28" t="s">
        <v>2187</v>
      </c>
    </row>
    <row r="3146" s="1" customFormat="1" ht="30" customHeight="1" spans="1:10">
      <c r="A3146" s="168" t="s">
        <v>169</v>
      </c>
      <c r="B3146" s="28"/>
      <c r="C3146" s="28"/>
      <c r="D3146" s="28"/>
      <c r="E3146" s="28"/>
      <c r="F3146" s="28"/>
      <c r="G3146" s="28"/>
      <c r="H3146" s="28"/>
      <c r="I3146" s="28"/>
      <c r="J3146" s="28"/>
    </row>
    <row r="3147" s="1" customFormat="1" ht="30" customHeight="1" spans="1:10">
      <c r="A3147" s="163" t="s">
        <v>1899</v>
      </c>
      <c r="B3147" s="28" t="s">
        <v>4594</v>
      </c>
      <c r="C3147" s="28" t="s">
        <v>2131</v>
      </c>
      <c r="D3147" s="28" t="s">
        <v>2132</v>
      </c>
      <c r="E3147" s="28" t="s">
        <v>2974</v>
      </c>
      <c r="F3147" s="28" t="s">
        <v>2157</v>
      </c>
      <c r="G3147" s="28" t="s">
        <v>237</v>
      </c>
      <c r="H3147" s="28" t="s">
        <v>2168</v>
      </c>
      <c r="I3147" s="28" t="s">
        <v>2137</v>
      </c>
      <c r="J3147" s="28" t="s">
        <v>2167</v>
      </c>
    </row>
    <row r="3148" s="1" customFormat="1" ht="30" customHeight="1" spans="1:10">
      <c r="A3148" s="163" t="s">
        <v>1899</v>
      </c>
      <c r="B3148" s="28" t="s">
        <v>4594</v>
      </c>
      <c r="C3148" s="28" t="s">
        <v>2131</v>
      </c>
      <c r="D3148" s="28" t="s">
        <v>2170</v>
      </c>
      <c r="E3148" s="28" t="s">
        <v>3004</v>
      </c>
      <c r="F3148" s="28" t="s">
        <v>2157</v>
      </c>
      <c r="G3148" s="28" t="s">
        <v>2135</v>
      </c>
      <c r="H3148" s="28" t="s">
        <v>2136</v>
      </c>
      <c r="I3148" s="28" t="s">
        <v>2137</v>
      </c>
      <c r="J3148" s="28" t="s">
        <v>3004</v>
      </c>
    </row>
    <row r="3149" s="1" customFormat="1" ht="30" customHeight="1" spans="1:10">
      <c r="A3149" s="163" t="s">
        <v>1899</v>
      </c>
      <c r="B3149" s="28" t="s">
        <v>4594</v>
      </c>
      <c r="C3149" s="28" t="s">
        <v>2131</v>
      </c>
      <c r="D3149" s="28" t="s">
        <v>2139</v>
      </c>
      <c r="E3149" s="28" t="s">
        <v>3008</v>
      </c>
      <c r="F3149" s="28" t="s">
        <v>2157</v>
      </c>
      <c r="G3149" s="28" t="s">
        <v>237</v>
      </c>
      <c r="H3149" s="28" t="s">
        <v>2159</v>
      </c>
      <c r="I3149" s="28" t="s">
        <v>2137</v>
      </c>
      <c r="J3149" s="28" t="s">
        <v>3008</v>
      </c>
    </row>
    <row r="3150" s="1" customFormat="1" ht="30" customHeight="1" spans="1:10">
      <c r="A3150" s="163" t="s">
        <v>1899</v>
      </c>
      <c r="B3150" s="28" t="s">
        <v>4594</v>
      </c>
      <c r="C3150" s="28" t="s">
        <v>2131</v>
      </c>
      <c r="D3150" s="28" t="s">
        <v>2177</v>
      </c>
      <c r="E3150" s="28" t="s">
        <v>2178</v>
      </c>
      <c r="F3150" s="28" t="s">
        <v>2145</v>
      </c>
      <c r="G3150" s="28" t="s">
        <v>2975</v>
      </c>
      <c r="H3150" s="28" t="s">
        <v>2216</v>
      </c>
      <c r="I3150" s="28" t="s">
        <v>2137</v>
      </c>
      <c r="J3150" s="28" t="s">
        <v>4595</v>
      </c>
    </row>
    <row r="3151" s="1" customFormat="1" ht="30" customHeight="1" spans="1:10">
      <c r="A3151" s="163" t="s">
        <v>1899</v>
      </c>
      <c r="B3151" s="28" t="s">
        <v>4594</v>
      </c>
      <c r="C3151" s="28" t="s">
        <v>2147</v>
      </c>
      <c r="D3151" s="28" t="s">
        <v>2148</v>
      </c>
      <c r="E3151" s="28" t="s">
        <v>2979</v>
      </c>
      <c r="F3151" s="28" t="s">
        <v>2157</v>
      </c>
      <c r="G3151" s="28" t="s">
        <v>2135</v>
      </c>
      <c r="H3151" s="28" t="s">
        <v>2136</v>
      </c>
      <c r="I3151" s="28" t="s">
        <v>2137</v>
      </c>
      <c r="J3151" s="28" t="s">
        <v>2262</v>
      </c>
    </row>
    <row r="3152" s="1" customFormat="1" ht="30" customHeight="1" spans="1:10">
      <c r="A3152" s="163" t="s">
        <v>1899</v>
      </c>
      <c r="B3152" s="28" t="s">
        <v>4594</v>
      </c>
      <c r="C3152" s="28" t="s">
        <v>2161</v>
      </c>
      <c r="D3152" s="28" t="s">
        <v>2162</v>
      </c>
      <c r="E3152" s="28" t="s">
        <v>4596</v>
      </c>
      <c r="F3152" s="28" t="s">
        <v>2157</v>
      </c>
      <c r="G3152" s="28" t="s">
        <v>2135</v>
      </c>
      <c r="H3152" s="28" t="s">
        <v>2136</v>
      </c>
      <c r="I3152" s="28" t="s">
        <v>2137</v>
      </c>
      <c r="J3152" s="28" t="s">
        <v>4596</v>
      </c>
    </row>
    <row r="3153" s="1" customFormat="1" ht="30" customHeight="1" spans="1:10">
      <c r="A3153" s="163" t="s">
        <v>1389</v>
      </c>
      <c r="B3153" s="28" t="s">
        <v>4597</v>
      </c>
      <c r="C3153" s="28" t="s">
        <v>2131</v>
      </c>
      <c r="D3153" s="28" t="s">
        <v>2132</v>
      </c>
      <c r="E3153" s="28" t="s">
        <v>2626</v>
      </c>
      <c r="F3153" s="28" t="s">
        <v>2157</v>
      </c>
      <c r="G3153" s="28" t="s">
        <v>4598</v>
      </c>
      <c r="H3153" s="28" t="s">
        <v>2168</v>
      </c>
      <c r="I3153" s="28" t="s">
        <v>2137</v>
      </c>
      <c r="J3153" s="28" t="s">
        <v>2626</v>
      </c>
    </row>
    <row r="3154" s="1" customFormat="1" ht="30" customHeight="1" spans="1:10">
      <c r="A3154" s="163" t="s">
        <v>1389</v>
      </c>
      <c r="B3154" s="28" t="s">
        <v>4597</v>
      </c>
      <c r="C3154" s="28" t="s">
        <v>2131</v>
      </c>
      <c r="D3154" s="28" t="s">
        <v>2132</v>
      </c>
      <c r="E3154" s="28" t="s">
        <v>2450</v>
      </c>
      <c r="F3154" s="28" t="s">
        <v>2157</v>
      </c>
      <c r="G3154" s="28" t="s">
        <v>2479</v>
      </c>
      <c r="H3154" s="28" t="s">
        <v>2168</v>
      </c>
      <c r="I3154" s="28" t="s">
        <v>2137</v>
      </c>
      <c r="J3154" s="28" t="s">
        <v>2450</v>
      </c>
    </row>
    <row r="3155" s="1" customFormat="1" ht="30" customHeight="1" spans="1:10">
      <c r="A3155" s="163" t="s">
        <v>1389</v>
      </c>
      <c r="B3155" s="28" t="s">
        <v>4597</v>
      </c>
      <c r="C3155" s="28" t="s">
        <v>2131</v>
      </c>
      <c r="D3155" s="28" t="s">
        <v>2170</v>
      </c>
      <c r="E3155" s="28" t="s">
        <v>2354</v>
      </c>
      <c r="F3155" s="28" t="s">
        <v>2157</v>
      </c>
      <c r="G3155" s="28" t="s">
        <v>2135</v>
      </c>
      <c r="H3155" s="28" t="s">
        <v>2136</v>
      </c>
      <c r="I3155" s="28" t="s">
        <v>2137</v>
      </c>
      <c r="J3155" s="28" t="s">
        <v>2354</v>
      </c>
    </row>
    <row r="3156" s="1" customFormat="1" ht="30" customHeight="1" spans="1:10">
      <c r="A3156" s="163" t="s">
        <v>1389</v>
      </c>
      <c r="B3156" s="28" t="s">
        <v>4597</v>
      </c>
      <c r="C3156" s="28" t="s">
        <v>2131</v>
      </c>
      <c r="D3156" s="28" t="s">
        <v>2139</v>
      </c>
      <c r="E3156" s="28" t="s">
        <v>2356</v>
      </c>
      <c r="F3156" s="28" t="s">
        <v>2157</v>
      </c>
      <c r="G3156" s="28" t="s">
        <v>2135</v>
      </c>
      <c r="H3156" s="28" t="s">
        <v>2136</v>
      </c>
      <c r="I3156" s="28" t="s">
        <v>2137</v>
      </c>
      <c r="J3156" s="28" t="s">
        <v>2356</v>
      </c>
    </row>
    <row r="3157" s="1" customFormat="1" ht="30" customHeight="1" spans="1:10">
      <c r="A3157" s="163" t="s">
        <v>1389</v>
      </c>
      <c r="B3157" s="28" t="s">
        <v>4597</v>
      </c>
      <c r="C3157" s="28" t="s">
        <v>2131</v>
      </c>
      <c r="D3157" s="28" t="s">
        <v>2139</v>
      </c>
      <c r="E3157" s="28" t="s">
        <v>4599</v>
      </c>
      <c r="F3157" s="28" t="s">
        <v>2157</v>
      </c>
      <c r="G3157" s="28" t="s">
        <v>2135</v>
      </c>
      <c r="H3157" s="28" t="s">
        <v>2136</v>
      </c>
      <c r="I3157" s="28" t="s">
        <v>2137</v>
      </c>
      <c r="J3157" s="28" t="s">
        <v>4600</v>
      </c>
    </row>
    <row r="3158" s="1" customFormat="1" ht="30" customHeight="1" spans="1:10">
      <c r="A3158" s="163" t="s">
        <v>1389</v>
      </c>
      <c r="B3158" s="28" t="s">
        <v>4597</v>
      </c>
      <c r="C3158" s="28" t="s">
        <v>2131</v>
      </c>
      <c r="D3158" s="28" t="s">
        <v>2177</v>
      </c>
      <c r="E3158" s="28" t="s">
        <v>2178</v>
      </c>
      <c r="F3158" s="28" t="s">
        <v>2145</v>
      </c>
      <c r="G3158" s="28" t="s">
        <v>4601</v>
      </c>
      <c r="H3158" s="28" t="s">
        <v>2216</v>
      </c>
      <c r="I3158" s="28" t="s">
        <v>2137</v>
      </c>
      <c r="J3158" s="28" t="s">
        <v>4602</v>
      </c>
    </row>
    <row r="3159" s="1" customFormat="1" ht="30" customHeight="1" spans="1:10">
      <c r="A3159" s="163" t="s">
        <v>1389</v>
      </c>
      <c r="B3159" s="28" t="s">
        <v>4597</v>
      </c>
      <c r="C3159" s="28" t="s">
        <v>2147</v>
      </c>
      <c r="D3159" s="28" t="s">
        <v>2148</v>
      </c>
      <c r="E3159" s="28" t="s">
        <v>2360</v>
      </c>
      <c r="F3159" s="28" t="s">
        <v>2157</v>
      </c>
      <c r="G3159" s="28" t="s">
        <v>2135</v>
      </c>
      <c r="H3159" s="28" t="s">
        <v>2136</v>
      </c>
      <c r="I3159" s="28" t="s">
        <v>2137</v>
      </c>
      <c r="J3159" s="28" t="s">
        <v>2360</v>
      </c>
    </row>
    <row r="3160" s="1" customFormat="1" ht="30" customHeight="1" spans="1:10">
      <c r="A3160" s="163" t="s">
        <v>1389</v>
      </c>
      <c r="B3160" s="28" t="s">
        <v>4597</v>
      </c>
      <c r="C3160" s="28" t="s">
        <v>2147</v>
      </c>
      <c r="D3160" s="28" t="s">
        <v>2148</v>
      </c>
      <c r="E3160" s="28" t="s">
        <v>2262</v>
      </c>
      <c r="F3160" s="28" t="s">
        <v>2157</v>
      </c>
      <c r="G3160" s="28" t="s">
        <v>2135</v>
      </c>
      <c r="H3160" s="28" t="s">
        <v>2136</v>
      </c>
      <c r="I3160" s="28" t="s">
        <v>2137</v>
      </c>
      <c r="J3160" s="28" t="s">
        <v>2262</v>
      </c>
    </row>
    <row r="3161" s="1" customFormat="1" ht="30" customHeight="1" spans="1:10">
      <c r="A3161" s="163" t="s">
        <v>1389</v>
      </c>
      <c r="B3161" s="28" t="s">
        <v>4597</v>
      </c>
      <c r="C3161" s="28" t="s">
        <v>2147</v>
      </c>
      <c r="D3161" s="28" t="s">
        <v>2155</v>
      </c>
      <c r="E3161" s="28" t="s">
        <v>2362</v>
      </c>
      <c r="F3161" s="28" t="s">
        <v>2157</v>
      </c>
      <c r="G3161" s="28" t="s">
        <v>245</v>
      </c>
      <c r="H3161" s="28" t="s">
        <v>2159</v>
      </c>
      <c r="I3161" s="28" t="s">
        <v>2137</v>
      </c>
      <c r="J3161" s="28" t="s">
        <v>2362</v>
      </c>
    </row>
    <row r="3162" s="1" customFormat="1" ht="30" customHeight="1" spans="1:10">
      <c r="A3162" s="163" t="s">
        <v>1389</v>
      </c>
      <c r="B3162" s="28" t="s">
        <v>4597</v>
      </c>
      <c r="C3162" s="28" t="s">
        <v>2161</v>
      </c>
      <c r="D3162" s="28" t="s">
        <v>2162</v>
      </c>
      <c r="E3162" s="28" t="s">
        <v>2185</v>
      </c>
      <c r="F3162" s="28" t="s">
        <v>2134</v>
      </c>
      <c r="G3162" s="28" t="s">
        <v>2183</v>
      </c>
      <c r="H3162" s="28" t="s">
        <v>2136</v>
      </c>
      <c r="I3162" s="28" t="s">
        <v>2137</v>
      </c>
      <c r="J3162" s="28" t="s">
        <v>2185</v>
      </c>
    </row>
    <row r="3163" s="1" customFormat="1" ht="30" customHeight="1" spans="1:10">
      <c r="A3163" s="163" t="s">
        <v>1389</v>
      </c>
      <c r="B3163" s="28" t="s">
        <v>4597</v>
      </c>
      <c r="C3163" s="28" t="s">
        <v>2161</v>
      </c>
      <c r="D3163" s="28" t="s">
        <v>2162</v>
      </c>
      <c r="E3163" s="28" t="s">
        <v>2187</v>
      </c>
      <c r="F3163" s="28" t="s">
        <v>2134</v>
      </c>
      <c r="G3163" s="28" t="s">
        <v>2183</v>
      </c>
      <c r="H3163" s="28" t="s">
        <v>2136</v>
      </c>
      <c r="I3163" s="28" t="s">
        <v>2137</v>
      </c>
      <c r="J3163" s="28" t="s">
        <v>2187</v>
      </c>
    </row>
    <row r="3164" s="1" customFormat="1" ht="30" customHeight="1" spans="1:10">
      <c r="A3164" s="163" t="s">
        <v>1722</v>
      </c>
      <c r="B3164" s="28" t="s">
        <v>4603</v>
      </c>
      <c r="C3164" s="28" t="s">
        <v>2131</v>
      </c>
      <c r="D3164" s="28" t="s">
        <v>2132</v>
      </c>
      <c r="E3164" s="28" t="s">
        <v>4604</v>
      </c>
      <c r="F3164" s="28" t="s">
        <v>2134</v>
      </c>
      <c r="G3164" s="28" t="s">
        <v>2258</v>
      </c>
      <c r="H3164" s="28" t="s">
        <v>2168</v>
      </c>
      <c r="I3164" s="28" t="s">
        <v>2137</v>
      </c>
      <c r="J3164" s="28" t="s">
        <v>4604</v>
      </c>
    </row>
    <row r="3165" s="1" customFormat="1" ht="30" customHeight="1" spans="1:10">
      <c r="A3165" s="163" t="s">
        <v>1722</v>
      </c>
      <c r="B3165" s="28" t="s">
        <v>4603</v>
      </c>
      <c r="C3165" s="28" t="s">
        <v>2131</v>
      </c>
      <c r="D3165" s="28" t="s">
        <v>2132</v>
      </c>
      <c r="E3165" s="28" t="s">
        <v>4605</v>
      </c>
      <c r="F3165" s="28" t="s">
        <v>2145</v>
      </c>
      <c r="G3165" s="28" t="s">
        <v>2741</v>
      </c>
      <c r="H3165" s="28" t="s">
        <v>2216</v>
      </c>
      <c r="I3165" s="28" t="s">
        <v>2137</v>
      </c>
      <c r="J3165" s="28" t="s">
        <v>4605</v>
      </c>
    </row>
    <row r="3166" s="1" customFormat="1" ht="30" customHeight="1" spans="1:10">
      <c r="A3166" s="163" t="s">
        <v>1722</v>
      </c>
      <c r="B3166" s="28" t="s">
        <v>4603</v>
      </c>
      <c r="C3166" s="28" t="s">
        <v>2131</v>
      </c>
      <c r="D3166" s="28" t="s">
        <v>2170</v>
      </c>
      <c r="E3166" s="28" t="s">
        <v>3649</v>
      </c>
      <c r="F3166" s="28" t="s">
        <v>2157</v>
      </c>
      <c r="G3166" s="28" t="s">
        <v>2135</v>
      </c>
      <c r="H3166" s="28" t="s">
        <v>2136</v>
      </c>
      <c r="I3166" s="28" t="s">
        <v>2137</v>
      </c>
      <c r="J3166" s="28" t="s">
        <v>3650</v>
      </c>
    </row>
    <row r="3167" s="1" customFormat="1" ht="30" customHeight="1" spans="1:10">
      <c r="A3167" s="163" t="s">
        <v>1722</v>
      </c>
      <c r="B3167" s="28" t="s">
        <v>4603</v>
      </c>
      <c r="C3167" s="28" t="s">
        <v>2131</v>
      </c>
      <c r="D3167" s="28" t="s">
        <v>2177</v>
      </c>
      <c r="E3167" s="28" t="s">
        <v>2178</v>
      </c>
      <c r="F3167" s="28" t="s">
        <v>2145</v>
      </c>
      <c r="G3167" s="28" t="s">
        <v>4606</v>
      </c>
      <c r="H3167" s="28" t="s">
        <v>2216</v>
      </c>
      <c r="I3167" s="28" t="s">
        <v>2137</v>
      </c>
      <c r="J3167" s="28" t="s">
        <v>4607</v>
      </c>
    </row>
    <row r="3168" s="1" customFormat="1" ht="30" customHeight="1" spans="1:10">
      <c r="A3168" s="163" t="s">
        <v>1722</v>
      </c>
      <c r="B3168" s="28" t="s">
        <v>4603</v>
      </c>
      <c r="C3168" s="28" t="s">
        <v>2147</v>
      </c>
      <c r="D3168" s="28" t="s">
        <v>2148</v>
      </c>
      <c r="E3168" s="28" t="s">
        <v>2198</v>
      </c>
      <c r="F3168" s="28" t="s">
        <v>2157</v>
      </c>
      <c r="G3168" s="28" t="s">
        <v>2135</v>
      </c>
      <c r="H3168" s="28" t="s">
        <v>2136</v>
      </c>
      <c r="I3168" s="28" t="s">
        <v>2137</v>
      </c>
      <c r="J3168" s="28" t="s">
        <v>4608</v>
      </c>
    </row>
    <row r="3169" s="1" customFormat="1" ht="30" customHeight="1" spans="1:10">
      <c r="A3169" s="163" t="s">
        <v>1722</v>
      </c>
      <c r="B3169" s="28" t="s">
        <v>4603</v>
      </c>
      <c r="C3169" s="28" t="s">
        <v>2161</v>
      </c>
      <c r="D3169" s="28" t="s">
        <v>2162</v>
      </c>
      <c r="E3169" s="28" t="s">
        <v>2648</v>
      </c>
      <c r="F3169" s="28" t="s">
        <v>2134</v>
      </c>
      <c r="G3169" s="28" t="s">
        <v>2593</v>
      </c>
      <c r="H3169" s="28" t="s">
        <v>2136</v>
      </c>
      <c r="I3169" s="28" t="s">
        <v>2137</v>
      </c>
      <c r="J3169" s="28" t="s">
        <v>4609</v>
      </c>
    </row>
    <row r="3170" s="1" customFormat="1" ht="30" customHeight="1" spans="1:10">
      <c r="A3170" s="163" t="s">
        <v>1536</v>
      </c>
      <c r="B3170" s="28" t="s">
        <v>4610</v>
      </c>
      <c r="C3170" s="28" t="s">
        <v>2131</v>
      </c>
      <c r="D3170" s="28" t="s">
        <v>2132</v>
      </c>
      <c r="E3170" s="28" t="s">
        <v>4611</v>
      </c>
      <c r="F3170" s="28" t="s">
        <v>2157</v>
      </c>
      <c r="G3170" s="28" t="s">
        <v>243</v>
      </c>
      <c r="H3170" s="28" t="s">
        <v>2168</v>
      </c>
      <c r="I3170" s="28" t="s">
        <v>2137</v>
      </c>
      <c r="J3170" s="28" t="s">
        <v>2996</v>
      </c>
    </row>
    <row r="3171" s="1" customFormat="1" ht="30" customHeight="1" spans="1:10">
      <c r="A3171" s="163" t="s">
        <v>1536</v>
      </c>
      <c r="B3171" s="28" t="s">
        <v>4610</v>
      </c>
      <c r="C3171" s="28" t="s">
        <v>2131</v>
      </c>
      <c r="D3171" s="28" t="s">
        <v>2170</v>
      </c>
      <c r="E3171" s="28" t="s">
        <v>4612</v>
      </c>
      <c r="F3171" s="28" t="s">
        <v>2134</v>
      </c>
      <c r="G3171" s="28" t="s">
        <v>2135</v>
      </c>
      <c r="H3171" s="28" t="s">
        <v>2136</v>
      </c>
      <c r="I3171" s="28" t="s">
        <v>2137</v>
      </c>
      <c r="J3171" s="28" t="s">
        <v>4613</v>
      </c>
    </row>
    <row r="3172" s="1" customFormat="1" ht="30" customHeight="1" spans="1:10">
      <c r="A3172" s="163" t="s">
        <v>1536</v>
      </c>
      <c r="B3172" s="28" t="s">
        <v>4610</v>
      </c>
      <c r="C3172" s="28" t="s">
        <v>2131</v>
      </c>
      <c r="D3172" s="28" t="s">
        <v>2170</v>
      </c>
      <c r="E3172" s="28" t="s">
        <v>3006</v>
      </c>
      <c r="F3172" s="28" t="s">
        <v>2134</v>
      </c>
      <c r="G3172" s="28" t="s">
        <v>2135</v>
      </c>
      <c r="H3172" s="28" t="s">
        <v>2136</v>
      </c>
      <c r="I3172" s="28" t="s">
        <v>2137</v>
      </c>
      <c r="J3172" s="28" t="s">
        <v>3007</v>
      </c>
    </row>
    <row r="3173" s="1" customFormat="1" ht="30" customHeight="1" spans="1:10">
      <c r="A3173" s="163" t="s">
        <v>1536</v>
      </c>
      <c r="B3173" s="28" t="s">
        <v>4610</v>
      </c>
      <c r="C3173" s="28" t="s">
        <v>2131</v>
      </c>
      <c r="D3173" s="28" t="s">
        <v>2139</v>
      </c>
      <c r="E3173" s="28" t="s">
        <v>3008</v>
      </c>
      <c r="F3173" s="28" t="s">
        <v>2157</v>
      </c>
      <c r="G3173" s="28" t="s">
        <v>2135</v>
      </c>
      <c r="H3173" s="28" t="s">
        <v>2136</v>
      </c>
      <c r="I3173" s="28" t="s">
        <v>2137</v>
      </c>
      <c r="J3173" s="28" t="s">
        <v>3009</v>
      </c>
    </row>
    <row r="3174" s="1" customFormat="1" ht="30" customHeight="1" spans="1:10">
      <c r="A3174" s="163" t="s">
        <v>1536</v>
      </c>
      <c r="B3174" s="28" t="s">
        <v>4610</v>
      </c>
      <c r="C3174" s="28" t="s">
        <v>2131</v>
      </c>
      <c r="D3174" s="28" t="s">
        <v>2132</v>
      </c>
      <c r="E3174" s="28" t="s">
        <v>2178</v>
      </c>
      <c r="F3174" s="28" t="s">
        <v>2145</v>
      </c>
      <c r="G3174" s="28" t="s">
        <v>4614</v>
      </c>
      <c r="H3174" s="28" t="s">
        <v>2216</v>
      </c>
      <c r="I3174" s="28" t="s">
        <v>2137</v>
      </c>
      <c r="J3174" s="28" t="s">
        <v>4615</v>
      </c>
    </row>
    <row r="3175" s="1" customFormat="1" ht="30" customHeight="1" spans="1:10">
      <c r="A3175" s="163" t="s">
        <v>1536</v>
      </c>
      <c r="B3175" s="28" t="s">
        <v>4610</v>
      </c>
      <c r="C3175" s="28" t="s">
        <v>2147</v>
      </c>
      <c r="D3175" s="28" t="s">
        <v>2311</v>
      </c>
      <c r="E3175" s="28" t="s">
        <v>3086</v>
      </c>
      <c r="F3175" s="28" t="s">
        <v>2157</v>
      </c>
      <c r="G3175" s="28" t="s">
        <v>3087</v>
      </c>
      <c r="H3175" s="28" t="s">
        <v>3084</v>
      </c>
      <c r="I3175" s="28" t="s">
        <v>2137</v>
      </c>
      <c r="J3175" s="28" t="s">
        <v>3085</v>
      </c>
    </row>
    <row r="3176" s="1" customFormat="1" ht="30" customHeight="1" spans="1:10">
      <c r="A3176" s="163" t="s">
        <v>1536</v>
      </c>
      <c r="B3176" s="28" t="s">
        <v>4610</v>
      </c>
      <c r="C3176" s="28" t="s">
        <v>2147</v>
      </c>
      <c r="D3176" s="28" t="s">
        <v>2148</v>
      </c>
      <c r="E3176" s="28" t="s">
        <v>2198</v>
      </c>
      <c r="F3176" s="28" t="s">
        <v>2134</v>
      </c>
      <c r="G3176" s="28" t="s">
        <v>2183</v>
      </c>
      <c r="H3176" s="28" t="s">
        <v>2136</v>
      </c>
      <c r="I3176" s="28" t="s">
        <v>2137</v>
      </c>
      <c r="J3176" s="28" t="s">
        <v>3012</v>
      </c>
    </row>
    <row r="3177" s="1" customFormat="1" ht="30" customHeight="1" spans="1:10">
      <c r="A3177" s="163" t="s">
        <v>1536</v>
      </c>
      <c r="B3177" s="28" t="s">
        <v>4610</v>
      </c>
      <c r="C3177" s="28" t="s">
        <v>2147</v>
      </c>
      <c r="D3177" s="28" t="s">
        <v>2155</v>
      </c>
      <c r="E3177" s="28" t="s">
        <v>4616</v>
      </c>
      <c r="F3177" s="28" t="s">
        <v>2157</v>
      </c>
      <c r="G3177" s="28" t="s">
        <v>4617</v>
      </c>
      <c r="H3177" s="28"/>
      <c r="I3177" s="28" t="s">
        <v>2209</v>
      </c>
      <c r="J3177" s="28" t="s">
        <v>4182</v>
      </c>
    </row>
    <row r="3178" s="1" customFormat="1" ht="30" customHeight="1" spans="1:10">
      <c r="A3178" s="163" t="s">
        <v>1536</v>
      </c>
      <c r="B3178" s="28" t="s">
        <v>4610</v>
      </c>
      <c r="C3178" s="28" t="s">
        <v>2161</v>
      </c>
      <c r="D3178" s="28" t="s">
        <v>2162</v>
      </c>
      <c r="E3178" s="28" t="s">
        <v>2852</v>
      </c>
      <c r="F3178" s="28" t="s">
        <v>2134</v>
      </c>
      <c r="G3178" s="28" t="s">
        <v>2183</v>
      </c>
      <c r="H3178" s="28" t="s">
        <v>2136</v>
      </c>
      <c r="I3178" s="28" t="s">
        <v>2137</v>
      </c>
      <c r="J3178" s="28" t="s">
        <v>3015</v>
      </c>
    </row>
    <row r="3179" s="1" customFormat="1" ht="30" customHeight="1" spans="1:10">
      <c r="A3179" s="163" t="s">
        <v>1503</v>
      </c>
      <c r="B3179" s="28" t="s">
        <v>4618</v>
      </c>
      <c r="C3179" s="28" t="s">
        <v>2131</v>
      </c>
      <c r="D3179" s="28" t="s">
        <v>2132</v>
      </c>
      <c r="E3179" s="28" t="s">
        <v>2754</v>
      </c>
      <c r="F3179" s="28" t="s">
        <v>2134</v>
      </c>
      <c r="G3179" s="28" t="s">
        <v>4619</v>
      </c>
      <c r="H3179" s="28" t="s">
        <v>2168</v>
      </c>
      <c r="I3179" s="28" t="s">
        <v>2137</v>
      </c>
      <c r="J3179" s="28" t="s">
        <v>3553</v>
      </c>
    </row>
    <row r="3180" s="1" customFormat="1" ht="30" customHeight="1" spans="1:10">
      <c r="A3180" s="163" t="s">
        <v>1503</v>
      </c>
      <c r="B3180" s="28" t="s">
        <v>4618</v>
      </c>
      <c r="C3180" s="28" t="s">
        <v>2131</v>
      </c>
      <c r="D3180" s="28" t="s">
        <v>2132</v>
      </c>
      <c r="E3180" s="28" t="s">
        <v>2756</v>
      </c>
      <c r="F3180" s="28" t="s">
        <v>2134</v>
      </c>
      <c r="G3180" s="28" t="s">
        <v>2755</v>
      </c>
      <c r="H3180" s="28" t="s">
        <v>2168</v>
      </c>
      <c r="I3180" s="28" t="s">
        <v>2137</v>
      </c>
      <c r="J3180" s="28" t="s">
        <v>3554</v>
      </c>
    </row>
    <row r="3181" s="1" customFormat="1" ht="30" customHeight="1" spans="1:10">
      <c r="A3181" s="163" t="s">
        <v>1503</v>
      </c>
      <c r="B3181" s="28" t="s">
        <v>4618</v>
      </c>
      <c r="C3181" s="28" t="s">
        <v>2131</v>
      </c>
      <c r="D3181" s="28" t="s">
        <v>2170</v>
      </c>
      <c r="E3181" s="28" t="s">
        <v>2758</v>
      </c>
      <c r="F3181" s="28" t="s">
        <v>2157</v>
      </c>
      <c r="G3181" s="28" t="s">
        <v>2135</v>
      </c>
      <c r="H3181" s="28" t="s">
        <v>2136</v>
      </c>
      <c r="I3181" s="28" t="s">
        <v>2137</v>
      </c>
      <c r="J3181" s="28" t="s">
        <v>2759</v>
      </c>
    </row>
    <row r="3182" s="1" customFormat="1" ht="30" customHeight="1" spans="1:10">
      <c r="A3182" s="163" t="s">
        <v>1503</v>
      </c>
      <c r="B3182" s="28" t="s">
        <v>4618</v>
      </c>
      <c r="C3182" s="28" t="s">
        <v>2131</v>
      </c>
      <c r="D3182" s="28" t="s">
        <v>2139</v>
      </c>
      <c r="E3182" s="28" t="s">
        <v>2356</v>
      </c>
      <c r="F3182" s="28" t="s">
        <v>2157</v>
      </c>
      <c r="G3182" s="28" t="s">
        <v>2135</v>
      </c>
      <c r="H3182" s="28" t="s">
        <v>2136</v>
      </c>
      <c r="I3182" s="28" t="s">
        <v>2137</v>
      </c>
      <c r="J3182" s="28" t="s">
        <v>2760</v>
      </c>
    </row>
    <row r="3183" s="1" customFormat="1" ht="30" customHeight="1" spans="1:10">
      <c r="A3183" s="163" t="s">
        <v>1503</v>
      </c>
      <c r="B3183" s="28" t="s">
        <v>4618</v>
      </c>
      <c r="C3183" s="28" t="s">
        <v>2131</v>
      </c>
      <c r="D3183" s="28" t="s">
        <v>2139</v>
      </c>
      <c r="E3183" s="28" t="s">
        <v>2761</v>
      </c>
      <c r="F3183" s="28" t="s">
        <v>2157</v>
      </c>
      <c r="G3183" s="28" t="s">
        <v>2135</v>
      </c>
      <c r="H3183" s="28" t="s">
        <v>2136</v>
      </c>
      <c r="I3183" s="28" t="s">
        <v>2137</v>
      </c>
      <c r="J3183" s="28" t="s">
        <v>2762</v>
      </c>
    </row>
    <row r="3184" s="1" customFormat="1" ht="30" customHeight="1" spans="1:10">
      <c r="A3184" s="163" t="s">
        <v>1503</v>
      </c>
      <c r="B3184" s="28" t="s">
        <v>4618</v>
      </c>
      <c r="C3184" s="28" t="s">
        <v>2131</v>
      </c>
      <c r="D3184" s="28" t="s">
        <v>2177</v>
      </c>
      <c r="E3184" s="28" t="s">
        <v>2178</v>
      </c>
      <c r="F3184" s="28" t="s">
        <v>2145</v>
      </c>
      <c r="G3184" s="28" t="s">
        <v>4620</v>
      </c>
      <c r="H3184" s="28" t="s">
        <v>2216</v>
      </c>
      <c r="I3184" s="28" t="s">
        <v>2137</v>
      </c>
      <c r="J3184" s="28" t="s">
        <v>3556</v>
      </c>
    </row>
    <row r="3185" s="1" customFormat="1" ht="30" customHeight="1" spans="1:10">
      <c r="A3185" s="163" t="s">
        <v>1503</v>
      </c>
      <c r="B3185" s="28" t="s">
        <v>4618</v>
      </c>
      <c r="C3185" s="28" t="s">
        <v>2147</v>
      </c>
      <c r="D3185" s="28" t="s">
        <v>2148</v>
      </c>
      <c r="E3185" s="28" t="s">
        <v>2262</v>
      </c>
      <c r="F3185" s="28" t="s">
        <v>2157</v>
      </c>
      <c r="G3185" s="28" t="s">
        <v>2135</v>
      </c>
      <c r="H3185" s="28" t="s">
        <v>2136</v>
      </c>
      <c r="I3185" s="28" t="s">
        <v>2137</v>
      </c>
      <c r="J3185" s="28" t="s">
        <v>2766</v>
      </c>
    </row>
    <row r="3186" s="1" customFormat="1" ht="30" customHeight="1" spans="1:10">
      <c r="A3186" s="163" t="s">
        <v>1503</v>
      </c>
      <c r="B3186" s="28" t="s">
        <v>4618</v>
      </c>
      <c r="C3186" s="28" t="s">
        <v>2147</v>
      </c>
      <c r="D3186" s="28" t="s">
        <v>2148</v>
      </c>
      <c r="E3186" s="28" t="s">
        <v>2360</v>
      </c>
      <c r="F3186" s="28" t="s">
        <v>2134</v>
      </c>
      <c r="G3186" s="28" t="s">
        <v>2361</v>
      </c>
      <c r="H3186" s="28" t="s">
        <v>2136</v>
      </c>
      <c r="I3186" s="28" t="s">
        <v>2137</v>
      </c>
      <c r="J3186" s="28" t="s">
        <v>2767</v>
      </c>
    </row>
    <row r="3187" s="1" customFormat="1" ht="30" customHeight="1" spans="1:10">
      <c r="A3187" s="163" t="s">
        <v>1503</v>
      </c>
      <c r="B3187" s="28" t="s">
        <v>4618</v>
      </c>
      <c r="C3187" s="28" t="s">
        <v>2161</v>
      </c>
      <c r="D3187" s="28" t="s">
        <v>2162</v>
      </c>
      <c r="E3187" s="28" t="s">
        <v>2768</v>
      </c>
      <c r="F3187" s="28" t="s">
        <v>2134</v>
      </c>
      <c r="G3187" s="28" t="s">
        <v>2183</v>
      </c>
      <c r="H3187" s="28" t="s">
        <v>2136</v>
      </c>
      <c r="I3187" s="28" t="s">
        <v>2137</v>
      </c>
      <c r="J3187" s="28" t="s">
        <v>2769</v>
      </c>
    </row>
    <row r="3188" s="1" customFormat="1" ht="30" customHeight="1" spans="1:10">
      <c r="A3188" s="163" t="s">
        <v>1503</v>
      </c>
      <c r="B3188" s="28" t="s">
        <v>4618</v>
      </c>
      <c r="C3188" s="28" t="s">
        <v>2161</v>
      </c>
      <c r="D3188" s="28" t="s">
        <v>2162</v>
      </c>
      <c r="E3188" s="28" t="s">
        <v>2187</v>
      </c>
      <c r="F3188" s="28" t="s">
        <v>2134</v>
      </c>
      <c r="G3188" s="28" t="s">
        <v>2183</v>
      </c>
      <c r="H3188" s="28" t="s">
        <v>2136</v>
      </c>
      <c r="I3188" s="28" t="s">
        <v>2137</v>
      </c>
      <c r="J3188" s="28" t="s">
        <v>2770</v>
      </c>
    </row>
    <row r="3189" s="1" customFormat="1" ht="30" customHeight="1" spans="1:10">
      <c r="A3189" s="163" t="s">
        <v>1554</v>
      </c>
      <c r="B3189" s="28" t="s">
        <v>4621</v>
      </c>
      <c r="C3189" s="28" t="s">
        <v>2131</v>
      </c>
      <c r="D3189" s="28" t="s">
        <v>2132</v>
      </c>
      <c r="E3189" s="28" t="s">
        <v>3118</v>
      </c>
      <c r="F3189" s="28" t="s">
        <v>2157</v>
      </c>
      <c r="G3189" s="28" t="s">
        <v>4312</v>
      </c>
      <c r="H3189" s="28" t="s">
        <v>3119</v>
      </c>
      <c r="I3189" s="28" t="s">
        <v>2137</v>
      </c>
      <c r="J3189" s="28" t="s">
        <v>3120</v>
      </c>
    </row>
    <row r="3190" s="1" customFormat="1" ht="30" customHeight="1" spans="1:10">
      <c r="A3190" s="163" t="s">
        <v>1554</v>
      </c>
      <c r="B3190" s="28" t="s">
        <v>4621</v>
      </c>
      <c r="C3190" s="28" t="s">
        <v>2131</v>
      </c>
      <c r="D3190" s="28" t="s">
        <v>2132</v>
      </c>
      <c r="E3190" s="28" t="s">
        <v>3121</v>
      </c>
      <c r="F3190" s="28" t="s">
        <v>2157</v>
      </c>
      <c r="G3190" s="28" t="s">
        <v>2135</v>
      </c>
      <c r="H3190" s="28" t="s">
        <v>2136</v>
      </c>
      <c r="I3190" s="28" t="s">
        <v>2137</v>
      </c>
      <c r="J3190" s="28" t="s">
        <v>3122</v>
      </c>
    </row>
    <row r="3191" s="1" customFormat="1" ht="30" customHeight="1" spans="1:10">
      <c r="A3191" s="163" t="s">
        <v>1554</v>
      </c>
      <c r="B3191" s="28" t="s">
        <v>4621</v>
      </c>
      <c r="C3191" s="28" t="s">
        <v>2131</v>
      </c>
      <c r="D3191" s="28" t="s">
        <v>2170</v>
      </c>
      <c r="E3191" s="28" t="s">
        <v>2287</v>
      </c>
      <c r="F3191" s="28" t="s">
        <v>2157</v>
      </c>
      <c r="G3191" s="28" t="s">
        <v>2135</v>
      </c>
      <c r="H3191" s="28" t="s">
        <v>2136</v>
      </c>
      <c r="I3191" s="28" t="s">
        <v>2137</v>
      </c>
      <c r="J3191" s="28" t="s">
        <v>3123</v>
      </c>
    </row>
    <row r="3192" s="1" customFormat="1" ht="30" customHeight="1" spans="1:10">
      <c r="A3192" s="163" t="s">
        <v>1554</v>
      </c>
      <c r="B3192" s="28" t="s">
        <v>4621</v>
      </c>
      <c r="C3192" s="28" t="s">
        <v>2131</v>
      </c>
      <c r="D3192" s="28" t="s">
        <v>2139</v>
      </c>
      <c r="E3192" s="28" t="s">
        <v>2260</v>
      </c>
      <c r="F3192" s="28" t="s">
        <v>2157</v>
      </c>
      <c r="G3192" s="28" t="s">
        <v>2135</v>
      </c>
      <c r="H3192" s="28" t="s">
        <v>2136</v>
      </c>
      <c r="I3192" s="28" t="s">
        <v>2137</v>
      </c>
      <c r="J3192" s="28" t="s">
        <v>3124</v>
      </c>
    </row>
    <row r="3193" s="1" customFormat="1" ht="30" customHeight="1" spans="1:10">
      <c r="A3193" s="163" t="s">
        <v>1554</v>
      </c>
      <c r="B3193" s="28" t="s">
        <v>4621</v>
      </c>
      <c r="C3193" s="28" t="s">
        <v>2131</v>
      </c>
      <c r="D3193" s="28" t="s">
        <v>2177</v>
      </c>
      <c r="E3193" s="28" t="s">
        <v>2178</v>
      </c>
      <c r="F3193" s="28" t="s">
        <v>2157</v>
      </c>
      <c r="G3193" s="28" t="s">
        <v>4622</v>
      </c>
      <c r="H3193" s="28" t="s">
        <v>2216</v>
      </c>
      <c r="I3193" s="28" t="s">
        <v>2137</v>
      </c>
      <c r="J3193" s="28" t="s">
        <v>4623</v>
      </c>
    </row>
    <row r="3194" s="1" customFormat="1" ht="30" customHeight="1" spans="1:10">
      <c r="A3194" s="163" t="s">
        <v>1554</v>
      </c>
      <c r="B3194" s="28" t="s">
        <v>4621</v>
      </c>
      <c r="C3194" s="28" t="s">
        <v>2147</v>
      </c>
      <c r="D3194" s="28" t="s">
        <v>2155</v>
      </c>
      <c r="E3194" s="28" t="s">
        <v>3127</v>
      </c>
      <c r="F3194" s="28" t="s">
        <v>2418</v>
      </c>
      <c r="G3194" s="28" t="s">
        <v>241</v>
      </c>
      <c r="H3194" s="28" t="s">
        <v>2159</v>
      </c>
      <c r="I3194" s="28" t="s">
        <v>2137</v>
      </c>
      <c r="J3194" s="28" t="s">
        <v>3128</v>
      </c>
    </row>
    <row r="3195" s="1" customFormat="1" ht="30" customHeight="1" spans="1:10">
      <c r="A3195" s="163" t="s">
        <v>1554</v>
      </c>
      <c r="B3195" s="28" t="s">
        <v>4621</v>
      </c>
      <c r="C3195" s="28" t="s">
        <v>2161</v>
      </c>
      <c r="D3195" s="28" t="s">
        <v>2162</v>
      </c>
      <c r="E3195" s="28" t="s">
        <v>2919</v>
      </c>
      <c r="F3195" s="28" t="s">
        <v>2134</v>
      </c>
      <c r="G3195" s="28" t="s">
        <v>2787</v>
      </c>
      <c r="H3195" s="28" t="s">
        <v>2136</v>
      </c>
      <c r="I3195" s="28" t="s">
        <v>2137</v>
      </c>
      <c r="J3195" s="28" t="s">
        <v>4624</v>
      </c>
    </row>
    <row r="3196" s="1" customFormat="1" ht="30" customHeight="1" spans="1:10">
      <c r="A3196" s="163" t="s">
        <v>1393</v>
      </c>
      <c r="B3196" s="28" t="s">
        <v>4625</v>
      </c>
      <c r="C3196" s="28" t="s">
        <v>2131</v>
      </c>
      <c r="D3196" s="28" t="s">
        <v>2132</v>
      </c>
      <c r="E3196" s="28" t="s">
        <v>2166</v>
      </c>
      <c r="F3196" s="28" t="s">
        <v>2157</v>
      </c>
      <c r="G3196" s="28" t="s">
        <v>2135</v>
      </c>
      <c r="H3196" s="28" t="s">
        <v>2136</v>
      </c>
      <c r="I3196" s="28" t="s">
        <v>2137</v>
      </c>
      <c r="J3196" s="28" t="s">
        <v>2166</v>
      </c>
    </row>
    <row r="3197" s="1" customFormat="1" ht="30" customHeight="1" spans="1:10">
      <c r="A3197" s="163" t="s">
        <v>1393</v>
      </c>
      <c r="B3197" s="28" t="s">
        <v>4625</v>
      </c>
      <c r="C3197" s="28" t="s">
        <v>2131</v>
      </c>
      <c r="D3197" s="28" t="s">
        <v>2132</v>
      </c>
      <c r="E3197" s="28" t="s">
        <v>2167</v>
      </c>
      <c r="F3197" s="28" t="s">
        <v>2157</v>
      </c>
      <c r="G3197" s="28" t="s">
        <v>242</v>
      </c>
      <c r="H3197" s="28" t="s">
        <v>2168</v>
      </c>
      <c r="I3197" s="28" t="s">
        <v>2137</v>
      </c>
      <c r="J3197" s="28" t="s">
        <v>2167</v>
      </c>
    </row>
    <row r="3198" s="1" customFormat="1" ht="30" customHeight="1" spans="1:10">
      <c r="A3198" s="163" t="s">
        <v>1393</v>
      </c>
      <c r="B3198" s="28" t="s">
        <v>4625</v>
      </c>
      <c r="C3198" s="28" t="s">
        <v>2131</v>
      </c>
      <c r="D3198" s="28" t="s">
        <v>2170</v>
      </c>
      <c r="E3198" s="28" t="s">
        <v>2171</v>
      </c>
      <c r="F3198" s="28" t="s">
        <v>2157</v>
      </c>
      <c r="G3198" s="28" t="s">
        <v>2135</v>
      </c>
      <c r="H3198" s="28" t="s">
        <v>2136</v>
      </c>
      <c r="I3198" s="28" t="s">
        <v>2137</v>
      </c>
      <c r="J3198" s="28" t="s">
        <v>2171</v>
      </c>
    </row>
    <row r="3199" s="1" customFormat="1" ht="30" customHeight="1" spans="1:10">
      <c r="A3199" s="163" t="s">
        <v>1393</v>
      </c>
      <c r="B3199" s="28" t="s">
        <v>4625</v>
      </c>
      <c r="C3199" s="28" t="s">
        <v>2131</v>
      </c>
      <c r="D3199" s="28" t="s">
        <v>2139</v>
      </c>
      <c r="E3199" s="28" t="s">
        <v>2172</v>
      </c>
      <c r="F3199" s="28" t="s">
        <v>2157</v>
      </c>
      <c r="G3199" s="28" t="s">
        <v>2135</v>
      </c>
      <c r="H3199" s="28" t="s">
        <v>2136</v>
      </c>
      <c r="I3199" s="28" t="s">
        <v>2137</v>
      </c>
      <c r="J3199" s="28" t="s">
        <v>2172</v>
      </c>
    </row>
    <row r="3200" s="1" customFormat="1" ht="30" customHeight="1" spans="1:10">
      <c r="A3200" s="163" t="s">
        <v>1393</v>
      </c>
      <c r="B3200" s="28" t="s">
        <v>4625</v>
      </c>
      <c r="C3200" s="28" t="s">
        <v>2131</v>
      </c>
      <c r="D3200" s="28" t="s">
        <v>2177</v>
      </c>
      <c r="E3200" s="28" t="s">
        <v>2178</v>
      </c>
      <c r="F3200" s="28" t="s">
        <v>2145</v>
      </c>
      <c r="G3200" s="28" t="s">
        <v>4626</v>
      </c>
      <c r="H3200" s="28" t="s">
        <v>2216</v>
      </c>
      <c r="I3200" s="28" t="s">
        <v>2137</v>
      </c>
      <c r="J3200" s="28" t="s">
        <v>4627</v>
      </c>
    </row>
    <row r="3201" s="1" customFormat="1" ht="30" customHeight="1" spans="1:10">
      <c r="A3201" s="163" t="s">
        <v>1393</v>
      </c>
      <c r="B3201" s="28" t="s">
        <v>4625</v>
      </c>
      <c r="C3201" s="28" t="s">
        <v>2147</v>
      </c>
      <c r="D3201" s="28" t="s">
        <v>2148</v>
      </c>
      <c r="E3201" s="28" t="s">
        <v>2182</v>
      </c>
      <c r="F3201" s="28" t="s">
        <v>2134</v>
      </c>
      <c r="G3201" s="28" t="s">
        <v>2183</v>
      </c>
      <c r="H3201" s="28" t="s">
        <v>2136</v>
      </c>
      <c r="I3201" s="28" t="s">
        <v>2137</v>
      </c>
      <c r="J3201" s="28" t="s">
        <v>2182</v>
      </c>
    </row>
    <row r="3202" s="1" customFormat="1" ht="30" customHeight="1" spans="1:10">
      <c r="A3202" s="163" t="s">
        <v>1393</v>
      </c>
      <c r="B3202" s="28" t="s">
        <v>4625</v>
      </c>
      <c r="C3202" s="28" t="s">
        <v>2147</v>
      </c>
      <c r="D3202" s="28" t="s">
        <v>2155</v>
      </c>
      <c r="E3202" s="28" t="s">
        <v>2184</v>
      </c>
      <c r="F3202" s="28" t="s">
        <v>2157</v>
      </c>
      <c r="G3202" s="28" t="s">
        <v>245</v>
      </c>
      <c r="H3202" s="28" t="s">
        <v>2159</v>
      </c>
      <c r="I3202" s="28" t="s">
        <v>2137</v>
      </c>
      <c r="J3202" s="28" t="s">
        <v>2184</v>
      </c>
    </row>
    <row r="3203" s="1" customFormat="1" ht="30" customHeight="1" spans="1:10">
      <c r="A3203" s="163" t="s">
        <v>1393</v>
      </c>
      <c r="B3203" s="28" t="s">
        <v>4625</v>
      </c>
      <c r="C3203" s="28" t="s">
        <v>2161</v>
      </c>
      <c r="D3203" s="28" t="s">
        <v>2162</v>
      </c>
      <c r="E3203" s="28" t="s">
        <v>2185</v>
      </c>
      <c r="F3203" s="28" t="s">
        <v>2134</v>
      </c>
      <c r="G3203" s="28" t="s">
        <v>2186</v>
      </c>
      <c r="H3203" s="28" t="s">
        <v>2136</v>
      </c>
      <c r="I3203" s="28" t="s">
        <v>2137</v>
      </c>
      <c r="J3203" s="28" t="s">
        <v>2185</v>
      </c>
    </row>
    <row r="3204" s="1" customFormat="1" ht="30" customHeight="1" spans="1:10">
      <c r="A3204" s="163" t="s">
        <v>1393</v>
      </c>
      <c r="B3204" s="28" t="s">
        <v>4625</v>
      </c>
      <c r="C3204" s="28" t="s">
        <v>2161</v>
      </c>
      <c r="D3204" s="28" t="s">
        <v>2162</v>
      </c>
      <c r="E3204" s="28" t="s">
        <v>2187</v>
      </c>
      <c r="F3204" s="28" t="s">
        <v>2134</v>
      </c>
      <c r="G3204" s="28" t="s">
        <v>2186</v>
      </c>
      <c r="H3204" s="28" t="s">
        <v>2136</v>
      </c>
      <c r="I3204" s="28" t="s">
        <v>2137</v>
      </c>
      <c r="J3204" s="28" t="s">
        <v>2187</v>
      </c>
    </row>
    <row r="3205" s="1" customFormat="1" ht="30" customHeight="1" spans="1:10">
      <c r="A3205" s="168" t="s">
        <v>171</v>
      </c>
      <c r="B3205" s="28"/>
      <c r="C3205" s="28"/>
      <c r="D3205" s="28"/>
      <c r="E3205" s="28"/>
      <c r="F3205" s="28"/>
      <c r="G3205" s="28"/>
      <c r="H3205" s="28"/>
      <c r="I3205" s="28"/>
      <c r="J3205" s="28"/>
    </row>
    <row r="3206" s="1" customFormat="1" ht="30" customHeight="1" spans="1:10">
      <c r="A3206" s="163" t="s">
        <v>1619</v>
      </c>
      <c r="B3206" s="28" t="s">
        <v>4628</v>
      </c>
      <c r="C3206" s="28" t="s">
        <v>2131</v>
      </c>
      <c r="D3206" s="28" t="s">
        <v>2132</v>
      </c>
      <c r="E3206" s="28" t="s">
        <v>4338</v>
      </c>
      <c r="F3206" s="28" t="s">
        <v>2157</v>
      </c>
      <c r="G3206" s="28" t="s">
        <v>2135</v>
      </c>
      <c r="H3206" s="28" t="s">
        <v>2136</v>
      </c>
      <c r="I3206" s="28" t="s">
        <v>2137</v>
      </c>
      <c r="J3206" s="28" t="s">
        <v>4338</v>
      </c>
    </row>
    <row r="3207" s="1" customFormat="1" ht="30" customHeight="1" spans="1:10">
      <c r="A3207" s="163" t="s">
        <v>1619</v>
      </c>
      <c r="B3207" s="28" t="s">
        <v>4628</v>
      </c>
      <c r="C3207" s="28" t="s">
        <v>2131</v>
      </c>
      <c r="D3207" s="28" t="s">
        <v>2132</v>
      </c>
      <c r="E3207" s="28" t="s">
        <v>3833</v>
      </c>
      <c r="F3207" s="28" t="s">
        <v>2157</v>
      </c>
      <c r="G3207" s="28" t="s">
        <v>2135</v>
      </c>
      <c r="H3207" s="28" t="s">
        <v>2136</v>
      </c>
      <c r="I3207" s="28" t="s">
        <v>2137</v>
      </c>
      <c r="J3207" s="28" t="s">
        <v>3833</v>
      </c>
    </row>
    <row r="3208" s="1" customFormat="1" ht="30" customHeight="1" spans="1:10">
      <c r="A3208" s="163" t="s">
        <v>1619</v>
      </c>
      <c r="B3208" s="28" t="s">
        <v>4628</v>
      </c>
      <c r="C3208" s="28" t="s">
        <v>2131</v>
      </c>
      <c r="D3208" s="28" t="s">
        <v>2170</v>
      </c>
      <c r="E3208" s="28" t="s">
        <v>3837</v>
      </c>
      <c r="F3208" s="28" t="s">
        <v>2157</v>
      </c>
      <c r="G3208" s="28" t="s">
        <v>2135</v>
      </c>
      <c r="H3208" s="28" t="s">
        <v>2136</v>
      </c>
      <c r="I3208" s="28" t="s">
        <v>2137</v>
      </c>
      <c r="J3208" s="28" t="s">
        <v>3837</v>
      </c>
    </row>
    <row r="3209" s="1" customFormat="1" ht="30" customHeight="1" spans="1:10">
      <c r="A3209" s="163" t="s">
        <v>1619</v>
      </c>
      <c r="B3209" s="28" t="s">
        <v>4628</v>
      </c>
      <c r="C3209" s="28" t="s">
        <v>2131</v>
      </c>
      <c r="D3209" s="28" t="s">
        <v>2170</v>
      </c>
      <c r="E3209" s="28" t="s">
        <v>3839</v>
      </c>
      <c r="F3209" s="28" t="s">
        <v>2134</v>
      </c>
      <c r="G3209" s="28" t="s">
        <v>2183</v>
      </c>
      <c r="H3209" s="28" t="s">
        <v>2136</v>
      </c>
      <c r="I3209" s="28" t="s">
        <v>2137</v>
      </c>
      <c r="J3209" s="28" t="s">
        <v>3839</v>
      </c>
    </row>
    <row r="3210" s="1" customFormat="1" ht="30" customHeight="1" spans="1:10">
      <c r="A3210" s="163" t="s">
        <v>1619</v>
      </c>
      <c r="B3210" s="28" t="s">
        <v>4628</v>
      </c>
      <c r="C3210" s="28" t="s">
        <v>2131</v>
      </c>
      <c r="D3210" s="28" t="s">
        <v>2139</v>
      </c>
      <c r="E3210" s="28" t="s">
        <v>3008</v>
      </c>
      <c r="F3210" s="28" t="s">
        <v>2157</v>
      </c>
      <c r="G3210" s="28" t="s">
        <v>2135</v>
      </c>
      <c r="H3210" s="28" t="s">
        <v>2136</v>
      </c>
      <c r="I3210" s="28" t="s">
        <v>2137</v>
      </c>
      <c r="J3210" s="28" t="s">
        <v>3008</v>
      </c>
    </row>
    <row r="3211" s="1" customFormat="1" ht="30" customHeight="1" spans="1:10">
      <c r="A3211" s="163" t="s">
        <v>1619</v>
      </c>
      <c r="B3211" s="28" t="s">
        <v>4628</v>
      </c>
      <c r="C3211" s="28" t="s">
        <v>2131</v>
      </c>
      <c r="D3211" s="28" t="s">
        <v>2177</v>
      </c>
      <c r="E3211" s="28" t="s">
        <v>2178</v>
      </c>
      <c r="F3211" s="28" t="s">
        <v>2145</v>
      </c>
      <c r="G3211" s="28" t="s">
        <v>2741</v>
      </c>
      <c r="H3211" s="28" t="s">
        <v>2180</v>
      </c>
      <c r="I3211" s="28" t="s">
        <v>2137</v>
      </c>
      <c r="J3211" s="28" t="s">
        <v>4561</v>
      </c>
    </row>
    <row r="3212" s="1" customFormat="1" ht="30" customHeight="1" spans="1:10">
      <c r="A3212" s="163" t="s">
        <v>1619</v>
      </c>
      <c r="B3212" s="28" t="s">
        <v>4628</v>
      </c>
      <c r="C3212" s="28" t="s">
        <v>2147</v>
      </c>
      <c r="D3212" s="28" t="s">
        <v>2148</v>
      </c>
      <c r="E3212" s="28" t="s">
        <v>4629</v>
      </c>
      <c r="F3212" s="28" t="s">
        <v>2157</v>
      </c>
      <c r="G3212" s="28" t="s">
        <v>4630</v>
      </c>
      <c r="H3212" s="28" t="s">
        <v>2168</v>
      </c>
      <c r="I3212" s="28" t="s">
        <v>2137</v>
      </c>
      <c r="J3212" s="28" t="s">
        <v>4629</v>
      </c>
    </row>
    <row r="3213" s="1" customFormat="1" ht="30" customHeight="1" spans="1:10">
      <c r="A3213" s="163" t="s">
        <v>1619</v>
      </c>
      <c r="B3213" s="28" t="s">
        <v>4628</v>
      </c>
      <c r="C3213" s="28" t="s">
        <v>2161</v>
      </c>
      <c r="D3213" s="28" t="s">
        <v>2162</v>
      </c>
      <c r="E3213" s="28" t="s">
        <v>4563</v>
      </c>
      <c r="F3213" s="28" t="s">
        <v>2134</v>
      </c>
      <c r="G3213" s="28" t="s">
        <v>2186</v>
      </c>
      <c r="H3213" s="28" t="s">
        <v>2136</v>
      </c>
      <c r="I3213" s="28" t="s">
        <v>2137</v>
      </c>
      <c r="J3213" s="28" t="s">
        <v>4563</v>
      </c>
    </row>
    <row r="3214" s="1" customFormat="1" ht="30" customHeight="1" spans="1:10">
      <c r="A3214" s="163" t="s">
        <v>1905</v>
      </c>
      <c r="B3214" s="28" t="s">
        <v>4631</v>
      </c>
      <c r="C3214" s="28" t="s">
        <v>2131</v>
      </c>
      <c r="D3214" s="28" t="s">
        <v>2132</v>
      </c>
      <c r="E3214" s="28" t="s">
        <v>4632</v>
      </c>
      <c r="F3214" s="28" t="s">
        <v>2157</v>
      </c>
      <c r="G3214" s="28" t="s">
        <v>248</v>
      </c>
      <c r="H3214" s="28" t="s">
        <v>2159</v>
      </c>
      <c r="I3214" s="28" t="s">
        <v>2137</v>
      </c>
      <c r="J3214" s="28" t="s">
        <v>4633</v>
      </c>
    </row>
    <row r="3215" s="1" customFormat="1" ht="30" customHeight="1" spans="1:10">
      <c r="A3215" s="163" t="s">
        <v>1905</v>
      </c>
      <c r="B3215" s="28" t="s">
        <v>4631</v>
      </c>
      <c r="C3215" s="28" t="s">
        <v>2131</v>
      </c>
      <c r="D3215" s="28" t="s">
        <v>2170</v>
      </c>
      <c r="E3215" s="28" t="s">
        <v>4634</v>
      </c>
      <c r="F3215" s="28" t="s">
        <v>2157</v>
      </c>
      <c r="G3215" s="28" t="s">
        <v>4635</v>
      </c>
      <c r="H3215" s="28"/>
      <c r="I3215" s="28" t="s">
        <v>2209</v>
      </c>
      <c r="J3215" s="28" t="s">
        <v>4636</v>
      </c>
    </row>
    <row r="3216" s="1" customFormat="1" ht="30" customHeight="1" spans="1:10">
      <c r="A3216" s="163" t="s">
        <v>1905</v>
      </c>
      <c r="B3216" s="28" t="s">
        <v>4631</v>
      </c>
      <c r="C3216" s="28" t="s">
        <v>2131</v>
      </c>
      <c r="D3216" s="28" t="s">
        <v>2139</v>
      </c>
      <c r="E3216" s="28" t="s">
        <v>3960</v>
      </c>
      <c r="F3216" s="28" t="s">
        <v>2157</v>
      </c>
      <c r="G3216" s="28" t="s">
        <v>2135</v>
      </c>
      <c r="H3216" s="28" t="s">
        <v>2136</v>
      </c>
      <c r="I3216" s="28" t="s">
        <v>2137</v>
      </c>
      <c r="J3216" s="28" t="s">
        <v>4637</v>
      </c>
    </row>
    <row r="3217" s="1" customFormat="1" ht="30" customHeight="1" spans="1:10">
      <c r="A3217" s="163" t="s">
        <v>1905</v>
      </c>
      <c r="B3217" s="28" t="s">
        <v>4631</v>
      </c>
      <c r="C3217" s="28" t="s">
        <v>2131</v>
      </c>
      <c r="D3217" s="28" t="s">
        <v>2177</v>
      </c>
      <c r="E3217" s="28" t="s">
        <v>2178</v>
      </c>
      <c r="F3217" s="28" t="s">
        <v>2157</v>
      </c>
      <c r="G3217" s="28" t="s">
        <v>2135</v>
      </c>
      <c r="H3217" s="28" t="s">
        <v>2227</v>
      </c>
      <c r="I3217" s="28" t="s">
        <v>2137</v>
      </c>
      <c r="J3217" s="28" t="s">
        <v>4638</v>
      </c>
    </row>
    <row r="3218" s="1" customFormat="1" ht="30" customHeight="1" spans="1:10">
      <c r="A3218" s="163" t="s">
        <v>1905</v>
      </c>
      <c r="B3218" s="28" t="s">
        <v>4631</v>
      </c>
      <c r="C3218" s="28" t="s">
        <v>2147</v>
      </c>
      <c r="D3218" s="28" t="s">
        <v>2148</v>
      </c>
      <c r="E3218" s="28" t="s">
        <v>4639</v>
      </c>
      <c r="F3218" s="28" t="s">
        <v>2157</v>
      </c>
      <c r="G3218" s="28" t="s">
        <v>4640</v>
      </c>
      <c r="H3218" s="28" t="s">
        <v>2136</v>
      </c>
      <c r="I3218" s="28" t="s">
        <v>2209</v>
      </c>
      <c r="J3218" s="28" t="s">
        <v>4631</v>
      </c>
    </row>
    <row r="3219" s="1" customFormat="1" ht="30" customHeight="1" spans="1:10">
      <c r="A3219" s="163" t="s">
        <v>1905</v>
      </c>
      <c r="B3219" s="28" t="s">
        <v>4631</v>
      </c>
      <c r="C3219" s="28" t="s">
        <v>2147</v>
      </c>
      <c r="D3219" s="28" t="s">
        <v>2148</v>
      </c>
      <c r="E3219" s="28" t="s">
        <v>2360</v>
      </c>
      <c r="F3219" s="28" t="s">
        <v>2134</v>
      </c>
      <c r="G3219" s="28" t="s">
        <v>2135</v>
      </c>
      <c r="H3219" s="28" t="s">
        <v>2136</v>
      </c>
      <c r="I3219" s="28" t="s">
        <v>2137</v>
      </c>
      <c r="J3219" s="28" t="s">
        <v>2360</v>
      </c>
    </row>
    <row r="3220" s="1" customFormat="1" ht="30" customHeight="1" spans="1:10">
      <c r="A3220" s="163" t="s">
        <v>1905</v>
      </c>
      <c r="B3220" s="28" t="s">
        <v>4631</v>
      </c>
      <c r="C3220" s="28" t="s">
        <v>2147</v>
      </c>
      <c r="D3220" s="28" t="s">
        <v>2155</v>
      </c>
      <c r="E3220" s="28" t="s">
        <v>3888</v>
      </c>
      <c r="F3220" s="28" t="s">
        <v>2157</v>
      </c>
      <c r="G3220" s="28" t="s">
        <v>245</v>
      </c>
      <c r="H3220" s="28" t="s">
        <v>2159</v>
      </c>
      <c r="I3220" s="28" t="s">
        <v>2137</v>
      </c>
      <c r="J3220" s="28" t="s">
        <v>3888</v>
      </c>
    </row>
    <row r="3221" s="1" customFormat="1" ht="30" customHeight="1" spans="1:10">
      <c r="A3221" s="163" t="s">
        <v>1905</v>
      </c>
      <c r="B3221" s="28" t="s">
        <v>4631</v>
      </c>
      <c r="C3221" s="28" t="s">
        <v>2161</v>
      </c>
      <c r="D3221" s="28" t="s">
        <v>2162</v>
      </c>
      <c r="E3221" s="28" t="s">
        <v>2937</v>
      </c>
      <c r="F3221" s="28" t="s">
        <v>2134</v>
      </c>
      <c r="G3221" s="28" t="s">
        <v>2183</v>
      </c>
      <c r="H3221" s="28" t="s">
        <v>2136</v>
      </c>
      <c r="I3221" s="28" t="s">
        <v>2137</v>
      </c>
      <c r="J3221" s="28" t="s">
        <v>4563</v>
      </c>
    </row>
    <row r="3222" s="1" customFormat="1" ht="30" customHeight="1" spans="1:10">
      <c r="A3222" s="163" t="s">
        <v>1389</v>
      </c>
      <c r="B3222" s="28" t="s">
        <v>2349</v>
      </c>
      <c r="C3222" s="28" t="s">
        <v>2131</v>
      </c>
      <c r="D3222" s="28" t="s">
        <v>2132</v>
      </c>
      <c r="E3222" s="28" t="s">
        <v>2626</v>
      </c>
      <c r="F3222" s="28" t="s">
        <v>2157</v>
      </c>
      <c r="G3222" s="28" t="s">
        <v>2729</v>
      </c>
      <c r="H3222" s="28" t="s">
        <v>2168</v>
      </c>
      <c r="I3222" s="28" t="s">
        <v>2137</v>
      </c>
      <c r="J3222" s="28" t="s">
        <v>2628</v>
      </c>
    </row>
    <row r="3223" s="1" customFormat="1" ht="30" customHeight="1" spans="1:10">
      <c r="A3223" s="163" t="s">
        <v>1389</v>
      </c>
      <c r="B3223" s="28" t="s">
        <v>2349</v>
      </c>
      <c r="C3223" s="28" t="s">
        <v>2131</v>
      </c>
      <c r="D3223" s="28" t="s">
        <v>2132</v>
      </c>
      <c r="E3223" s="28" t="s">
        <v>2450</v>
      </c>
      <c r="F3223" s="28" t="s">
        <v>2157</v>
      </c>
      <c r="G3223" s="28" t="s">
        <v>2730</v>
      </c>
      <c r="H3223" s="28" t="s">
        <v>2168</v>
      </c>
      <c r="I3223" s="28" t="s">
        <v>2137</v>
      </c>
      <c r="J3223" s="28" t="s">
        <v>2731</v>
      </c>
    </row>
    <row r="3224" s="1" customFormat="1" ht="30" customHeight="1" spans="1:10">
      <c r="A3224" s="163" t="s">
        <v>1389</v>
      </c>
      <c r="B3224" s="28" t="s">
        <v>2349</v>
      </c>
      <c r="C3224" s="28" t="s">
        <v>2131</v>
      </c>
      <c r="D3224" s="28" t="s">
        <v>2170</v>
      </c>
      <c r="E3224" s="28" t="s">
        <v>2354</v>
      </c>
      <c r="F3224" s="28" t="s">
        <v>2157</v>
      </c>
      <c r="G3224" s="28" t="s">
        <v>2135</v>
      </c>
      <c r="H3224" s="28" t="s">
        <v>2136</v>
      </c>
      <c r="I3224" s="28" t="s">
        <v>2137</v>
      </c>
      <c r="J3224" s="28" t="s">
        <v>2354</v>
      </c>
    </row>
    <row r="3225" s="1" customFormat="1" ht="30" customHeight="1" spans="1:10">
      <c r="A3225" s="163" t="s">
        <v>1389</v>
      </c>
      <c r="B3225" s="28" t="s">
        <v>2349</v>
      </c>
      <c r="C3225" s="28" t="s">
        <v>2131</v>
      </c>
      <c r="D3225" s="28" t="s">
        <v>2170</v>
      </c>
      <c r="E3225" s="28" t="s">
        <v>2355</v>
      </c>
      <c r="F3225" s="28" t="s">
        <v>2134</v>
      </c>
      <c r="G3225" s="28" t="s">
        <v>246</v>
      </c>
      <c r="H3225" s="28" t="s">
        <v>2136</v>
      </c>
      <c r="I3225" s="28" t="s">
        <v>2137</v>
      </c>
      <c r="J3225" s="28" t="s">
        <v>2355</v>
      </c>
    </row>
    <row r="3226" s="1" customFormat="1" ht="30" customHeight="1" spans="1:10">
      <c r="A3226" s="163" t="s">
        <v>1389</v>
      </c>
      <c r="B3226" s="28" t="s">
        <v>2349</v>
      </c>
      <c r="C3226" s="28" t="s">
        <v>2131</v>
      </c>
      <c r="D3226" s="28" t="s">
        <v>2139</v>
      </c>
      <c r="E3226" s="28" t="s">
        <v>2356</v>
      </c>
      <c r="F3226" s="28" t="s">
        <v>2157</v>
      </c>
      <c r="G3226" s="28" t="s">
        <v>2135</v>
      </c>
      <c r="H3226" s="28" t="s">
        <v>2136</v>
      </c>
      <c r="I3226" s="28" t="s">
        <v>2137</v>
      </c>
      <c r="J3226" s="28" t="s">
        <v>2356</v>
      </c>
    </row>
    <row r="3227" s="1" customFormat="1" ht="30" customHeight="1" spans="1:10">
      <c r="A3227" s="163" t="s">
        <v>1389</v>
      </c>
      <c r="B3227" s="28" t="s">
        <v>2349</v>
      </c>
      <c r="C3227" s="28" t="s">
        <v>2131</v>
      </c>
      <c r="D3227" s="28" t="s">
        <v>2139</v>
      </c>
      <c r="E3227" s="28" t="s">
        <v>2173</v>
      </c>
      <c r="F3227" s="28" t="s">
        <v>2157</v>
      </c>
      <c r="G3227" s="28" t="s">
        <v>2732</v>
      </c>
      <c r="H3227" s="28" t="s">
        <v>2175</v>
      </c>
      <c r="I3227" s="28" t="s">
        <v>2209</v>
      </c>
      <c r="J3227" s="28" t="s">
        <v>2358</v>
      </c>
    </row>
    <row r="3228" s="1" customFormat="1" ht="30" customHeight="1" spans="1:10">
      <c r="A3228" s="163" t="s">
        <v>1389</v>
      </c>
      <c r="B3228" s="28" t="s">
        <v>2349</v>
      </c>
      <c r="C3228" s="28" t="s">
        <v>2131</v>
      </c>
      <c r="D3228" s="28" t="s">
        <v>2177</v>
      </c>
      <c r="E3228" s="28" t="s">
        <v>2178</v>
      </c>
      <c r="F3228" s="28" t="s">
        <v>2157</v>
      </c>
      <c r="G3228" s="28" t="s">
        <v>2733</v>
      </c>
      <c r="H3228" s="28" t="s">
        <v>2180</v>
      </c>
      <c r="I3228" s="28" t="s">
        <v>2137</v>
      </c>
      <c r="J3228" s="28" t="s">
        <v>2181</v>
      </c>
    </row>
    <row r="3229" s="1" customFormat="1" ht="30" customHeight="1" spans="1:10">
      <c r="A3229" s="163" t="s">
        <v>1389</v>
      </c>
      <c r="B3229" s="28" t="s">
        <v>2349</v>
      </c>
      <c r="C3229" s="28" t="s">
        <v>2147</v>
      </c>
      <c r="D3229" s="28" t="s">
        <v>2148</v>
      </c>
      <c r="E3229" s="28" t="s">
        <v>2360</v>
      </c>
      <c r="F3229" s="28" t="s">
        <v>2134</v>
      </c>
      <c r="G3229" s="28" t="s">
        <v>2361</v>
      </c>
      <c r="H3229" s="28" t="s">
        <v>2136</v>
      </c>
      <c r="I3229" s="28" t="s">
        <v>2137</v>
      </c>
      <c r="J3229" s="28" t="s">
        <v>2360</v>
      </c>
    </row>
    <row r="3230" s="1" customFormat="1" ht="30" customHeight="1" spans="1:10">
      <c r="A3230" s="163" t="s">
        <v>1389</v>
      </c>
      <c r="B3230" s="28" t="s">
        <v>2349</v>
      </c>
      <c r="C3230" s="28" t="s">
        <v>2147</v>
      </c>
      <c r="D3230" s="28" t="s">
        <v>2148</v>
      </c>
      <c r="E3230" s="28" t="s">
        <v>2262</v>
      </c>
      <c r="F3230" s="28" t="s">
        <v>2157</v>
      </c>
      <c r="G3230" s="28" t="s">
        <v>2135</v>
      </c>
      <c r="H3230" s="28" t="s">
        <v>2136</v>
      </c>
      <c r="I3230" s="28" t="s">
        <v>2137</v>
      </c>
      <c r="J3230" s="28" t="s">
        <v>2262</v>
      </c>
    </row>
    <row r="3231" s="1" customFormat="1" ht="30" customHeight="1" spans="1:10">
      <c r="A3231" s="163" t="s">
        <v>1389</v>
      </c>
      <c r="B3231" s="28" t="s">
        <v>2349</v>
      </c>
      <c r="C3231" s="28" t="s">
        <v>2147</v>
      </c>
      <c r="D3231" s="28" t="s">
        <v>2155</v>
      </c>
      <c r="E3231" s="28" t="s">
        <v>2362</v>
      </c>
      <c r="F3231" s="28" t="s">
        <v>2157</v>
      </c>
      <c r="G3231" s="28" t="s">
        <v>245</v>
      </c>
      <c r="H3231" s="28" t="s">
        <v>2159</v>
      </c>
      <c r="I3231" s="28" t="s">
        <v>2137</v>
      </c>
      <c r="J3231" s="28" t="s">
        <v>2362</v>
      </c>
    </row>
    <row r="3232" s="1" customFormat="1" ht="30" customHeight="1" spans="1:10">
      <c r="A3232" s="163" t="s">
        <v>1389</v>
      </c>
      <c r="B3232" s="28" t="s">
        <v>2349</v>
      </c>
      <c r="C3232" s="28" t="s">
        <v>2161</v>
      </c>
      <c r="D3232" s="28" t="s">
        <v>2162</v>
      </c>
      <c r="E3232" s="28" t="s">
        <v>2185</v>
      </c>
      <c r="F3232" s="28" t="s">
        <v>2134</v>
      </c>
      <c r="G3232" s="28" t="s">
        <v>2183</v>
      </c>
      <c r="H3232" s="28" t="s">
        <v>2136</v>
      </c>
      <c r="I3232" s="28" t="s">
        <v>2137</v>
      </c>
      <c r="J3232" s="28" t="s">
        <v>2185</v>
      </c>
    </row>
    <row r="3233" s="1" customFormat="1" ht="30" customHeight="1" spans="1:10">
      <c r="A3233" s="163" t="s">
        <v>1389</v>
      </c>
      <c r="B3233" s="28" t="s">
        <v>2349</v>
      </c>
      <c r="C3233" s="28" t="s">
        <v>2161</v>
      </c>
      <c r="D3233" s="28" t="s">
        <v>2162</v>
      </c>
      <c r="E3233" s="28" t="s">
        <v>2187</v>
      </c>
      <c r="F3233" s="28" t="s">
        <v>2134</v>
      </c>
      <c r="G3233" s="28" t="s">
        <v>2183</v>
      </c>
      <c r="H3233" s="28" t="s">
        <v>2136</v>
      </c>
      <c r="I3233" s="28" t="s">
        <v>2137</v>
      </c>
      <c r="J3233" s="28" t="s">
        <v>2187</v>
      </c>
    </row>
    <row r="3234" s="1" customFormat="1" ht="30" customHeight="1" spans="1:10">
      <c r="A3234" s="163" t="s">
        <v>1485</v>
      </c>
      <c r="B3234" s="28" t="s">
        <v>2704</v>
      </c>
      <c r="C3234" s="28" t="s">
        <v>2131</v>
      </c>
      <c r="D3234" s="28" t="s">
        <v>2132</v>
      </c>
      <c r="E3234" s="28" t="s">
        <v>2271</v>
      </c>
      <c r="F3234" s="28" t="s">
        <v>2145</v>
      </c>
      <c r="G3234" s="28" t="s">
        <v>4641</v>
      </c>
      <c r="H3234" s="28" t="s">
        <v>2168</v>
      </c>
      <c r="I3234" s="28" t="s">
        <v>2137</v>
      </c>
      <c r="J3234" s="28" t="s">
        <v>2727</v>
      </c>
    </row>
    <row r="3235" s="1" customFormat="1" ht="30" customHeight="1" spans="1:10">
      <c r="A3235" s="163" t="s">
        <v>1485</v>
      </c>
      <c r="B3235" s="28" t="s">
        <v>2704</v>
      </c>
      <c r="C3235" s="28" t="s">
        <v>2131</v>
      </c>
      <c r="D3235" s="28" t="s">
        <v>2170</v>
      </c>
      <c r="E3235" s="28" t="s">
        <v>2192</v>
      </c>
      <c r="F3235" s="28" t="s">
        <v>2157</v>
      </c>
      <c r="G3235" s="28" t="s">
        <v>2135</v>
      </c>
      <c r="H3235" s="28" t="s">
        <v>2136</v>
      </c>
      <c r="I3235" s="28" t="s">
        <v>2137</v>
      </c>
      <c r="J3235" s="28" t="s">
        <v>2727</v>
      </c>
    </row>
    <row r="3236" s="1" customFormat="1" ht="30" customHeight="1" spans="1:10">
      <c r="A3236" s="163" t="s">
        <v>1485</v>
      </c>
      <c r="B3236" s="28" t="s">
        <v>2704</v>
      </c>
      <c r="C3236" s="28" t="s">
        <v>2131</v>
      </c>
      <c r="D3236" s="28" t="s">
        <v>2139</v>
      </c>
      <c r="E3236" s="28" t="s">
        <v>2746</v>
      </c>
      <c r="F3236" s="28" t="s">
        <v>2157</v>
      </c>
      <c r="G3236" s="28" t="s">
        <v>2135</v>
      </c>
      <c r="H3236" s="28" t="s">
        <v>2136</v>
      </c>
      <c r="I3236" s="28" t="s">
        <v>2137</v>
      </c>
      <c r="J3236" s="28" t="s">
        <v>2194</v>
      </c>
    </row>
    <row r="3237" s="1" customFormat="1" ht="30" customHeight="1" spans="1:10">
      <c r="A3237" s="163" t="s">
        <v>1485</v>
      </c>
      <c r="B3237" s="28" t="s">
        <v>2704</v>
      </c>
      <c r="C3237" s="28" t="s">
        <v>2131</v>
      </c>
      <c r="D3237" s="28" t="s">
        <v>2132</v>
      </c>
      <c r="E3237" s="28" t="s">
        <v>2178</v>
      </c>
      <c r="F3237" s="28" t="s">
        <v>2157</v>
      </c>
      <c r="G3237" s="28" t="s">
        <v>2747</v>
      </c>
      <c r="H3237" s="28" t="s">
        <v>2196</v>
      </c>
      <c r="I3237" s="28" t="s">
        <v>2137</v>
      </c>
      <c r="J3237" s="28" t="s">
        <v>2197</v>
      </c>
    </row>
    <row r="3238" s="1" customFormat="1" ht="30" customHeight="1" spans="1:10">
      <c r="A3238" s="163" t="s">
        <v>1485</v>
      </c>
      <c r="B3238" s="28" t="s">
        <v>2704</v>
      </c>
      <c r="C3238" s="28" t="s">
        <v>2147</v>
      </c>
      <c r="D3238" s="28" t="s">
        <v>2148</v>
      </c>
      <c r="E3238" s="28" t="s">
        <v>2198</v>
      </c>
      <c r="F3238" s="28" t="s">
        <v>2134</v>
      </c>
      <c r="G3238" s="28" t="s">
        <v>2135</v>
      </c>
      <c r="H3238" s="28" t="s">
        <v>2136</v>
      </c>
      <c r="I3238" s="28" t="s">
        <v>2137</v>
      </c>
      <c r="J3238" s="28" t="s">
        <v>2199</v>
      </c>
    </row>
    <row r="3239" s="1" customFormat="1" ht="30" customHeight="1" spans="1:10">
      <c r="A3239" s="163" t="s">
        <v>1485</v>
      </c>
      <c r="B3239" s="28" t="s">
        <v>2704</v>
      </c>
      <c r="C3239" s="28" t="s">
        <v>2161</v>
      </c>
      <c r="D3239" s="28" t="s">
        <v>2162</v>
      </c>
      <c r="E3239" s="28" t="s">
        <v>2200</v>
      </c>
      <c r="F3239" s="28" t="s">
        <v>2134</v>
      </c>
      <c r="G3239" s="28" t="s">
        <v>2183</v>
      </c>
      <c r="H3239" s="28" t="s">
        <v>2136</v>
      </c>
      <c r="I3239" s="28" t="s">
        <v>2137</v>
      </c>
      <c r="J3239" s="28" t="s">
        <v>2199</v>
      </c>
    </row>
    <row r="3240" s="1" customFormat="1" ht="30" customHeight="1" spans="1:10">
      <c r="A3240" s="163" t="s">
        <v>1886</v>
      </c>
      <c r="B3240" s="28" t="s">
        <v>4642</v>
      </c>
      <c r="C3240" s="28" t="s">
        <v>2131</v>
      </c>
      <c r="D3240" s="28" t="s">
        <v>2132</v>
      </c>
      <c r="E3240" s="28" t="s">
        <v>4567</v>
      </c>
      <c r="F3240" s="28" t="s">
        <v>2157</v>
      </c>
      <c r="G3240" s="28" t="s">
        <v>4643</v>
      </c>
      <c r="H3240" s="28" t="s">
        <v>2168</v>
      </c>
      <c r="I3240" s="28" t="s">
        <v>2137</v>
      </c>
      <c r="J3240" s="28" t="s">
        <v>4644</v>
      </c>
    </row>
    <row r="3241" s="1" customFormat="1" ht="30" customHeight="1" spans="1:10">
      <c r="A3241" s="163" t="s">
        <v>1886</v>
      </c>
      <c r="B3241" s="28" t="s">
        <v>4642</v>
      </c>
      <c r="C3241" s="28" t="s">
        <v>2131</v>
      </c>
      <c r="D3241" s="28" t="s">
        <v>2170</v>
      </c>
      <c r="E3241" s="28" t="s">
        <v>4645</v>
      </c>
      <c r="F3241" s="28" t="s">
        <v>2157</v>
      </c>
      <c r="G3241" s="28" t="s">
        <v>2135</v>
      </c>
      <c r="H3241" s="28" t="s">
        <v>2136</v>
      </c>
      <c r="I3241" s="28" t="s">
        <v>2137</v>
      </c>
      <c r="J3241" s="28" t="s">
        <v>4645</v>
      </c>
    </row>
    <row r="3242" s="1" customFormat="1" ht="30" customHeight="1" spans="1:10">
      <c r="A3242" s="163" t="s">
        <v>1886</v>
      </c>
      <c r="B3242" s="28" t="s">
        <v>4642</v>
      </c>
      <c r="C3242" s="28" t="s">
        <v>2131</v>
      </c>
      <c r="D3242" s="28" t="s">
        <v>2139</v>
      </c>
      <c r="E3242" s="28" t="s">
        <v>2356</v>
      </c>
      <c r="F3242" s="28" t="s">
        <v>2157</v>
      </c>
      <c r="G3242" s="28" t="s">
        <v>2135</v>
      </c>
      <c r="H3242" s="28" t="s">
        <v>2136</v>
      </c>
      <c r="I3242" s="28" t="s">
        <v>2137</v>
      </c>
      <c r="J3242" s="28" t="s">
        <v>2356</v>
      </c>
    </row>
    <row r="3243" s="1" customFormat="1" ht="30" customHeight="1" spans="1:10">
      <c r="A3243" s="163" t="s">
        <v>1886</v>
      </c>
      <c r="B3243" s="28" t="s">
        <v>4642</v>
      </c>
      <c r="C3243" s="28" t="s">
        <v>2131</v>
      </c>
      <c r="D3243" s="28" t="s">
        <v>2177</v>
      </c>
      <c r="E3243" s="28" t="s">
        <v>2178</v>
      </c>
      <c r="F3243" s="28" t="s">
        <v>2157</v>
      </c>
      <c r="G3243" s="28" t="s">
        <v>2673</v>
      </c>
      <c r="H3243" s="28" t="s">
        <v>2196</v>
      </c>
      <c r="I3243" s="28" t="s">
        <v>2137</v>
      </c>
      <c r="J3243" s="28" t="s">
        <v>4646</v>
      </c>
    </row>
    <row r="3244" s="1" customFormat="1" ht="30" customHeight="1" spans="1:10">
      <c r="A3244" s="163" t="s">
        <v>1886</v>
      </c>
      <c r="B3244" s="28" t="s">
        <v>4642</v>
      </c>
      <c r="C3244" s="28" t="s">
        <v>2147</v>
      </c>
      <c r="D3244" s="28" t="s">
        <v>2148</v>
      </c>
      <c r="E3244" s="28" t="s">
        <v>4576</v>
      </c>
      <c r="F3244" s="28" t="s">
        <v>2157</v>
      </c>
      <c r="G3244" s="28" t="s">
        <v>2135</v>
      </c>
      <c r="H3244" s="28" t="s">
        <v>2136</v>
      </c>
      <c r="I3244" s="28" t="s">
        <v>2137</v>
      </c>
      <c r="J3244" s="28" t="s">
        <v>4576</v>
      </c>
    </row>
    <row r="3245" s="1" customFormat="1" ht="30" customHeight="1" spans="1:10">
      <c r="A3245" s="163" t="s">
        <v>1886</v>
      </c>
      <c r="B3245" s="28" t="s">
        <v>4642</v>
      </c>
      <c r="C3245" s="28" t="s">
        <v>2147</v>
      </c>
      <c r="D3245" s="28" t="s">
        <v>2155</v>
      </c>
      <c r="E3245" s="28" t="s">
        <v>4647</v>
      </c>
      <c r="F3245" s="28" t="s">
        <v>2157</v>
      </c>
      <c r="G3245" s="28" t="s">
        <v>239</v>
      </c>
      <c r="H3245" s="28" t="s">
        <v>2159</v>
      </c>
      <c r="I3245" s="28" t="s">
        <v>2137</v>
      </c>
      <c r="J3245" s="28" t="s">
        <v>4647</v>
      </c>
    </row>
    <row r="3246" s="1" customFormat="1" ht="30" customHeight="1" spans="1:10">
      <c r="A3246" s="163" t="s">
        <v>1886</v>
      </c>
      <c r="B3246" s="28" t="s">
        <v>4642</v>
      </c>
      <c r="C3246" s="28" t="s">
        <v>2161</v>
      </c>
      <c r="D3246" s="28" t="s">
        <v>2162</v>
      </c>
      <c r="E3246" s="28" t="s">
        <v>2185</v>
      </c>
      <c r="F3246" s="28" t="s">
        <v>2134</v>
      </c>
      <c r="G3246" s="28" t="s">
        <v>2183</v>
      </c>
      <c r="H3246" s="28" t="s">
        <v>2136</v>
      </c>
      <c r="I3246" s="28" t="s">
        <v>2137</v>
      </c>
      <c r="J3246" s="28" t="s">
        <v>2185</v>
      </c>
    </row>
    <row r="3247" s="1" customFormat="1" ht="30" customHeight="1" spans="1:10">
      <c r="A3247" s="163" t="s">
        <v>1886</v>
      </c>
      <c r="B3247" s="28" t="s">
        <v>4642</v>
      </c>
      <c r="C3247" s="28" t="s">
        <v>2161</v>
      </c>
      <c r="D3247" s="28" t="s">
        <v>2162</v>
      </c>
      <c r="E3247" s="28" t="s">
        <v>2187</v>
      </c>
      <c r="F3247" s="28" t="s">
        <v>2134</v>
      </c>
      <c r="G3247" s="28" t="s">
        <v>2183</v>
      </c>
      <c r="H3247" s="28" t="s">
        <v>2136</v>
      </c>
      <c r="I3247" s="28" t="s">
        <v>2137</v>
      </c>
      <c r="J3247" s="28" t="s">
        <v>2187</v>
      </c>
    </row>
    <row r="3248" s="1" customFormat="1" ht="30" customHeight="1" spans="1:10">
      <c r="A3248" s="163" t="s">
        <v>1888</v>
      </c>
      <c r="B3248" s="28" t="s">
        <v>4564</v>
      </c>
      <c r="C3248" s="28" t="s">
        <v>2131</v>
      </c>
      <c r="D3248" s="28" t="s">
        <v>2132</v>
      </c>
      <c r="E3248" s="28" t="s">
        <v>2995</v>
      </c>
      <c r="F3248" s="28" t="s">
        <v>2157</v>
      </c>
      <c r="G3248" s="28" t="s">
        <v>2337</v>
      </c>
      <c r="H3248" s="28" t="s">
        <v>3003</v>
      </c>
      <c r="I3248" s="28" t="s">
        <v>2137</v>
      </c>
      <c r="J3248" s="28" t="s">
        <v>2996</v>
      </c>
    </row>
    <row r="3249" s="1" customFormat="1" ht="30" customHeight="1" spans="1:10">
      <c r="A3249" s="163" t="s">
        <v>1888</v>
      </c>
      <c r="B3249" s="28" t="s">
        <v>4564</v>
      </c>
      <c r="C3249" s="28" t="s">
        <v>2131</v>
      </c>
      <c r="D3249" s="28" t="s">
        <v>2170</v>
      </c>
      <c r="E3249" s="28" t="s">
        <v>3004</v>
      </c>
      <c r="F3249" s="28" t="s">
        <v>2157</v>
      </c>
      <c r="G3249" s="28" t="s">
        <v>2135</v>
      </c>
      <c r="H3249" s="28" t="s">
        <v>2136</v>
      </c>
      <c r="I3249" s="28" t="s">
        <v>2137</v>
      </c>
      <c r="J3249" s="28" t="s">
        <v>3005</v>
      </c>
    </row>
    <row r="3250" s="1" customFormat="1" ht="30" customHeight="1" spans="1:10">
      <c r="A3250" s="163" t="s">
        <v>1888</v>
      </c>
      <c r="B3250" s="28" t="s">
        <v>4564</v>
      </c>
      <c r="C3250" s="28" t="s">
        <v>2131</v>
      </c>
      <c r="D3250" s="28" t="s">
        <v>2170</v>
      </c>
      <c r="E3250" s="28" t="s">
        <v>3006</v>
      </c>
      <c r="F3250" s="28" t="s">
        <v>2134</v>
      </c>
      <c r="G3250" s="28" t="s">
        <v>2135</v>
      </c>
      <c r="H3250" s="28" t="s">
        <v>2136</v>
      </c>
      <c r="I3250" s="28" t="s">
        <v>2137</v>
      </c>
      <c r="J3250" s="28" t="s">
        <v>3007</v>
      </c>
    </row>
    <row r="3251" s="1" customFormat="1" ht="30" customHeight="1" spans="1:10">
      <c r="A3251" s="163" t="s">
        <v>1888</v>
      </c>
      <c r="B3251" s="28" t="s">
        <v>4564</v>
      </c>
      <c r="C3251" s="28" t="s">
        <v>2131</v>
      </c>
      <c r="D3251" s="28" t="s">
        <v>2139</v>
      </c>
      <c r="E3251" s="28" t="s">
        <v>3008</v>
      </c>
      <c r="F3251" s="28" t="s">
        <v>2157</v>
      </c>
      <c r="G3251" s="28" t="s">
        <v>2135</v>
      </c>
      <c r="H3251" s="28" t="s">
        <v>2136</v>
      </c>
      <c r="I3251" s="28" t="s">
        <v>2137</v>
      </c>
      <c r="J3251" s="28" t="s">
        <v>3009</v>
      </c>
    </row>
    <row r="3252" s="1" customFormat="1" ht="30" customHeight="1" spans="1:10">
      <c r="A3252" s="163" t="s">
        <v>1888</v>
      </c>
      <c r="B3252" s="28" t="s">
        <v>4564</v>
      </c>
      <c r="C3252" s="28" t="s">
        <v>2131</v>
      </c>
      <c r="D3252" s="28" t="s">
        <v>2132</v>
      </c>
      <c r="E3252" s="28" t="s">
        <v>2178</v>
      </c>
      <c r="F3252" s="28" t="s">
        <v>2157</v>
      </c>
      <c r="G3252" s="28" t="s">
        <v>4648</v>
      </c>
      <c r="H3252" s="28" t="s">
        <v>2227</v>
      </c>
      <c r="I3252" s="28" t="s">
        <v>2137</v>
      </c>
      <c r="J3252" s="28" t="s">
        <v>3085</v>
      </c>
    </row>
    <row r="3253" s="1" customFormat="1" ht="30" customHeight="1" spans="1:10">
      <c r="A3253" s="163" t="s">
        <v>1888</v>
      </c>
      <c r="B3253" s="28" t="s">
        <v>4564</v>
      </c>
      <c r="C3253" s="28" t="s">
        <v>2147</v>
      </c>
      <c r="D3253" s="28" t="s">
        <v>2311</v>
      </c>
      <c r="E3253" s="28" t="s">
        <v>2181</v>
      </c>
      <c r="F3253" s="28" t="s">
        <v>2157</v>
      </c>
      <c r="G3253" s="28" t="s">
        <v>3854</v>
      </c>
      <c r="H3253" s="28" t="s">
        <v>2764</v>
      </c>
      <c r="I3253" s="28" t="s">
        <v>2137</v>
      </c>
      <c r="J3253" s="28" t="s">
        <v>3085</v>
      </c>
    </row>
    <row r="3254" s="1" customFormat="1" ht="30" customHeight="1" spans="1:10">
      <c r="A3254" s="163" t="s">
        <v>1888</v>
      </c>
      <c r="B3254" s="28" t="s">
        <v>4564</v>
      </c>
      <c r="C3254" s="28" t="s">
        <v>2147</v>
      </c>
      <c r="D3254" s="28" t="s">
        <v>2148</v>
      </c>
      <c r="E3254" s="28" t="s">
        <v>2198</v>
      </c>
      <c r="F3254" s="28" t="s">
        <v>2134</v>
      </c>
      <c r="G3254" s="28" t="s">
        <v>2183</v>
      </c>
      <c r="H3254" s="28" t="s">
        <v>2136</v>
      </c>
      <c r="I3254" s="28" t="s">
        <v>2137</v>
      </c>
      <c r="J3254" s="28" t="s">
        <v>3012</v>
      </c>
    </row>
    <row r="3255" s="1" customFormat="1" ht="30" customHeight="1" spans="1:10">
      <c r="A3255" s="163" t="s">
        <v>1888</v>
      </c>
      <c r="B3255" s="28" t="s">
        <v>4564</v>
      </c>
      <c r="C3255" s="28" t="s">
        <v>2147</v>
      </c>
      <c r="D3255" s="28" t="s">
        <v>2155</v>
      </c>
      <c r="E3255" s="28" t="s">
        <v>2362</v>
      </c>
      <c r="F3255" s="28" t="s">
        <v>2157</v>
      </c>
      <c r="G3255" s="28" t="s">
        <v>245</v>
      </c>
      <c r="H3255" s="28" t="s">
        <v>2159</v>
      </c>
      <c r="I3255" s="28" t="s">
        <v>2137</v>
      </c>
      <c r="J3255" s="28" t="s">
        <v>2996</v>
      </c>
    </row>
    <row r="3256" s="1" customFormat="1" ht="30" customHeight="1" spans="1:10">
      <c r="A3256" s="163" t="s">
        <v>1888</v>
      </c>
      <c r="B3256" s="28" t="s">
        <v>4564</v>
      </c>
      <c r="C3256" s="28" t="s">
        <v>2161</v>
      </c>
      <c r="D3256" s="28" t="s">
        <v>2162</v>
      </c>
      <c r="E3256" s="28" t="s">
        <v>2852</v>
      </c>
      <c r="F3256" s="28" t="s">
        <v>2134</v>
      </c>
      <c r="G3256" s="28" t="s">
        <v>2183</v>
      </c>
      <c r="H3256" s="28" t="s">
        <v>2136</v>
      </c>
      <c r="I3256" s="28" t="s">
        <v>2137</v>
      </c>
      <c r="J3256" s="28" t="s">
        <v>3015</v>
      </c>
    </row>
    <row r="3257" s="1" customFormat="1" ht="30" customHeight="1" spans="1:10">
      <c r="A3257" s="163" t="s">
        <v>1746</v>
      </c>
      <c r="B3257" s="28" t="s">
        <v>3994</v>
      </c>
      <c r="C3257" s="28" t="s">
        <v>2131</v>
      </c>
      <c r="D3257" s="28" t="s">
        <v>2132</v>
      </c>
      <c r="E3257" s="28" t="s">
        <v>2974</v>
      </c>
      <c r="F3257" s="28" t="s">
        <v>2157</v>
      </c>
      <c r="G3257" s="28" t="s">
        <v>239</v>
      </c>
      <c r="H3257" s="28" t="s">
        <v>2168</v>
      </c>
      <c r="I3257" s="28" t="s">
        <v>2137</v>
      </c>
      <c r="J3257" s="28" t="s">
        <v>2996</v>
      </c>
    </row>
    <row r="3258" s="1" customFormat="1" ht="30" customHeight="1" spans="1:10">
      <c r="A3258" s="163" t="s">
        <v>1746</v>
      </c>
      <c r="B3258" s="28" t="s">
        <v>3994</v>
      </c>
      <c r="C3258" s="28" t="s">
        <v>2131</v>
      </c>
      <c r="D3258" s="28" t="s">
        <v>2170</v>
      </c>
      <c r="E3258" s="28" t="s">
        <v>3004</v>
      </c>
      <c r="F3258" s="28" t="s">
        <v>2157</v>
      </c>
      <c r="G3258" s="28" t="s">
        <v>2135</v>
      </c>
      <c r="H3258" s="28" t="s">
        <v>2136</v>
      </c>
      <c r="I3258" s="28" t="s">
        <v>2137</v>
      </c>
      <c r="J3258" s="28" t="s">
        <v>3005</v>
      </c>
    </row>
    <row r="3259" s="1" customFormat="1" ht="30" customHeight="1" spans="1:10">
      <c r="A3259" s="163" t="s">
        <v>1746</v>
      </c>
      <c r="B3259" s="28" t="s">
        <v>3994</v>
      </c>
      <c r="C3259" s="28" t="s">
        <v>2131</v>
      </c>
      <c r="D3259" s="28" t="s">
        <v>2139</v>
      </c>
      <c r="E3259" s="28" t="s">
        <v>3008</v>
      </c>
      <c r="F3259" s="28" t="s">
        <v>2157</v>
      </c>
      <c r="G3259" s="28" t="s">
        <v>2135</v>
      </c>
      <c r="H3259" s="28" t="s">
        <v>2136</v>
      </c>
      <c r="I3259" s="28" t="s">
        <v>2137</v>
      </c>
      <c r="J3259" s="28" t="s">
        <v>3009</v>
      </c>
    </row>
    <row r="3260" s="1" customFormat="1" ht="30" customHeight="1" spans="1:10">
      <c r="A3260" s="163" t="s">
        <v>1746</v>
      </c>
      <c r="B3260" s="28" t="s">
        <v>3994</v>
      </c>
      <c r="C3260" s="28" t="s">
        <v>2131</v>
      </c>
      <c r="D3260" s="28" t="s">
        <v>2177</v>
      </c>
      <c r="E3260" s="28" t="s">
        <v>2178</v>
      </c>
      <c r="F3260" s="28" t="s">
        <v>2157</v>
      </c>
      <c r="G3260" s="28" t="s">
        <v>3995</v>
      </c>
      <c r="H3260" s="28" t="s">
        <v>2216</v>
      </c>
      <c r="I3260" s="28" t="s">
        <v>2137</v>
      </c>
      <c r="J3260" s="28" t="s">
        <v>3996</v>
      </c>
    </row>
    <row r="3261" s="1" customFormat="1" ht="30" customHeight="1" spans="1:10">
      <c r="A3261" s="163" t="s">
        <v>1746</v>
      </c>
      <c r="B3261" s="28" t="s">
        <v>3994</v>
      </c>
      <c r="C3261" s="28" t="s">
        <v>2147</v>
      </c>
      <c r="D3261" s="28" t="s">
        <v>2311</v>
      </c>
      <c r="E3261" s="28" t="s">
        <v>3998</v>
      </c>
      <c r="F3261" s="28" t="s">
        <v>2157</v>
      </c>
      <c r="G3261" s="28" t="s">
        <v>3999</v>
      </c>
      <c r="H3261" s="28" t="s">
        <v>2180</v>
      </c>
      <c r="I3261" s="28" t="s">
        <v>2137</v>
      </c>
      <c r="J3261" s="28" t="s">
        <v>3085</v>
      </c>
    </row>
    <row r="3262" s="1" customFormat="1" ht="30" customHeight="1" spans="1:10">
      <c r="A3262" s="163" t="s">
        <v>1746</v>
      </c>
      <c r="B3262" s="28" t="s">
        <v>3994</v>
      </c>
      <c r="C3262" s="28" t="s">
        <v>2147</v>
      </c>
      <c r="D3262" s="28" t="s">
        <v>2311</v>
      </c>
      <c r="E3262" s="28" t="s">
        <v>3997</v>
      </c>
      <c r="F3262" s="28" t="s">
        <v>2157</v>
      </c>
      <c r="G3262" s="28" t="s">
        <v>3125</v>
      </c>
      <c r="H3262" s="28" t="s">
        <v>2180</v>
      </c>
      <c r="I3262" s="28" t="s">
        <v>2137</v>
      </c>
      <c r="J3262" s="28" t="s">
        <v>3085</v>
      </c>
    </row>
    <row r="3263" s="1" customFormat="1" ht="30" customHeight="1" spans="1:10">
      <c r="A3263" s="163" t="s">
        <v>1746</v>
      </c>
      <c r="B3263" s="28" t="s">
        <v>3994</v>
      </c>
      <c r="C3263" s="28" t="s">
        <v>2147</v>
      </c>
      <c r="D3263" s="28" t="s">
        <v>2148</v>
      </c>
      <c r="E3263" s="28" t="s">
        <v>2198</v>
      </c>
      <c r="F3263" s="28" t="s">
        <v>2134</v>
      </c>
      <c r="G3263" s="28" t="s">
        <v>2183</v>
      </c>
      <c r="H3263" s="28" t="s">
        <v>2136</v>
      </c>
      <c r="I3263" s="28" t="s">
        <v>2137</v>
      </c>
      <c r="J3263" s="28" t="s">
        <v>3012</v>
      </c>
    </row>
    <row r="3264" s="1" customFormat="1" ht="30" customHeight="1" spans="1:10">
      <c r="A3264" s="163" t="s">
        <v>1746</v>
      </c>
      <c r="B3264" s="28" t="s">
        <v>3994</v>
      </c>
      <c r="C3264" s="28" t="s">
        <v>2147</v>
      </c>
      <c r="D3264" s="28" t="s">
        <v>2155</v>
      </c>
      <c r="E3264" s="28" t="s">
        <v>4000</v>
      </c>
      <c r="F3264" s="28" t="s">
        <v>2157</v>
      </c>
      <c r="G3264" s="28" t="s">
        <v>239</v>
      </c>
      <c r="H3264" s="28" t="s">
        <v>2159</v>
      </c>
      <c r="I3264" s="28" t="s">
        <v>2137</v>
      </c>
      <c r="J3264" s="28" t="s">
        <v>4001</v>
      </c>
    </row>
    <row r="3265" s="1" customFormat="1" ht="30" customHeight="1" spans="1:10">
      <c r="A3265" s="163" t="s">
        <v>1746</v>
      </c>
      <c r="B3265" s="28" t="s">
        <v>3994</v>
      </c>
      <c r="C3265" s="28" t="s">
        <v>2147</v>
      </c>
      <c r="D3265" s="28" t="s">
        <v>2155</v>
      </c>
      <c r="E3265" s="28" t="s">
        <v>2198</v>
      </c>
      <c r="F3265" s="28" t="s">
        <v>2134</v>
      </c>
      <c r="G3265" s="28" t="s">
        <v>2183</v>
      </c>
      <c r="H3265" s="28" t="s">
        <v>2136</v>
      </c>
      <c r="I3265" s="28" t="s">
        <v>2137</v>
      </c>
      <c r="J3265" s="28" t="s">
        <v>3012</v>
      </c>
    </row>
    <row r="3266" s="1" customFormat="1" ht="30" customHeight="1" spans="1:10">
      <c r="A3266" s="163" t="s">
        <v>1746</v>
      </c>
      <c r="B3266" s="28" t="s">
        <v>3994</v>
      </c>
      <c r="C3266" s="28" t="s">
        <v>2161</v>
      </c>
      <c r="D3266" s="28" t="s">
        <v>2162</v>
      </c>
      <c r="E3266" s="28" t="s">
        <v>2648</v>
      </c>
      <c r="F3266" s="28" t="s">
        <v>2157</v>
      </c>
      <c r="G3266" s="28" t="s">
        <v>2135</v>
      </c>
      <c r="H3266" s="28" t="s">
        <v>2136</v>
      </c>
      <c r="I3266" s="28" t="s">
        <v>2137</v>
      </c>
      <c r="J3266" s="28" t="s">
        <v>3015</v>
      </c>
    </row>
    <row r="3267" s="1" customFormat="1" ht="30" customHeight="1" spans="1:10">
      <c r="A3267" s="163" t="s">
        <v>1503</v>
      </c>
      <c r="B3267" s="28" t="s">
        <v>3548</v>
      </c>
      <c r="C3267" s="28" t="s">
        <v>2131</v>
      </c>
      <c r="D3267" s="28" t="s">
        <v>2132</v>
      </c>
      <c r="E3267" s="28" t="s">
        <v>2749</v>
      </c>
      <c r="F3267" s="28" t="s">
        <v>2134</v>
      </c>
      <c r="G3267" s="28" t="s">
        <v>244</v>
      </c>
      <c r="H3267" s="28" t="s">
        <v>2168</v>
      </c>
      <c r="I3267" s="28" t="s">
        <v>2137</v>
      </c>
      <c r="J3267" s="28" t="s">
        <v>3549</v>
      </c>
    </row>
    <row r="3268" s="1" customFormat="1" ht="30" customHeight="1" spans="1:10">
      <c r="A3268" s="163" t="s">
        <v>1503</v>
      </c>
      <c r="B3268" s="28" t="s">
        <v>3548</v>
      </c>
      <c r="C3268" s="28" t="s">
        <v>2131</v>
      </c>
      <c r="D3268" s="28" t="s">
        <v>2132</v>
      </c>
      <c r="E3268" s="28" t="s">
        <v>2752</v>
      </c>
      <c r="F3268" s="28" t="s">
        <v>2134</v>
      </c>
      <c r="G3268" s="28" t="s">
        <v>3550</v>
      </c>
      <c r="H3268" s="28" t="s">
        <v>2168</v>
      </c>
      <c r="I3268" s="28" t="s">
        <v>2137</v>
      </c>
      <c r="J3268" s="28" t="s">
        <v>3551</v>
      </c>
    </row>
    <row r="3269" s="1" customFormat="1" ht="30" customHeight="1" spans="1:10">
      <c r="A3269" s="163" t="s">
        <v>1503</v>
      </c>
      <c r="B3269" s="28" t="s">
        <v>3548</v>
      </c>
      <c r="C3269" s="28" t="s">
        <v>2131</v>
      </c>
      <c r="D3269" s="28" t="s">
        <v>2132</v>
      </c>
      <c r="E3269" s="28" t="s">
        <v>2754</v>
      </c>
      <c r="F3269" s="28" t="s">
        <v>2134</v>
      </c>
      <c r="G3269" s="28" t="s">
        <v>3552</v>
      </c>
      <c r="H3269" s="28" t="s">
        <v>2168</v>
      </c>
      <c r="I3269" s="28" t="s">
        <v>2137</v>
      </c>
      <c r="J3269" s="28" t="s">
        <v>3553</v>
      </c>
    </row>
    <row r="3270" s="1" customFormat="1" ht="30" customHeight="1" spans="1:10">
      <c r="A3270" s="163" t="s">
        <v>1503</v>
      </c>
      <c r="B3270" s="28" t="s">
        <v>3548</v>
      </c>
      <c r="C3270" s="28" t="s">
        <v>2131</v>
      </c>
      <c r="D3270" s="28" t="s">
        <v>2132</v>
      </c>
      <c r="E3270" s="28" t="s">
        <v>2756</v>
      </c>
      <c r="F3270" s="28" t="s">
        <v>2134</v>
      </c>
      <c r="G3270" s="28" t="s">
        <v>2183</v>
      </c>
      <c r="H3270" s="28" t="s">
        <v>2168</v>
      </c>
      <c r="I3270" s="28" t="s">
        <v>2137</v>
      </c>
      <c r="J3270" s="28" t="s">
        <v>3554</v>
      </c>
    </row>
    <row r="3271" s="1" customFormat="1" ht="30" customHeight="1" spans="1:10">
      <c r="A3271" s="163" t="s">
        <v>1503</v>
      </c>
      <c r="B3271" s="28" t="s">
        <v>3548</v>
      </c>
      <c r="C3271" s="28" t="s">
        <v>2131</v>
      </c>
      <c r="D3271" s="28" t="s">
        <v>2170</v>
      </c>
      <c r="E3271" s="28" t="s">
        <v>2758</v>
      </c>
      <c r="F3271" s="28" t="s">
        <v>2157</v>
      </c>
      <c r="G3271" s="28" t="s">
        <v>2135</v>
      </c>
      <c r="H3271" s="28" t="s">
        <v>2136</v>
      </c>
      <c r="I3271" s="28" t="s">
        <v>2137</v>
      </c>
      <c r="J3271" s="28" t="s">
        <v>2759</v>
      </c>
    </row>
    <row r="3272" s="1" customFormat="1" ht="30" customHeight="1" spans="1:10">
      <c r="A3272" s="163" t="s">
        <v>1503</v>
      </c>
      <c r="B3272" s="28" t="s">
        <v>3548</v>
      </c>
      <c r="C3272" s="28" t="s">
        <v>2131</v>
      </c>
      <c r="D3272" s="28" t="s">
        <v>2139</v>
      </c>
      <c r="E3272" s="28" t="s">
        <v>2356</v>
      </c>
      <c r="F3272" s="28" t="s">
        <v>2157</v>
      </c>
      <c r="G3272" s="28" t="s">
        <v>2135</v>
      </c>
      <c r="H3272" s="28" t="s">
        <v>2136</v>
      </c>
      <c r="I3272" s="28" t="s">
        <v>2137</v>
      </c>
      <c r="J3272" s="28" t="s">
        <v>2760</v>
      </c>
    </row>
    <row r="3273" s="1" customFormat="1" ht="30" customHeight="1" spans="1:10">
      <c r="A3273" s="163" t="s">
        <v>1503</v>
      </c>
      <c r="B3273" s="28" t="s">
        <v>3548</v>
      </c>
      <c r="C3273" s="28" t="s">
        <v>2131</v>
      </c>
      <c r="D3273" s="28" t="s">
        <v>2139</v>
      </c>
      <c r="E3273" s="28" t="s">
        <v>2761</v>
      </c>
      <c r="F3273" s="28" t="s">
        <v>2157</v>
      </c>
      <c r="G3273" s="28" t="s">
        <v>2135</v>
      </c>
      <c r="H3273" s="28" t="s">
        <v>2136</v>
      </c>
      <c r="I3273" s="28" t="s">
        <v>2137</v>
      </c>
      <c r="J3273" s="28" t="s">
        <v>2762</v>
      </c>
    </row>
    <row r="3274" s="1" customFormat="1" ht="30" customHeight="1" spans="1:10">
      <c r="A3274" s="163" t="s">
        <v>1503</v>
      </c>
      <c r="B3274" s="28" t="s">
        <v>3548</v>
      </c>
      <c r="C3274" s="28" t="s">
        <v>2131</v>
      </c>
      <c r="D3274" s="28" t="s">
        <v>2177</v>
      </c>
      <c r="E3274" s="28" t="s">
        <v>2178</v>
      </c>
      <c r="F3274" s="28" t="s">
        <v>2157</v>
      </c>
      <c r="G3274" s="28" t="s">
        <v>3555</v>
      </c>
      <c r="H3274" s="28" t="s">
        <v>2764</v>
      </c>
      <c r="I3274" s="28" t="s">
        <v>2137</v>
      </c>
      <c r="J3274" s="28" t="s">
        <v>3556</v>
      </c>
    </row>
    <row r="3275" s="1" customFormat="1" ht="30" customHeight="1" spans="1:10">
      <c r="A3275" s="163" t="s">
        <v>1503</v>
      </c>
      <c r="B3275" s="28" t="s">
        <v>3548</v>
      </c>
      <c r="C3275" s="28" t="s">
        <v>2147</v>
      </c>
      <c r="D3275" s="28" t="s">
        <v>2148</v>
      </c>
      <c r="E3275" s="28" t="s">
        <v>2262</v>
      </c>
      <c r="F3275" s="28" t="s">
        <v>2157</v>
      </c>
      <c r="G3275" s="28" t="s">
        <v>2135</v>
      </c>
      <c r="H3275" s="28" t="s">
        <v>2136</v>
      </c>
      <c r="I3275" s="28" t="s">
        <v>2137</v>
      </c>
      <c r="J3275" s="28" t="s">
        <v>2766</v>
      </c>
    </row>
    <row r="3276" s="1" customFormat="1" ht="30" customHeight="1" spans="1:10">
      <c r="A3276" s="163" t="s">
        <v>1503</v>
      </c>
      <c r="B3276" s="28" t="s">
        <v>3548</v>
      </c>
      <c r="C3276" s="28" t="s">
        <v>2147</v>
      </c>
      <c r="D3276" s="28" t="s">
        <v>2148</v>
      </c>
      <c r="E3276" s="28" t="s">
        <v>2360</v>
      </c>
      <c r="F3276" s="28" t="s">
        <v>2134</v>
      </c>
      <c r="G3276" s="28" t="s">
        <v>2361</v>
      </c>
      <c r="H3276" s="28" t="s">
        <v>2136</v>
      </c>
      <c r="I3276" s="28" t="s">
        <v>2137</v>
      </c>
      <c r="J3276" s="28" t="s">
        <v>2767</v>
      </c>
    </row>
    <row r="3277" s="1" customFormat="1" ht="30" customHeight="1" spans="1:10">
      <c r="A3277" s="163" t="s">
        <v>1503</v>
      </c>
      <c r="B3277" s="28" t="s">
        <v>3548</v>
      </c>
      <c r="C3277" s="28" t="s">
        <v>2161</v>
      </c>
      <c r="D3277" s="28" t="s">
        <v>2162</v>
      </c>
      <c r="E3277" s="28" t="s">
        <v>2768</v>
      </c>
      <c r="F3277" s="28" t="s">
        <v>2134</v>
      </c>
      <c r="G3277" s="28" t="s">
        <v>2183</v>
      </c>
      <c r="H3277" s="28" t="s">
        <v>2136</v>
      </c>
      <c r="I3277" s="28" t="s">
        <v>2137</v>
      </c>
      <c r="J3277" s="28" t="s">
        <v>2769</v>
      </c>
    </row>
    <row r="3278" s="1" customFormat="1" ht="30" customHeight="1" spans="1:10">
      <c r="A3278" s="163" t="s">
        <v>1503</v>
      </c>
      <c r="B3278" s="28" t="s">
        <v>3548</v>
      </c>
      <c r="C3278" s="28" t="s">
        <v>2161</v>
      </c>
      <c r="D3278" s="28" t="s">
        <v>2162</v>
      </c>
      <c r="E3278" s="28" t="s">
        <v>2187</v>
      </c>
      <c r="F3278" s="28" t="s">
        <v>2134</v>
      </c>
      <c r="G3278" s="28" t="s">
        <v>2183</v>
      </c>
      <c r="H3278" s="28" t="s">
        <v>2136</v>
      </c>
      <c r="I3278" s="28" t="s">
        <v>2137</v>
      </c>
      <c r="J3278" s="28" t="s">
        <v>2770</v>
      </c>
    </row>
    <row r="3279" s="1" customFormat="1" ht="30" customHeight="1" spans="1:10">
      <c r="A3279" s="163" t="s">
        <v>1487</v>
      </c>
      <c r="B3279" s="28" t="s">
        <v>2270</v>
      </c>
      <c r="C3279" s="28" t="s">
        <v>2131</v>
      </c>
      <c r="D3279" s="28" t="s">
        <v>2132</v>
      </c>
      <c r="E3279" s="28" t="s">
        <v>2271</v>
      </c>
      <c r="F3279" s="28" t="s">
        <v>2157</v>
      </c>
      <c r="G3279" s="28" t="s">
        <v>2272</v>
      </c>
      <c r="H3279" s="28" t="s">
        <v>2168</v>
      </c>
      <c r="I3279" s="28" t="s">
        <v>2137</v>
      </c>
      <c r="J3279" s="28" t="s">
        <v>2191</v>
      </c>
    </row>
    <row r="3280" s="1" customFormat="1" ht="30" customHeight="1" spans="1:10">
      <c r="A3280" s="163" t="s">
        <v>1487</v>
      </c>
      <c r="B3280" s="28" t="s">
        <v>2270</v>
      </c>
      <c r="C3280" s="28" t="s">
        <v>2131</v>
      </c>
      <c r="D3280" s="28" t="s">
        <v>2170</v>
      </c>
      <c r="E3280" s="28" t="s">
        <v>2192</v>
      </c>
      <c r="F3280" s="28" t="s">
        <v>2157</v>
      </c>
      <c r="G3280" s="28" t="s">
        <v>2135</v>
      </c>
      <c r="H3280" s="28" t="s">
        <v>2136</v>
      </c>
      <c r="I3280" s="28" t="s">
        <v>2137</v>
      </c>
      <c r="J3280" s="28" t="s">
        <v>2191</v>
      </c>
    </row>
    <row r="3281" s="1" customFormat="1" ht="30" customHeight="1" spans="1:10">
      <c r="A3281" s="163" t="s">
        <v>1487</v>
      </c>
      <c r="B3281" s="28" t="s">
        <v>2270</v>
      </c>
      <c r="C3281" s="28" t="s">
        <v>2131</v>
      </c>
      <c r="D3281" s="28" t="s">
        <v>2139</v>
      </c>
      <c r="E3281" s="28" t="s">
        <v>2273</v>
      </c>
      <c r="F3281" s="28" t="s">
        <v>2157</v>
      </c>
      <c r="G3281" s="28" t="s">
        <v>2135</v>
      </c>
      <c r="H3281" s="28" t="s">
        <v>2136</v>
      </c>
      <c r="I3281" s="28" t="s">
        <v>2137</v>
      </c>
      <c r="J3281" s="28" t="s">
        <v>2194</v>
      </c>
    </row>
    <row r="3282" s="1" customFormat="1" ht="30" customHeight="1" spans="1:10">
      <c r="A3282" s="163" t="s">
        <v>1487</v>
      </c>
      <c r="B3282" s="28" t="s">
        <v>2270</v>
      </c>
      <c r="C3282" s="28" t="s">
        <v>2131</v>
      </c>
      <c r="D3282" s="28" t="s">
        <v>2132</v>
      </c>
      <c r="E3282" s="28" t="s">
        <v>2178</v>
      </c>
      <c r="F3282" s="28" t="s">
        <v>2157</v>
      </c>
      <c r="G3282" s="28" t="s">
        <v>2274</v>
      </c>
      <c r="H3282" s="28" t="s">
        <v>2196</v>
      </c>
      <c r="I3282" s="28" t="s">
        <v>2137</v>
      </c>
      <c r="J3282" s="28" t="s">
        <v>2197</v>
      </c>
    </row>
    <row r="3283" s="1" customFormat="1" ht="30" customHeight="1" spans="1:10">
      <c r="A3283" s="163" t="s">
        <v>1487</v>
      </c>
      <c r="B3283" s="28" t="s">
        <v>2270</v>
      </c>
      <c r="C3283" s="28" t="s">
        <v>2147</v>
      </c>
      <c r="D3283" s="28" t="s">
        <v>2148</v>
      </c>
      <c r="E3283" s="28" t="s">
        <v>2198</v>
      </c>
      <c r="F3283" s="28" t="s">
        <v>2134</v>
      </c>
      <c r="G3283" s="28" t="s">
        <v>2135</v>
      </c>
      <c r="H3283" s="28" t="s">
        <v>2136</v>
      </c>
      <c r="I3283" s="28" t="s">
        <v>2137</v>
      </c>
      <c r="J3283" s="28" t="s">
        <v>2199</v>
      </c>
    </row>
    <row r="3284" s="1" customFormat="1" ht="30" customHeight="1" spans="1:10">
      <c r="A3284" s="163" t="s">
        <v>1487</v>
      </c>
      <c r="B3284" s="28" t="s">
        <v>2270</v>
      </c>
      <c r="C3284" s="28" t="s">
        <v>2161</v>
      </c>
      <c r="D3284" s="28" t="s">
        <v>2162</v>
      </c>
      <c r="E3284" s="28" t="s">
        <v>2200</v>
      </c>
      <c r="F3284" s="28" t="s">
        <v>2134</v>
      </c>
      <c r="G3284" s="28" t="s">
        <v>2183</v>
      </c>
      <c r="H3284" s="28" t="s">
        <v>2136</v>
      </c>
      <c r="I3284" s="28" t="s">
        <v>2137</v>
      </c>
      <c r="J3284" s="28" t="s">
        <v>2199</v>
      </c>
    </row>
    <row r="3285" s="1" customFormat="1" ht="30" customHeight="1" spans="1:10">
      <c r="A3285" s="163" t="s">
        <v>1536</v>
      </c>
      <c r="B3285" s="28" t="s">
        <v>4649</v>
      </c>
      <c r="C3285" s="28" t="s">
        <v>2131</v>
      </c>
      <c r="D3285" s="28" t="s">
        <v>2132</v>
      </c>
      <c r="E3285" s="28" t="s">
        <v>2995</v>
      </c>
      <c r="F3285" s="28" t="s">
        <v>2157</v>
      </c>
      <c r="G3285" s="28" t="s">
        <v>3594</v>
      </c>
      <c r="H3285" s="28" t="s">
        <v>3003</v>
      </c>
      <c r="I3285" s="28" t="s">
        <v>2137</v>
      </c>
      <c r="J3285" s="28" t="s">
        <v>2996</v>
      </c>
    </row>
    <row r="3286" s="1" customFormat="1" ht="30" customHeight="1" spans="1:10">
      <c r="A3286" s="163" t="s">
        <v>1536</v>
      </c>
      <c r="B3286" s="28" t="s">
        <v>4649</v>
      </c>
      <c r="C3286" s="28" t="s">
        <v>2131</v>
      </c>
      <c r="D3286" s="28" t="s">
        <v>2170</v>
      </c>
      <c r="E3286" s="28" t="s">
        <v>3004</v>
      </c>
      <c r="F3286" s="28" t="s">
        <v>2157</v>
      </c>
      <c r="G3286" s="28" t="s">
        <v>2135</v>
      </c>
      <c r="H3286" s="28" t="s">
        <v>2136</v>
      </c>
      <c r="I3286" s="28" t="s">
        <v>2137</v>
      </c>
      <c r="J3286" s="28" t="s">
        <v>3005</v>
      </c>
    </row>
    <row r="3287" s="1" customFormat="1" ht="30" customHeight="1" spans="1:10">
      <c r="A3287" s="163" t="s">
        <v>1536</v>
      </c>
      <c r="B3287" s="28" t="s">
        <v>4649</v>
      </c>
      <c r="C3287" s="28" t="s">
        <v>2131</v>
      </c>
      <c r="D3287" s="28" t="s">
        <v>2170</v>
      </c>
      <c r="E3287" s="28" t="s">
        <v>3006</v>
      </c>
      <c r="F3287" s="28" t="s">
        <v>2134</v>
      </c>
      <c r="G3287" s="28" t="s">
        <v>2135</v>
      </c>
      <c r="H3287" s="28" t="s">
        <v>2136</v>
      </c>
      <c r="I3287" s="28" t="s">
        <v>2137</v>
      </c>
      <c r="J3287" s="28" t="s">
        <v>3007</v>
      </c>
    </row>
    <row r="3288" s="1" customFormat="1" ht="30" customHeight="1" spans="1:10">
      <c r="A3288" s="163" t="s">
        <v>1536</v>
      </c>
      <c r="B3288" s="28" t="s">
        <v>4649</v>
      </c>
      <c r="C3288" s="28" t="s">
        <v>2131</v>
      </c>
      <c r="D3288" s="28" t="s">
        <v>2139</v>
      </c>
      <c r="E3288" s="28" t="s">
        <v>3008</v>
      </c>
      <c r="F3288" s="28" t="s">
        <v>2157</v>
      </c>
      <c r="G3288" s="28" t="s">
        <v>2135</v>
      </c>
      <c r="H3288" s="28" t="s">
        <v>2136</v>
      </c>
      <c r="I3288" s="28" t="s">
        <v>2137</v>
      </c>
      <c r="J3288" s="28" t="s">
        <v>3009</v>
      </c>
    </row>
    <row r="3289" s="1" customFormat="1" ht="30" customHeight="1" spans="1:10">
      <c r="A3289" s="163" t="s">
        <v>1536</v>
      </c>
      <c r="B3289" s="28" t="s">
        <v>4649</v>
      </c>
      <c r="C3289" s="28" t="s">
        <v>2131</v>
      </c>
      <c r="D3289" s="28" t="s">
        <v>2132</v>
      </c>
      <c r="E3289" s="28" t="s">
        <v>2178</v>
      </c>
      <c r="F3289" s="28" t="s">
        <v>2157</v>
      </c>
      <c r="G3289" s="28" t="s">
        <v>4650</v>
      </c>
      <c r="H3289" s="28" t="s">
        <v>2227</v>
      </c>
      <c r="I3289" s="28" t="s">
        <v>2137</v>
      </c>
      <c r="J3289" s="28" t="s">
        <v>3085</v>
      </c>
    </row>
    <row r="3290" s="1" customFormat="1" ht="30" customHeight="1" spans="1:10">
      <c r="A3290" s="163" t="s">
        <v>1536</v>
      </c>
      <c r="B3290" s="28" t="s">
        <v>4649</v>
      </c>
      <c r="C3290" s="28" t="s">
        <v>2147</v>
      </c>
      <c r="D3290" s="28" t="s">
        <v>2311</v>
      </c>
      <c r="E3290" s="28" t="s">
        <v>3083</v>
      </c>
      <c r="F3290" s="28" t="s">
        <v>2157</v>
      </c>
      <c r="G3290" s="28" t="s">
        <v>2226</v>
      </c>
      <c r="H3290" s="28" t="s">
        <v>3084</v>
      </c>
      <c r="I3290" s="28" t="s">
        <v>2137</v>
      </c>
      <c r="J3290" s="28" t="s">
        <v>3085</v>
      </c>
    </row>
    <row r="3291" s="1" customFormat="1" ht="30" customHeight="1" spans="1:10">
      <c r="A3291" s="163" t="s">
        <v>1536</v>
      </c>
      <c r="B3291" s="28" t="s">
        <v>4649</v>
      </c>
      <c r="C3291" s="28" t="s">
        <v>2147</v>
      </c>
      <c r="D3291" s="28" t="s">
        <v>2311</v>
      </c>
      <c r="E3291" s="28" t="s">
        <v>3086</v>
      </c>
      <c r="F3291" s="28" t="s">
        <v>2157</v>
      </c>
      <c r="G3291" s="28" t="s">
        <v>3087</v>
      </c>
      <c r="H3291" s="28" t="s">
        <v>3084</v>
      </c>
      <c r="I3291" s="28" t="s">
        <v>2137</v>
      </c>
      <c r="J3291" s="28" t="s">
        <v>3085</v>
      </c>
    </row>
    <row r="3292" s="1" customFormat="1" ht="30" customHeight="1" spans="1:10">
      <c r="A3292" s="163" t="s">
        <v>1536</v>
      </c>
      <c r="B3292" s="28" t="s">
        <v>4649</v>
      </c>
      <c r="C3292" s="28" t="s">
        <v>2147</v>
      </c>
      <c r="D3292" s="28" t="s">
        <v>2148</v>
      </c>
      <c r="E3292" s="28" t="s">
        <v>2198</v>
      </c>
      <c r="F3292" s="28" t="s">
        <v>2134</v>
      </c>
      <c r="G3292" s="28" t="s">
        <v>2183</v>
      </c>
      <c r="H3292" s="28" t="s">
        <v>2136</v>
      </c>
      <c r="I3292" s="28" t="s">
        <v>2137</v>
      </c>
      <c r="J3292" s="28" t="s">
        <v>3012</v>
      </c>
    </row>
    <row r="3293" s="1" customFormat="1" ht="30" customHeight="1" spans="1:10">
      <c r="A3293" s="163" t="s">
        <v>1536</v>
      </c>
      <c r="B3293" s="28" t="s">
        <v>4649</v>
      </c>
      <c r="C3293" s="28" t="s">
        <v>2147</v>
      </c>
      <c r="D3293" s="28" t="s">
        <v>2155</v>
      </c>
      <c r="E3293" s="28" t="s">
        <v>2362</v>
      </c>
      <c r="F3293" s="28" t="s">
        <v>2157</v>
      </c>
      <c r="G3293" s="28" t="s">
        <v>245</v>
      </c>
      <c r="H3293" s="28" t="s">
        <v>2159</v>
      </c>
      <c r="I3293" s="28" t="s">
        <v>2137</v>
      </c>
      <c r="J3293" s="28" t="s">
        <v>2996</v>
      </c>
    </row>
    <row r="3294" s="1" customFormat="1" ht="30" customHeight="1" spans="1:10">
      <c r="A3294" s="163" t="s">
        <v>1536</v>
      </c>
      <c r="B3294" s="28" t="s">
        <v>4649</v>
      </c>
      <c r="C3294" s="28" t="s">
        <v>2161</v>
      </c>
      <c r="D3294" s="28" t="s">
        <v>2162</v>
      </c>
      <c r="E3294" s="28" t="s">
        <v>2852</v>
      </c>
      <c r="F3294" s="28" t="s">
        <v>2134</v>
      </c>
      <c r="G3294" s="28" t="s">
        <v>2183</v>
      </c>
      <c r="H3294" s="28" t="s">
        <v>2136</v>
      </c>
      <c r="I3294" s="28" t="s">
        <v>2137</v>
      </c>
      <c r="J3294" s="28" t="s">
        <v>3015</v>
      </c>
    </row>
    <row r="3295" s="1" customFormat="1" ht="30" customHeight="1" spans="1:10">
      <c r="A3295" s="163" t="s">
        <v>1483</v>
      </c>
      <c r="B3295" s="28" t="s">
        <v>4578</v>
      </c>
      <c r="C3295" s="28" t="s">
        <v>2131</v>
      </c>
      <c r="D3295" s="28" t="s">
        <v>2132</v>
      </c>
      <c r="E3295" s="28" t="s">
        <v>2364</v>
      </c>
      <c r="F3295" s="28" t="s">
        <v>2145</v>
      </c>
      <c r="G3295" s="28" t="s">
        <v>3059</v>
      </c>
      <c r="H3295" s="28" t="s">
        <v>2168</v>
      </c>
      <c r="I3295" s="28" t="s">
        <v>2137</v>
      </c>
      <c r="J3295" s="28" t="s">
        <v>2727</v>
      </c>
    </row>
    <row r="3296" s="1" customFormat="1" ht="30" customHeight="1" spans="1:10">
      <c r="A3296" s="163" t="s">
        <v>1483</v>
      </c>
      <c r="B3296" s="28" t="s">
        <v>4578</v>
      </c>
      <c r="C3296" s="28" t="s">
        <v>2131</v>
      </c>
      <c r="D3296" s="28" t="s">
        <v>2132</v>
      </c>
      <c r="E3296" s="28" t="s">
        <v>2367</v>
      </c>
      <c r="F3296" s="28" t="s">
        <v>2145</v>
      </c>
      <c r="G3296" s="28" t="s">
        <v>4651</v>
      </c>
      <c r="H3296" s="28" t="s">
        <v>2168</v>
      </c>
      <c r="I3296" s="28" t="s">
        <v>2137</v>
      </c>
      <c r="J3296" s="28" t="s">
        <v>2727</v>
      </c>
    </row>
    <row r="3297" s="1" customFormat="1" ht="30" customHeight="1" spans="1:10">
      <c r="A3297" s="163" t="s">
        <v>1483</v>
      </c>
      <c r="B3297" s="28" t="s">
        <v>4578</v>
      </c>
      <c r="C3297" s="28" t="s">
        <v>2131</v>
      </c>
      <c r="D3297" s="28" t="s">
        <v>2170</v>
      </c>
      <c r="E3297" s="28" t="s">
        <v>2192</v>
      </c>
      <c r="F3297" s="28" t="s">
        <v>2157</v>
      </c>
      <c r="G3297" s="28" t="s">
        <v>2135</v>
      </c>
      <c r="H3297" s="28" t="s">
        <v>2136</v>
      </c>
      <c r="I3297" s="28" t="s">
        <v>2137</v>
      </c>
      <c r="J3297" s="28" t="s">
        <v>2727</v>
      </c>
    </row>
    <row r="3298" s="1" customFormat="1" ht="30" customHeight="1" spans="1:10">
      <c r="A3298" s="163" t="s">
        <v>1483</v>
      </c>
      <c r="B3298" s="28" t="s">
        <v>4578</v>
      </c>
      <c r="C3298" s="28" t="s">
        <v>2131</v>
      </c>
      <c r="D3298" s="28" t="s">
        <v>2139</v>
      </c>
      <c r="E3298" s="28" t="s">
        <v>2273</v>
      </c>
      <c r="F3298" s="28" t="s">
        <v>2157</v>
      </c>
      <c r="G3298" s="28" t="s">
        <v>2135</v>
      </c>
      <c r="H3298" s="28" t="s">
        <v>2136</v>
      </c>
      <c r="I3298" s="28" t="s">
        <v>2137</v>
      </c>
      <c r="J3298" s="28" t="s">
        <v>2276</v>
      </c>
    </row>
    <row r="3299" s="1" customFormat="1" ht="30" customHeight="1" spans="1:10">
      <c r="A3299" s="163" t="s">
        <v>1483</v>
      </c>
      <c r="B3299" s="28" t="s">
        <v>4578</v>
      </c>
      <c r="C3299" s="28" t="s">
        <v>2131</v>
      </c>
      <c r="D3299" s="28" t="s">
        <v>2132</v>
      </c>
      <c r="E3299" s="28" t="s">
        <v>2178</v>
      </c>
      <c r="F3299" s="28" t="s">
        <v>2157</v>
      </c>
      <c r="G3299" s="28" t="s">
        <v>4579</v>
      </c>
      <c r="H3299" s="28" t="s">
        <v>2196</v>
      </c>
      <c r="I3299" s="28" t="s">
        <v>2137</v>
      </c>
      <c r="J3299" s="28" t="s">
        <v>2371</v>
      </c>
    </row>
    <row r="3300" s="1" customFormat="1" ht="30" customHeight="1" spans="1:10">
      <c r="A3300" s="163" t="s">
        <v>1483</v>
      </c>
      <c r="B3300" s="28" t="s">
        <v>4578</v>
      </c>
      <c r="C3300" s="28" t="s">
        <v>2147</v>
      </c>
      <c r="D3300" s="28" t="s">
        <v>2148</v>
      </c>
      <c r="E3300" s="28" t="s">
        <v>2198</v>
      </c>
      <c r="F3300" s="28" t="s">
        <v>2134</v>
      </c>
      <c r="G3300" s="28" t="s">
        <v>2135</v>
      </c>
      <c r="H3300" s="28" t="s">
        <v>2136</v>
      </c>
      <c r="I3300" s="28" t="s">
        <v>2137</v>
      </c>
      <c r="J3300" s="28" t="s">
        <v>2199</v>
      </c>
    </row>
    <row r="3301" s="1" customFormat="1" ht="30" customHeight="1" spans="1:10">
      <c r="A3301" s="163" t="s">
        <v>1483</v>
      </c>
      <c r="B3301" s="28" t="s">
        <v>4578</v>
      </c>
      <c r="C3301" s="28" t="s">
        <v>2161</v>
      </c>
      <c r="D3301" s="28" t="s">
        <v>2162</v>
      </c>
      <c r="E3301" s="28" t="s">
        <v>2200</v>
      </c>
      <c r="F3301" s="28" t="s">
        <v>2134</v>
      </c>
      <c r="G3301" s="28" t="s">
        <v>2183</v>
      </c>
      <c r="H3301" s="28" t="s">
        <v>2136</v>
      </c>
      <c r="I3301" s="28" t="s">
        <v>2137</v>
      </c>
      <c r="J3301" s="28" t="s">
        <v>2199</v>
      </c>
    </row>
    <row r="3302" s="1" customFormat="1" ht="30" customHeight="1" spans="1:10">
      <c r="A3302" s="168" t="s">
        <v>173</v>
      </c>
      <c r="B3302" s="28"/>
      <c r="C3302" s="28"/>
      <c r="D3302" s="28"/>
      <c r="E3302" s="28"/>
      <c r="F3302" s="28"/>
      <c r="G3302" s="28"/>
      <c r="H3302" s="28"/>
      <c r="I3302" s="28"/>
      <c r="J3302" s="28"/>
    </row>
    <row r="3303" s="1" customFormat="1" ht="30" customHeight="1" spans="1:10">
      <c r="A3303" s="163" t="s">
        <v>1922</v>
      </c>
      <c r="B3303" s="28" t="s">
        <v>4652</v>
      </c>
      <c r="C3303" s="28" t="s">
        <v>2131</v>
      </c>
      <c r="D3303" s="28" t="s">
        <v>2132</v>
      </c>
      <c r="E3303" s="28" t="s">
        <v>3045</v>
      </c>
      <c r="F3303" s="28" t="s">
        <v>2157</v>
      </c>
      <c r="G3303" s="28" t="s">
        <v>238</v>
      </c>
      <c r="H3303" s="28" t="s">
        <v>2282</v>
      </c>
      <c r="I3303" s="28" t="s">
        <v>2137</v>
      </c>
      <c r="J3303" s="28" t="s">
        <v>4653</v>
      </c>
    </row>
    <row r="3304" s="1" customFormat="1" ht="30" customHeight="1" spans="1:10">
      <c r="A3304" s="163" t="s">
        <v>1922</v>
      </c>
      <c r="B3304" s="28" t="s">
        <v>4652</v>
      </c>
      <c r="C3304" s="28" t="s">
        <v>2131</v>
      </c>
      <c r="D3304" s="28" t="s">
        <v>2170</v>
      </c>
      <c r="E3304" s="28" t="s">
        <v>3514</v>
      </c>
      <c r="F3304" s="28" t="s">
        <v>2157</v>
      </c>
      <c r="G3304" s="28" t="s">
        <v>2183</v>
      </c>
      <c r="H3304" s="28" t="s">
        <v>2136</v>
      </c>
      <c r="I3304" s="28" t="s">
        <v>2209</v>
      </c>
      <c r="J3304" s="28" t="s">
        <v>3514</v>
      </c>
    </row>
    <row r="3305" s="1" customFormat="1" ht="30" customHeight="1" spans="1:10">
      <c r="A3305" s="163" t="s">
        <v>1922</v>
      </c>
      <c r="B3305" s="28" t="s">
        <v>4652</v>
      </c>
      <c r="C3305" s="28" t="s">
        <v>2131</v>
      </c>
      <c r="D3305" s="28" t="s">
        <v>2139</v>
      </c>
      <c r="E3305" s="28" t="s">
        <v>4654</v>
      </c>
      <c r="F3305" s="28" t="s">
        <v>2134</v>
      </c>
      <c r="G3305" s="28" t="s">
        <v>2281</v>
      </c>
      <c r="H3305" s="28" t="s">
        <v>2159</v>
      </c>
      <c r="I3305" s="28" t="s">
        <v>2137</v>
      </c>
      <c r="J3305" s="28" t="s">
        <v>4654</v>
      </c>
    </row>
    <row r="3306" s="1" customFormat="1" ht="30" customHeight="1" spans="1:10">
      <c r="A3306" s="163" t="s">
        <v>1922</v>
      </c>
      <c r="B3306" s="28" t="s">
        <v>4652</v>
      </c>
      <c r="C3306" s="28" t="s">
        <v>2131</v>
      </c>
      <c r="D3306" s="28" t="s">
        <v>2132</v>
      </c>
      <c r="E3306" s="28" t="s">
        <v>2178</v>
      </c>
      <c r="F3306" s="28" t="s">
        <v>2157</v>
      </c>
      <c r="G3306" s="28" t="s">
        <v>246</v>
      </c>
      <c r="H3306" s="28" t="s">
        <v>2227</v>
      </c>
      <c r="I3306" s="28" t="s">
        <v>2137</v>
      </c>
      <c r="J3306" s="28" t="s">
        <v>4655</v>
      </c>
    </row>
    <row r="3307" s="1" customFormat="1" ht="30" customHeight="1" spans="1:10">
      <c r="A3307" s="163" t="s">
        <v>1922</v>
      </c>
      <c r="B3307" s="28" t="s">
        <v>4652</v>
      </c>
      <c r="C3307" s="28" t="s">
        <v>2147</v>
      </c>
      <c r="D3307" s="28" t="s">
        <v>2148</v>
      </c>
      <c r="E3307" s="28" t="s">
        <v>3590</v>
      </c>
      <c r="F3307" s="28" t="s">
        <v>2134</v>
      </c>
      <c r="G3307" s="28" t="s">
        <v>2135</v>
      </c>
      <c r="H3307" s="28" t="s">
        <v>2136</v>
      </c>
      <c r="I3307" s="28" t="s">
        <v>2209</v>
      </c>
      <c r="J3307" s="28" t="s">
        <v>3591</v>
      </c>
    </row>
    <row r="3308" s="1" customFormat="1" ht="30" customHeight="1" spans="1:10">
      <c r="A3308" s="163" t="s">
        <v>1922</v>
      </c>
      <c r="B3308" s="28" t="s">
        <v>4652</v>
      </c>
      <c r="C3308" s="28" t="s">
        <v>2161</v>
      </c>
      <c r="D3308" s="28" t="s">
        <v>2162</v>
      </c>
      <c r="E3308" s="28" t="s">
        <v>3519</v>
      </c>
      <c r="F3308" s="28" t="s">
        <v>2157</v>
      </c>
      <c r="G3308" s="28" t="s">
        <v>2183</v>
      </c>
      <c r="H3308" s="28" t="s">
        <v>2136</v>
      </c>
      <c r="I3308" s="28" t="s">
        <v>2209</v>
      </c>
      <c r="J3308" s="28" t="s">
        <v>3015</v>
      </c>
    </row>
    <row r="3309" s="1" customFormat="1" ht="30" customHeight="1" spans="1:10">
      <c r="A3309" s="163" t="s">
        <v>1933</v>
      </c>
      <c r="B3309" s="28" t="s">
        <v>1933</v>
      </c>
      <c r="C3309" s="28" t="s">
        <v>2131</v>
      </c>
      <c r="D3309" s="28" t="s">
        <v>2132</v>
      </c>
      <c r="E3309" s="28" t="s">
        <v>4656</v>
      </c>
      <c r="F3309" s="28" t="s">
        <v>2134</v>
      </c>
      <c r="G3309" s="28" t="s">
        <v>238</v>
      </c>
      <c r="H3309" s="28" t="s">
        <v>2203</v>
      </c>
      <c r="I3309" s="28" t="s">
        <v>2137</v>
      </c>
      <c r="J3309" s="28" t="s">
        <v>4657</v>
      </c>
    </row>
    <row r="3310" s="1" customFormat="1" ht="30" customHeight="1" spans="1:10">
      <c r="A3310" s="163" t="s">
        <v>1933</v>
      </c>
      <c r="B3310" s="28" t="s">
        <v>1933</v>
      </c>
      <c r="C3310" s="28" t="s">
        <v>2131</v>
      </c>
      <c r="D3310" s="28" t="s">
        <v>2170</v>
      </c>
      <c r="E3310" s="28" t="s">
        <v>3004</v>
      </c>
      <c r="F3310" s="28" t="s">
        <v>2157</v>
      </c>
      <c r="G3310" s="28" t="s">
        <v>2135</v>
      </c>
      <c r="H3310" s="28" t="s">
        <v>2136</v>
      </c>
      <c r="I3310" s="28" t="s">
        <v>2137</v>
      </c>
      <c r="J3310" s="28" t="s">
        <v>3005</v>
      </c>
    </row>
    <row r="3311" s="1" customFormat="1" ht="30" customHeight="1" spans="1:10">
      <c r="A3311" s="163" t="s">
        <v>1933</v>
      </c>
      <c r="B3311" s="28" t="s">
        <v>1933</v>
      </c>
      <c r="C3311" s="28" t="s">
        <v>2131</v>
      </c>
      <c r="D3311" s="28" t="s">
        <v>2170</v>
      </c>
      <c r="E3311" s="28" t="s">
        <v>3006</v>
      </c>
      <c r="F3311" s="28" t="s">
        <v>2134</v>
      </c>
      <c r="G3311" s="28" t="s">
        <v>2135</v>
      </c>
      <c r="H3311" s="28" t="s">
        <v>2136</v>
      </c>
      <c r="I3311" s="28" t="s">
        <v>2137</v>
      </c>
      <c r="J3311" s="28" t="s">
        <v>3007</v>
      </c>
    </row>
    <row r="3312" s="1" customFormat="1" ht="30" customHeight="1" spans="1:10">
      <c r="A3312" s="163" t="s">
        <v>1933</v>
      </c>
      <c r="B3312" s="28" t="s">
        <v>1933</v>
      </c>
      <c r="C3312" s="28" t="s">
        <v>2131</v>
      </c>
      <c r="D3312" s="28" t="s">
        <v>2139</v>
      </c>
      <c r="E3312" s="28" t="s">
        <v>3008</v>
      </c>
      <c r="F3312" s="28" t="s">
        <v>2157</v>
      </c>
      <c r="G3312" s="28" t="s">
        <v>2135</v>
      </c>
      <c r="H3312" s="28" t="s">
        <v>2136</v>
      </c>
      <c r="I3312" s="28" t="s">
        <v>2137</v>
      </c>
      <c r="J3312" s="28" t="s">
        <v>3009</v>
      </c>
    </row>
    <row r="3313" s="1" customFormat="1" ht="30" customHeight="1" spans="1:10">
      <c r="A3313" s="163" t="s">
        <v>1933</v>
      </c>
      <c r="B3313" s="28" t="s">
        <v>1933</v>
      </c>
      <c r="C3313" s="28" t="s">
        <v>2147</v>
      </c>
      <c r="D3313" s="28" t="s">
        <v>2148</v>
      </c>
      <c r="E3313" s="28" t="s">
        <v>2198</v>
      </c>
      <c r="F3313" s="28" t="s">
        <v>2134</v>
      </c>
      <c r="G3313" s="28" t="s">
        <v>2135</v>
      </c>
      <c r="H3313" s="28" t="s">
        <v>2136</v>
      </c>
      <c r="I3313" s="28" t="s">
        <v>2137</v>
      </c>
      <c r="J3313" s="28" t="s">
        <v>3012</v>
      </c>
    </row>
    <row r="3314" s="1" customFormat="1" ht="30" customHeight="1" spans="1:10">
      <c r="A3314" s="163" t="s">
        <v>1933</v>
      </c>
      <c r="B3314" s="28" t="s">
        <v>1933</v>
      </c>
      <c r="C3314" s="28" t="s">
        <v>2161</v>
      </c>
      <c r="D3314" s="28" t="s">
        <v>2162</v>
      </c>
      <c r="E3314" s="28" t="s">
        <v>2852</v>
      </c>
      <c r="F3314" s="28" t="s">
        <v>2134</v>
      </c>
      <c r="G3314" s="28" t="s">
        <v>2135</v>
      </c>
      <c r="H3314" s="28" t="s">
        <v>2136</v>
      </c>
      <c r="I3314" s="28" t="s">
        <v>2137</v>
      </c>
      <c r="J3314" s="28" t="s">
        <v>3015</v>
      </c>
    </row>
    <row r="3315" s="1" customFormat="1" ht="30" customHeight="1" spans="1:10">
      <c r="A3315" s="163" t="s">
        <v>1485</v>
      </c>
      <c r="B3315" s="28" t="s">
        <v>2704</v>
      </c>
      <c r="C3315" s="28" t="s">
        <v>2131</v>
      </c>
      <c r="D3315" s="28" t="s">
        <v>2132</v>
      </c>
      <c r="E3315" s="28" t="s">
        <v>2271</v>
      </c>
      <c r="F3315" s="28" t="s">
        <v>2145</v>
      </c>
      <c r="G3315" s="28" t="s">
        <v>4641</v>
      </c>
      <c r="H3315" s="28" t="s">
        <v>2168</v>
      </c>
      <c r="I3315" s="28" t="s">
        <v>2137</v>
      </c>
      <c r="J3315" s="28" t="s">
        <v>2727</v>
      </c>
    </row>
    <row r="3316" s="1" customFormat="1" ht="30" customHeight="1" spans="1:10">
      <c r="A3316" s="163" t="s">
        <v>1485</v>
      </c>
      <c r="B3316" s="28" t="s">
        <v>2704</v>
      </c>
      <c r="C3316" s="28" t="s">
        <v>2131</v>
      </c>
      <c r="D3316" s="28" t="s">
        <v>2170</v>
      </c>
      <c r="E3316" s="28" t="s">
        <v>2192</v>
      </c>
      <c r="F3316" s="28" t="s">
        <v>2157</v>
      </c>
      <c r="G3316" s="28" t="s">
        <v>2135</v>
      </c>
      <c r="H3316" s="28" t="s">
        <v>2136</v>
      </c>
      <c r="I3316" s="28" t="s">
        <v>2137</v>
      </c>
      <c r="J3316" s="28" t="s">
        <v>2727</v>
      </c>
    </row>
    <row r="3317" s="1" customFormat="1" ht="30" customHeight="1" spans="1:10">
      <c r="A3317" s="163" t="s">
        <v>1485</v>
      </c>
      <c r="B3317" s="28" t="s">
        <v>2704</v>
      </c>
      <c r="C3317" s="28" t="s">
        <v>2131</v>
      </c>
      <c r="D3317" s="28" t="s">
        <v>2139</v>
      </c>
      <c r="E3317" s="28" t="s">
        <v>2746</v>
      </c>
      <c r="F3317" s="28" t="s">
        <v>2157</v>
      </c>
      <c r="G3317" s="28" t="s">
        <v>2135</v>
      </c>
      <c r="H3317" s="28" t="s">
        <v>2136</v>
      </c>
      <c r="I3317" s="28" t="s">
        <v>2137</v>
      </c>
      <c r="J3317" s="28" t="s">
        <v>2194</v>
      </c>
    </row>
    <row r="3318" s="1" customFormat="1" ht="30" customHeight="1" spans="1:10">
      <c r="A3318" s="163" t="s">
        <v>1485</v>
      </c>
      <c r="B3318" s="28" t="s">
        <v>2704</v>
      </c>
      <c r="C3318" s="28" t="s">
        <v>2131</v>
      </c>
      <c r="D3318" s="28" t="s">
        <v>2132</v>
      </c>
      <c r="E3318" s="28" t="s">
        <v>2178</v>
      </c>
      <c r="F3318" s="28" t="s">
        <v>2157</v>
      </c>
      <c r="G3318" s="28" t="s">
        <v>2747</v>
      </c>
      <c r="H3318" s="28" t="s">
        <v>2196</v>
      </c>
      <c r="I3318" s="28" t="s">
        <v>2137</v>
      </c>
      <c r="J3318" s="28" t="s">
        <v>2197</v>
      </c>
    </row>
    <row r="3319" s="1" customFormat="1" ht="30" customHeight="1" spans="1:10">
      <c r="A3319" s="163" t="s">
        <v>1485</v>
      </c>
      <c r="B3319" s="28" t="s">
        <v>2704</v>
      </c>
      <c r="C3319" s="28" t="s">
        <v>2147</v>
      </c>
      <c r="D3319" s="28" t="s">
        <v>2148</v>
      </c>
      <c r="E3319" s="28" t="s">
        <v>2198</v>
      </c>
      <c r="F3319" s="28" t="s">
        <v>2134</v>
      </c>
      <c r="G3319" s="28" t="s">
        <v>2135</v>
      </c>
      <c r="H3319" s="28" t="s">
        <v>2136</v>
      </c>
      <c r="I3319" s="28" t="s">
        <v>2137</v>
      </c>
      <c r="J3319" s="28" t="s">
        <v>2199</v>
      </c>
    </row>
    <row r="3320" s="1" customFormat="1" ht="30" customHeight="1" spans="1:10">
      <c r="A3320" s="163" t="s">
        <v>1485</v>
      </c>
      <c r="B3320" s="28" t="s">
        <v>2704</v>
      </c>
      <c r="C3320" s="28" t="s">
        <v>2161</v>
      </c>
      <c r="D3320" s="28" t="s">
        <v>2162</v>
      </c>
      <c r="E3320" s="28" t="s">
        <v>2200</v>
      </c>
      <c r="F3320" s="28" t="s">
        <v>2134</v>
      </c>
      <c r="G3320" s="28" t="s">
        <v>2183</v>
      </c>
      <c r="H3320" s="28" t="s">
        <v>2136</v>
      </c>
      <c r="I3320" s="28" t="s">
        <v>2137</v>
      </c>
      <c r="J3320" s="28" t="s">
        <v>2199</v>
      </c>
    </row>
    <row r="3321" s="1" customFormat="1" ht="30" customHeight="1" spans="1:10">
      <c r="A3321" s="163" t="s">
        <v>1886</v>
      </c>
      <c r="B3321" s="28" t="s">
        <v>1886</v>
      </c>
      <c r="C3321" s="28" t="s">
        <v>2131</v>
      </c>
      <c r="D3321" s="28" t="s">
        <v>2132</v>
      </c>
      <c r="E3321" s="28" t="s">
        <v>2995</v>
      </c>
      <c r="F3321" s="28" t="s">
        <v>2157</v>
      </c>
      <c r="G3321" s="28" t="s">
        <v>4658</v>
      </c>
      <c r="H3321" s="28" t="s">
        <v>2168</v>
      </c>
      <c r="I3321" s="28" t="s">
        <v>2137</v>
      </c>
      <c r="J3321" s="28" t="s">
        <v>2996</v>
      </c>
    </row>
    <row r="3322" s="1" customFormat="1" ht="30" customHeight="1" spans="1:10">
      <c r="A3322" s="163" t="s">
        <v>1886</v>
      </c>
      <c r="B3322" s="28" t="s">
        <v>1886</v>
      </c>
      <c r="C3322" s="28" t="s">
        <v>2131</v>
      </c>
      <c r="D3322" s="28" t="s">
        <v>2170</v>
      </c>
      <c r="E3322" s="28" t="s">
        <v>3004</v>
      </c>
      <c r="F3322" s="28" t="s">
        <v>2157</v>
      </c>
      <c r="G3322" s="28" t="s">
        <v>2135</v>
      </c>
      <c r="H3322" s="28" t="s">
        <v>2136</v>
      </c>
      <c r="I3322" s="28" t="s">
        <v>2137</v>
      </c>
      <c r="J3322" s="28" t="s">
        <v>3005</v>
      </c>
    </row>
    <row r="3323" s="1" customFormat="1" ht="30" customHeight="1" spans="1:10">
      <c r="A3323" s="163" t="s">
        <v>1886</v>
      </c>
      <c r="B3323" s="28" t="s">
        <v>1886</v>
      </c>
      <c r="C3323" s="28" t="s">
        <v>2131</v>
      </c>
      <c r="D3323" s="28" t="s">
        <v>2139</v>
      </c>
      <c r="E3323" s="28" t="s">
        <v>3008</v>
      </c>
      <c r="F3323" s="28" t="s">
        <v>2157</v>
      </c>
      <c r="G3323" s="28" t="s">
        <v>2135</v>
      </c>
      <c r="H3323" s="28" t="s">
        <v>2136</v>
      </c>
      <c r="I3323" s="28" t="s">
        <v>2137</v>
      </c>
      <c r="J3323" s="28" t="s">
        <v>3009</v>
      </c>
    </row>
    <row r="3324" s="1" customFormat="1" ht="30" customHeight="1" spans="1:10">
      <c r="A3324" s="163" t="s">
        <v>1886</v>
      </c>
      <c r="B3324" s="28" t="s">
        <v>1886</v>
      </c>
      <c r="C3324" s="28" t="s">
        <v>2147</v>
      </c>
      <c r="D3324" s="28" t="s">
        <v>2148</v>
      </c>
      <c r="E3324" s="28" t="s">
        <v>2198</v>
      </c>
      <c r="F3324" s="28" t="s">
        <v>2134</v>
      </c>
      <c r="G3324" s="28" t="s">
        <v>2135</v>
      </c>
      <c r="H3324" s="28" t="s">
        <v>2136</v>
      </c>
      <c r="I3324" s="28" t="s">
        <v>2137</v>
      </c>
      <c r="J3324" s="28" t="s">
        <v>3012</v>
      </c>
    </row>
    <row r="3325" s="1" customFormat="1" ht="30" customHeight="1" spans="1:10">
      <c r="A3325" s="163" t="s">
        <v>1886</v>
      </c>
      <c r="B3325" s="28" t="s">
        <v>1886</v>
      </c>
      <c r="C3325" s="28" t="s">
        <v>2161</v>
      </c>
      <c r="D3325" s="28" t="s">
        <v>2162</v>
      </c>
      <c r="E3325" s="28" t="s">
        <v>2852</v>
      </c>
      <c r="F3325" s="28" t="s">
        <v>2134</v>
      </c>
      <c r="G3325" s="28" t="s">
        <v>2183</v>
      </c>
      <c r="H3325" s="28" t="s">
        <v>2136</v>
      </c>
      <c r="I3325" s="28" t="s">
        <v>2137</v>
      </c>
      <c r="J3325" s="28" t="s">
        <v>3015</v>
      </c>
    </row>
    <row r="3326" s="1" customFormat="1" ht="30" customHeight="1" spans="1:10">
      <c r="A3326" s="163" t="s">
        <v>1931</v>
      </c>
      <c r="B3326" s="28" t="s">
        <v>1931</v>
      </c>
      <c r="C3326" s="28" t="s">
        <v>2131</v>
      </c>
      <c r="D3326" s="28" t="s">
        <v>2132</v>
      </c>
      <c r="E3326" s="28" t="s">
        <v>4659</v>
      </c>
      <c r="F3326" s="28" t="s">
        <v>2157</v>
      </c>
      <c r="G3326" s="28" t="s">
        <v>2224</v>
      </c>
      <c r="H3326" s="28" t="s">
        <v>3003</v>
      </c>
      <c r="I3326" s="28" t="s">
        <v>2137</v>
      </c>
      <c r="J3326" s="28" t="s">
        <v>2727</v>
      </c>
    </row>
    <row r="3327" s="1" customFormat="1" ht="30" customHeight="1" spans="1:10">
      <c r="A3327" s="163" t="s">
        <v>1931</v>
      </c>
      <c r="B3327" s="28" t="s">
        <v>1931</v>
      </c>
      <c r="C3327" s="28" t="s">
        <v>2131</v>
      </c>
      <c r="D3327" s="28" t="s">
        <v>2170</v>
      </c>
      <c r="E3327" s="28" t="s">
        <v>4660</v>
      </c>
      <c r="F3327" s="28" t="s">
        <v>2157</v>
      </c>
      <c r="G3327" s="28" t="s">
        <v>2135</v>
      </c>
      <c r="H3327" s="28" t="s">
        <v>2136</v>
      </c>
      <c r="I3327" s="28" t="s">
        <v>2137</v>
      </c>
      <c r="J3327" s="28" t="s">
        <v>4661</v>
      </c>
    </row>
    <row r="3328" s="1" customFormat="1" ht="30" customHeight="1" spans="1:10">
      <c r="A3328" s="163" t="s">
        <v>1931</v>
      </c>
      <c r="B3328" s="28" t="s">
        <v>1931</v>
      </c>
      <c r="C3328" s="28" t="s">
        <v>2131</v>
      </c>
      <c r="D3328" s="28" t="s">
        <v>2170</v>
      </c>
      <c r="E3328" s="28" t="s">
        <v>4662</v>
      </c>
      <c r="F3328" s="28" t="s">
        <v>2157</v>
      </c>
      <c r="G3328" s="28" t="s">
        <v>2135</v>
      </c>
      <c r="H3328" s="28" t="s">
        <v>2136</v>
      </c>
      <c r="I3328" s="28" t="s">
        <v>2137</v>
      </c>
      <c r="J3328" s="28" t="s">
        <v>4663</v>
      </c>
    </row>
    <row r="3329" s="1" customFormat="1" ht="30" customHeight="1" spans="1:10">
      <c r="A3329" s="163" t="s">
        <v>1931</v>
      </c>
      <c r="B3329" s="28" t="s">
        <v>1931</v>
      </c>
      <c r="C3329" s="28" t="s">
        <v>2131</v>
      </c>
      <c r="D3329" s="28" t="s">
        <v>2139</v>
      </c>
      <c r="E3329" s="28" t="s">
        <v>3008</v>
      </c>
      <c r="F3329" s="28" t="s">
        <v>2157</v>
      </c>
      <c r="G3329" s="28" t="s">
        <v>2135</v>
      </c>
      <c r="H3329" s="28" t="s">
        <v>2136</v>
      </c>
      <c r="I3329" s="28" t="s">
        <v>2137</v>
      </c>
      <c r="J3329" s="28" t="s">
        <v>2194</v>
      </c>
    </row>
    <row r="3330" s="1" customFormat="1" ht="30" customHeight="1" spans="1:10">
      <c r="A3330" s="163" t="s">
        <v>1931</v>
      </c>
      <c r="B3330" s="28" t="s">
        <v>1931</v>
      </c>
      <c r="C3330" s="28" t="s">
        <v>2131</v>
      </c>
      <c r="D3330" s="28" t="s">
        <v>2177</v>
      </c>
      <c r="E3330" s="28" t="s">
        <v>2178</v>
      </c>
      <c r="F3330" s="28" t="s">
        <v>2157</v>
      </c>
      <c r="G3330" s="28" t="s">
        <v>4664</v>
      </c>
      <c r="H3330" s="28" t="s">
        <v>2180</v>
      </c>
      <c r="I3330" s="28" t="s">
        <v>2137</v>
      </c>
      <c r="J3330" s="28" t="s">
        <v>2197</v>
      </c>
    </row>
    <row r="3331" s="1" customFormat="1" ht="30" customHeight="1" spans="1:10">
      <c r="A3331" s="163" t="s">
        <v>1931</v>
      </c>
      <c r="B3331" s="28" t="s">
        <v>1931</v>
      </c>
      <c r="C3331" s="28" t="s">
        <v>2147</v>
      </c>
      <c r="D3331" s="28" t="s">
        <v>2148</v>
      </c>
      <c r="E3331" s="28" t="s">
        <v>2198</v>
      </c>
      <c r="F3331" s="28" t="s">
        <v>2134</v>
      </c>
      <c r="G3331" s="28" t="s">
        <v>2135</v>
      </c>
      <c r="H3331" s="28" t="s">
        <v>2136</v>
      </c>
      <c r="I3331" s="28" t="s">
        <v>2137</v>
      </c>
      <c r="J3331" s="28" t="s">
        <v>2199</v>
      </c>
    </row>
    <row r="3332" s="1" customFormat="1" ht="30" customHeight="1" spans="1:10">
      <c r="A3332" s="163" t="s">
        <v>1931</v>
      </c>
      <c r="B3332" s="28" t="s">
        <v>1931</v>
      </c>
      <c r="C3332" s="28" t="s">
        <v>2161</v>
      </c>
      <c r="D3332" s="28" t="s">
        <v>2162</v>
      </c>
      <c r="E3332" s="28" t="s">
        <v>2200</v>
      </c>
      <c r="F3332" s="28" t="s">
        <v>2134</v>
      </c>
      <c r="G3332" s="28" t="s">
        <v>2186</v>
      </c>
      <c r="H3332" s="28" t="s">
        <v>2136</v>
      </c>
      <c r="I3332" s="28" t="s">
        <v>2137</v>
      </c>
      <c r="J3332" s="28" t="s">
        <v>4665</v>
      </c>
    </row>
    <row r="3333" s="1" customFormat="1" ht="30" customHeight="1" spans="1:10">
      <c r="A3333" s="163" t="s">
        <v>1389</v>
      </c>
      <c r="B3333" s="28" t="s">
        <v>4553</v>
      </c>
      <c r="C3333" s="28" t="s">
        <v>2131</v>
      </c>
      <c r="D3333" s="28" t="s">
        <v>2132</v>
      </c>
      <c r="E3333" s="28" t="s">
        <v>2626</v>
      </c>
      <c r="F3333" s="28" t="s">
        <v>2157</v>
      </c>
      <c r="G3333" s="28" t="s">
        <v>4666</v>
      </c>
      <c r="H3333" s="28" t="s">
        <v>3003</v>
      </c>
      <c r="I3333" s="28" t="s">
        <v>2137</v>
      </c>
      <c r="J3333" s="28" t="s">
        <v>4667</v>
      </c>
    </row>
    <row r="3334" s="1" customFormat="1" ht="30" customHeight="1" spans="1:10">
      <c r="A3334" s="163" t="s">
        <v>1389</v>
      </c>
      <c r="B3334" s="28" t="s">
        <v>4553</v>
      </c>
      <c r="C3334" s="28" t="s">
        <v>2131</v>
      </c>
      <c r="D3334" s="28" t="s">
        <v>2132</v>
      </c>
      <c r="E3334" s="28" t="s">
        <v>2166</v>
      </c>
      <c r="F3334" s="28" t="s">
        <v>2157</v>
      </c>
      <c r="G3334" s="28" t="s">
        <v>2135</v>
      </c>
      <c r="H3334" s="28" t="s">
        <v>2136</v>
      </c>
      <c r="I3334" s="28" t="s">
        <v>2137</v>
      </c>
      <c r="J3334" s="28" t="s">
        <v>4668</v>
      </c>
    </row>
    <row r="3335" s="1" customFormat="1" ht="30" customHeight="1" spans="1:10">
      <c r="A3335" s="163" t="s">
        <v>1389</v>
      </c>
      <c r="B3335" s="28" t="s">
        <v>4553</v>
      </c>
      <c r="C3335" s="28" t="s">
        <v>2131</v>
      </c>
      <c r="D3335" s="28" t="s">
        <v>2170</v>
      </c>
      <c r="E3335" s="28" t="s">
        <v>2355</v>
      </c>
      <c r="F3335" s="28" t="s">
        <v>2157</v>
      </c>
      <c r="G3335" s="28" t="s">
        <v>246</v>
      </c>
      <c r="H3335" s="28" t="s">
        <v>2136</v>
      </c>
      <c r="I3335" s="28" t="s">
        <v>2137</v>
      </c>
      <c r="J3335" s="28" t="s">
        <v>2355</v>
      </c>
    </row>
    <row r="3336" s="1" customFormat="1" ht="30" customHeight="1" spans="1:10">
      <c r="A3336" s="163" t="s">
        <v>1389</v>
      </c>
      <c r="B3336" s="28" t="s">
        <v>4553</v>
      </c>
      <c r="C3336" s="28" t="s">
        <v>2131</v>
      </c>
      <c r="D3336" s="28" t="s">
        <v>2170</v>
      </c>
      <c r="E3336" s="28" t="s">
        <v>4669</v>
      </c>
      <c r="F3336" s="28" t="s">
        <v>2157</v>
      </c>
      <c r="G3336" s="28" t="s">
        <v>2135</v>
      </c>
      <c r="H3336" s="28" t="s">
        <v>2136</v>
      </c>
      <c r="I3336" s="28" t="s">
        <v>2137</v>
      </c>
      <c r="J3336" s="28" t="s">
        <v>4670</v>
      </c>
    </row>
    <row r="3337" s="1" customFormat="1" ht="30" customHeight="1" spans="1:10">
      <c r="A3337" s="163" t="s">
        <v>1389</v>
      </c>
      <c r="B3337" s="28" t="s">
        <v>4553</v>
      </c>
      <c r="C3337" s="28" t="s">
        <v>2131</v>
      </c>
      <c r="D3337" s="28" t="s">
        <v>2139</v>
      </c>
      <c r="E3337" s="28" t="s">
        <v>2356</v>
      </c>
      <c r="F3337" s="28" t="s">
        <v>2157</v>
      </c>
      <c r="G3337" s="28" t="s">
        <v>2135</v>
      </c>
      <c r="H3337" s="28" t="s">
        <v>2136</v>
      </c>
      <c r="I3337" s="28" t="s">
        <v>2137</v>
      </c>
      <c r="J3337" s="28" t="s">
        <v>4671</v>
      </c>
    </row>
    <row r="3338" s="1" customFormat="1" ht="30" customHeight="1" spans="1:10">
      <c r="A3338" s="163" t="s">
        <v>1389</v>
      </c>
      <c r="B3338" s="28" t="s">
        <v>4553</v>
      </c>
      <c r="C3338" s="28" t="s">
        <v>2131</v>
      </c>
      <c r="D3338" s="28" t="s">
        <v>2139</v>
      </c>
      <c r="E3338" s="28" t="s">
        <v>2173</v>
      </c>
      <c r="F3338" s="28" t="s">
        <v>2157</v>
      </c>
      <c r="G3338" s="28" t="s">
        <v>3716</v>
      </c>
      <c r="H3338" s="28" t="s">
        <v>2159</v>
      </c>
      <c r="I3338" s="28" t="s">
        <v>2137</v>
      </c>
      <c r="J3338" s="28" t="s">
        <v>4672</v>
      </c>
    </row>
    <row r="3339" s="1" customFormat="1" ht="30" customHeight="1" spans="1:10">
      <c r="A3339" s="163" t="s">
        <v>1389</v>
      </c>
      <c r="B3339" s="28" t="s">
        <v>4553</v>
      </c>
      <c r="C3339" s="28" t="s">
        <v>2131</v>
      </c>
      <c r="D3339" s="28" t="s">
        <v>2177</v>
      </c>
      <c r="E3339" s="28" t="s">
        <v>2178</v>
      </c>
      <c r="F3339" s="28" t="s">
        <v>2157</v>
      </c>
      <c r="G3339" s="28" t="s">
        <v>4199</v>
      </c>
      <c r="H3339" s="28" t="s">
        <v>2180</v>
      </c>
      <c r="I3339" s="28" t="s">
        <v>2137</v>
      </c>
      <c r="J3339" s="28" t="s">
        <v>4667</v>
      </c>
    </row>
    <row r="3340" s="1" customFormat="1" ht="30" customHeight="1" spans="1:10">
      <c r="A3340" s="163" t="s">
        <v>1389</v>
      </c>
      <c r="B3340" s="28" t="s">
        <v>4553</v>
      </c>
      <c r="C3340" s="28" t="s">
        <v>2147</v>
      </c>
      <c r="D3340" s="28" t="s">
        <v>2148</v>
      </c>
      <c r="E3340" s="28" t="s">
        <v>3320</v>
      </c>
      <c r="F3340" s="28" t="s">
        <v>2134</v>
      </c>
      <c r="G3340" s="28" t="s">
        <v>3321</v>
      </c>
      <c r="H3340" s="28" t="s">
        <v>2136</v>
      </c>
      <c r="I3340" s="28" t="s">
        <v>2137</v>
      </c>
      <c r="J3340" s="28" t="s">
        <v>3322</v>
      </c>
    </row>
    <row r="3341" s="1" customFormat="1" ht="30" customHeight="1" spans="1:10">
      <c r="A3341" s="163" t="s">
        <v>1389</v>
      </c>
      <c r="B3341" s="28" t="s">
        <v>4553</v>
      </c>
      <c r="C3341" s="28" t="s">
        <v>2147</v>
      </c>
      <c r="D3341" s="28" t="s">
        <v>2148</v>
      </c>
      <c r="E3341" s="28" t="s">
        <v>2262</v>
      </c>
      <c r="F3341" s="28" t="s">
        <v>2157</v>
      </c>
      <c r="G3341" s="28" t="s">
        <v>2135</v>
      </c>
      <c r="H3341" s="28" t="s">
        <v>2136</v>
      </c>
      <c r="I3341" s="28" t="s">
        <v>2137</v>
      </c>
      <c r="J3341" s="28" t="s">
        <v>2262</v>
      </c>
    </row>
    <row r="3342" s="1" customFormat="1" ht="30" customHeight="1" spans="1:10">
      <c r="A3342" s="163" t="s">
        <v>1389</v>
      </c>
      <c r="B3342" s="28" t="s">
        <v>4553</v>
      </c>
      <c r="C3342" s="28" t="s">
        <v>2147</v>
      </c>
      <c r="D3342" s="28" t="s">
        <v>2155</v>
      </c>
      <c r="E3342" s="28" t="s">
        <v>4673</v>
      </c>
      <c r="F3342" s="28" t="s">
        <v>2157</v>
      </c>
      <c r="G3342" s="28" t="s">
        <v>4674</v>
      </c>
      <c r="H3342" s="28" t="s">
        <v>2159</v>
      </c>
      <c r="I3342" s="28" t="s">
        <v>2137</v>
      </c>
      <c r="J3342" s="28" t="s">
        <v>4673</v>
      </c>
    </row>
    <row r="3343" s="1" customFormat="1" ht="30" customHeight="1" spans="1:10">
      <c r="A3343" s="163" t="s">
        <v>1389</v>
      </c>
      <c r="B3343" s="28" t="s">
        <v>4553</v>
      </c>
      <c r="C3343" s="28" t="s">
        <v>2161</v>
      </c>
      <c r="D3343" s="28" t="s">
        <v>2162</v>
      </c>
      <c r="E3343" s="28" t="s">
        <v>2185</v>
      </c>
      <c r="F3343" s="28" t="s">
        <v>2134</v>
      </c>
      <c r="G3343" s="28" t="s">
        <v>2186</v>
      </c>
      <c r="H3343" s="28" t="s">
        <v>2136</v>
      </c>
      <c r="I3343" s="28" t="s">
        <v>2137</v>
      </c>
      <c r="J3343" s="28" t="s">
        <v>4675</v>
      </c>
    </row>
    <row r="3344" s="1" customFormat="1" ht="30" customHeight="1" spans="1:10">
      <c r="A3344" s="163" t="s">
        <v>1389</v>
      </c>
      <c r="B3344" s="28" t="s">
        <v>4553</v>
      </c>
      <c r="C3344" s="28" t="s">
        <v>2161</v>
      </c>
      <c r="D3344" s="28" t="s">
        <v>2162</v>
      </c>
      <c r="E3344" s="28" t="s">
        <v>2187</v>
      </c>
      <c r="F3344" s="28" t="s">
        <v>2134</v>
      </c>
      <c r="G3344" s="28" t="s">
        <v>2186</v>
      </c>
      <c r="H3344" s="28" t="s">
        <v>2136</v>
      </c>
      <c r="I3344" s="28" t="s">
        <v>2137</v>
      </c>
      <c r="J3344" s="28" t="s">
        <v>4676</v>
      </c>
    </row>
    <row r="3345" s="1" customFormat="1" ht="30" customHeight="1" spans="1:10">
      <c r="A3345" s="163" t="s">
        <v>1752</v>
      </c>
      <c r="B3345" s="28" t="s">
        <v>4677</v>
      </c>
      <c r="C3345" s="28" t="s">
        <v>2131</v>
      </c>
      <c r="D3345" s="28" t="s">
        <v>2132</v>
      </c>
      <c r="E3345" s="28" t="s">
        <v>3569</v>
      </c>
      <c r="F3345" s="28" t="s">
        <v>2157</v>
      </c>
      <c r="G3345" s="28" t="s">
        <v>238</v>
      </c>
      <c r="H3345" s="28" t="s">
        <v>3003</v>
      </c>
      <c r="I3345" s="28" t="s">
        <v>2137</v>
      </c>
      <c r="J3345" s="28" t="s">
        <v>4678</v>
      </c>
    </row>
    <row r="3346" s="1" customFormat="1" ht="30" customHeight="1" spans="1:10">
      <c r="A3346" s="163" t="s">
        <v>1752</v>
      </c>
      <c r="B3346" s="28" t="s">
        <v>4677</v>
      </c>
      <c r="C3346" s="28" t="s">
        <v>2131</v>
      </c>
      <c r="D3346" s="28" t="s">
        <v>2132</v>
      </c>
      <c r="E3346" s="28" t="s">
        <v>4679</v>
      </c>
      <c r="F3346" s="28" t="s">
        <v>2157</v>
      </c>
      <c r="G3346" s="28" t="s">
        <v>3125</v>
      </c>
      <c r="H3346" s="28" t="s">
        <v>2180</v>
      </c>
      <c r="I3346" s="28" t="s">
        <v>2137</v>
      </c>
      <c r="J3346" s="28" t="s">
        <v>4680</v>
      </c>
    </row>
    <row r="3347" s="1" customFormat="1" ht="30" customHeight="1" spans="1:10">
      <c r="A3347" s="163" t="s">
        <v>1752</v>
      </c>
      <c r="B3347" s="28" t="s">
        <v>4677</v>
      </c>
      <c r="C3347" s="28" t="s">
        <v>2131</v>
      </c>
      <c r="D3347" s="28" t="s">
        <v>2132</v>
      </c>
      <c r="E3347" s="28" t="s">
        <v>4681</v>
      </c>
      <c r="F3347" s="28" t="s">
        <v>2157</v>
      </c>
      <c r="G3347" s="28" t="s">
        <v>4682</v>
      </c>
      <c r="H3347" s="28" t="s">
        <v>2216</v>
      </c>
      <c r="I3347" s="28" t="s">
        <v>2137</v>
      </c>
      <c r="J3347" s="28" t="s">
        <v>4683</v>
      </c>
    </row>
    <row r="3348" s="1" customFormat="1" ht="30" customHeight="1" spans="1:10">
      <c r="A3348" s="163" t="s">
        <v>1752</v>
      </c>
      <c r="B3348" s="28" t="s">
        <v>4677</v>
      </c>
      <c r="C3348" s="28" t="s">
        <v>2131</v>
      </c>
      <c r="D3348" s="28" t="s">
        <v>2170</v>
      </c>
      <c r="E3348" s="28" t="s">
        <v>3004</v>
      </c>
      <c r="F3348" s="28" t="s">
        <v>2157</v>
      </c>
      <c r="G3348" s="28" t="s">
        <v>2135</v>
      </c>
      <c r="H3348" s="28" t="s">
        <v>2136</v>
      </c>
      <c r="I3348" s="28" t="s">
        <v>2137</v>
      </c>
      <c r="J3348" s="28" t="s">
        <v>4684</v>
      </c>
    </row>
    <row r="3349" s="1" customFormat="1" ht="30" customHeight="1" spans="1:10">
      <c r="A3349" s="163" t="s">
        <v>1752</v>
      </c>
      <c r="B3349" s="28" t="s">
        <v>4677</v>
      </c>
      <c r="C3349" s="28" t="s">
        <v>2131</v>
      </c>
      <c r="D3349" s="28" t="s">
        <v>2139</v>
      </c>
      <c r="E3349" s="28" t="s">
        <v>3008</v>
      </c>
      <c r="F3349" s="28" t="s">
        <v>2157</v>
      </c>
      <c r="G3349" s="28" t="s">
        <v>2135</v>
      </c>
      <c r="H3349" s="28" t="s">
        <v>2136</v>
      </c>
      <c r="I3349" s="28" t="s">
        <v>2137</v>
      </c>
      <c r="J3349" s="28" t="s">
        <v>4685</v>
      </c>
    </row>
    <row r="3350" s="1" customFormat="1" ht="30" customHeight="1" spans="1:10">
      <c r="A3350" s="163" t="s">
        <v>1752</v>
      </c>
      <c r="B3350" s="28" t="s">
        <v>4677</v>
      </c>
      <c r="C3350" s="28" t="s">
        <v>2131</v>
      </c>
      <c r="D3350" s="28" t="s">
        <v>2177</v>
      </c>
      <c r="E3350" s="28" t="s">
        <v>2178</v>
      </c>
      <c r="F3350" s="28" t="s">
        <v>2157</v>
      </c>
      <c r="G3350" s="28" t="s">
        <v>4686</v>
      </c>
      <c r="H3350" s="28" t="s">
        <v>2216</v>
      </c>
      <c r="I3350" s="28" t="s">
        <v>2137</v>
      </c>
      <c r="J3350" s="28" t="s">
        <v>4687</v>
      </c>
    </row>
    <row r="3351" s="1" customFormat="1" ht="30" customHeight="1" spans="1:10">
      <c r="A3351" s="163" t="s">
        <v>1752</v>
      </c>
      <c r="B3351" s="28" t="s">
        <v>4677</v>
      </c>
      <c r="C3351" s="28" t="s">
        <v>2147</v>
      </c>
      <c r="D3351" s="28" t="s">
        <v>2148</v>
      </c>
      <c r="E3351" s="28" t="s">
        <v>2198</v>
      </c>
      <c r="F3351" s="28" t="s">
        <v>2134</v>
      </c>
      <c r="G3351" s="28" t="s">
        <v>2135</v>
      </c>
      <c r="H3351" s="28" t="s">
        <v>2136</v>
      </c>
      <c r="I3351" s="28" t="s">
        <v>2137</v>
      </c>
      <c r="J3351" s="28" t="s">
        <v>4688</v>
      </c>
    </row>
    <row r="3352" s="1" customFormat="1" ht="30" customHeight="1" spans="1:10">
      <c r="A3352" s="163" t="s">
        <v>1752</v>
      </c>
      <c r="B3352" s="28" t="s">
        <v>4677</v>
      </c>
      <c r="C3352" s="28" t="s">
        <v>2161</v>
      </c>
      <c r="D3352" s="28" t="s">
        <v>2162</v>
      </c>
      <c r="E3352" s="28" t="s">
        <v>3893</v>
      </c>
      <c r="F3352" s="28" t="s">
        <v>2134</v>
      </c>
      <c r="G3352" s="28" t="s">
        <v>2186</v>
      </c>
      <c r="H3352" s="28" t="s">
        <v>2136</v>
      </c>
      <c r="I3352" s="28" t="s">
        <v>2137</v>
      </c>
      <c r="J3352" s="28" t="s">
        <v>3015</v>
      </c>
    </row>
    <row r="3353" s="1" customFormat="1" ht="30" customHeight="1" spans="1:10">
      <c r="A3353" s="163" t="s">
        <v>1619</v>
      </c>
      <c r="B3353" s="28" t="s">
        <v>1619</v>
      </c>
      <c r="C3353" s="28" t="s">
        <v>2131</v>
      </c>
      <c r="D3353" s="28" t="s">
        <v>2132</v>
      </c>
      <c r="E3353" s="28" t="s">
        <v>4689</v>
      </c>
      <c r="F3353" s="28" t="s">
        <v>2157</v>
      </c>
      <c r="G3353" s="28" t="s">
        <v>4690</v>
      </c>
      <c r="H3353" s="28" t="s">
        <v>3003</v>
      </c>
      <c r="I3353" s="28" t="s">
        <v>2137</v>
      </c>
      <c r="J3353" s="28" t="s">
        <v>2996</v>
      </c>
    </row>
    <row r="3354" s="1" customFormat="1" ht="30" customHeight="1" spans="1:10">
      <c r="A3354" s="163" t="s">
        <v>1619</v>
      </c>
      <c r="B3354" s="28" t="s">
        <v>1619</v>
      </c>
      <c r="C3354" s="28" t="s">
        <v>2131</v>
      </c>
      <c r="D3354" s="28" t="s">
        <v>2170</v>
      </c>
      <c r="E3354" s="28" t="s">
        <v>3004</v>
      </c>
      <c r="F3354" s="28" t="s">
        <v>2157</v>
      </c>
      <c r="G3354" s="28" t="s">
        <v>2135</v>
      </c>
      <c r="H3354" s="28" t="s">
        <v>2136</v>
      </c>
      <c r="I3354" s="28" t="s">
        <v>2137</v>
      </c>
      <c r="J3354" s="28" t="s">
        <v>3005</v>
      </c>
    </row>
    <row r="3355" s="1" customFormat="1" ht="30" customHeight="1" spans="1:10">
      <c r="A3355" s="163" t="s">
        <v>1619</v>
      </c>
      <c r="B3355" s="28" t="s">
        <v>1619</v>
      </c>
      <c r="C3355" s="28" t="s">
        <v>2131</v>
      </c>
      <c r="D3355" s="28" t="s">
        <v>2170</v>
      </c>
      <c r="E3355" s="28" t="s">
        <v>3006</v>
      </c>
      <c r="F3355" s="28" t="s">
        <v>2134</v>
      </c>
      <c r="G3355" s="28" t="s">
        <v>2135</v>
      </c>
      <c r="H3355" s="28" t="s">
        <v>2136</v>
      </c>
      <c r="I3355" s="28" t="s">
        <v>2137</v>
      </c>
      <c r="J3355" s="28" t="s">
        <v>3007</v>
      </c>
    </row>
    <row r="3356" s="1" customFormat="1" ht="30" customHeight="1" spans="1:10">
      <c r="A3356" s="163" t="s">
        <v>1619</v>
      </c>
      <c r="B3356" s="28" t="s">
        <v>1619</v>
      </c>
      <c r="C3356" s="28" t="s">
        <v>2131</v>
      </c>
      <c r="D3356" s="28" t="s">
        <v>2139</v>
      </c>
      <c r="E3356" s="28" t="s">
        <v>3008</v>
      </c>
      <c r="F3356" s="28" t="s">
        <v>2157</v>
      </c>
      <c r="G3356" s="28" t="s">
        <v>2135</v>
      </c>
      <c r="H3356" s="28" t="s">
        <v>2136</v>
      </c>
      <c r="I3356" s="28" t="s">
        <v>2137</v>
      </c>
      <c r="J3356" s="28" t="s">
        <v>3009</v>
      </c>
    </row>
    <row r="3357" s="1" customFormat="1" ht="30" customHeight="1" spans="1:10">
      <c r="A3357" s="163" t="s">
        <v>1619</v>
      </c>
      <c r="B3357" s="28" t="s">
        <v>1619</v>
      </c>
      <c r="C3357" s="28" t="s">
        <v>2147</v>
      </c>
      <c r="D3357" s="28" t="s">
        <v>2148</v>
      </c>
      <c r="E3357" s="28" t="s">
        <v>2198</v>
      </c>
      <c r="F3357" s="28" t="s">
        <v>2134</v>
      </c>
      <c r="G3357" s="28" t="s">
        <v>2135</v>
      </c>
      <c r="H3357" s="28" t="s">
        <v>2136</v>
      </c>
      <c r="I3357" s="28" t="s">
        <v>2137</v>
      </c>
      <c r="J3357" s="28" t="s">
        <v>3012</v>
      </c>
    </row>
    <row r="3358" s="1" customFormat="1" ht="30" customHeight="1" spans="1:10">
      <c r="A3358" s="163" t="s">
        <v>1619</v>
      </c>
      <c r="B3358" s="28" t="s">
        <v>1619</v>
      </c>
      <c r="C3358" s="28" t="s">
        <v>2161</v>
      </c>
      <c r="D3358" s="28" t="s">
        <v>2162</v>
      </c>
      <c r="E3358" s="28" t="s">
        <v>2648</v>
      </c>
      <c r="F3358" s="28" t="s">
        <v>2134</v>
      </c>
      <c r="G3358" s="28" t="s">
        <v>2183</v>
      </c>
      <c r="H3358" s="28" t="s">
        <v>2136</v>
      </c>
      <c r="I3358" s="28" t="s">
        <v>2137</v>
      </c>
      <c r="J3358" s="28" t="s">
        <v>3015</v>
      </c>
    </row>
    <row r="3359" s="1" customFormat="1" ht="30" customHeight="1" spans="1:10">
      <c r="A3359" s="163" t="s">
        <v>1619</v>
      </c>
      <c r="B3359" s="28" t="s">
        <v>1619</v>
      </c>
      <c r="C3359" s="28" t="s">
        <v>2161</v>
      </c>
      <c r="D3359" s="28" t="s">
        <v>2162</v>
      </c>
      <c r="E3359" s="28" t="s">
        <v>4691</v>
      </c>
      <c r="F3359" s="28" t="s">
        <v>2134</v>
      </c>
      <c r="G3359" s="28" t="s">
        <v>2183</v>
      </c>
      <c r="H3359" s="28" t="s">
        <v>2136</v>
      </c>
      <c r="I3359" s="28" t="s">
        <v>2137</v>
      </c>
      <c r="J3359" s="28" t="s">
        <v>3015</v>
      </c>
    </row>
    <row r="3360" s="1" customFormat="1" ht="30" customHeight="1" spans="1:10">
      <c r="A3360" s="163" t="s">
        <v>1536</v>
      </c>
      <c r="B3360" s="28" t="s">
        <v>3002</v>
      </c>
      <c r="C3360" s="28" t="s">
        <v>2131</v>
      </c>
      <c r="D3360" s="28" t="s">
        <v>2132</v>
      </c>
      <c r="E3360" s="28" t="s">
        <v>3163</v>
      </c>
      <c r="F3360" s="28" t="s">
        <v>2157</v>
      </c>
      <c r="G3360" s="28" t="s">
        <v>3533</v>
      </c>
      <c r="H3360" s="28" t="s">
        <v>2168</v>
      </c>
      <c r="I3360" s="28" t="s">
        <v>2137</v>
      </c>
      <c r="J3360" s="28" t="s">
        <v>4692</v>
      </c>
    </row>
    <row r="3361" s="1" customFormat="1" ht="30" customHeight="1" spans="1:10">
      <c r="A3361" s="163" t="s">
        <v>1536</v>
      </c>
      <c r="B3361" s="28" t="s">
        <v>3002</v>
      </c>
      <c r="C3361" s="28" t="s">
        <v>2131</v>
      </c>
      <c r="D3361" s="28" t="s">
        <v>2132</v>
      </c>
      <c r="E3361" s="28" t="s">
        <v>2166</v>
      </c>
      <c r="F3361" s="28" t="s">
        <v>2157</v>
      </c>
      <c r="G3361" s="28" t="s">
        <v>2135</v>
      </c>
      <c r="H3361" s="28" t="s">
        <v>2136</v>
      </c>
      <c r="I3361" s="28" t="s">
        <v>2137</v>
      </c>
      <c r="J3361" s="28" t="s">
        <v>4693</v>
      </c>
    </row>
    <row r="3362" s="1" customFormat="1" ht="30" customHeight="1" spans="1:10">
      <c r="A3362" s="163" t="s">
        <v>1536</v>
      </c>
      <c r="B3362" s="28" t="s">
        <v>3002</v>
      </c>
      <c r="C3362" s="28" t="s">
        <v>2131</v>
      </c>
      <c r="D3362" s="28" t="s">
        <v>2170</v>
      </c>
      <c r="E3362" s="28" t="s">
        <v>2171</v>
      </c>
      <c r="F3362" s="28" t="s">
        <v>2157</v>
      </c>
      <c r="G3362" s="28" t="s">
        <v>2135</v>
      </c>
      <c r="H3362" s="28" t="s">
        <v>2136</v>
      </c>
      <c r="I3362" s="28" t="s">
        <v>2137</v>
      </c>
      <c r="J3362" s="28" t="s">
        <v>4694</v>
      </c>
    </row>
    <row r="3363" s="1" customFormat="1" ht="30" customHeight="1" spans="1:10">
      <c r="A3363" s="163" t="s">
        <v>1536</v>
      </c>
      <c r="B3363" s="28" t="s">
        <v>3002</v>
      </c>
      <c r="C3363" s="28" t="s">
        <v>2131</v>
      </c>
      <c r="D3363" s="28" t="s">
        <v>2139</v>
      </c>
      <c r="E3363" s="28" t="s">
        <v>3008</v>
      </c>
      <c r="F3363" s="28" t="s">
        <v>2157</v>
      </c>
      <c r="G3363" s="28" t="s">
        <v>2135</v>
      </c>
      <c r="H3363" s="28" t="s">
        <v>2136</v>
      </c>
      <c r="I3363" s="28" t="s">
        <v>2137</v>
      </c>
      <c r="J3363" s="28" t="s">
        <v>4695</v>
      </c>
    </row>
    <row r="3364" s="1" customFormat="1" ht="30" customHeight="1" spans="1:10">
      <c r="A3364" s="163" t="s">
        <v>1536</v>
      </c>
      <c r="B3364" s="28" t="s">
        <v>3002</v>
      </c>
      <c r="C3364" s="28" t="s">
        <v>2131</v>
      </c>
      <c r="D3364" s="28" t="s">
        <v>2139</v>
      </c>
      <c r="E3364" s="28" t="s">
        <v>2173</v>
      </c>
      <c r="F3364" s="28" t="s">
        <v>2157</v>
      </c>
      <c r="G3364" s="28" t="s">
        <v>2226</v>
      </c>
      <c r="H3364" s="28" t="s">
        <v>2159</v>
      </c>
      <c r="I3364" s="28" t="s">
        <v>2137</v>
      </c>
      <c r="J3364" s="28" t="s">
        <v>4696</v>
      </c>
    </row>
    <row r="3365" s="1" customFormat="1" ht="30" customHeight="1" spans="1:10">
      <c r="A3365" s="163" t="s">
        <v>1536</v>
      </c>
      <c r="B3365" s="28" t="s">
        <v>3002</v>
      </c>
      <c r="C3365" s="28" t="s">
        <v>2131</v>
      </c>
      <c r="D3365" s="28" t="s">
        <v>2132</v>
      </c>
      <c r="E3365" s="28" t="s">
        <v>2178</v>
      </c>
      <c r="F3365" s="28" t="s">
        <v>2157</v>
      </c>
      <c r="G3365" s="28" t="s">
        <v>4697</v>
      </c>
      <c r="H3365" s="28" t="s">
        <v>2216</v>
      </c>
      <c r="I3365" s="28" t="s">
        <v>2137</v>
      </c>
      <c r="J3365" s="28" t="s">
        <v>4698</v>
      </c>
    </row>
    <row r="3366" s="1" customFormat="1" ht="30" customHeight="1" spans="1:10">
      <c r="A3366" s="163" t="s">
        <v>1536</v>
      </c>
      <c r="B3366" s="28" t="s">
        <v>3002</v>
      </c>
      <c r="C3366" s="28" t="s">
        <v>2147</v>
      </c>
      <c r="D3366" s="28" t="s">
        <v>2311</v>
      </c>
      <c r="E3366" s="28" t="s">
        <v>3083</v>
      </c>
      <c r="F3366" s="28" t="s">
        <v>2157</v>
      </c>
      <c r="G3366" s="28" t="s">
        <v>2226</v>
      </c>
      <c r="H3366" s="28" t="s">
        <v>3084</v>
      </c>
      <c r="I3366" s="28" t="s">
        <v>2137</v>
      </c>
      <c r="J3366" s="28" t="s">
        <v>3085</v>
      </c>
    </row>
    <row r="3367" s="1" customFormat="1" ht="30" customHeight="1" spans="1:10">
      <c r="A3367" s="163" t="s">
        <v>1536</v>
      </c>
      <c r="B3367" s="28" t="s">
        <v>3002</v>
      </c>
      <c r="C3367" s="28" t="s">
        <v>2147</v>
      </c>
      <c r="D3367" s="28" t="s">
        <v>2311</v>
      </c>
      <c r="E3367" s="28" t="s">
        <v>3086</v>
      </c>
      <c r="F3367" s="28" t="s">
        <v>2157</v>
      </c>
      <c r="G3367" s="28" t="s">
        <v>3087</v>
      </c>
      <c r="H3367" s="28" t="s">
        <v>3084</v>
      </c>
      <c r="I3367" s="28" t="s">
        <v>2137</v>
      </c>
      <c r="J3367" s="28" t="s">
        <v>3085</v>
      </c>
    </row>
    <row r="3368" s="1" customFormat="1" ht="30" customHeight="1" spans="1:10">
      <c r="A3368" s="163" t="s">
        <v>1536</v>
      </c>
      <c r="B3368" s="28" t="s">
        <v>3002</v>
      </c>
      <c r="C3368" s="28" t="s">
        <v>2147</v>
      </c>
      <c r="D3368" s="28" t="s">
        <v>2155</v>
      </c>
      <c r="E3368" s="28" t="s">
        <v>4699</v>
      </c>
      <c r="F3368" s="28" t="s">
        <v>2157</v>
      </c>
      <c r="G3368" s="28" t="s">
        <v>4700</v>
      </c>
      <c r="H3368" s="28" t="s">
        <v>2159</v>
      </c>
      <c r="I3368" s="28" t="s">
        <v>2209</v>
      </c>
      <c r="J3368" s="28" t="s">
        <v>4699</v>
      </c>
    </row>
    <row r="3369" s="1" customFormat="1" ht="30" customHeight="1" spans="1:10">
      <c r="A3369" s="163" t="s">
        <v>1536</v>
      </c>
      <c r="B3369" s="28" t="s">
        <v>3002</v>
      </c>
      <c r="C3369" s="28" t="s">
        <v>2147</v>
      </c>
      <c r="D3369" s="28" t="s">
        <v>2155</v>
      </c>
      <c r="E3369" s="28" t="s">
        <v>4701</v>
      </c>
      <c r="F3369" s="28" t="s">
        <v>2157</v>
      </c>
      <c r="G3369" s="28" t="s">
        <v>237</v>
      </c>
      <c r="H3369" s="28" t="s">
        <v>2159</v>
      </c>
      <c r="I3369" s="28" t="s">
        <v>2137</v>
      </c>
      <c r="J3369" s="28" t="s">
        <v>4702</v>
      </c>
    </row>
    <row r="3370" s="1" customFormat="1" ht="30" customHeight="1" spans="1:10">
      <c r="A3370" s="163" t="s">
        <v>1536</v>
      </c>
      <c r="B3370" s="28" t="s">
        <v>3002</v>
      </c>
      <c r="C3370" s="28" t="s">
        <v>2161</v>
      </c>
      <c r="D3370" s="28" t="s">
        <v>2162</v>
      </c>
      <c r="E3370" s="28" t="s">
        <v>3323</v>
      </c>
      <c r="F3370" s="28" t="s">
        <v>2134</v>
      </c>
      <c r="G3370" s="28" t="s">
        <v>2186</v>
      </c>
      <c r="H3370" s="28" t="s">
        <v>2136</v>
      </c>
      <c r="I3370" s="28" t="s">
        <v>2137</v>
      </c>
      <c r="J3370" s="28" t="s">
        <v>3324</v>
      </c>
    </row>
    <row r="3371" s="1" customFormat="1" ht="30" customHeight="1" spans="1:10">
      <c r="A3371" s="163" t="s">
        <v>1536</v>
      </c>
      <c r="B3371" s="28" t="s">
        <v>3002</v>
      </c>
      <c r="C3371" s="28" t="s">
        <v>2161</v>
      </c>
      <c r="D3371" s="28" t="s">
        <v>2162</v>
      </c>
      <c r="E3371" s="28" t="s">
        <v>3325</v>
      </c>
      <c r="F3371" s="28" t="s">
        <v>2134</v>
      </c>
      <c r="G3371" s="28" t="s">
        <v>2186</v>
      </c>
      <c r="H3371" s="28" t="s">
        <v>2136</v>
      </c>
      <c r="I3371" s="28" t="s">
        <v>2137</v>
      </c>
      <c r="J3371" s="28" t="s">
        <v>3655</v>
      </c>
    </row>
    <row r="3372" s="1" customFormat="1" ht="30" customHeight="1" spans="1:10">
      <c r="A3372" s="163" t="s">
        <v>1393</v>
      </c>
      <c r="B3372" s="28" t="s">
        <v>2165</v>
      </c>
      <c r="C3372" s="28" t="s">
        <v>2131</v>
      </c>
      <c r="D3372" s="28" t="s">
        <v>2132</v>
      </c>
      <c r="E3372" s="28" t="s">
        <v>2166</v>
      </c>
      <c r="F3372" s="28" t="s">
        <v>2157</v>
      </c>
      <c r="G3372" s="28" t="s">
        <v>2135</v>
      </c>
      <c r="H3372" s="28" t="s">
        <v>2136</v>
      </c>
      <c r="I3372" s="28" t="s">
        <v>2137</v>
      </c>
      <c r="J3372" s="28" t="s">
        <v>2166</v>
      </c>
    </row>
    <row r="3373" s="1" customFormat="1" ht="30" customHeight="1" spans="1:10">
      <c r="A3373" s="163" t="s">
        <v>1393</v>
      </c>
      <c r="B3373" s="28" t="s">
        <v>2165</v>
      </c>
      <c r="C3373" s="28" t="s">
        <v>2131</v>
      </c>
      <c r="D3373" s="28" t="s">
        <v>2132</v>
      </c>
      <c r="E3373" s="28" t="s">
        <v>2167</v>
      </c>
      <c r="F3373" s="28" t="s">
        <v>2157</v>
      </c>
      <c r="G3373" s="28" t="s">
        <v>246</v>
      </c>
      <c r="H3373" s="28" t="s">
        <v>2168</v>
      </c>
      <c r="I3373" s="28" t="s">
        <v>2137</v>
      </c>
      <c r="J3373" s="28" t="s">
        <v>2169</v>
      </c>
    </row>
    <row r="3374" s="1" customFormat="1" ht="30" customHeight="1" spans="1:10">
      <c r="A3374" s="163" t="s">
        <v>1393</v>
      </c>
      <c r="B3374" s="28" t="s">
        <v>2165</v>
      </c>
      <c r="C3374" s="28" t="s">
        <v>2131</v>
      </c>
      <c r="D3374" s="28" t="s">
        <v>2170</v>
      </c>
      <c r="E3374" s="28" t="s">
        <v>2171</v>
      </c>
      <c r="F3374" s="28" t="s">
        <v>2157</v>
      </c>
      <c r="G3374" s="28" t="s">
        <v>2135</v>
      </c>
      <c r="H3374" s="28" t="s">
        <v>2136</v>
      </c>
      <c r="I3374" s="28" t="s">
        <v>2137</v>
      </c>
      <c r="J3374" s="28" t="s">
        <v>2171</v>
      </c>
    </row>
    <row r="3375" s="1" customFormat="1" ht="30" customHeight="1" spans="1:10">
      <c r="A3375" s="163" t="s">
        <v>1393</v>
      </c>
      <c r="B3375" s="28" t="s">
        <v>2165</v>
      </c>
      <c r="C3375" s="28" t="s">
        <v>2131</v>
      </c>
      <c r="D3375" s="28" t="s">
        <v>2139</v>
      </c>
      <c r="E3375" s="28" t="s">
        <v>2172</v>
      </c>
      <c r="F3375" s="28" t="s">
        <v>2157</v>
      </c>
      <c r="G3375" s="28" t="s">
        <v>2135</v>
      </c>
      <c r="H3375" s="28" t="s">
        <v>2136</v>
      </c>
      <c r="I3375" s="28" t="s">
        <v>2137</v>
      </c>
      <c r="J3375" s="28" t="s">
        <v>2172</v>
      </c>
    </row>
    <row r="3376" s="1" customFormat="1" ht="30" customHeight="1" spans="1:10">
      <c r="A3376" s="163" t="s">
        <v>1393</v>
      </c>
      <c r="B3376" s="28" t="s">
        <v>2165</v>
      </c>
      <c r="C3376" s="28" t="s">
        <v>2131</v>
      </c>
      <c r="D3376" s="28" t="s">
        <v>2139</v>
      </c>
      <c r="E3376" s="28" t="s">
        <v>2173</v>
      </c>
      <c r="F3376" s="28" t="s">
        <v>2157</v>
      </c>
      <c r="G3376" s="28" t="s">
        <v>2174</v>
      </c>
      <c r="H3376" s="28" t="s">
        <v>2175</v>
      </c>
      <c r="I3376" s="28" t="s">
        <v>2137</v>
      </c>
      <c r="J3376" s="28" t="s">
        <v>2176</v>
      </c>
    </row>
    <row r="3377" s="1" customFormat="1" ht="30" customHeight="1" spans="1:10">
      <c r="A3377" s="163" t="s">
        <v>1393</v>
      </c>
      <c r="B3377" s="28" t="s">
        <v>2165</v>
      </c>
      <c r="C3377" s="28" t="s">
        <v>2131</v>
      </c>
      <c r="D3377" s="28" t="s">
        <v>2177</v>
      </c>
      <c r="E3377" s="28" t="s">
        <v>2178</v>
      </c>
      <c r="F3377" s="28" t="s">
        <v>2157</v>
      </c>
      <c r="G3377" s="28" t="s">
        <v>2179</v>
      </c>
      <c r="H3377" s="28" t="s">
        <v>2180</v>
      </c>
      <c r="I3377" s="28" t="s">
        <v>2137</v>
      </c>
      <c r="J3377" s="28" t="s">
        <v>2181</v>
      </c>
    </row>
    <row r="3378" s="1" customFormat="1" ht="30" customHeight="1" spans="1:10">
      <c r="A3378" s="163" t="s">
        <v>1393</v>
      </c>
      <c r="B3378" s="28" t="s">
        <v>2165</v>
      </c>
      <c r="C3378" s="28" t="s">
        <v>2147</v>
      </c>
      <c r="D3378" s="28" t="s">
        <v>2148</v>
      </c>
      <c r="E3378" s="28" t="s">
        <v>2182</v>
      </c>
      <c r="F3378" s="28" t="s">
        <v>2134</v>
      </c>
      <c r="G3378" s="28" t="s">
        <v>2183</v>
      </c>
      <c r="H3378" s="28" t="s">
        <v>2136</v>
      </c>
      <c r="I3378" s="28" t="s">
        <v>2137</v>
      </c>
      <c r="J3378" s="28" t="s">
        <v>2182</v>
      </c>
    </row>
    <row r="3379" s="1" customFormat="1" ht="30" customHeight="1" spans="1:10">
      <c r="A3379" s="163" t="s">
        <v>1393</v>
      </c>
      <c r="B3379" s="28" t="s">
        <v>2165</v>
      </c>
      <c r="C3379" s="28" t="s">
        <v>2147</v>
      </c>
      <c r="D3379" s="28" t="s">
        <v>2155</v>
      </c>
      <c r="E3379" s="28" t="s">
        <v>2184</v>
      </c>
      <c r="F3379" s="28" t="s">
        <v>2157</v>
      </c>
      <c r="G3379" s="28" t="s">
        <v>245</v>
      </c>
      <c r="H3379" s="28" t="s">
        <v>2159</v>
      </c>
      <c r="I3379" s="28" t="s">
        <v>2137</v>
      </c>
      <c r="J3379" s="28" t="s">
        <v>2184</v>
      </c>
    </row>
    <row r="3380" s="1" customFormat="1" ht="30" customHeight="1" spans="1:10">
      <c r="A3380" s="163" t="s">
        <v>1393</v>
      </c>
      <c r="B3380" s="28" t="s">
        <v>2165</v>
      </c>
      <c r="C3380" s="28" t="s">
        <v>2161</v>
      </c>
      <c r="D3380" s="28" t="s">
        <v>2162</v>
      </c>
      <c r="E3380" s="28" t="s">
        <v>2185</v>
      </c>
      <c r="F3380" s="28" t="s">
        <v>2134</v>
      </c>
      <c r="G3380" s="28" t="s">
        <v>2186</v>
      </c>
      <c r="H3380" s="28" t="s">
        <v>2136</v>
      </c>
      <c r="I3380" s="28" t="s">
        <v>2137</v>
      </c>
      <c r="J3380" s="28" t="s">
        <v>2185</v>
      </c>
    </row>
    <row r="3381" s="1" customFormat="1" ht="30" customHeight="1" spans="1:10">
      <c r="A3381" s="163" t="s">
        <v>1393</v>
      </c>
      <c r="B3381" s="28" t="s">
        <v>2165</v>
      </c>
      <c r="C3381" s="28" t="s">
        <v>2161</v>
      </c>
      <c r="D3381" s="28" t="s">
        <v>2162</v>
      </c>
      <c r="E3381" s="28" t="s">
        <v>2187</v>
      </c>
      <c r="F3381" s="28" t="s">
        <v>2134</v>
      </c>
      <c r="G3381" s="28" t="s">
        <v>2186</v>
      </c>
      <c r="H3381" s="28" t="s">
        <v>2136</v>
      </c>
      <c r="I3381" s="28" t="s">
        <v>2137</v>
      </c>
      <c r="J3381" s="28" t="s">
        <v>2187</v>
      </c>
    </row>
    <row r="3382" s="1" customFormat="1" ht="30" customHeight="1" spans="1:10">
      <c r="A3382" s="163" t="s">
        <v>1487</v>
      </c>
      <c r="B3382" s="28" t="s">
        <v>2270</v>
      </c>
      <c r="C3382" s="28" t="s">
        <v>2131</v>
      </c>
      <c r="D3382" s="28" t="s">
        <v>2132</v>
      </c>
      <c r="E3382" s="28" t="s">
        <v>2271</v>
      </c>
      <c r="F3382" s="28" t="s">
        <v>2157</v>
      </c>
      <c r="G3382" s="28" t="s">
        <v>2272</v>
      </c>
      <c r="H3382" s="28" t="s">
        <v>2168</v>
      </c>
      <c r="I3382" s="28" t="s">
        <v>2137</v>
      </c>
      <c r="J3382" s="28" t="s">
        <v>2191</v>
      </c>
    </row>
    <row r="3383" s="1" customFormat="1" ht="30" customHeight="1" spans="1:10">
      <c r="A3383" s="163" t="s">
        <v>1487</v>
      </c>
      <c r="B3383" s="28" t="s">
        <v>2270</v>
      </c>
      <c r="C3383" s="28" t="s">
        <v>2131</v>
      </c>
      <c r="D3383" s="28" t="s">
        <v>2170</v>
      </c>
      <c r="E3383" s="28" t="s">
        <v>2192</v>
      </c>
      <c r="F3383" s="28" t="s">
        <v>2157</v>
      </c>
      <c r="G3383" s="28" t="s">
        <v>2135</v>
      </c>
      <c r="H3383" s="28" t="s">
        <v>2136</v>
      </c>
      <c r="I3383" s="28" t="s">
        <v>2137</v>
      </c>
      <c r="J3383" s="28" t="s">
        <v>2191</v>
      </c>
    </row>
    <row r="3384" s="1" customFormat="1" ht="30" customHeight="1" spans="1:10">
      <c r="A3384" s="163" t="s">
        <v>1487</v>
      </c>
      <c r="B3384" s="28" t="s">
        <v>2270</v>
      </c>
      <c r="C3384" s="28" t="s">
        <v>2131</v>
      </c>
      <c r="D3384" s="28" t="s">
        <v>2139</v>
      </c>
      <c r="E3384" s="28" t="s">
        <v>2273</v>
      </c>
      <c r="F3384" s="28" t="s">
        <v>2157</v>
      </c>
      <c r="G3384" s="28" t="s">
        <v>2135</v>
      </c>
      <c r="H3384" s="28" t="s">
        <v>2136</v>
      </c>
      <c r="I3384" s="28" t="s">
        <v>2137</v>
      </c>
      <c r="J3384" s="28" t="s">
        <v>2194</v>
      </c>
    </row>
    <row r="3385" s="1" customFormat="1" ht="30" customHeight="1" spans="1:10">
      <c r="A3385" s="163" t="s">
        <v>1487</v>
      </c>
      <c r="B3385" s="28" t="s">
        <v>2270</v>
      </c>
      <c r="C3385" s="28" t="s">
        <v>2131</v>
      </c>
      <c r="D3385" s="28" t="s">
        <v>2132</v>
      </c>
      <c r="E3385" s="28" t="s">
        <v>2178</v>
      </c>
      <c r="F3385" s="28" t="s">
        <v>2157</v>
      </c>
      <c r="G3385" s="28" t="s">
        <v>2274</v>
      </c>
      <c r="H3385" s="28" t="s">
        <v>2196</v>
      </c>
      <c r="I3385" s="28" t="s">
        <v>2137</v>
      </c>
      <c r="J3385" s="28" t="s">
        <v>2197</v>
      </c>
    </row>
    <row r="3386" s="1" customFormat="1" ht="30" customHeight="1" spans="1:10">
      <c r="A3386" s="163" t="s">
        <v>1487</v>
      </c>
      <c r="B3386" s="28" t="s">
        <v>2270</v>
      </c>
      <c r="C3386" s="28" t="s">
        <v>2147</v>
      </c>
      <c r="D3386" s="28" t="s">
        <v>2148</v>
      </c>
      <c r="E3386" s="28" t="s">
        <v>2198</v>
      </c>
      <c r="F3386" s="28" t="s">
        <v>2134</v>
      </c>
      <c r="G3386" s="28" t="s">
        <v>2135</v>
      </c>
      <c r="H3386" s="28" t="s">
        <v>2136</v>
      </c>
      <c r="I3386" s="28" t="s">
        <v>2137</v>
      </c>
      <c r="J3386" s="28" t="s">
        <v>2199</v>
      </c>
    </row>
    <row r="3387" s="1" customFormat="1" ht="30" customHeight="1" spans="1:10">
      <c r="A3387" s="163" t="s">
        <v>1487</v>
      </c>
      <c r="B3387" s="28" t="s">
        <v>2270</v>
      </c>
      <c r="C3387" s="28" t="s">
        <v>2161</v>
      </c>
      <c r="D3387" s="28" t="s">
        <v>2162</v>
      </c>
      <c r="E3387" s="28" t="s">
        <v>2200</v>
      </c>
      <c r="F3387" s="28" t="s">
        <v>2134</v>
      </c>
      <c r="G3387" s="28" t="s">
        <v>2183</v>
      </c>
      <c r="H3387" s="28" t="s">
        <v>2136</v>
      </c>
      <c r="I3387" s="28" t="s">
        <v>2137</v>
      </c>
      <c r="J3387" s="28" t="s">
        <v>2199</v>
      </c>
    </row>
    <row r="3388" s="1" customFormat="1" ht="30" customHeight="1" spans="1:10">
      <c r="A3388" s="163" t="s">
        <v>1483</v>
      </c>
      <c r="B3388" s="28" t="s">
        <v>4578</v>
      </c>
      <c r="C3388" s="28" t="s">
        <v>2131</v>
      </c>
      <c r="D3388" s="28" t="s">
        <v>2132</v>
      </c>
      <c r="E3388" s="28" t="s">
        <v>2364</v>
      </c>
      <c r="F3388" s="28" t="s">
        <v>2145</v>
      </c>
      <c r="G3388" s="28" t="s">
        <v>3059</v>
      </c>
      <c r="H3388" s="28" t="s">
        <v>2168</v>
      </c>
      <c r="I3388" s="28" t="s">
        <v>2137</v>
      </c>
      <c r="J3388" s="28" t="s">
        <v>2727</v>
      </c>
    </row>
    <row r="3389" s="1" customFormat="1" ht="30" customHeight="1" spans="1:10">
      <c r="A3389" s="163" t="s">
        <v>1483</v>
      </c>
      <c r="B3389" s="28" t="s">
        <v>4578</v>
      </c>
      <c r="C3389" s="28" t="s">
        <v>2131</v>
      </c>
      <c r="D3389" s="28" t="s">
        <v>2132</v>
      </c>
      <c r="E3389" s="28" t="s">
        <v>2367</v>
      </c>
      <c r="F3389" s="28" t="s">
        <v>2145</v>
      </c>
      <c r="G3389" s="28" t="s">
        <v>4651</v>
      </c>
      <c r="H3389" s="28" t="s">
        <v>2168</v>
      </c>
      <c r="I3389" s="28" t="s">
        <v>2137</v>
      </c>
      <c r="J3389" s="28" t="s">
        <v>2727</v>
      </c>
    </row>
    <row r="3390" s="1" customFormat="1" ht="30" customHeight="1" spans="1:10">
      <c r="A3390" s="163" t="s">
        <v>1483</v>
      </c>
      <c r="B3390" s="28" t="s">
        <v>4578</v>
      </c>
      <c r="C3390" s="28" t="s">
        <v>2131</v>
      </c>
      <c r="D3390" s="28" t="s">
        <v>2170</v>
      </c>
      <c r="E3390" s="28" t="s">
        <v>2192</v>
      </c>
      <c r="F3390" s="28" t="s">
        <v>2157</v>
      </c>
      <c r="G3390" s="28" t="s">
        <v>2135</v>
      </c>
      <c r="H3390" s="28" t="s">
        <v>2136</v>
      </c>
      <c r="I3390" s="28" t="s">
        <v>2137</v>
      </c>
      <c r="J3390" s="28" t="s">
        <v>2727</v>
      </c>
    </row>
    <row r="3391" s="1" customFormat="1" ht="30" customHeight="1" spans="1:10">
      <c r="A3391" s="163" t="s">
        <v>1483</v>
      </c>
      <c r="B3391" s="28" t="s">
        <v>4578</v>
      </c>
      <c r="C3391" s="28" t="s">
        <v>2131</v>
      </c>
      <c r="D3391" s="28" t="s">
        <v>2139</v>
      </c>
      <c r="E3391" s="28" t="s">
        <v>2273</v>
      </c>
      <c r="F3391" s="28" t="s">
        <v>2157</v>
      </c>
      <c r="G3391" s="28" t="s">
        <v>2135</v>
      </c>
      <c r="H3391" s="28" t="s">
        <v>2136</v>
      </c>
      <c r="I3391" s="28" t="s">
        <v>2137</v>
      </c>
      <c r="J3391" s="28" t="s">
        <v>2276</v>
      </c>
    </row>
    <row r="3392" s="1" customFormat="1" ht="30" customHeight="1" spans="1:10">
      <c r="A3392" s="163" t="s">
        <v>1483</v>
      </c>
      <c r="B3392" s="28" t="s">
        <v>4578</v>
      </c>
      <c r="C3392" s="28" t="s">
        <v>2131</v>
      </c>
      <c r="D3392" s="28" t="s">
        <v>2132</v>
      </c>
      <c r="E3392" s="28" t="s">
        <v>2178</v>
      </c>
      <c r="F3392" s="28" t="s">
        <v>2157</v>
      </c>
      <c r="G3392" s="28" t="s">
        <v>4579</v>
      </c>
      <c r="H3392" s="28" t="s">
        <v>2196</v>
      </c>
      <c r="I3392" s="28" t="s">
        <v>2137</v>
      </c>
      <c r="J3392" s="28" t="s">
        <v>2371</v>
      </c>
    </row>
    <row r="3393" s="1" customFormat="1" ht="30" customHeight="1" spans="1:10">
      <c r="A3393" s="163" t="s">
        <v>1483</v>
      </c>
      <c r="B3393" s="28" t="s">
        <v>4578</v>
      </c>
      <c r="C3393" s="28" t="s">
        <v>2147</v>
      </c>
      <c r="D3393" s="28" t="s">
        <v>2148</v>
      </c>
      <c r="E3393" s="28" t="s">
        <v>2198</v>
      </c>
      <c r="F3393" s="28" t="s">
        <v>2134</v>
      </c>
      <c r="G3393" s="28" t="s">
        <v>2135</v>
      </c>
      <c r="H3393" s="28" t="s">
        <v>2136</v>
      </c>
      <c r="I3393" s="28" t="s">
        <v>2137</v>
      </c>
      <c r="J3393" s="28" t="s">
        <v>2199</v>
      </c>
    </row>
    <row r="3394" s="1" customFormat="1" ht="30" customHeight="1" spans="1:10">
      <c r="A3394" s="163" t="s">
        <v>1483</v>
      </c>
      <c r="B3394" s="28" t="s">
        <v>4578</v>
      </c>
      <c r="C3394" s="28" t="s">
        <v>2161</v>
      </c>
      <c r="D3394" s="28" t="s">
        <v>2162</v>
      </c>
      <c r="E3394" s="28" t="s">
        <v>2200</v>
      </c>
      <c r="F3394" s="28" t="s">
        <v>2134</v>
      </c>
      <c r="G3394" s="28" t="s">
        <v>2183</v>
      </c>
      <c r="H3394" s="28" t="s">
        <v>2136</v>
      </c>
      <c r="I3394" s="28" t="s">
        <v>2137</v>
      </c>
      <c r="J3394" s="28" t="s">
        <v>2199</v>
      </c>
    </row>
    <row r="3395" s="1" customFormat="1" ht="30" customHeight="1" spans="1:10">
      <c r="A3395" s="163" t="s">
        <v>1503</v>
      </c>
      <c r="B3395" s="28" t="s">
        <v>3548</v>
      </c>
      <c r="C3395" s="28" t="s">
        <v>2131</v>
      </c>
      <c r="D3395" s="28" t="s">
        <v>2132</v>
      </c>
      <c r="E3395" s="28" t="s">
        <v>2749</v>
      </c>
      <c r="F3395" s="28" t="s">
        <v>2134</v>
      </c>
      <c r="G3395" s="28" t="s">
        <v>244</v>
      </c>
      <c r="H3395" s="28" t="s">
        <v>2168</v>
      </c>
      <c r="I3395" s="28" t="s">
        <v>2137</v>
      </c>
      <c r="J3395" s="28" t="s">
        <v>3549</v>
      </c>
    </row>
    <row r="3396" s="1" customFormat="1" ht="30" customHeight="1" spans="1:10">
      <c r="A3396" s="163" t="s">
        <v>1503</v>
      </c>
      <c r="B3396" s="28" t="s">
        <v>3548</v>
      </c>
      <c r="C3396" s="28" t="s">
        <v>2131</v>
      </c>
      <c r="D3396" s="28" t="s">
        <v>2132</v>
      </c>
      <c r="E3396" s="28" t="s">
        <v>2752</v>
      </c>
      <c r="F3396" s="28" t="s">
        <v>2134</v>
      </c>
      <c r="G3396" s="28" t="s">
        <v>3550</v>
      </c>
      <c r="H3396" s="28" t="s">
        <v>2168</v>
      </c>
      <c r="I3396" s="28" t="s">
        <v>2137</v>
      </c>
      <c r="J3396" s="28" t="s">
        <v>3551</v>
      </c>
    </row>
    <row r="3397" s="1" customFormat="1" ht="30" customHeight="1" spans="1:10">
      <c r="A3397" s="163" t="s">
        <v>1503</v>
      </c>
      <c r="B3397" s="28" t="s">
        <v>3548</v>
      </c>
      <c r="C3397" s="28" t="s">
        <v>2131</v>
      </c>
      <c r="D3397" s="28" t="s">
        <v>2132</v>
      </c>
      <c r="E3397" s="28" t="s">
        <v>2754</v>
      </c>
      <c r="F3397" s="28" t="s">
        <v>2134</v>
      </c>
      <c r="G3397" s="28" t="s">
        <v>3552</v>
      </c>
      <c r="H3397" s="28" t="s">
        <v>2168</v>
      </c>
      <c r="I3397" s="28" t="s">
        <v>2137</v>
      </c>
      <c r="J3397" s="28" t="s">
        <v>3553</v>
      </c>
    </row>
    <row r="3398" s="1" customFormat="1" ht="30" customHeight="1" spans="1:10">
      <c r="A3398" s="163" t="s">
        <v>1503</v>
      </c>
      <c r="B3398" s="28" t="s">
        <v>3548</v>
      </c>
      <c r="C3398" s="28" t="s">
        <v>2131</v>
      </c>
      <c r="D3398" s="28" t="s">
        <v>2132</v>
      </c>
      <c r="E3398" s="28" t="s">
        <v>2756</v>
      </c>
      <c r="F3398" s="28" t="s">
        <v>2134</v>
      </c>
      <c r="G3398" s="28" t="s">
        <v>2183</v>
      </c>
      <c r="H3398" s="28" t="s">
        <v>2168</v>
      </c>
      <c r="I3398" s="28" t="s">
        <v>2137</v>
      </c>
      <c r="J3398" s="28" t="s">
        <v>3554</v>
      </c>
    </row>
    <row r="3399" s="1" customFormat="1" ht="30" customHeight="1" spans="1:10">
      <c r="A3399" s="163" t="s">
        <v>1503</v>
      </c>
      <c r="B3399" s="28" t="s">
        <v>3548</v>
      </c>
      <c r="C3399" s="28" t="s">
        <v>2131</v>
      </c>
      <c r="D3399" s="28" t="s">
        <v>2170</v>
      </c>
      <c r="E3399" s="28" t="s">
        <v>2758</v>
      </c>
      <c r="F3399" s="28" t="s">
        <v>2157</v>
      </c>
      <c r="G3399" s="28" t="s">
        <v>2135</v>
      </c>
      <c r="H3399" s="28" t="s">
        <v>2136</v>
      </c>
      <c r="I3399" s="28" t="s">
        <v>2137</v>
      </c>
      <c r="J3399" s="28" t="s">
        <v>2759</v>
      </c>
    </row>
    <row r="3400" s="1" customFormat="1" ht="30" customHeight="1" spans="1:10">
      <c r="A3400" s="163" t="s">
        <v>1503</v>
      </c>
      <c r="B3400" s="28" t="s">
        <v>3548</v>
      </c>
      <c r="C3400" s="28" t="s">
        <v>2131</v>
      </c>
      <c r="D3400" s="28" t="s">
        <v>2139</v>
      </c>
      <c r="E3400" s="28" t="s">
        <v>2356</v>
      </c>
      <c r="F3400" s="28" t="s">
        <v>2157</v>
      </c>
      <c r="G3400" s="28" t="s">
        <v>2135</v>
      </c>
      <c r="H3400" s="28" t="s">
        <v>2136</v>
      </c>
      <c r="I3400" s="28" t="s">
        <v>2137</v>
      </c>
      <c r="J3400" s="28" t="s">
        <v>2760</v>
      </c>
    </row>
    <row r="3401" s="1" customFormat="1" ht="30" customHeight="1" spans="1:10">
      <c r="A3401" s="163" t="s">
        <v>1503</v>
      </c>
      <c r="B3401" s="28" t="s">
        <v>3548</v>
      </c>
      <c r="C3401" s="28" t="s">
        <v>2131</v>
      </c>
      <c r="D3401" s="28" t="s">
        <v>2139</v>
      </c>
      <c r="E3401" s="28" t="s">
        <v>2761</v>
      </c>
      <c r="F3401" s="28" t="s">
        <v>2157</v>
      </c>
      <c r="G3401" s="28" t="s">
        <v>2135</v>
      </c>
      <c r="H3401" s="28" t="s">
        <v>2136</v>
      </c>
      <c r="I3401" s="28" t="s">
        <v>2137</v>
      </c>
      <c r="J3401" s="28" t="s">
        <v>2762</v>
      </c>
    </row>
    <row r="3402" s="1" customFormat="1" ht="30" customHeight="1" spans="1:10">
      <c r="A3402" s="163" t="s">
        <v>1503</v>
      </c>
      <c r="B3402" s="28" t="s">
        <v>3548</v>
      </c>
      <c r="C3402" s="28" t="s">
        <v>2131</v>
      </c>
      <c r="D3402" s="28" t="s">
        <v>2177</v>
      </c>
      <c r="E3402" s="28" t="s">
        <v>2178</v>
      </c>
      <c r="F3402" s="28" t="s">
        <v>2157</v>
      </c>
      <c r="G3402" s="28" t="s">
        <v>3555</v>
      </c>
      <c r="H3402" s="28" t="s">
        <v>2764</v>
      </c>
      <c r="I3402" s="28" t="s">
        <v>2137</v>
      </c>
      <c r="J3402" s="28" t="s">
        <v>3556</v>
      </c>
    </row>
    <row r="3403" s="1" customFormat="1" ht="30" customHeight="1" spans="1:10">
      <c r="A3403" s="163" t="s">
        <v>1503</v>
      </c>
      <c r="B3403" s="28" t="s">
        <v>3548</v>
      </c>
      <c r="C3403" s="28" t="s">
        <v>2147</v>
      </c>
      <c r="D3403" s="28" t="s">
        <v>2148</v>
      </c>
      <c r="E3403" s="28" t="s">
        <v>2262</v>
      </c>
      <c r="F3403" s="28" t="s">
        <v>2157</v>
      </c>
      <c r="G3403" s="28" t="s">
        <v>2135</v>
      </c>
      <c r="H3403" s="28" t="s">
        <v>2136</v>
      </c>
      <c r="I3403" s="28" t="s">
        <v>2137</v>
      </c>
      <c r="J3403" s="28" t="s">
        <v>2766</v>
      </c>
    </row>
    <row r="3404" s="1" customFormat="1" ht="30" customHeight="1" spans="1:10">
      <c r="A3404" s="163" t="s">
        <v>1503</v>
      </c>
      <c r="B3404" s="28" t="s">
        <v>3548</v>
      </c>
      <c r="C3404" s="28" t="s">
        <v>2147</v>
      </c>
      <c r="D3404" s="28" t="s">
        <v>2148</v>
      </c>
      <c r="E3404" s="28" t="s">
        <v>2360</v>
      </c>
      <c r="F3404" s="28" t="s">
        <v>2134</v>
      </c>
      <c r="G3404" s="28" t="s">
        <v>2361</v>
      </c>
      <c r="H3404" s="28" t="s">
        <v>2136</v>
      </c>
      <c r="I3404" s="28" t="s">
        <v>2137</v>
      </c>
      <c r="J3404" s="28" t="s">
        <v>2767</v>
      </c>
    </row>
    <row r="3405" s="1" customFormat="1" ht="30" customHeight="1" spans="1:10">
      <c r="A3405" s="163" t="s">
        <v>1503</v>
      </c>
      <c r="B3405" s="28" t="s">
        <v>3548</v>
      </c>
      <c r="C3405" s="28" t="s">
        <v>2161</v>
      </c>
      <c r="D3405" s="28" t="s">
        <v>2162</v>
      </c>
      <c r="E3405" s="28" t="s">
        <v>2768</v>
      </c>
      <c r="F3405" s="28" t="s">
        <v>2134</v>
      </c>
      <c r="G3405" s="28" t="s">
        <v>2183</v>
      </c>
      <c r="H3405" s="28" t="s">
        <v>2136</v>
      </c>
      <c r="I3405" s="28" t="s">
        <v>2137</v>
      </c>
      <c r="J3405" s="28" t="s">
        <v>2769</v>
      </c>
    </row>
    <row r="3406" s="1" customFormat="1" ht="30" customHeight="1" spans="1:10">
      <c r="A3406" s="163" t="s">
        <v>1503</v>
      </c>
      <c r="B3406" s="28" t="s">
        <v>3548</v>
      </c>
      <c r="C3406" s="28" t="s">
        <v>2161</v>
      </c>
      <c r="D3406" s="28" t="s">
        <v>2162</v>
      </c>
      <c r="E3406" s="28" t="s">
        <v>2187</v>
      </c>
      <c r="F3406" s="28" t="s">
        <v>2134</v>
      </c>
      <c r="G3406" s="28" t="s">
        <v>2183</v>
      </c>
      <c r="H3406" s="28" t="s">
        <v>2136</v>
      </c>
      <c r="I3406" s="28" t="s">
        <v>2137</v>
      </c>
      <c r="J3406" s="28" t="s">
        <v>2770</v>
      </c>
    </row>
    <row r="3407" s="1" customFormat="1" ht="30" customHeight="1" spans="1:10">
      <c r="A3407" s="163" t="s">
        <v>1929</v>
      </c>
      <c r="B3407" s="28" t="s">
        <v>4703</v>
      </c>
      <c r="C3407" s="28" t="s">
        <v>2131</v>
      </c>
      <c r="D3407" s="28" t="s">
        <v>2132</v>
      </c>
      <c r="E3407" s="28" t="s">
        <v>2260</v>
      </c>
      <c r="F3407" s="28" t="s">
        <v>2157</v>
      </c>
      <c r="G3407" s="28" t="s">
        <v>2135</v>
      </c>
      <c r="H3407" s="28" t="s">
        <v>2136</v>
      </c>
      <c r="I3407" s="28" t="s">
        <v>2137</v>
      </c>
      <c r="J3407" s="28" t="s">
        <v>4704</v>
      </c>
    </row>
    <row r="3408" s="1" customFormat="1" ht="30" customHeight="1" spans="1:10">
      <c r="A3408" s="163" t="s">
        <v>1929</v>
      </c>
      <c r="B3408" s="28" t="s">
        <v>4703</v>
      </c>
      <c r="C3408" s="28" t="s">
        <v>2131</v>
      </c>
      <c r="D3408" s="28" t="s">
        <v>2170</v>
      </c>
      <c r="E3408" s="28" t="s">
        <v>4705</v>
      </c>
      <c r="F3408" s="28" t="s">
        <v>2157</v>
      </c>
      <c r="G3408" s="28" t="s">
        <v>2135</v>
      </c>
      <c r="H3408" s="28" t="s">
        <v>2136</v>
      </c>
      <c r="I3408" s="28" t="s">
        <v>2137</v>
      </c>
      <c r="J3408" s="28" t="s">
        <v>4706</v>
      </c>
    </row>
    <row r="3409" s="1" customFormat="1" ht="30" customHeight="1" spans="1:10">
      <c r="A3409" s="163" t="s">
        <v>1929</v>
      </c>
      <c r="B3409" s="28" t="s">
        <v>4703</v>
      </c>
      <c r="C3409" s="28" t="s">
        <v>2131</v>
      </c>
      <c r="D3409" s="28" t="s">
        <v>2139</v>
      </c>
      <c r="E3409" s="28" t="s">
        <v>4707</v>
      </c>
      <c r="F3409" s="28" t="s">
        <v>2157</v>
      </c>
      <c r="G3409" s="28" t="s">
        <v>2158</v>
      </c>
      <c r="H3409" s="28" t="s">
        <v>2136</v>
      </c>
      <c r="I3409" s="28" t="s">
        <v>2137</v>
      </c>
      <c r="J3409" s="28" t="s">
        <v>4708</v>
      </c>
    </row>
    <row r="3410" s="1" customFormat="1" ht="30" customHeight="1" spans="1:10">
      <c r="A3410" s="163" t="s">
        <v>1929</v>
      </c>
      <c r="B3410" s="28" t="s">
        <v>4703</v>
      </c>
      <c r="C3410" s="28" t="s">
        <v>2131</v>
      </c>
      <c r="D3410" s="28" t="s">
        <v>2139</v>
      </c>
      <c r="E3410" s="28" t="s">
        <v>4709</v>
      </c>
      <c r="F3410" s="28" t="s">
        <v>2157</v>
      </c>
      <c r="G3410" s="28" t="s">
        <v>3572</v>
      </c>
      <c r="H3410" s="28"/>
      <c r="I3410" s="28" t="s">
        <v>2209</v>
      </c>
      <c r="J3410" s="28" t="s">
        <v>4710</v>
      </c>
    </row>
    <row r="3411" s="1" customFormat="1" ht="30" customHeight="1" spans="1:10">
      <c r="A3411" s="163" t="s">
        <v>1929</v>
      </c>
      <c r="B3411" s="28" t="s">
        <v>4703</v>
      </c>
      <c r="C3411" s="28" t="s">
        <v>2131</v>
      </c>
      <c r="D3411" s="28" t="s">
        <v>2139</v>
      </c>
      <c r="E3411" s="28" t="s">
        <v>2173</v>
      </c>
      <c r="F3411" s="28" t="s">
        <v>2157</v>
      </c>
      <c r="G3411" s="28" t="s">
        <v>2226</v>
      </c>
      <c r="H3411" s="28" t="s">
        <v>2159</v>
      </c>
      <c r="I3411" s="28" t="s">
        <v>2137</v>
      </c>
      <c r="J3411" s="28" t="s">
        <v>4711</v>
      </c>
    </row>
    <row r="3412" s="1" customFormat="1" ht="30" customHeight="1" spans="1:10">
      <c r="A3412" s="163" t="s">
        <v>1929</v>
      </c>
      <c r="B3412" s="28" t="s">
        <v>4703</v>
      </c>
      <c r="C3412" s="28" t="s">
        <v>2131</v>
      </c>
      <c r="D3412" s="28" t="s">
        <v>2177</v>
      </c>
      <c r="E3412" s="28" t="s">
        <v>2178</v>
      </c>
      <c r="F3412" s="28" t="s">
        <v>2157</v>
      </c>
      <c r="G3412" s="28" t="s">
        <v>4712</v>
      </c>
      <c r="H3412" s="28" t="s">
        <v>2216</v>
      </c>
      <c r="I3412" s="28" t="s">
        <v>2137</v>
      </c>
      <c r="J3412" s="28" t="s">
        <v>4713</v>
      </c>
    </row>
    <row r="3413" s="1" customFormat="1" ht="30" customHeight="1" spans="1:10">
      <c r="A3413" s="163" t="s">
        <v>1929</v>
      </c>
      <c r="B3413" s="28" t="s">
        <v>4703</v>
      </c>
      <c r="C3413" s="28" t="s">
        <v>2147</v>
      </c>
      <c r="D3413" s="28" t="s">
        <v>2148</v>
      </c>
      <c r="E3413" s="28" t="s">
        <v>4714</v>
      </c>
      <c r="F3413" s="28" t="s">
        <v>2157</v>
      </c>
      <c r="G3413" s="28" t="s">
        <v>4715</v>
      </c>
      <c r="H3413" s="28" t="s">
        <v>2159</v>
      </c>
      <c r="I3413" s="28" t="s">
        <v>2209</v>
      </c>
      <c r="J3413" s="28" t="s">
        <v>4716</v>
      </c>
    </row>
    <row r="3414" s="1" customFormat="1" ht="30" customHeight="1" spans="1:10">
      <c r="A3414" s="163" t="s">
        <v>1929</v>
      </c>
      <c r="B3414" s="28" t="s">
        <v>4703</v>
      </c>
      <c r="C3414" s="28" t="s">
        <v>2161</v>
      </c>
      <c r="D3414" s="28" t="s">
        <v>2162</v>
      </c>
      <c r="E3414" s="28" t="s">
        <v>4479</v>
      </c>
      <c r="F3414" s="28" t="s">
        <v>2134</v>
      </c>
      <c r="G3414" s="28" t="s">
        <v>2186</v>
      </c>
      <c r="H3414" s="28" t="s">
        <v>2136</v>
      </c>
      <c r="I3414" s="28" t="s">
        <v>2137</v>
      </c>
      <c r="J3414" s="28" t="s">
        <v>3015</v>
      </c>
    </row>
    <row r="3415" s="1" customFormat="1" ht="30" customHeight="1" spans="1:10">
      <c r="A3415" s="168" t="s">
        <v>175</v>
      </c>
      <c r="B3415" s="28"/>
      <c r="C3415" s="28"/>
      <c r="D3415" s="28"/>
      <c r="E3415" s="28"/>
      <c r="F3415" s="28"/>
      <c r="G3415" s="28"/>
      <c r="H3415" s="28"/>
      <c r="I3415" s="28"/>
      <c r="J3415" s="28"/>
    </row>
    <row r="3416" s="1" customFormat="1" ht="30" customHeight="1" spans="1:10">
      <c r="A3416" s="163" t="s">
        <v>1503</v>
      </c>
      <c r="B3416" s="28" t="s">
        <v>3548</v>
      </c>
      <c r="C3416" s="28" t="s">
        <v>2131</v>
      </c>
      <c r="D3416" s="28" t="s">
        <v>2132</v>
      </c>
      <c r="E3416" s="28" t="s">
        <v>2749</v>
      </c>
      <c r="F3416" s="28" t="s">
        <v>2134</v>
      </c>
      <c r="G3416" s="28" t="s">
        <v>244</v>
      </c>
      <c r="H3416" s="28" t="s">
        <v>2168</v>
      </c>
      <c r="I3416" s="28" t="s">
        <v>2137</v>
      </c>
      <c r="J3416" s="28" t="s">
        <v>3549</v>
      </c>
    </row>
    <row r="3417" s="1" customFormat="1" ht="30" customHeight="1" spans="1:10">
      <c r="A3417" s="163" t="s">
        <v>1503</v>
      </c>
      <c r="B3417" s="28" t="s">
        <v>3548</v>
      </c>
      <c r="C3417" s="28" t="s">
        <v>2131</v>
      </c>
      <c r="D3417" s="28" t="s">
        <v>2132</v>
      </c>
      <c r="E3417" s="28" t="s">
        <v>2752</v>
      </c>
      <c r="F3417" s="28" t="s">
        <v>2134</v>
      </c>
      <c r="G3417" s="28" t="s">
        <v>3550</v>
      </c>
      <c r="H3417" s="28" t="s">
        <v>2168</v>
      </c>
      <c r="I3417" s="28" t="s">
        <v>2137</v>
      </c>
      <c r="J3417" s="28" t="s">
        <v>3551</v>
      </c>
    </row>
    <row r="3418" s="1" customFormat="1" ht="30" customHeight="1" spans="1:10">
      <c r="A3418" s="163" t="s">
        <v>1503</v>
      </c>
      <c r="B3418" s="28" t="s">
        <v>3548</v>
      </c>
      <c r="C3418" s="28" t="s">
        <v>2131</v>
      </c>
      <c r="D3418" s="28" t="s">
        <v>2132</v>
      </c>
      <c r="E3418" s="28" t="s">
        <v>2754</v>
      </c>
      <c r="F3418" s="28" t="s">
        <v>2134</v>
      </c>
      <c r="G3418" s="28" t="s">
        <v>3552</v>
      </c>
      <c r="H3418" s="28" t="s">
        <v>2168</v>
      </c>
      <c r="I3418" s="28" t="s">
        <v>2137</v>
      </c>
      <c r="J3418" s="28" t="s">
        <v>3553</v>
      </c>
    </row>
    <row r="3419" s="1" customFormat="1" ht="30" customHeight="1" spans="1:10">
      <c r="A3419" s="163" t="s">
        <v>1503</v>
      </c>
      <c r="B3419" s="28" t="s">
        <v>3548</v>
      </c>
      <c r="C3419" s="28" t="s">
        <v>2131</v>
      </c>
      <c r="D3419" s="28" t="s">
        <v>2132</v>
      </c>
      <c r="E3419" s="28" t="s">
        <v>2756</v>
      </c>
      <c r="F3419" s="28" t="s">
        <v>2134</v>
      </c>
      <c r="G3419" s="28" t="s">
        <v>2183</v>
      </c>
      <c r="H3419" s="28" t="s">
        <v>2168</v>
      </c>
      <c r="I3419" s="28" t="s">
        <v>2137</v>
      </c>
      <c r="J3419" s="28" t="s">
        <v>3554</v>
      </c>
    </row>
    <row r="3420" s="1" customFormat="1" ht="30" customHeight="1" spans="1:10">
      <c r="A3420" s="163" t="s">
        <v>1503</v>
      </c>
      <c r="B3420" s="28" t="s">
        <v>3548</v>
      </c>
      <c r="C3420" s="28" t="s">
        <v>2131</v>
      </c>
      <c r="D3420" s="28" t="s">
        <v>2170</v>
      </c>
      <c r="E3420" s="28" t="s">
        <v>2758</v>
      </c>
      <c r="F3420" s="28" t="s">
        <v>2157</v>
      </c>
      <c r="G3420" s="28" t="s">
        <v>2135</v>
      </c>
      <c r="H3420" s="28" t="s">
        <v>2136</v>
      </c>
      <c r="I3420" s="28" t="s">
        <v>2137</v>
      </c>
      <c r="J3420" s="28" t="s">
        <v>2759</v>
      </c>
    </row>
    <row r="3421" s="1" customFormat="1" ht="30" customHeight="1" spans="1:10">
      <c r="A3421" s="163" t="s">
        <v>1503</v>
      </c>
      <c r="B3421" s="28" t="s">
        <v>3548</v>
      </c>
      <c r="C3421" s="28" t="s">
        <v>2131</v>
      </c>
      <c r="D3421" s="28" t="s">
        <v>2139</v>
      </c>
      <c r="E3421" s="28" t="s">
        <v>2356</v>
      </c>
      <c r="F3421" s="28" t="s">
        <v>2157</v>
      </c>
      <c r="G3421" s="28" t="s">
        <v>2135</v>
      </c>
      <c r="H3421" s="28" t="s">
        <v>2136</v>
      </c>
      <c r="I3421" s="28" t="s">
        <v>2137</v>
      </c>
      <c r="J3421" s="28" t="s">
        <v>2760</v>
      </c>
    </row>
    <row r="3422" s="1" customFormat="1" ht="30" customHeight="1" spans="1:10">
      <c r="A3422" s="163" t="s">
        <v>1503</v>
      </c>
      <c r="B3422" s="28" t="s">
        <v>3548</v>
      </c>
      <c r="C3422" s="28" t="s">
        <v>2131</v>
      </c>
      <c r="D3422" s="28" t="s">
        <v>2139</v>
      </c>
      <c r="E3422" s="28" t="s">
        <v>2761</v>
      </c>
      <c r="F3422" s="28" t="s">
        <v>2157</v>
      </c>
      <c r="G3422" s="28" t="s">
        <v>2135</v>
      </c>
      <c r="H3422" s="28" t="s">
        <v>2136</v>
      </c>
      <c r="I3422" s="28" t="s">
        <v>2137</v>
      </c>
      <c r="J3422" s="28" t="s">
        <v>2762</v>
      </c>
    </row>
    <row r="3423" s="1" customFormat="1" ht="30" customHeight="1" spans="1:10">
      <c r="A3423" s="163" t="s">
        <v>1503</v>
      </c>
      <c r="B3423" s="28" t="s">
        <v>3548</v>
      </c>
      <c r="C3423" s="28" t="s">
        <v>2131</v>
      </c>
      <c r="D3423" s="28" t="s">
        <v>2177</v>
      </c>
      <c r="E3423" s="28" t="s">
        <v>2178</v>
      </c>
      <c r="F3423" s="28" t="s">
        <v>2157</v>
      </c>
      <c r="G3423" s="28" t="s">
        <v>3555</v>
      </c>
      <c r="H3423" s="28" t="s">
        <v>2764</v>
      </c>
      <c r="I3423" s="28" t="s">
        <v>2137</v>
      </c>
      <c r="J3423" s="28" t="s">
        <v>3556</v>
      </c>
    </row>
    <row r="3424" s="1" customFormat="1" ht="30" customHeight="1" spans="1:10">
      <c r="A3424" s="163" t="s">
        <v>1503</v>
      </c>
      <c r="B3424" s="28" t="s">
        <v>3548</v>
      </c>
      <c r="C3424" s="28" t="s">
        <v>2147</v>
      </c>
      <c r="D3424" s="28" t="s">
        <v>2148</v>
      </c>
      <c r="E3424" s="28" t="s">
        <v>2262</v>
      </c>
      <c r="F3424" s="28" t="s">
        <v>2157</v>
      </c>
      <c r="G3424" s="28" t="s">
        <v>2135</v>
      </c>
      <c r="H3424" s="28" t="s">
        <v>2136</v>
      </c>
      <c r="I3424" s="28" t="s">
        <v>2137</v>
      </c>
      <c r="J3424" s="28" t="s">
        <v>2766</v>
      </c>
    </row>
    <row r="3425" s="1" customFormat="1" ht="30" customHeight="1" spans="1:10">
      <c r="A3425" s="163" t="s">
        <v>1503</v>
      </c>
      <c r="B3425" s="28" t="s">
        <v>3548</v>
      </c>
      <c r="C3425" s="28" t="s">
        <v>2147</v>
      </c>
      <c r="D3425" s="28" t="s">
        <v>2148</v>
      </c>
      <c r="E3425" s="28" t="s">
        <v>2360</v>
      </c>
      <c r="F3425" s="28" t="s">
        <v>2134</v>
      </c>
      <c r="G3425" s="28" t="s">
        <v>2361</v>
      </c>
      <c r="H3425" s="28" t="s">
        <v>2136</v>
      </c>
      <c r="I3425" s="28" t="s">
        <v>2137</v>
      </c>
      <c r="J3425" s="28" t="s">
        <v>2767</v>
      </c>
    </row>
    <row r="3426" s="1" customFormat="1" ht="30" customHeight="1" spans="1:10">
      <c r="A3426" s="163" t="s">
        <v>1503</v>
      </c>
      <c r="B3426" s="28" t="s">
        <v>3548</v>
      </c>
      <c r="C3426" s="28" t="s">
        <v>2161</v>
      </c>
      <c r="D3426" s="28" t="s">
        <v>2162</v>
      </c>
      <c r="E3426" s="28" t="s">
        <v>2768</v>
      </c>
      <c r="F3426" s="28" t="s">
        <v>2134</v>
      </c>
      <c r="G3426" s="28" t="s">
        <v>2183</v>
      </c>
      <c r="H3426" s="28" t="s">
        <v>2136</v>
      </c>
      <c r="I3426" s="28" t="s">
        <v>2137</v>
      </c>
      <c r="J3426" s="28" t="s">
        <v>2769</v>
      </c>
    </row>
    <row r="3427" s="1" customFormat="1" ht="30" customHeight="1" spans="1:10">
      <c r="A3427" s="163" t="s">
        <v>1503</v>
      </c>
      <c r="B3427" s="28" t="s">
        <v>3548</v>
      </c>
      <c r="C3427" s="28" t="s">
        <v>2161</v>
      </c>
      <c r="D3427" s="28" t="s">
        <v>2162</v>
      </c>
      <c r="E3427" s="28" t="s">
        <v>2187</v>
      </c>
      <c r="F3427" s="28" t="s">
        <v>2134</v>
      </c>
      <c r="G3427" s="28" t="s">
        <v>2183</v>
      </c>
      <c r="H3427" s="28" t="s">
        <v>2136</v>
      </c>
      <c r="I3427" s="28" t="s">
        <v>2137</v>
      </c>
      <c r="J3427" s="28" t="s">
        <v>2770</v>
      </c>
    </row>
    <row r="3428" s="1" customFormat="1" ht="30" customHeight="1" spans="1:10">
      <c r="A3428" s="163" t="s">
        <v>1554</v>
      </c>
      <c r="B3428" s="28" t="s">
        <v>4717</v>
      </c>
      <c r="C3428" s="28" t="s">
        <v>2131</v>
      </c>
      <c r="D3428" s="28" t="s">
        <v>2132</v>
      </c>
      <c r="E3428" s="28" t="s">
        <v>4718</v>
      </c>
      <c r="F3428" s="28" t="s">
        <v>2157</v>
      </c>
      <c r="G3428" s="28" t="s">
        <v>4409</v>
      </c>
      <c r="H3428" s="28" t="s">
        <v>3119</v>
      </c>
      <c r="I3428" s="28" t="s">
        <v>2137</v>
      </c>
      <c r="J3428" s="28" t="s">
        <v>4719</v>
      </c>
    </row>
    <row r="3429" s="1" customFormat="1" ht="30" customHeight="1" spans="1:10">
      <c r="A3429" s="163" t="s">
        <v>1554</v>
      </c>
      <c r="B3429" s="28" t="s">
        <v>4717</v>
      </c>
      <c r="C3429" s="28" t="s">
        <v>2131</v>
      </c>
      <c r="D3429" s="28" t="s">
        <v>2132</v>
      </c>
      <c r="E3429" s="28" t="s">
        <v>4720</v>
      </c>
      <c r="F3429" s="28" t="s">
        <v>2157</v>
      </c>
      <c r="G3429" s="28" t="s">
        <v>4721</v>
      </c>
      <c r="H3429" s="28" t="s">
        <v>2216</v>
      </c>
      <c r="I3429" s="28" t="s">
        <v>2137</v>
      </c>
      <c r="J3429" s="28" t="s">
        <v>4722</v>
      </c>
    </row>
    <row r="3430" s="1" customFormat="1" ht="30" customHeight="1" spans="1:10">
      <c r="A3430" s="163" t="s">
        <v>1554</v>
      </c>
      <c r="B3430" s="28" t="s">
        <v>4717</v>
      </c>
      <c r="C3430" s="28" t="s">
        <v>2131</v>
      </c>
      <c r="D3430" s="28" t="s">
        <v>2170</v>
      </c>
      <c r="E3430" s="28" t="s">
        <v>4723</v>
      </c>
      <c r="F3430" s="28" t="s">
        <v>2134</v>
      </c>
      <c r="G3430" s="28" t="s">
        <v>2135</v>
      </c>
      <c r="H3430" s="28" t="s">
        <v>2136</v>
      </c>
      <c r="I3430" s="28" t="s">
        <v>2137</v>
      </c>
      <c r="J3430" s="28" t="s">
        <v>4719</v>
      </c>
    </row>
    <row r="3431" s="1" customFormat="1" ht="30" customHeight="1" spans="1:10">
      <c r="A3431" s="163" t="s">
        <v>1554</v>
      </c>
      <c r="B3431" s="28" t="s">
        <v>4717</v>
      </c>
      <c r="C3431" s="28" t="s">
        <v>2131</v>
      </c>
      <c r="D3431" s="28" t="s">
        <v>2170</v>
      </c>
      <c r="E3431" s="28" t="s">
        <v>4724</v>
      </c>
      <c r="F3431" s="28" t="s">
        <v>2157</v>
      </c>
      <c r="G3431" s="28" t="s">
        <v>2135</v>
      </c>
      <c r="H3431" s="28" t="s">
        <v>2136</v>
      </c>
      <c r="I3431" s="28" t="s">
        <v>2137</v>
      </c>
      <c r="J3431" s="28" t="s">
        <v>4719</v>
      </c>
    </row>
    <row r="3432" s="1" customFormat="1" ht="30" customHeight="1" spans="1:10">
      <c r="A3432" s="163" t="s">
        <v>1554</v>
      </c>
      <c r="B3432" s="28" t="s">
        <v>4717</v>
      </c>
      <c r="C3432" s="28" t="s">
        <v>2131</v>
      </c>
      <c r="D3432" s="28" t="s">
        <v>2139</v>
      </c>
      <c r="E3432" s="28" t="s">
        <v>4725</v>
      </c>
      <c r="F3432" s="28" t="s">
        <v>2157</v>
      </c>
      <c r="G3432" s="28" t="s">
        <v>4726</v>
      </c>
      <c r="H3432" s="28" t="s">
        <v>2159</v>
      </c>
      <c r="I3432" s="28" t="s">
        <v>2137</v>
      </c>
      <c r="J3432" s="28" t="s">
        <v>4719</v>
      </c>
    </row>
    <row r="3433" s="1" customFormat="1" ht="30" customHeight="1" spans="1:10">
      <c r="A3433" s="163" t="s">
        <v>1554</v>
      </c>
      <c r="B3433" s="28" t="s">
        <v>4717</v>
      </c>
      <c r="C3433" s="28" t="s">
        <v>2131</v>
      </c>
      <c r="D3433" s="28" t="s">
        <v>2177</v>
      </c>
      <c r="E3433" s="28" t="s">
        <v>2178</v>
      </c>
      <c r="F3433" s="28" t="s">
        <v>2157</v>
      </c>
      <c r="G3433" s="28" t="s">
        <v>4721</v>
      </c>
      <c r="H3433" s="28" t="s">
        <v>2216</v>
      </c>
      <c r="I3433" s="28" t="s">
        <v>2137</v>
      </c>
      <c r="J3433" s="28" t="s">
        <v>4727</v>
      </c>
    </row>
    <row r="3434" s="1" customFormat="1" ht="30" customHeight="1" spans="1:10">
      <c r="A3434" s="163" t="s">
        <v>1554</v>
      </c>
      <c r="B3434" s="28" t="s">
        <v>4717</v>
      </c>
      <c r="C3434" s="28" t="s">
        <v>2147</v>
      </c>
      <c r="D3434" s="28" t="s">
        <v>2148</v>
      </c>
      <c r="E3434" s="28" t="s">
        <v>4728</v>
      </c>
      <c r="F3434" s="28" t="s">
        <v>2157</v>
      </c>
      <c r="G3434" s="28" t="s">
        <v>3321</v>
      </c>
      <c r="H3434" s="28"/>
      <c r="I3434" s="28" t="s">
        <v>2209</v>
      </c>
      <c r="J3434" s="28" t="s">
        <v>4182</v>
      </c>
    </row>
    <row r="3435" s="1" customFormat="1" ht="30" customHeight="1" spans="1:10">
      <c r="A3435" s="163" t="s">
        <v>1554</v>
      </c>
      <c r="B3435" s="28" t="s">
        <v>4717</v>
      </c>
      <c r="C3435" s="28" t="s">
        <v>2161</v>
      </c>
      <c r="D3435" s="28" t="s">
        <v>2162</v>
      </c>
      <c r="E3435" s="28" t="s">
        <v>3325</v>
      </c>
      <c r="F3435" s="28" t="s">
        <v>2134</v>
      </c>
      <c r="G3435" s="28" t="s">
        <v>2186</v>
      </c>
      <c r="H3435" s="28" t="s">
        <v>2136</v>
      </c>
      <c r="I3435" s="28" t="s">
        <v>2137</v>
      </c>
      <c r="J3435" s="28" t="s">
        <v>4183</v>
      </c>
    </row>
    <row r="3436" s="1" customFormat="1" ht="30" customHeight="1" spans="1:10">
      <c r="A3436" s="163" t="s">
        <v>1554</v>
      </c>
      <c r="B3436" s="28" t="s">
        <v>4717</v>
      </c>
      <c r="C3436" s="28" t="s">
        <v>2161</v>
      </c>
      <c r="D3436" s="28" t="s">
        <v>2162</v>
      </c>
      <c r="E3436" s="28" t="s">
        <v>3323</v>
      </c>
      <c r="F3436" s="28" t="s">
        <v>2134</v>
      </c>
      <c r="G3436" s="28" t="s">
        <v>2186</v>
      </c>
      <c r="H3436" s="28" t="s">
        <v>2136</v>
      </c>
      <c r="I3436" s="28" t="s">
        <v>2137</v>
      </c>
      <c r="J3436" s="28" t="s">
        <v>3324</v>
      </c>
    </row>
    <row r="3437" s="1" customFormat="1" ht="30" customHeight="1" spans="1:10">
      <c r="A3437" s="163" t="s">
        <v>1935</v>
      </c>
      <c r="B3437" s="28" t="s">
        <v>4729</v>
      </c>
      <c r="C3437" s="28" t="s">
        <v>2131</v>
      </c>
      <c r="D3437" s="28" t="s">
        <v>2132</v>
      </c>
      <c r="E3437" s="28" t="s">
        <v>2354</v>
      </c>
      <c r="F3437" s="28" t="s">
        <v>2157</v>
      </c>
      <c r="G3437" s="28" t="s">
        <v>2135</v>
      </c>
      <c r="H3437" s="28" t="s">
        <v>2168</v>
      </c>
      <c r="I3437" s="28" t="s">
        <v>2137</v>
      </c>
      <c r="J3437" s="28" t="s">
        <v>2354</v>
      </c>
    </row>
    <row r="3438" s="1" customFormat="1" ht="30" customHeight="1" spans="1:10">
      <c r="A3438" s="163" t="s">
        <v>1935</v>
      </c>
      <c r="B3438" s="28" t="s">
        <v>4729</v>
      </c>
      <c r="C3438" s="28" t="s">
        <v>2131</v>
      </c>
      <c r="D3438" s="28" t="s">
        <v>2132</v>
      </c>
      <c r="E3438" s="28" t="s">
        <v>4659</v>
      </c>
      <c r="F3438" s="28" t="s">
        <v>2157</v>
      </c>
      <c r="G3438" s="28" t="s">
        <v>4730</v>
      </c>
      <c r="H3438" s="28" t="s">
        <v>2168</v>
      </c>
      <c r="I3438" s="28" t="s">
        <v>2137</v>
      </c>
      <c r="J3438" s="28" t="s">
        <v>4731</v>
      </c>
    </row>
    <row r="3439" s="1" customFormat="1" ht="30" customHeight="1" spans="1:10">
      <c r="A3439" s="163" t="s">
        <v>1935</v>
      </c>
      <c r="B3439" s="28" t="s">
        <v>4729</v>
      </c>
      <c r="C3439" s="28" t="s">
        <v>2131</v>
      </c>
      <c r="D3439" s="28" t="s">
        <v>2132</v>
      </c>
      <c r="E3439" s="28" t="s">
        <v>3194</v>
      </c>
      <c r="F3439" s="28" t="s">
        <v>2157</v>
      </c>
      <c r="G3439" s="28" t="s">
        <v>4732</v>
      </c>
      <c r="H3439" s="28" t="s">
        <v>2216</v>
      </c>
      <c r="I3439" s="28" t="s">
        <v>2137</v>
      </c>
      <c r="J3439" s="28" t="s">
        <v>4733</v>
      </c>
    </row>
    <row r="3440" s="1" customFormat="1" ht="30" customHeight="1" spans="1:10">
      <c r="A3440" s="163" t="s">
        <v>1935</v>
      </c>
      <c r="B3440" s="28" t="s">
        <v>4729</v>
      </c>
      <c r="C3440" s="28" t="s">
        <v>2131</v>
      </c>
      <c r="D3440" s="28" t="s">
        <v>2170</v>
      </c>
      <c r="E3440" s="28" t="s">
        <v>2355</v>
      </c>
      <c r="F3440" s="28" t="s">
        <v>2134</v>
      </c>
      <c r="G3440" s="28" t="s">
        <v>246</v>
      </c>
      <c r="H3440" s="28" t="s">
        <v>2136</v>
      </c>
      <c r="I3440" s="28" t="s">
        <v>2137</v>
      </c>
      <c r="J3440" s="28" t="s">
        <v>2355</v>
      </c>
    </row>
    <row r="3441" s="1" customFormat="1" ht="30" customHeight="1" spans="1:10">
      <c r="A3441" s="163" t="s">
        <v>1935</v>
      </c>
      <c r="B3441" s="28" t="s">
        <v>4729</v>
      </c>
      <c r="C3441" s="28" t="s">
        <v>2131</v>
      </c>
      <c r="D3441" s="28" t="s">
        <v>2170</v>
      </c>
      <c r="E3441" s="28" t="s">
        <v>4734</v>
      </c>
      <c r="F3441" s="28" t="s">
        <v>2157</v>
      </c>
      <c r="G3441" s="28" t="s">
        <v>2135</v>
      </c>
      <c r="H3441" s="28" t="s">
        <v>2136</v>
      </c>
      <c r="I3441" s="28" t="s">
        <v>2137</v>
      </c>
      <c r="J3441" s="28" t="s">
        <v>4735</v>
      </c>
    </row>
    <row r="3442" s="1" customFormat="1" ht="30" customHeight="1" spans="1:10">
      <c r="A3442" s="163" t="s">
        <v>1935</v>
      </c>
      <c r="B3442" s="28" t="s">
        <v>4729</v>
      </c>
      <c r="C3442" s="28" t="s">
        <v>2131</v>
      </c>
      <c r="D3442" s="28" t="s">
        <v>2139</v>
      </c>
      <c r="E3442" s="28" t="s">
        <v>2356</v>
      </c>
      <c r="F3442" s="28" t="s">
        <v>2157</v>
      </c>
      <c r="G3442" s="28" t="s">
        <v>2135</v>
      </c>
      <c r="H3442" s="28" t="s">
        <v>2136</v>
      </c>
      <c r="I3442" s="28" t="s">
        <v>2137</v>
      </c>
      <c r="J3442" s="28" t="s">
        <v>4671</v>
      </c>
    </row>
    <row r="3443" s="1" customFormat="1" ht="30" customHeight="1" spans="1:10">
      <c r="A3443" s="163" t="s">
        <v>1935</v>
      </c>
      <c r="B3443" s="28" t="s">
        <v>4729</v>
      </c>
      <c r="C3443" s="28" t="s">
        <v>2131</v>
      </c>
      <c r="D3443" s="28" t="s">
        <v>2139</v>
      </c>
      <c r="E3443" s="28" t="s">
        <v>4736</v>
      </c>
      <c r="F3443" s="28" t="s">
        <v>2134</v>
      </c>
      <c r="G3443" s="28" t="s">
        <v>4737</v>
      </c>
      <c r="H3443" s="28" t="s">
        <v>2175</v>
      </c>
      <c r="I3443" s="28" t="s">
        <v>2137</v>
      </c>
      <c r="J3443" s="28" t="s">
        <v>4738</v>
      </c>
    </row>
    <row r="3444" s="1" customFormat="1" ht="30" customHeight="1" spans="1:10">
      <c r="A3444" s="163" t="s">
        <v>1935</v>
      </c>
      <c r="B3444" s="28" t="s">
        <v>4729</v>
      </c>
      <c r="C3444" s="28" t="s">
        <v>2147</v>
      </c>
      <c r="D3444" s="28" t="s">
        <v>2148</v>
      </c>
      <c r="E3444" s="28" t="s">
        <v>2360</v>
      </c>
      <c r="F3444" s="28" t="s">
        <v>2134</v>
      </c>
      <c r="G3444" s="28" t="s">
        <v>2361</v>
      </c>
      <c r="H3444" s="28" t="s">
        <v>2136</v>
      </c>
      <c r="I3444" s="28" t="s">
        <v>2137</v>
      </c>
      <c r="J3444" s="28" t="s">
        <v>2360</v>
      </c>
    </row>
    <row r="3445" s="1" customFormat="1" ht="30" customHeight="1" spans="1:10">
      <c r="A3445" s="163" t="s">
        <v>1935</v>
      </c>
      <c r="B3445" s="28" t="s">
        <v>4729</v>
      </c>
      <c r="C3445" s="28" t="s">
        <v>2147</v>
      </c>
      <c r="D3445" s="28" t="s">
        <v>2148</v>
      </c>
      <c r="E3445" s="28" t="s">
        <v>2262</v>
      </c>
      <c r="F3445" s="28" t="s">
        <v>2157</v>
      </c>
      <c r="G3445" s="28" t="s">
        <v>2135</v>
      </c>
      <c r="H3445" s="28" t="s">
        <v>2136</v>
      </c>
      <c r="I3445" s="28" t="s">
        <v>2137</v>
      </c>
      <c r="J3445" s="28" t="s">
        <v>2262</v>
      </c>
    </row>
    <row r="3446" s="1" customFormat="1" ht="30" customHeight="1" spans="1:10">
      <c r="A3446" s="163" t="s">
        <v>1935</v>
      </c>
      <c r="B3446" s="28" t="s">
        <v>4729</v>
      </c>
      <c r="C3446" s="28" t="s">
        <v>2147</v>
      </c>
      <c r="D3446" s="28" t="s">
        <v>2155</v>
      </c>
      <c r="E3446" s="28" t="s">
        <v>2362</v>
      </c>
      <c r="F3446" s="28" t="s">
        <v>2157</v>
      </c>
      <c r="G3446" s="28" t="s">
        <v>245</v>
      </c>
      <c r="H3446" s="28" t="s">
        <v>2159</v>
      </c>
      <c r="I3446" s="28" t="s">
        <v>2137</v>
      </c>
      <c r="J3446" s="28" t="s">
        <v>2362</v>
      </c>
    </row>
    <row r="3447" s="1" customFormat="1" ht="30" customHeight="1" spans="1:10">
      <c r="A3447" s="163" t="s">
        <v>1935</v>
      </c>
      <c r="B3447" s="28" t="s">
        <v>4729</v>
      </c>
      <c r="C3447" s="28" t="s">
        <v>2161</v>
      </c>
      <c r="D3447" s="28" t="s">
        <v>2162</v>
      </c>
      <c r="E3447" s="28" t="s">
        <v>2185</v>
      </c>
      <c r="F3447" s="28" t="s">
        <v>2134</v>
      </c>
      <c r="G3447" s="28" t="s">
        <v>2183</v>
      </c>
      <c r="H3447" s="28" t="s">
        <v>2136</v>
      </c>
      <c r="I3447" s="28" t="s">
        <v>2137</v>
      </c>
      <c r="J3447" s="28" t="s">
        <v>2185</v>
      </c>
    </row>
    <row r="3448" s="1" customFormat="1" ht="30" customHeight="1" spans="1:10">
      <c r="A3448" s="163" t="s">
        <v>1935</v>
      </c>
      <c r="B3448" s="28" t="s">
        <v>4729</v>
      </c>
      <c r="C3448" s="28" t="s">
        <v>2161</v>
      </c>
      <c r="D3448" s="28" t="s">
        <v>2162</v>
      </c>
      <c r="E3448" s="28" t="s">
        <v>2187</v>
      </c>
      <c r="F3448" s="28" t="s">
        <v>2134</v>
      </c>
      <c r="G3448" s="28" t="s">
        <v>2183</v>
      </c>
      <c r="H3448" s="28" t="s">
        <v>2136</v>
      </c>
      <c r="I3448" s="28" t="s">
        <v>2137</v>
      </c>
      <c r="J3448" s="28" t="s">
        <v>2187</v>
      </c>
    </row>
    <row r="3449" s="1" customFormat="1" ht="30" customHeight="1" spans="1:10">
      <c r="A3449" s="163" t="s">
        <v>1940</v>
      </c>
      <c r="B3449" s="28" t="s">
        <v>4739</v>
      </c>
      <c r="C3449" s="28" t="s">
        <v>2131</v>
      </c>
      <c r="D3449" s="28" t="s">
        <v>2132</v>
      </c>
      <c r="E3449" s="28" t="s">
        <v>2995</v>
      </c>
      <c r="F3449" s="28" t="s">
        <v>2157</v>
      </c>
      <c r="G3449" s="28" t="s">
        <v>243</v>
      </c>
      <c r="H3449" s="28" t="s">
        <v>2168</v>
      </c>
      <c r="I3449" s="28" t="s">
        <v>2137</v>
      </c>
      <c r="J3449" s="28" t="s">
        <v>2996</v>
      </c>
    </row>
    <row r="3450" s="1" customFormat="1" ht="30" customHeight="1" spans="1:10">
      <c r="A3450" s="163" t="s">
        <v>1940</v>
      </c>
      <c r="B3450" s="28" t="s">
        <v>4739</v>
      </c>
      <c r="C3450" s="28" t="s">
        <v>2131</v>
      </c>
      <c r="D3450" s="28" t="s">
        <v>2170</v>
      </c>
      <c r="E3450" s="28" t="s">
        <v>3006</v>
      </c>
      <c r="F3450" s="28" t="s">
        <v>2134</v>
      </c>
      <c r="G3450" s="28" t="s">
        <v>2135</v>
      </c>
      <c r="H3450" s="28" t="s">
        <v>2136</v>
      </c>
      <c r="I3450" s="28" t="s">
        <v>2137</v>
      </c>
      <c r="J3450" s="28" t="s">
        <v>4740</v>
      </c>
    </row>
    <row r="3451" s="1" customFormat="1" ht="30" customHeight="1" spans="1:10">
      <c r="A3451" s="163" t="s">
        <v>1940</v>
      </c>
      <c r="B3451" s="28" t="s">
        <v>4739</v>
      </c>
      <c r="C3451" s="28" t="s">
        <v>2131</v>
      </c>
      <c r="D3451" s="28" t="s">
        <v>2170</v>
      </c>
      <c r="E3451" s="28" t="s">
        <v>3004</v>
      </c>
      <c r="F3451" s="28" t="s">
        <v>2157</v>
      </c>
      <c r="G3451" s="28" t="s">
        <v>2135</v>
      </c>
      <c r="H3451" s="28" t="s">
        <v>2136</v>
      </c>
      <c r="I3451" s="28" t="s">
        <v>2137</v>
      </c>
      <c r="J3451" s="28" t="s">
        <v>3005</v>
      </c>
    </row>
    <row r="3452" s="1" customFormat="1" ht="30" customHeight="1" spans="1:10">
      <c r="A3452" s="163" t="s">
        <v>1940</v>
      </c>
      <c r="B3452" s="28" t="s">
        <v>4739</v>
      </c>
      <c r="C3452" s="28" t="s">
        <v>2131</v>
      </c>
      <c r="D3452" s="28" t="s">
        <v>2139</v>
      </c>
      <c r="E3452" s="28" t="s">
        <v>3008</v>
      </c>
      <c r="F3452" s="28" t="s">
        <v>2157</v>
      </c>
      <c r="G3452" s="28" t="s">
        <v>2135</v>
      </c>
      <c r="H3452" s="28" t="s">
        <v>2136</v>
      </c>
      <c r="I3452" s="28" t="s">
        <v>2137</v>
      </c>
      <c r="J3452" s="28" t="s">
        <v>3009</v>
      </c>
    </row>
    <row r="3453" s="1" customFormat="1" ht="30" customHeight="1" spans="1:10">
      <c r="A3453" s="163" t="s">
        <v>1940</v>
      </c>
      <c r="B3453" s="28" t="s">
        <v>4739</v>
      </c>
      <c r="C3453" s="28" t="s">
        <v>2131</v>
      </c>
      <c r="D3453" s="28" t="s">
        <v>2177</v>
      </c>
      <c r="E3453" s="28" t="s">
        <v>2178</v>
      </c>
      <c r="F3453" s="28" t="s">
        <v>2157</v>
      </c>
      <c r="G3453" s="28" t="s">
        <v>4023</v>
      </c>
      <c r="H3453" s="28" t="s">
        <v>2216</v>
      </c>
      <c r="I3453" s="28" t="s">
        <v>2137</v>
      </c>
      <c r="J3453" s="28" t="s">
        <v>4741</v>
      </c>
    </row>
    <row r="3454" s="1" customFormat="1" ht="30" customHeight="1" spans="1:10">
      <c r="A3454" s="163" t="s">
        <v>1940</v>
      </c>
      <c r="B3454" s="28" t="s">
        <v>4739</v>
      </c>
      <c r="C3454" s="28" t="s">
        <v>2147</v>
      </c>
      <c r="D3454" s="28" t="s">
        <v>2311</v>
      </c>
      <c r="E3454" s="28" t="s">
        <v>3086</v>
      </c>
      <c r="F3454" s="28" t="s">
        <v>2157</v>
      </c>
      <c r="G3454" s="28" t="s">
        <v>3087</v>
      </c>
      <c r="H3454" s="28" t="s">
        <v>3084</v>
      </c>
      <c r="I3454" s="28" t="s">
        <v>2137</v>
      </c>
      <c r="J3454" s="28" t="s">
        <v>3085</v>
      </c>
    </row>
    <row r="3455" s="1" customFormat="1" ht="30" customHeight="1" spans="1:10">
      <c r="A3455" s="163" t="s">
        <v>1940</v>
      </c>
      <c r="B3455" s="28" t="s">
        <v>4739</v>
      </c>
      <c r="C3455" s="28" t="s">
        <v>2147</v>
      </c>
      <c r="D3455" s="28" t="s">
        <v>2148</v>
      </c>
      <c r="E3455" s="28" t="s">
        <v>2198</v>
      </c>
      <c r="F3455" s="28" t="s">
        <v>2157</v>
      </c>
      <c r="G3455" s="28" t="s">
        <v>2183</v>
      </c>
      <c r="H3455" s="28" t="s">
        <v>2136</v>
      </c>
      <c r="I3455" s="28" t="s">
        <v>2137</v>
      </c>
      <c r="J3455" s="28" t="s">
        <v>4742</v>
      </c>
    </row>
    <row r="3456" s="1" customFormat="1" ht="30" customHeight="1" spans="1:10">
      <c r="A3456" s="163" t="s">
        <v>1940</v>
      </c>
      <c r="B3456" s="28" t="s">
        <v>4739</v>
      </c>
      <c r="C3456" s="28" t="s">
        <v>2161</v>
      </c>
      <c r="D3456" s="28" t="s">
        <v>2162</v>
      </c>
      <c r="E3456" s="28" t="s">
        <v>2852</v>
      </c>
      <c r="F3456" s="28" t="s">
        <v>2134</v>
      </c>
      <c r="G3456" s="28" t="s">
        <v>2183</v>
      </c>
      <c r="H3456" s="28" t="s">
        <v>2136</v>
      </c>
      <c r="I3456" s="28" t="s">
        <v>2137</v>
      </c>
      <c r="J3456" s="28" t="s">
        <v>3015</v>
      </c>
    </row>
    <row r="3457" s="1" customFormat="1" ht="30" customHeight="1" spans="1:10">
      <c r="A3457" s="163" t="s">
        <v>1393</v>
      </c>
      <c r="B3457" s="28" t="s">
        <v>2165</v>
      </c>
      <c r="C3457" s="28" t="s">
        <v>2131</v>
      </c>
      <c r="D3457" s="28" t="s">
        <v>2132</v>
      </c>
      <c r="E3457" s="28" t="s">
        <v>2166</v>
      </c>
      <c r="F3457" s="28" t="s">
        <v>2157</v>
      </c>
      <c r="G3457" s="28" t="s">
        <v>2135</v>
      </c>
      <c r="H3457" s="28" t="s">
        <v>2136</v>
      </c>
      <c r="I3457" s="28" t="s">
        <v>2137</v>
      </c>
      <c r="J3457" s="28" t="s">
        <v>2166</v>
      </c>
    </row>
    <row r="3458" s="1" customFormat="1" ht="30" customHeight="1" spans="1:10">
      <c r="A3458" s="163" t="s">
        <v>1393</v>
      </c>
      <c r="B3458" s="28" t="s">
        <v>2165</v>
      </c>
      <c r="C3458" s="28" t="s">
        <v>2131</v>
      </c>
      <c r="D3458" s="28" t="s">
        <v>2132</v>
      </c>
      <c r="E3458" s="28" t="s">
        <v>2167</v>
      </c>
      <c r="F3458" s="28" t="s">
        <v>2157</v>
      </c>
      <c r="G3458" s="28" t="s">
        <v>246</v>
      </c>
      <c r="H3458" s="28" t="s">
        <v>2168</v>
      </c>
      <c r="I3458" s="28" t="s">
        <v>2137</v>
      </c>
      <c r="J3458" s="28" t="s">
        <v>2169</v>
      </c>
    </row>
    <row r="3459" s="1" customFormat="1" ht="30" customHeight="1" spans="1:10">
      <c r="A3459" s="163" t="s">
        <v>1393</v>
      </c>
      <c r="B3459" s="28" t="s">
        <v>2165</v>
      </c>
      <c r="C3459" s="28" t="s">
        <v>2131</v>
      </c>
      <c r="D3459" s="28" t="s">
        <v>2170</v>
      </c>
      <c r="E3459" s="28" t="s">
        <v>2171</v>
      </c>
      <c r="F3459" s="28" t="s">
        <v>2157</v>
      </c>
      <c r="G3459" s="28" t="s">
        <v>2135</v>
      </c>
      <c r="H3459" s="28" t="s">
        <v>2136</v>
      </c>
      <c r="I3459" s="28" t="s">
        <v>2137</v>
      </c>
      <c r="J3459" s="28" t="s">
        <v>2171</v>
      </c>
    </row>
    <row r="3460" s="1" customFormat="1" ht="30" customHeight="1" spans="1:10">
      <c r="A3460" s="163" t="s">
        <v>1393</v>
      </c>
      <c r="B3460" s="28" t="s">
        <v>2165</v>
      </c>
      <c r="C3460" s="28" t="s">
        <v>2131</v>
      </c>
      <c r="D3460" s="28" t="s">
        <v>2139</v>
      </c>
      <c r="E3460" s="28" t="s">
        <v>2172</v>
      </c>
      <c r="F3460" s="28" t="s">
        <v>2157</v>
      </c>
      <c r="G3460" s="28" t="s">
        <v>2135</v>
      </c>
      <c r="H3460" s="28" t="s">
        <v>2136</v>
      </c>
      <c r="I3460" s="28" t="s">
        <v>2137</v>
      </c>
      <c r="J3460" s="28" t="s">
        <v>2172</v>
      </c>
    </row>
    <row r="3461" s="1" customFormat="1" ht="30" customHeight="1" spans="1:10">
      <c r="A3461" s="163" t="s">
        <v>1393</v>
      </c>
      <c r="B3461" s="28" t="s">
        <v>2165</v>
      </c>
      <c r="C3461" s="28" t="s">
        <v>2131</v>
      </c>
      <c r="D3461" s="28" t="s">
        <v>2139</v>
      </c>
      <c r="E3461" s="28" t="s">
        <v>2173</v>
      </c>
      <c r="F3461" s="28" t="s">
        <v>2157</v>
      </c>
      <c r="G3461" s="28" t="s">
        <v>2174</v>
      </c>
      <c r="H3461" s="28" t="s">
        <v>2175</v>
      </c>
      <c r="I3461" s="28" t="s">
        <v>2137</v>
      </c>
      <c r="J3461" s="28" t="s">
        <v>2176</v>
      </c>
    </row>
    <row r="3462" s="1" customFormat="1" ht="30" customHeight="1" spans="1:10">
      <c r="A3462" s="163" t="s">
        <v>1393</v>
      </c>
      <c r="B3462" s="28" t="s">
        <v>2165</v>
      </c>
      <c r="C3462" s="28" t="s">
        <v>2131</v>
      </c>
      <c r="D3462" s="28" t="s">
        <v>2177</v>
      </c>
      <c r="E3462" s="28" t="s">
        <v>2178</v>
      </c>
      <c r="F3462" s="28" t="s">
        <v>2157</v>
      </c>
      <c r="G3462" s="28" t="s">
        <v>2179</v>
      </c>
      <c r="H3462" s="28" t="s">
        <v>2180</v>
      </c>
      <c r="I3462" s="28" t="s">
        <v>2137</v>
      </c>
      <c r="J3462" s="28" t="s">
        <v>2181</v>
      </c>
    </row>
    <row r="3463" s="1" customFormat="1" ht="30" customHeight="1" spans="1:10">
      <c r="A3463" s="163" t="s">
        <v>1393</v>
      </c>
      <c r="B3463" s="28" t="s">
        <v>2165</v>
      </c>
      <c r="C3463" s="28" t="s">
        <v>2147</v>
      </c>
      <c r="D3463" s="28" t="s">
        <v>2148</v>
      </c>
      <c r="E3463" s="28" t="s">
        <v>2182</v>
      </c>
      <c r="F3463" s="28" t="s">
        <v>2134</v>
      </c>
      <c r="G3463" s="28" t="s">
        <v>2183</v>
      </c>
      <c r="H3463" s="28" t="s">
        <v>2136</v>
      </c>
      <c r="I3463" s="28" t="s">
        <v>2137</v>
      </c>
      <c r="J3463" s="28" t="s">
        <v>2182</v>
      </c>
    </row>
    <row r="3464" s="1" customFormat="1" ht="30" customHeight="1" spans="1:10">
      <c r="A3464" s="163" t="s">
        <v>1393</v>
      </c>
      <c r="B3464" s="28" t="s">
        <v>2165</v>
      </c>
      <c r="C3464" s="28" t="s">
        <v>2147</v>
      </c>
      <c r="D3464" s="28" t="s">
        <v>2155</v>
      </c>
      <c r="E3464" s="28" t="s">
        <v>2184</v>
      </c>
      <c r="F3464" s="28" t="s">
        <v>2157</v>
      </c>
      <c r="G3464" s="28" t="s">
        <v>245</v>
      </c>
      <c r="H3464" s="28" t="s">
        <v>2159</v>
      </c>
      <c r="I3464" s="28" t="s">
        <v>2137</v>
      </c>
      <c r="J3464" s="28" t="s">
        <v>2184</v>
      </c>
    </row>
    <row r="3465" s="1" customFormat="1" ht="30" customHeight="1" spans="1:10">
      <c r="A3465" s="163" t="s">
        <v>1393</v>
      </c>
      <c r="B3465" s="28" t="s">
        <v>2165</v>
      </c>
      <c r="C3465" s="28" t="s">
        <v>2161</v>
      </c>
      <c r="D3465" s="28" t="s">
        <v>2162</v>
      </c>
      <c r="E3465" s="28" t="s">
        <v>2185</v>
      </c>
      <c r="F3465" s="28" t="s">
        <v>2134</v>
      </c>
      <c r="G3465" s="28" t="s">
        <v>2186</v>
      </c>
      <c r="H3465" s="28" t="s">
        <v>2136</v>
      </c>
      <c r="I3465" s="28" t="s">
        <v>2137</v>
      </c>
      <c r="J3465" s="28" t="s">
        <v>2185</v>
      </c>
    </row>
    <row r="3466" s="1" customFormat="1" ht="30" customHeight="1" spans="1:10">
      <c r="A3466" s="163" t="s">
        <v>1393</v>
      </c>
      <c r="B3466" s="28" t="s">
        <v>2165</v>
      </c>
      <c r="C3466" s="28" t="s">
        <v>2161</v>
      </c>
      <c r="D3466" s="28" t="s">
        <v>2162</v>
      </c>
      <c r="E3466" s="28" t="s">
        <v>2187</v>
      </c>
      <c r="F3466" s="28" t="s">
        <v>2134</v>
      </c>
      <c r="G3466" s="28" t="s">
        <v>2186</v>
      </c>
      <c r="H3466" s="28" t="s">
        <v>2136</v>
      </c>
      <c r="I3466" s="28" t="s">
        <v>2137</v>
      </c>
      <c r="J3466" s="28" t="s">
        <v>2187</v>
      </c>
    </row>
    <row r="3467" s="1" customFormat="1" ht="30" customHeight="1" spans="1:10">
      <c r="A3467" s="163" t="s">
        <v>1681</v>
      </c>
      <c r="B3467" s="28" t="s">
        <v>1681</v>
      </c>
      <c r="C3467" s="28" t="s">
        <v>2131</v>
      </c>
      <c r="D3467" s="28" t="s">
        <v>2132</v>
      </c>
      <c r="E3467" s="28" t="s">
        <v>4743</v>
      </c>
      <c r="F3467" s="28" t="s">
        <v>2157</v>
      </c>
      <c r="G3467" s="28" t="s">
        <v>4744</v>
      </c>
      <c r="H3467" s="28" t="s">
        <v>2168</v>
      </c>
      <c r="I3467" s="28" t="s">
        <v>2137</v>
      </c>
      <c r="J3467" s="28" t="s">
        <v>4745</v>
      </c>
    </row>
    <row r="3468" s="1" customFormat="1" ht="30" customHeight="1" spans="1:10">
      <c r="A3468" s="163" t="s">
        <v>1681</v>
      </c>
      <c r="B3468" s="28" t="s">
        <v>1681</v>
      </c>
      <c r="C3468" s="28" t="s">
        <v>2131</v>
      </c>
      <c r="D3468" s="28" t="s">
        <v>2170</v>
      </c>
      <c r="E3468" s="28" t="s">
        <v>4256</v>
      </c>
      <c r="F3468" s="28" t="s">
        <v>2157</v>
      </c>
      <c r="G3468" s="28" t="s">
        <v>2135</v>
      </c>
      <c r="H3468" s="28" t="s">
        <v>2136</v>
      </c>
      <c r="I3468" s="28" t="s">
        <v>2137</v>
      </c>
      <c r="J3468" s="28" t="s">
        <v>4746</v>
      </c>
    </row>
    <row r="3469" s="1" customFormat="1" ht="30" customHeight="1" spans="1:10">
      <c r="A3469" s="163" t="s">
        <v>1681</v>
      </c>
      <c r="B3469" s="28" t="s">
        <v>1681</v>
      </c>
      <c r="C3469" s="28" t="s">
        <v>2131</v>
      </c>
      <c r="D3469" s="28" t="s">
        <v>2170</v>
      </c>
      <c r="E3469" s="28" t="s">
        <v>3660</v>
      </c>
      <c r="F3469" s="28" t="s">
        <v>2157</v>
      </c>
      <c r="G3469" s="28" t="s">
        <v>2135</v>
      </c>
      <c r="H3469" s="28" t="s">
        <v>2136</v>
      </c>
      <c r="I3469" s="28" t="s">
        <v>2137</v>
      </c>
      <c r="J3469" s="28" t="s">
        <v>3007</v>
      </c>
    </row>
    <row r="3470" s="1" customFormat="1" ht="30" customHeight="1" spans="1:10">
      <c r="A3470" s="163" t="s">
        <v>1681</v>
      </c>
      <c r="B3470" s="28" t="s">
        <v>1681</v>
      </c>
      <c r="C3470" s="28" t="s">
        <v>2131</v>
      </c>
      <c r="D3470" s="28" t="s">
        <v>2139</v>
      </c>
      <c r="E3470" s="28" t="s">
        <v>4747</v>
      </c>
      <c r="F3470" s="28" t="s">
        <v>2157</v>
      </c>
      <c r="G3470" s="28" t="s">
        <v>248</v>
      </c>
      <c r="H3470" s="28" t="s">
        <v>2175</v>
      </c>
      <c r="I3470" s="28" t="s">
        <v>2137</v>
      </c>
      <c r="J3470" s="28" t="s">
        <v>4748</v>
      </c>
    </row>
    <row r="3471" s="1" customFormat="1" ht="30" customHeight="1" spans="1:10">
      <c r="A3471" s="163" t="s">
        <v>1681</v>
      </c>
      <c r="B3471" s="28" t="s">
        <v>1681</v>
      </c>
      <c r="C3471" s="28" t="s">
        <v>2131</v>
      </c>
      <c r="D3471" s="28" t="s">
        <v>2139</v>
      </c>
      <c r="E3471" s="28" t="s">
        <v>3008</v>
      </c>
      <c r="F3471" s="28" t="s">
        <v>2157</v>
      </c>
      <c r="G3471" s="28" t="s">
        <v>2135</v>
      </c>
      <c r="H3471" s="28" t="s">
        <v>2136</v>
      </c>
      <c r="I3471" s="28" t="s">
        <v>2137</v>
      </c>
      <c r="J3471" s="28" t="s">
        <v>3009</v>
      </c>
    </row>
    <row r="3472" s="1" customFormat="1" ht="30" customHeight="1" spans="1:10">
      <c r="A3472" s="163" t="s">
        <v>1681</v>
      </c>
      <c r="B3472" s="28" t="s">
        <v>1681</v>
      </c>
      <c r="C3472" s="28" t="s">
        <v>2147</v>
      </c>
      <c r="D3472" s="28" t="s">
        <v>2148</v>
      </c>
      <c r="E3472" s="28" t="s">
        <v>3320</v>
      </c>
      <c r="F3472" s="28" t="s">
        <v>2157</v>
      </c>
      <c r="G3472" s="28" t="s">
        <v>3321</v>
      </c>
      <c r="H3472" s="28"/>
      <c r="I3472" s="28" t="s">
        <v>2209</v>
      </c>
      <c r="J3472" s="28" t="s">
        <v>4182</v>
      </c>
    </row>
    <row r="3473" s="1" customFormat="1" ht="30" customHeight="1" spans="1:10">
      <c r="A3473" s="163" t="s">
        <v>1681</v>
      </c>
      <c r="B3473" s="28" t="s">
        <v>1681</v>
      </c>
      <c r="C3473" s="28" t="s">
        <v>2147</v>
      </c>
      <c r="D3473" s="28" t="s">
        <v>2155</v>
      </c>
      <c r="E3473" s="28" t="s">
        <v>4749</v>
      </c>
      <c r="F3473" s="28" t="s">
        <v>2157</v>
      </c>
      <c r="G3473" s="28" t="s">
        <v>2135</v>
      </c>
      <c r="H3473" s="28" t="s">
        <v>2136</v>
      </c>
      <c r="I3473" s="28" t="s">
        <v>2137</v>
      </c>
      <c r="J3473" s="28" t="s">
        <v>4750</v>
      </c>
    </row>
    <row r="3474" s="1" customFormat="1" ht="30" customHeight="1" spans="1:10">
      <c r="A3474" s="163" t="s">
        <v>1681</v>
      </c>
      <c r="B3474" s="28" t="s">
        <v>1681</v>
      </c>
      <c r="C3474" s="28" t="s">
        <v>2161</v>
      </c>
      <c r="D3474" s="28" t="s">
        <v>2162</v>
      </c>
      <c r="E3474" s="28" t="s">
        <v>3325</v>
      </c>
      <c r="F3474" s="28" t="s">
        <v>2134</v>
      </c>
      <c r="G3474" s="28" t="s">
        <v>2183</v>
      </c>
      <c r="H3474" s="28" t="s">
        <v>2136</v>
      </c>
      <c r="I3474" s="28" t="s">
        <v>2137</v>
      </c>
      <c r="J3474" s="28" t="s">
        <v>4183</v>
      </c>
    </row>
    <row r="3475" s="1" customFormat="1" ht="30" customHeight="1" spans="1:10">
      <c r="A3475" s="163" t="s">
        <v>1681</v>
      </c>
      <c r="B3475" s="28" t="s">
        <v>1681</v>
      </c>
      <c r="C3475" s="28" t="s">
        <v>2161</v>
      </c>
      <c r="D3475" s="28" t="s">
        <v>2162</v>
      </c>
      <c r="E3475" s="28" t="s">
        <v>3323</v>
      </c>
      <c r="F3475" s="28" t="s">
        <v>2134</v>
      </c>
      <c r="G3475" s="28" t="s">
        <v>2183</v>
      </c>
      <c r="H3475" s="28" t="s">
        <v>2136</v>
      </c>
      <c r="I3475" s="28" t="s">
        <v>2137</v>
      </c>
      <c r="J3475" s="28" t="s">
        <v>3324</v>
      </c>
    </row>
    <row r="3476" s="1" customFormat="1" ht="30" customHeight="1" spans="1:10">
      <c r="A3476" s="163" t="s">
        <v>1722</v>
      </c>
      <c r="B3476" s="28" t="s">
        <v>3921</v>
      </c>
      <c r="C3476" s="28" t="s">
        <v>2131</v>
      </c>
      <c r="D3476" s="28" t="s">
        <v>2132</v>
      </c>
      <c r="E3476" s="28" t="s">
        <v>3912</v>
      </c>
      <c r="F3476" s="28" t="s">
        <v>2145</v>
      </c>
      <c r="G3476" s="28" t="s">
        <v>2741</v>
      </c>
      <c r="H3476" s="28" t="s">
        <v>2216</v>
      </c>
      <c r="I3476" s="28" t="s">
        <v>2137</v>
      </c>
      <c r="J3476" s="28" t="s">
        <v>3922</v>
      </c>
    </row>
    <row r="3477" s="1" customFormat="1" ht="30" customHeight="1" spans="1:10">
      <c r="A3477" s="163" t="s">
        <v>1722</v>
      </c>
      <c r="B3477" s="28" t="s">
        <v>3921</v>
      </c>
      <c r="C3477" s="28" t="s">
        <v>2147</v>
      </c>
      <c r="D3477" s="28" t="s">
        <v>2148</v>
      </c>
      <c r="E3477" s="28" t="s">
        <v>3916</v>
      </c>
      <c r="F3477" s="28" t="s">
        <v>2157</v>
      </c>
      <c r="G3477" s="28" t="s">
        <v>3917</v>
      </c>
      <c r="H3477" s="28"/>
      <c r="I3477" s="28" t="s">
        <v>2209</v>
      </c>
      <c r="J3477" s="28" t="s">
        <v>3918</v>
      </c>
    </row>
    <row r="3478" s="1" customFormat="1" ht="30" customHeight="1" spans="1:10">
      <c r="A3478" s="163" t="s">
        <v>1722</v>
      </c>
      <c r="B3478" s="28" t="s">
        <v>3921</v>
      </c>
      <c r="C3478" s="28" t="s">
        <v>2161</v>
      </c>
      <c r="D3478" s="28" t="s">
        <v>2162</v>
      </c>
      <c r="E3478" s="28" t="s">
        <v>3261</v>
      </c>
      <c r="F3478" s="28" t="s">
        <v>2134</v>
      </c>
      <c r="G3478" s="28" t="s">
        <v>2219</v>
      </c>
      <c r="H3478" s="28" t="s">
        <v>2136</v>
      </c>
      <c r="I3478" s="28" t="s">
        <v>2137</v>
      </c>
      <c r="J3478" s="28" t="s">
        <v>3923</v>
      </c>
    </row>
    <row r="3479" s="1" customFormat="1" ht="30" customHeight="1" spans="1:10">
      <c r="A3479" s="168" t="s">
        <v>177</v>
      </c>
      <c r="B3479" s="28"/>
      <c r="C3479" s="28"/>
      <c r="D3479" s="28"/>
      <c r="E3479" s="28"/>
      <c r="F3479" s="28"/>
      <c r="G3479" s="28"/>
      <c r="H3479" s="28"/>
      <c r="I3479" s="28"/>
      <c r="J3479" s="28"/>
    </row>
    <row r="3480" s="1" customFormat="1" ht="30" customHeight="1" spans="1:10">
      <c r="A3480" s="163" t="s">
        <v>1698</v>
      </c>
      <c r="B3480" s="28" t="s">
        <v>3852</v>
      </c>
      <c r="C3480" s="28" t="s">
        <v>2131</v>
      </c>
      <c r="D3480" s="28" t="s">
        <v>2132</v>
      </c>
      <c r="E3480" s="28" t="s">
        <v>3853</v>
      </c>
      <c r="F3480" s="28" t="s">
        <v>2134</v>
      </c>
      <c r="G3480" s="28" t="s">
        <v>3854</v>
      </c>
      <c r="H3480" s="28" t="s">
        <v>2168</v>
      </c>
      <c r="I3480" s="28" t="s">
        <v>2137</v>
      </c>
      <c r="J3480" s="28" t="s">
        <v>3855</v>
      </c>
    </row>
    <row r="3481" s="1" customFormat="1" ht="30" customHeight="1" spans="1:10">
      <c r="A3481" s="163" t="s">
        <v>1698</v>
      </c>
      <c r="B3481" s="28" t="s">
        <v>3852</v>
      </c>
      <c r="C3481" s="28" t="s">
        <v>2131</v>
      </c>
      <c r="D3481" s="28" t="s">
        <v>2132</v>
      </c>
      <c r="E3481" s="28" t="s">
        <v>3814</v>
      </c>
      <c r="F3481" s="28" t="s">
        <v>2134</v>
      </c>
      <c r="G3481" s="28" t="s">
        <v>3856</v>
      </c>
      <c r="H3481" s="28" t="s">
        <v>2168</v>
      </c>
      <c r="I3481" s="28" t="s">
        <v>2137</v>
      </c>
      <c r="J3481" s="28" t="s">
        <v>3816</v>
      </c>
    </row>
    <row r="3482" s="1" customFormat="1" ht="30" customHeight="1" spans="1:10">
      <c r="A3482" s="163" t="s">
        <v>1698</v>
      </c>
      <c r="B3482" s="28" t="s">
        <v>3852</v>
      </c>
      <c r="C3482" s="28" t="s">
        <v>2131</v>
      </c>
      <c r="D3482" s="28" t="s">
        <v>2132</v>
      </c>
      <c r="E3482" s="28" t="s">
        <v>3857</v>
      </c>
      <c r="F3482" s="28" t="s">
        <v>2134</v>
      </c>
      <c r="G3482" s="28" t="s">
        <v>3858</v>
      </c>
      <c r="H3482" s="28" t="s">
        <v>2168</v>
      </c>
      <c r="I3482" s="28" t="s">
        <v>2137</v>
      </c>
      <c r="J3482" s="28" t="s">
        <v>3859</v>
      </c>
    </row>
    <row r="3483" s="1" customFormat="1" ht="30" customHeight="1" spans="1:10">
      <c r="A3483" s="163" t="s">
        <v>1698</v>
      </c>
      <c r="B3483" s="28" t="s">
        <v>3852</v>
      </c>
      <c r="C3483" s="28" t="s">
        <v>2131</v>
      </c>
      <c r="D3483" s="28" t="s">
        <v>2132</v>
      </c>
      <c r="E3483" s="28" t="s">
        <v>3860</v>
      </c>
      <c r="F3483" s="28" t="s">
        <v>2134</v>
      </c>
      <c r="G3483" s="28" t="s">
        <v>3861</v>
      </c>
      <c r="H3483" s="28" t="s">
        <v>2168</v>
      </c>
      <c r="I3483" s="28" t="s">
        <v>2137</v>
      </c>
      <c r="J3483" s="28" t="s">
        <v>3862</v>
      </c>
    </row>
    <row r="3484" s="1" customFormat="1" ht="30" customHeight="1" spans="1:10">
      <c r="A3484" s="163" t="s">
        <v>1698</v>
      </c>
      <c r="B3484" s="28" t="s">
        <v>3852</v>
      </c>
      <c r="C3484" s="28" t="s">
        <v>2131</v>
      </c>
      <c r="D3484" s="28" t="s">
        <v>2170</v>
      </c>
      <c r="E3484" s="28" t="s">
        <v>3817</v>
      </c>
      <c r="F3484" s="28" t="s">
        <v>2157</v>
      </c>
      <c r="G3484" s="28" t="s">
        <v>2404</v>
      </c>
      <c r="H3484" s="28" t="s">
        <v>2136</v>
      </c>
      <c r="I3484" s="28" t="s">
        <v>2137</v>
      </c>
      <c r="J3484" s="28" t="s">
        <v>3818</v>
      </c>
    </row>
    <row r="3485" s="1" customFormat="1" ht="30" customHeight="1" spans="1:10">
      <c r="A3485" s="163" t="s">
        <v>1698</v>
      </c>
      <c r="B3485" s="28" t="s">
        <v>3852</v>
      </c>
      <c r="C3485" s="28" t="s">
        <v>2131</v>
      </c>
      <c r="D3485" s="28" t="s">
        <v>2139</v>
      </c>
      <c r="E3485" s="28" t="s">
        <v>2356</v>
      </c>
      <c r="F3485" s="28" t="s">
        <v>2157</v>
      </c>
      <c r="G3485" s="28" t="s">
        <v>2135</v>
      </c>
      <c r="H3485" s="28" t="s">
        <v>2136</v>
      </c>
      <c r="I3485" s="28" t="s">
        <v>2137</v>
      </c>
      <c r="J3485" s="28" t="s">
        <v>2760</v>
      </c>
    </row>
    <row r="3486" s="1" customFormat="1" ht="30" customHeight="1" spans="1:10">
      <c r="A3486" s="163" t="s">
        <v>1698</v>
      </c>
      <c r="B3486" s="28" t="s">
        <v>3852</v>
      </c>
      <c r="C3486" s="28" t="s">
        <v>2131</v>
      </c>
      <c r="D3486" s="28" t="s">
        <v>2139</v>
      </c>
      <c r="E3486" s="28" t="s">
        <v>2761</v>
      </c>
      <c r="F3486" s="28" t="s">
        <v>2157</v>
      </c>
      <c r="G3486" s="28" t="s">
        <v>2404</v>
      </c>
      <c r="H3486" s="28" t="s">
        <v>2136</v>
      </c>
      <c r="I3486" s="28" t="s">
        <v>2137</v>
      </c>
      <c r="J3486" s="28" t="s">
        <v>2762</v>
      </c>
    </row>
    <row r="3487" s="1" customFormat="1" ht="30" customHeight="1" spans="1:10">
      <c r="A3487" s="163" t="s">
        <v>1698</v>
      </c>
      <c r="B3487" s="28" t="s">
        <v>3852</v>
      </c>
      <c r="C3487" s="28" t="s">
        <v>2147</v>
      </c>
      <c r="D3487" s="28" t="s">
        <v>2148</v>
      </c>
      <c r="E3487" s="28" t="s">
        <v>2262</v>
      </c>
      <c r="F3487" s="28" t="s">
        <v>2157</v>
      </c>
      <c r="G3487" s="28" t="s">
        <v>2135</v>
      </c>
      <c r="H3487" s="28" t="s">
        <v>2136</v>
      </c>
      <c r="I3487" s="28" t="s">
        <v>2137</v>
      </c>
      <c r="J3487" s="28" t="s">
        <v>2766</v>
      </c>
    </row>
    <row r="3488" s="1" customFormat="1" ht="30" customHeight="1" spans="1:10">
      <c r="A3488" s="163" t="s">
        <v>1698</v>
      </c>
      <c r="B3488" s="28" t="s">
        <v>3852</v>
      </c>
      <c r="C3488" s="28" t="s">
        <v>2147</v>
      </c>
      <c r="D3488" s="28" t="s">
        <v>2148</v>
      </c>
      <c r="E3488" s="28" t="s">
        <v>2360</v>
      </c>
      <c r="F3488" s="28" t="s">
        <v>2134</v>
      </c>
      <c r="G3488" s="28" t="s">
        <v>3821</v>
      </c>
      <c r="H3488" s="28" t="s">
        <v>2136</v>
      </c>
      <c r="I3488" s="28" t="s">
        <v>2137</v>
      </c>
      <c r="J3488" s="28" t="s">
        <v>2767</v>
      </c>
    </row>
    <row r="3489" s="1" customFormat="1" ht="30" customHeight="1" spans="1:10">
      <c r="A3489" s="163" t="s">
        <v>1698</v>
      </c>
      <c r="B3489" s="28" t="s">
        <v>3852</v>
      </c>
      <c r="C3489" s="28" t="s">
        <v>2161</v>
      </c>
      <c r="D3489" s="28" t="s">
        <v>2162</v>
      </c>
      <c r="E3489" s="28" t="s">
        <v>2768</v>
      </c>
      <c r="F3489" s="28" t="s">
        <v>2134</v>
      </c>
      <c r="G3489" s="28" t="s">
        <v>2183</v>
      </c>
      <c r="H3489" s="28" t="s">
        <v>2136</v>
      </c>
      <c r="I3489" s="28" t="s">
        <v>2137</v>
      </c>
      <c r="J3489" s="28" t="s">
        <v>3823</v>
      </c>
    </row>
    <row r="3490" s="1" customFormat="1" ht="30" customHeight="1" spans="1:10">
      <c r="A3490" s="163" t="s">
        <v>1698</v>
      </c>
      <c r="B3490" s="28" t="s">
        <v>3852</v>
      </c>
      <c r="C3490" s="28" t="s">
        <v>2161</v>
      </c>
      <c r="D3490" s="28" t="s">
        <v>2162</v>
      </c>
      <c r="E3490" s="28" t="s">
        <v>2187</v>
      </c>
      <c r="F3490" s="28" t="s">
        <v>2134</v>
      </c>
      <c r="G3490" s="28" t="s">
        <v>2183</v>
      </c>
      <c r="H3490" s="28" t="s">
        <v>2136</v>
      </c>
      <c r="I3490" s="28" t="s">
        <v>2137</v>
      </c>
      <c r="J3490" s="28" t="s">
        <v>3823</v>
      </c>
    </row>
    <row r="3491" s="1" customFormat="1" ht="30" customHeight="1" spans="1:10">
      <c r="A3491" s="163" t="s">
        <v>1393</v>
      </c>
      <c r="B3491" s="28" t="s">
        <v>4751</v>
      </c>
      <c r="C3491" s="28" t="s">
        <v>2131</v>
      </c>
      <c r="D3491" s="28" t="s">
        <v>2132</v>
      </c>
      <c r="E3491" s="28" t="s">
        <v>2166</v>
      </c>
      <c r="F3491" s="28" t="s">
        <v>2157</v>
      </c>
      <c r="G3491" s="28" t="s">
        <v>2135</v>
      </c>
      <c r="H3491" s="28" t="s">
        <v>2136</v>
      </c>
      <c r="I3491" s="28" t="s">
        <v>2137</v>
      </c>
      <c r="J3491" s="28" t="s">
        <v>2166</v>
      </c>
    </row>
    <row r="3492" s="1" customFormat="1" ht="30" customHeight="1" spans="1:10">
      <c r="A3492" s="163" t="s">
        <v>1393</v>
      </c>
      <c r="B3492" s="28" t="s">
        <v>4751</v>
      </c>
      <c r="C3492" s="28" t="s">
        <v>2131</v>
      </c>
      <c r="D3492" s="28" t="s">
        <v>2132</v>
      </c>
      <c r="E3492" s="28" t="s">
        <v>4752</v>
      </c>
      <c r="F3492" s="28" t="s">
        <v>2157</v>
      </c>
      <c r="G3492" s="28" t="s">
        <v>250</v>
      </c>
      <c r="H3492" s="28" t="s">
        <v>2168</v>
      </c>
      <c r="I3492" s="28" t="s">
        <v>2137</v>
      </c>
      <c r="J3492" s="28" t="s">
        <v>4752</v>
      </c>
    </row>
    <row r="3493" s="1" customFormat="1" ht="30" customHeight="1" spans="1:10">
      <c r="A3493" s="163" t="s">
        <v>1393</v>
      </c>
      <c r="B3493" s="28" t="s">
        <v>4751</v>
      </c>
      <c r="C3493" s="28" t="s">
        <v>2131</v>
      </c>
      <c r="D3493" s="28" t="s">
        <v>2132</v>
      </c>
      <c r="E3493" s="28" t="s">
        <v>3194</v>
      </c>
      <c r="F3493" s="28" t="s">
        <v>2157</v>
      </c>
      <c r="G3493" s="28" t="s">
        <v>4753</v>
      </c>
      <c r="H3493" s="28" t="s">
        <v>2216</v>
      </c>
      <c r="I3493" s="28" t="s">
        <v>2137</v>
      </c>
      <c r="J3493" s="28" t="s">
        <v>4754</v>
      </c>
    </row>
    <row r="3494" s="1" customFormat="1" ht="30" customHeight="1" spans="1:10">
      <c r="A3494" s="163" t="s">
        <v>1393</v>
      </c>
      <c r="B3494" s="28" t="s">
        <v>4751</v>
      </c>
      <c r="C3494" s="28" t="s">
        <v>2131</v>
      </c>
      <c r="D3494" s="28" t="s">
        <v>2170</v>
      </c>
      <c r="E3494" s="28" t="s">
        <v>2171</v>
      </c>
      <c r="F3494" s="28" t="s">
        <v>2157</v>
      </c>
      <c r="G3494" s="28" t="s">
        <v>2135</v>
      </c>
      <c r="H3494" s="28" t="s">
        <v>2136</v>
      </c>
      <c r="I3494" s="28" t="s">
        <v>2137</v>
      </c>
      <c r="J3494" s="28" t="s">
        <v>2171</v>
      </c>
    </row>
    <row r="3495" s="1" customFormat="1" ht="30" customHeight="1" spans="1:10">
      <c r="A3495" s="163" t="s">
        <v>1393</v>
      </c>
      <c r="B3495" s="28" t="s">
        <v>4751</v>
      </c>
      <c r="C3495" s="28" t="s">
        <v>2131</v>
      </c>
      <c r="D3495" s="28" t="s">
        <v>2170</v>
      </c>
      <c r="E3495" s="28" t="s">
        <v>4734</v>
      </c>
      <c r="F3495" s="28" t="s">
        <v>2157</v>
      </c>
      <c r="G3495" s="28" t="s">
        <v>2135</v>
      </c>
      <c r="H3495" s="28" t="s">
        <v>2136</v>
      </c>
      <c r="I3495" s="28" t="s">
        <v>2137</v>
      </c>
      <c r="J3495" s="28" t="s">
        <v>4734</v>
      </c>
    </row>
    <row r="3496" s="1" customFormat="1" ht="30" customHeight="1" spans="1:10">
      <c r="A3496" s="163" t="s">
        <v>1393</v>
      </c>
      <c r="B3496" s="28" t="s">
        <v>4751</v>
      </c>
      <c r="C3496" s="28" t="s">
        <v>2131</v>
      </c>
      <c r="D3496" s="28" t="s">
        <v>2139</v>
      </c>
      <c r="E3496" s="28" t="s">
        <v>2356</v>
      </c>
      <c r="F3496" s="28" t="s">
        <v>2157</v>
      </c>
      <c r="G3496" s="28" t="s">
        <v>2135</v>
      </c>
      <c r="H3496" s="28" t="s">
        <v>2136</v>
      </c>
      <c r="I3496" s="28" t="s">
        <v>2137</v>
      </c>
      <c r="J3496" s="28" t="s">
        <v>2172</v>
      </c>
    </row>
    <row r="3497" s="1" customFormat="1" ht="30" customHeight="1" spans="1:10">
      <c r="A3497" s="163" t="s">
        <v>1393</v>
      </c>
      <c r="B3497" s="28" t="s">
        <v>4751</v>
      </c>
      <c r="C3497" s="28" t="s">
        <v>2131</v>
      </c>
      <c r="D3497" s="28" t="s">
        <v>2139</v>
      </c>
      <c r="E3497" s="28" t="s">
        <v>4736</v>
      </c>
      <c r="F3497" s="28" t="s">
        <v>2134</v>
      </c>
      <c r="G3497" s="28" t="s">
        <v>4737</v>
      </c>
      <c r="H3497" s="28" t="s">
        <v>2175</v>
      </c>
      <c r="I3497" s="28" t="s">
        <v>2137</v>
      </c>
      <c r="J3497" s="28" t="s">
        <v>4738</v>
      </c>
    </row>
    <row r="3498" s="1" customFormat="1" ht="30" customHeight="1" spans="1:10">
      <c r="A3498" s="163" t="s">
        <v>1393</v>
      </c>
      <c r="B3498" s="28" t="s">
        <v>4751</v>
      </c>
      <c r="C3498" s="28" t="s">
        <v>2147</v>
      </c>
      <c r="D3498" s="28" t="s">
        <v>2148</v>
      </c>
      <c r="E3498" s="28" t="s">
        <v>2182</v>
      </c>
      <c r="F3498" s="28" t="s">
        <v>2134</v>
      </c>
      <c r="G3498" s="28" t="s">
        <v>2183</v>
      </c>
      <c r="H3498" s="28" t="s">
        <v>2136</v>
      </c>
      <c r="I3498" s="28" t="s">
        <v>2137</v>
      </c>
      <c r="J3498" s="28" t="s">
        <v>2182</v>
      </c>
    </row>
    <row r="3499" s="1" customFormat="1" ht="30" customHeight="1" spans="1:10">
      <c r="A3499" s="163" t="s">
        <v>1393</v>
      </c>
      <c r="B3499" s="28" t="s">
        <v>4751</v>
      </c>
      <c r="C3499" s="28" t="s">
        <v>2147</v>
      </c>
      <c r="D3499" s="28" t="s">
        <v>2155</v>
      </c>
      <c r="E3499" s="28" t="s">
        <v>2184</v>
      </c>
      <c r="F3499" s="28" t="s">
        <v>2157</v>
      </c>
      <c r="G3499" s="28" t="s">
        <v>245</v>
      </c>
      <c r="H3499" s="28" t="s">
        <v>2159</v>
      </c>
      <c r="I3499" s="28" t="s">
        <v>2137</v>
      </c>
      <c r="J3499" s="28" t="s">
        <v>2184</v>
      </c>
    </row>
    <row r="3500" s="1" customFormat="1" ht="30" customHeight="1" spans="1:10">
      <c r="A3500" s="163" t="s">
        <v>1393</v>
      </c>
      <c r="B3500" s="28" t="s">
        <v>4751</v>
      </c>
      <c r="C3500" s="28" t="s">
        <v>2161</v>
      </c>
      <c r="D3500" s="28" t="s">
        <v>2162</v>
      </c>
      <c r="E3500" s="28" t="s">
        <v>2185</v>
      </c>
      <c r="F3500" s="28" t="s">
        <v>2134</v>
      </c>
      <c r="G3500" s="28" t="s">
        <v>2361</v>
      </c>
      <c r="H3500" s="28" t="s">
        <v>2136</v>
      </c>
      <c r="I3500" s="28" t="s">
        <v>2137</v>
      </c>
      <c r="J3500" s="28" t="s">
        <v>4755</v>
      </c>
    </row>
    <row r="3501" s="1" customFormat="1" ht="30" customHeight="1" spans="1:10">
      <c r="A3501" s="163" t="s">
        <v>1393</v>
      </c>
      <c r="B3501" s="28" t="s">
        <v>4751</v>
      </c>
      <c r="C3501" s="28" t="s">
        <v>2161</v>
      </c>
      <c r="D3501" s="28" t="s">
        <v>2162</v>
      </c>
      <c r="E3501" s="28" t="s">
        <v>2187</v>
      </c>
      <c r="F3501" s="28" t="s">
        <v>2134</v>
      </c>
      <c r="G3501" s="28" t="s">
        <v>2361</v>
      </c>
      <c r="H3501" s="28" t="s">
        <v>2136</v>
      </c>
      <c r="I3501" s="28" t="s">
        <v>2137</v>
      </c>
      <c r="J3501" s="28" t="s">
        <v>3161</v>
      </c>
    </row>
    <row r="3502" s="1" customFormat="1" ht="30" customHeight="1" spans="1:10">
      <c r="A3502" s="163" t="s">
        <v>1536</v>
      </c>
      <c r="B3502" s="28" t="s">
        <v>4756</v>
      </c>
      <c r="C3502" s="28" t="s">
        <v>2131</v>
      </c>
      <c r="D3502" s="28" t="s">
        <v>2132</v>
      </c>
      <c r="E3502" s="28" t="s">
        <v>2995</v>
      </c>
      <c r="F3502" s="28" t="s">
        <v>2157</v>
      </c>
      <c r="G3502" s="28" t="s">
        <v>3594</v>
      </c>
      <c r="H3502" s="28" t="s">
        <v>3003</v>
      </c>
      <c r="I3502" s="28" t="s">
        <v>2137</v>
      </c>
      <c r="J3502" s="28" t="s">
        <v>2996</v>
      </c>
    </row>
    <row r="3503" s="1" customFormat="1" ht="30" customHeight="1" spans="1:10">
      <c r="A3503" s="163" t="s">
        <v>1536</v>
      </c>
      <c r="B3503" s="28" t="s">
        <v>4756</v>
      </c>
      <c r="C3503" s="28" t="s">
        <v>2131</v>
      </c>
      <c r="D3503" s="28" t="s">
        <v>2170</v>
      </c>
      <c r="E3503" s="28" t="s">
        <v>3004</v>
      </c>
      <c r="F3503" s="28" t="s">
        <v>2157</v>
      </c>
      <c r="G3503" s="28" t="s">
        <v>2135</v>
      </c>
      <c r="H3503" s="28" t="s">
        <v>2136</v>
      </c>
      <c r="I3503" s="28" t="s">
        <v>2137</v>
      </c>
      <c r="J3503" s="28" t="s">
        <v>3005</v>
      </c>
    </row>
    <row r="3504" s="1" customFormat="1" ht="30" customHeight="1" spans="1:10">
      <c r="A3504" s="163" t="s">
        <v>1536</v>
      </c>
      <c r="B3504" s="28" t="s">
        <v>4756</v>
      </c>
      <c r="C3504" s="28" t="s">
        <v>2131</v>
      </c>
      <c r="D3504" s="28" t="s">
        <v>2170</v>
      </c>
      <c r="E3504" s="28" t="s">
        <v>3006</v>
      </c>
      <c r="F3504" s="28" t="s">
        <v>2134</v>
      </c>
      <c r="G3504" s="28" t="s">
        <v>2135</v>
      </c>
      <c r="H3504" s="28" t="s">
        <v>2136</v>
      </c>
      <c r="I3504" s="28" t="s">
        <v>2137</v>
      </c>
      <c r="J3504" s="28" t="s">
        <v>3007</v>
      </c>
    </row>
    <row r="3505" s="1" customFormat="1" ht="30" customHeight="1" spans="1:10">
      <c r="A3505" s="163" t="s">
        <v>1536</v>
      </c>
      <c r="B3505" s="28" t="s">
        <v>4756</v>
      </c>
      <c r="C3505" s="28" t="s">
        <v>2131</v>
      </c>
      <c r="D3505" s="28" t="s">
        <v>2139</v>
      </c>
      <c r="E3505" s="28" t="s">
        <v>3008</v>
      </c>
      <c r="F3505" s="28" t="s">
        <v>2157</v>
      </c>
      <c r="G3505" s="28" t="s">
        <v>2135</v>
      </c>
      <c r="H3505" s="28" t="s">
        <v>2136</v>
      </c>
      <c r="I3505" s="28" t="s">
        <v>2137</v>
      </c>
      <c r="J3505" s="28" t="s">
        <v>3009</v>
      </c>
    </row>
    <row r="3506" s="1" customFormat="1" ht="30" customHeight="1" spans="1:10">
      <c r="A3506" s="163" t="s">
        <v>1536</v>
      </c>
      <c r="B3506" s="28" t="s">
        <v>4756</v>
      </c>
      <c r="C3506" s="28" t="s">
        <v>2147</v>
      </c>
      <c r="D3506" s="28" t="s">
        <v>2311</v>
      </c>
      <c r="E3506" s="28" t="s">
        <v>3083</v>
      </c>
      <c r="F3506" s="28" t="s">
        <v>2157</v>
      </c>
      <c r="G3506" s="28" t="s">
        <v>2226</v>
      </c>
      <c r="H3506" s="28" t="s">
        <v>3084</v>
      </c>
      <c r="I3506" s="28" t="s">
        <v>2137</v>
      </c>
      <c r="J3506" s="28" t="s">
        <v>3085</v>
      </c>
    </row>
    <row r="3507" s="1" customFormat="1" ht="30" customHeight="1" spans="1:10">
      <c r="A3507" s="163" t="s">
        <v>1536</v>
      </c>
      <c r="B3507" s="28" t="s">
        <v>4756</v>
      </c>
      <c r="C3507" s="28" t="s">
        <v>2147</v>
      </c>
      <c r="D3507" s="28" t="s">
        <v>2311</v>
      </c>
      <c r="E3507" s="28" t="s">
        <v>3086</v>
      </c>
      <c r="F3507" s="28" t="s">
        <v>2157</v>
      </c>
      <c r="G3507" s="28" t="s">
        <v>3087</v>
      </c>
      <c r="H3507" s="28" t="s">
        <v>3084</v>
      </c>
      <c r="I3507" s="28" t="s">
        <v>2137</v>
      </c>
      <c r="J3507" s="28" t="s">
        <v>3085</v>
      </c>
    </row>
    <row r="3508" s="1" customFormat="1" ht="30" customHeight="1" spans="1:10">
      <c r="A3508" s="163" t="s">
        <v>1536</v>
      </c>
      <c r="B3508" s="28" t="s">
        <v>4756</v>
      </c>
      <c r="C3508" s="28" t="s">
        <v>2147</v>
      </c>
      <c r="D3508" s="28" t="s">
        <v>2148</v>
      </c>
      <c r="E3508" s="28" t="s">
        <v>2198</v>
      </c>
      <c r="F3508" s="28" t="s">
        <v>2134</v>
      </c>
      <c r="G3508" s="28" t="s">
        <v>2183</v>
      </c>
      <c r="H3508" s="28" t="s">
        <v>2136</v>
      </c>
      <c r="I3508" s="28" t="s">
        <v>2137</v>
      </c>
      <c r="J3508" s="28" t="s">
        <v>3012</v>
      </c>
    </row>
    <row r="3509" s="1" customFormat="1" ht="30" customHeight="1" spans="1:10">
      <c r="A3509" s="163" t="s">
        <v>1536</v>
      </c>
      <c r="B3509" s="28" t="s">
        <v>4756</v>
      </c>
      <c r="C3509" s="28" t="s">
        <v>2147</v>
      </c>
      <c r="D3509" s="28" t="s">
        <v>2155</v>
      </c>
      <c r="E3509" s="28" t="s">
        <v>2362</v>
      </c>
      <c r="F3509" s="28" t="s">
        <v>2157</v>
      </c>
      <c r="G3509" s="28" t="s">
        <v>245</v>
      </c>
      <c r="H3509" s="28" t="s">
        <v>2159</v>
      </c>
      <c r="I3509" s="28" t="s">
        <v>2137</v>
      </c>
      <c r="J3509" s="28" t="s">
        <v>2996</v>
      </c>
    </row>
    <row r="3510" s="1" customFormat="1" ht="30" customHeight="1" spans="1:10">
      <c r="A3510" s="163" t="s">
        <v>1536</v>
      </c>
      <c r="B3510" s="28" t="s">
        <v>4756</v>
      </c>
      <c r="C3510" s="28" t="s">
        <v>2161</v>
      </c>
      <c r="D3510" s="28" t="s">
        <v>2162</v>
      </c>
      <c r="E3510" s="28" t="s">
        <v>2852</v>
      </c>
      <c r="F3510" s="28" t="s">
        <v>2134</v>
      </c>
      <c r="G3510" s="28" t="s">
        <v>2183</v>
      </c>
      <c r="H3510" s="28" t="s">
        <v>2136</v>
      </c>
      <c r="I3510" s="28" t="s">
        <v>2137</v>
      </c>
      <c r="J3510" s="28" t="s">
        <v>3015</v>
      </c>
    </row>
    <row r="3511" s="1" customFormat="1" ht="30" customHeight="1" spans="1:10">
      <c r="A3511" s="163" t="s">
        <v>1619</v>
      </c>
      <c r="B3511" s="28" t="s">
        <v>4757</v>
      </c>
      <c r="C3511" s="28" t="s">
        <v>2131</v>
      </c>
      <c r="D3511" s="28" t="s">
        <v>2132</v>
      </c>
      <c r="E3511" s="28" t="s">
        <v>3880</v>
      </c>
      <c r="F3511" s="28" t="s">
        <v>2157</v>
      </c>
      <c r="G3511" s="28" t="s">
        <v>4758</v>
      </c>
      <c r="H3511" s="28" t="s">
        <v>2168</v>
      </c>
      <c r="I3511" s="28" t="s">
        <v>2137</v>
      </c>
      <c r="J3511" s="28" t="s">
        <v>4759</v>
      </c>
    </row>
    <row r="3512" s="1" customFormat="1" ht="30" customHeight="1" spans="1:10">
      <c r="A3512" s="163" t="s">
        <v>1619</v>
      </c>
      <c r="B3512" s="28" t="s">
        <v>4757</v>
      </c>
      <c r="C3512" s="28" t="s">
        <v>2131</v>
      </c>
      <c r="D3512" s="28" t="s">
        <v>2177</v>
      </c>
      <c r="E3512" s="28" t="s">
        <v>2178</v>
      </c>
      <c r="F3512" s="28" t="s">
        <v>2157</v>
      </c>
      <c r="G3512" s="28" t="s">
        <v>4760</v>
      </c>
      <c r="H3512" s="28" t="s">
        <v>2216</v>
      </c>
      <c r="I3512" s="28" t="s">
        <v>2137</v>
      </c>
      <c r="J3512" s="28" t="s">
        <v>4761</v>
      </c>
    </row>
    <row r="3513" s="1" customFormat="1" ht="30" customHeight="1" spans="1:10">
      <c r="A3513" s="163" t="s">
        <v>1619</v>
      </c>
      <c r="B3513" s="28" t="s">
        <v>4757</v>
      </c>
      <c r="C3513" s="28" t="s">
        <v>2147</v>
      </c>
      <c r="D3513" s="28" t="s">
        <v>2148</v>
      </c>
      <c r="E3513" s="28" t="s">
        <v>2979</v>
      </c>
      <c r="F3513" s="28" t="s">
        <v>2157</v>
      </c>
      <c r="G3513" s="28" t="s">
        <v>2135</v>
      </c>
      <c r="H3513" s="28" t="s">
        <v>2136</v>
      </c>
      <c r="I3513" s="28" t="s">
        <v>2137</v>
      </c>
      <c r="J3513" s="28" t="s">
        <v>4562</v>
      </c>
    </row>
    <row r="3514" s="1" customFormat="1" ht="30" customHeight="1" spans="1:10">
      <c r="A3514" s="163" t="s">
        <v>1619</v>
      </c>
      <c r="B3514" s="28" t="s">
        <v>4757</v>
      </c>
      <c r="C3514" s="28" t="s">
        <v>2161</v>
      </c>
      <c r="D3514" s="28" t="s">
        <v>2162</v>
      </c>
      <c r="E3514" s="28" t="s">
        <v>4563</v>
      </c>
      <c r="F3514" s="28" t="s">
        <v>2134</v>
      </c>
      <c r="G3514" s="28" t="s">
        <v>2186</v>
      </c>
      <c r="H3514" s="28" t="s">
        <v>2136</v>
      </c>
      <c r="I3514" s="28" t="s">
        <v>2137</v>
      </c>
      <c r="J3514" s="28" t="s">
        <v>4762</v>
      </c>
    </row>
    <row r="3515" s="1" customFormat="1" ht="30" customHeight="1" spans="1:10">
      <c r="A3515" s="163" t="s">
        <v>1389</v>
      </c>
      <c r="B3515" s="28" t="s">
        <v>4763</v>
      </c>
      <c r="C3515" s="28" t="s">
        <v>2131</v>
      </c>
      <c r="D3515" s="28" t="s">
        <v>2132</v>
      </c>
      <c r="E3515" s="28" t="s">
        <v>2354</v>
      </c>
      <c r="F3515" s="28" t="s">
        <v>2157</v>
      </c>
      <c r="G3515" s="28" t="s">
        <v>2135</v>
      </c>
      <c r="H3515" s="28" t="s">
        <v>2136</v>
      </c>
      <c r="I3515" s="28" t="s">
        <v>2137</v>
      </c>
      <c r="J3515" s="28" t="s">
        <v>2354</v>
      </c>
    </row>
    <row r="3516" s="1" customFormat="1" ht="30" customHeight="1" spans="1:10">
      <c r="A3516" s="163" t="s">
        <v>1389</v>
      </c>
      <c r="B3516" s="28" t="s">
        <v>4763</v>
      </c>
      <c r="C3516" s="28" t="s">
        <v>2131</v>
      </c>
      <c r="D3516" s="28" t="s">
        <v>2132</v>
      </c>
      <c r="E3516" s="28" t="s">
        <v>4659</v>
      </c>
      <c r="F3516" s="28" t="s">
        <v>2157</v>
      </c>
      <c r="G3516" s="28" t="s">
        <v>4764</v>
      </c>
      <c r="H3516" s="28" t="s">
        <v>2168</v>
      </c>
      <c r="I3516" s="28" t="s">
        <v>2137</v>
      </c>
      <c r="J3516" s="28" t="s">
        <v>4765</v>
      </c>
    </row>
    <row r="3517" s="1" customFormat="1" ht="30" customHeight="1" spans="1:10">
      <c r="A3517" s="163" t="s">
        <v>1389</v>
      </c>
      <c r="B3517" s="28" t="s">
        <v>4763</v>
      </c>
      <c r="C3517" s="28" t="s">
        <v>2131</v>
      </c>
      <c r="D3517" s="28" t="s">
        <v>2170</v>
      </c>
      <c r="E3517" s="28" t="s">
        <v>2355</v>
      </c>
      <c r="F3517" s="28" t="s">
        <v>2134</v>
      </c>
      <c r="G3517" s="28" t="s">
        <v>246</v>
      </c>
      <c r="H3517" s="28" t="s">
        <v>2136</v>
      </c>
      <c r="I3517" s="28" t="s">
        <v>2137</v>
      </c>
      <c r="J3517" s="28" t="s">
        <v>2355</v>
      </c>
    </row>
    <row r="3518" s="1" customFormat="1" ht="30" customHeight="1" spans="1:10">
      <c r="A3518" s="163" t="s">
        <v>1389</v>
      </c>
      <c r="B3518" s="28" t="s">
        <v>4763</v>
      </c>
      <c r="C3518" s="28" t="s">
        <v>2131</v>
      </c>
      <c r="D3518" s="28" t="s">
        <v>2170</v>
      </c>
      <c r="E3518" s="28" t="s">
        <v>4734</v>
      </c>
      <c r="F3518" s="28" t="s">
        <v>2157</v>
      </c>
      <c r="G3518" s="28" t="s">
        <v>2135</v>
      </c>
      <c r="H3518" s="28" t="s">
        <v>2136</v>
      </c>
      <c r="I3518" s="28" t="s">
        <v>2137</v>
      </c>
      <c r="J3518" s="28" t="s">
        <v>4734</v>
      </c>
    </row>
    <row r="3519" s="1" customFormat="1" ht="30" customHeight="1" spans="1:10">
      <c r="A3519" s="163" t="s">
        <v>1389</v>
      </c>
      <c r="B3519" s="28" t="s">
        <v>4763</v>
      </c>
      <c r="C3519" s="28" t="s">
        <v>2131</v>
      </c>
      <c r="D3519" s="28" t="s">
        <v>2139</v>
      </c>
      <c r="E3519" s="28" t="s">
        <v>2356</v>
      </c>
      <c r="F3519" s="28" t="s">
        <v>2157</v>
      </c>
      <c r="G3519" s="28" t="s">
        <v>2135</v>
      </c>
      <c r="H3519" s="28" t="s">
        <v>2136</v>
      </c>
      <c r="I3519" s="28" t="s">
        <v>2137</v>
      </c>
      <c r="J3519" s="28" t="s">
        <v>4766</v>
      </c>
    </row>
    <row r="3520" s="1" customFormat="1" ht="30" customHeight="1" spans="1:10">
      <c r="A3520" s="163" t="s">
        <v>1389</v>
      </c>
      <c r="B3520" s="28" t="s">
        <v>4763</v>
      </c>
      <c r="C3520" s="28" t="s">
        <v>2131</v>
      </c>
      <c r="D3520" s="28" t="s">
        <v>2139</v>
      </c>
      <c r="E3520" s="28" t="s">
        <v>4736</v>
      </c>
      <c r="F3520" s="28" t="s">
        <v>2134</v>
      </c>
      <c r="G3520" s="28" t="s">
        <v>4737</v>
      </c>
      <c r="H3520" s="28" t="s">
        <v>2175</v>
      </c>
      <c r="I3520" s="28" t="s">
        <v>2137</v>
      </c>
      <c r="J3520" s="28" t="s">
        <v>4738</v>
      </c>
    </row>
    <row r="3521" s="1" customFormat="1" ht="30" customHeight="1" spans="1:10">
      <c r="A3521" s="163" t="s">
        <v>1389</v>
      </c>
      <c r="B3521" s="28" t="s">
        <v>4763</v>
      </c>
      <c r="C3521" s="28" t="s">
        <v>2147</v>
      </c>
      <c r="D3521" s="28" t="s">
        <v>2148</v>
      </c>
      <c r="E3521" s="28" t="s">
        <v>2360</v>
      </c>
      <c r="F3521" s="28" t="s">
        <v>2134</v>
      </c>
      <c r="G3521" s="28" t="s">
        <v>2361</v>
      </c>
      <c r="H3521" s="28" t="s">
        <v>2136</v>
      </c>
      <c r="I3521" s="28" t="s">
        <v>2137</v>
      </c>
      <c r="J3521" s="28" t="s">
        <v>2360</v>
      </c>
    </row>
    <row r="3522" s="1" customFormat="1" ht="30" customHeight="1" spans="1:10">
      <c r="A3522" s="163" t="s">
        <v>1389</v>
      </c>
      <c r="B3522" s="28" t="s">
        <v>4763</v>
      </c>
      <c r="C3522" s="28" t="s">
        <v>2147</v>
      </c>
      <c r="D3522" s="28" t="s">
        <v>2148</v>
      </c>
      <c r="E3522" s="28" t="s">
        <v>2262</v>
      </c>
      <c r="F3522" s="28" t="s">
        <v>2157</v>
      </c>
      <c r="G3522" s="28" t="s">
        <v>2135</v>
      </c>
      <c r="H3522" s="28" t="s">
        <v>2136</v>
      </c>
      <c r="I3522" s="28" t="s">
        <v>2137</v>
      </c>
      <c r="J3522" s="28" t="s">
        <v>2262</v>
      </c>
    </row>
    <row r="3523" s="1" customFormat="1" ht="30" customHeight="1" spans="1:10">
      <c r="A3523" s="163" t="s">
        <v>1389</v>
      </c>
      <c r="B3523" s="28" t="s">
        <v>4763</v>
      </c>
      <c r="C3523" s="28" t="s">
        <v>2147</v>
      </c>
      <c r="D3523" s="28" t="s">
        <v>2155</v>
      </c>
      <c r="E3523" s="28" t="s">
        <v>2362</v>
      </c>
      <c r="F3523" s="28" t="s">
        <v>2157</v>
      </c>
      <c r="G3523" s="28" t="s">
        <v>245</v>
      </c>
      <c r="H3523" s="28" t="s">
        <v>2159</v>
      </c>
      <c r="I3523" s="28" t="s">
        <v>2137</v>
      </c>
      <c r="J3523" s="28" t="s">
        <v>2362</v>
      </c>
    </row>
    <row r="3524" s="1" customFormat="1" ht="30" customHeight="1" spans="1:10">
      <c r="A3524" s="163" t="s">
        <v>1389</v>
      </c>
      <c r="B3524" s="28" t="s">
        <v>4763</v>
      </c>
      <c r="C3524" s="28" t="s">
        <v>2161</v>
      </c>
      <c r="D3524" s="28" t="s">
        <v>2162</v>
      </c>
      <c r="E3524" s="28" t="s">
        <v>2185</v>
      </c>
      <c r="F3524" s="28" t="s">
        <v>2134</v>
      </c>
      <c r="G3524" s="28" t="s">
        <v>2361</v>
      </c>
      <c r="H3524" s="28" t="s">
        <v>2136</v>
      </c>
      <c r="I3524" s="28" t="s">
        <v>2137</v>
      </c>
      <c r="J3524" s="28" t="s">
        <v>4755</v>
      </c>
    </row>
    <row r="3525" s="1" customFormat="1" ht="30" customHeight="1" spans="1:10">
      <c r="A3525" s="163" t="s">
        <v>1389</v>
      </c>
      <c r="B3525" s="28" t="s">
        <v>4763</v>
      </c>
      <c r="C3525" s="28" t="s">
        <v>2161</v>
      </c>
      <c r="D3525" s="28" t="s">
        <v>2162</v>
      </c>
      <c r="E3525" s="28" t="s">
        <v>2187</v>
      </c>
      <c r="F3525" s="28" t="s">
        <v>2134</v>
      </c>
      <c r="G3525" s="28" t="s">
        <v>2361</v>
      </c>
      <c r="H3525" s="28" t="s">
        <v>2136</v>
      </c>
      <c r="I3525" s="28" t="s">
        <v>2137</v>
      </c>
      <c r="J3525" s="28" t="s">
        <v>3161</v>
      </c>
    </row>
    <row r="3526" s="1" customFormat="1" ht="30" customHeight="1" spans="1:10">
      <c r="A3526" s="168" t="s">
        <v>179</v>
      </c>
      <c r="B3526" s="28"/>
      <c r="C3526" s="28"/>
      <c r="D3526" s="28"/>
      <c r="E3526" s="28"/>
      <c r="F3526" s="28"/>
      <c r="G3526" s="28"/>
      <c r="H3526" s="28"/>
      <c r="I3526" s="28"/>
      <c r="J3526" s="28"/>
    </row>
    <row r="3527" s="1" customFormat="1" ht="30" customHeight="1" spans="1:10">
      <c r="A3527" s="163" t="s">
        <v>1389</v>
      </c>
      <c r="B3527" s="28" t="s">
        <v>2349</v>
      </c>
      <c r="C3527" s="28" t="s">
        <v>2131</v>
      </c>
      <c r="D3527" s="28" t="s">
        <v>2132</v>
      </c>
      <c r="E3527" s="28" t="s">
        <v>2626</v>
      </c>
      <c r="F3527" s="28" t="s">
        <v>2157</v>
      </c>
      <c r="G3527" s="28" t="s">
        <v>2729</v>
      </c>
      <c r="H3527" s="28" t="s">
        <v>2168</v>
      </c>
      <c r="I3527" s="28" t="s">
        <v>2137</v>
      </c>
      <c r="J3527" s="28" t="s">
        <v>2628</v>
      </c>
    </row>
    <row r="3528" s="1" customFormat="1" ht="30" customHeight="1" spans="1:10">
      <c r="A3528" s="163" t="s">
        <v>1389</v>
      </c>
      <c r="B3528" s="28" t="s">
        <v>2349</v>
      </c>
      <c r="C3528" s="28" t="s">
        <v>2131</v>
      </c>
      <c r="D3528" s="28" t="s">
        <v>2132</v>
      </c>
      <c r="E3528" s="28" t="s">
        <v>2450</v>
      </c>
      <c r="F3528" s="28" t="s">
        <v>2157</v>
      </c>
      <c r="G3528" s="28" t="s">
        <v>2730</v>
      </c>
      <c r="H3528" s="28" t="s">
        <v>2168</v>
      </c>
      <c r="I3528" s="28" t="s">
        <v>2137</v>
      </c>
      <c r="J3528" s="28" t="s">
        <v>2731</v>
      </c>
    </row>
    <row r="3529" s="1" customFormat="1" ht="30" customHeight="1" spans="1:10">
      <c r="A3529" s="163" t="s">
        <v>1389</v>
      </c>
      <c r="B3529" s="28" t="s">
        <v>2349</v>
      </c>
      <c r="C3529" s="28" t="s">
        <v>2131</v>
      </c>
      <c r="D3529" s="28" t="s">
        <v>2170</v>
      </c>
      <c r="E3529" s="28" t="s">
        <v>2354</v>
      </c>
      <c r="F3529" s="28" t="s">
        <v>2157</v>
      </c>
      <c r="G3529" s="28" t="s">
        <v>2135</v>
      </c>
      <c r="H3529" s="28" t="s">
        <v>2136</v>
      </c>
      <c r="I3529" s="28" t="s">
        <v>2137</v>
      </c>
      <c r="J3529" s="28" t="s">
        <v>2354</v>
      </c>
    </row>
    <row r="3530" s="1" customFormat="1" ht="30" customHeight="1" spans="1:10">
      <c r="A3530" s="163" t="s">
        <v>1389</v>
      </c>
      <c r="B3530" s="28" t="s">
        <v>2349</v>
      </c>
      <c r="C3530" s="28" t="s">
        <v>2131</v>
      </c>
      <c r="D3530" s="28" t="s">
        <v>2170</v>
      </c>
      <c r="E3530" s="28" t="s">
        <v>2355</v>
      </c>
      <c r="F3530" s="28" t="s">
        <v>2134</v>
      </c>
      <c r="G3530" s="28" t="s">
        <v>246</v>
      </c>
      <c r="H3530" s="28" t="s">
        <v>2136</v>
      </c>
      <c r="I3530" s="28" t="s">
        <v>2137</v>
      </c>
      <c r="J3530" s="28" t="s">
        <v>2355</v>
      </c>
    </row>
    <row r="3531" s="1" customFormat="1" ht="30" customHeight="1" spans="1:10">
      <c r="A3531" s="163" t="s">
        <v>1389</v>
      </c>
      <c r="B3531" s="28" t="s">
        <v>2349</v>
      </c>
      <c r="C3531" s="28" t="s">
        <v>2131</v>
      </c>
      <c r="D3531" s="28" t="s">
        <v>2139</v>
      </c>
      <c r="E3531" s="28" t="s">
        <v>2356</v>
      </c>
      <c r="F3531" s="28" t="s">
        <v>2157</v>
      </c>
      <c r="G3531" s="28" t="s">
        <v>2135</v>
      </c>
      <c r="H3531" s="28" t="s">
        <v>2136</v>
      </c>
      <c r="I3531" s="28" t="s">
        <v>2137</v>
      </c>
      <c r="J3531" s="28" t="s">
        <v>2356</v>
      </c>
    </row>
    <row r="3532" s="1" customFormat="1" ht="30" customHeight="1" spans="1:10">
      <c r="A3532" s="163" t="s">
        <v>1389</v>
      </c>
      <c r="B3532" s="28" t="s">
        <v>2349</v>
      </c>
      <c r="C3532" s="28" t="s">
        <v>2131</v>
      </c>
      <c r="D3532" s="28" t="s">
        <v>2139</v>
      </c>
      <c r="E3532" s="28" t="s">
        <v>2173</v>
      </c>
      <c r="F3532" s="28" t="s">
        <v>2157</v>
      </c>
      <c r="G3532" s="28" t="s">
        <v>2732</v>
      </c>
      <c r="H3532" s="28" t="s">
        <v>2175</v>
      </c>
      <c r="I3532" s="28" t="s">
        <v>2209</v>
      </c>
      <c r="J3532" s="28" t="s">
        <v>2358</v>
      </c>
    </row>
    <row r="3533" s="1" customFormat="1" ht="30" customHeight="1" spans="1:10">
      <c r="A3533" s="163" t="s">
        <v>1389</v>
      </c>
      <c r="B3533" s="28" t="s">
        <v>2349</v>
      </c>
      <c r="C3533" s="28" t="s">
        <v>2131</v>
      </c>
      <c r="D3533" s="28" t="s">
        <v>2177</v>
      </c>
      <c r="E3533" s="28" t="s">
        <v>2178</v>
      </c>
      <c r="F3533" s="28" t="s">
        <v>2157</v>
      </c>
      <c r="G3533" s="28" t="s">
        <v>2733</v>
      </c>
      <c r="H3533" s="28" t="s">
        <v>2180</v>
      </c>
      <c r="I3533" s="28" t="s">
        <v>2137</v>
      </c>
      <c r="J3533" s="28" t="s">
        <v>2181</v>
      </c>
    </row>
    <row r="3534" s="1" customFormat="1" ht="30" customHeight="1" spans="1:10">
      <c r="A3534" s="163" t="s">
        <v>1389</v>
      </c>
      <c r="B3534" s="28" t="s">
        <v>2349</v>
      </c>
      <c r="C3534" s="28" t="s">
        <v>2147</v>
      </c>
      <c r="D3534" s="28" t="s">
        <v>2148</v>
      </c>
      <c r="E3534" s="28" t="s">
        <v>2360</v>
      </c>
      <c r="F3534" s="28" t="s">
        <v>2134</v>
      </c>
      <c r="G3534" s="28" t="s">
        <v>2361</v>
      </c>
      <c r="H3534" s="28" t="s">
        <v>2136</v>
      </c>
      <c r="I3534" s="28" t="s">
        <v>2137</v>
      </c>
      <c r="J3534" s="28" t="s">
        <v>2360</v>
      </c>
    </row>
    <row r="3535" s="1" customFormat="1" ht="30" customHeight="1" spans="1:10">
      <c r="A3535" s="163" t="s">
        <v>1389</v>
      </c>
      <c r="B3535" s="28" t="s">
        <v>2349</v>
      </c>
      <c r="C3535" s="28" t="s">
        <v>2147</v>
      </c>
      <c r="D3535" s="28" t="s">
        <v>2148</v>
      </c>
      <c r="E3535" s="28" t="s">
        <v>2262</v>
      </c>
      <c r="F3535" s="28" t="s">
        <v>2157</v>
      </c>
      <c r="G3535" s="28" t="s">
        <v>2135</v>
      </c>
      <c r="H3535" s="28" t="s">
        <v>2136</v>
      </c>
      <c r="I3535" s="28" t="s">
        <v>2137</v>
      </c>
      <c r="J3535" s="28" t="s">
        <v>2262</v>
      </c>
    </row>
    <row r="3536" s="1" customFormat="1" ht="30" customHeight="1" spans="1:10">
      <c r="A3536" s="163" t="s">
        <v>1389</v>
      </c>
      <c r="B3536" s="28" t="s">
        <v>2349</v>
      </c>
      <c r="C3536" s="28" t="s">
        <v>2147</v>
      </c>
      <c r="D3536" s="28" t="s">
        <v>2155</v>
      </c>
      <c r="E3536" s="28" t="s">
        <v>2362</v>
      </c>
      <c r="F3536" s="28" t="s">
        <v>2157</v>
      </c>
      <c r="G3536" s="28" t="s">
        <v>245</v>
      </c>
      <c r="H3536" s="28" t="s">
        <v>2159</v>
      </c>
      <c r="I3536" s="28" t="s">
        <v>2137</v>
      </c>
      <c r="J3536" s="28" t="s">
        <v>2362</v>
      </c>
    </row>
    <row r="3537" s="1" customFormat="1" ht="30" customHeight="1" spans="1:10">
      <c r="A3537" s="163" t="s">
        <v>1389</v>
      </c>
      <c r="B3537" s="28" t="s">
        <v>2349</v>
      </c>
      <c r="C3537" s="28" t="s">
        <v>2161</v>
      </c>
      <c r="D3537" s="28" t="s">
        <v>2162</v>
      </c>
      <c r="E3537" s="28" t="s">
        <v>2185</v>
      </c>
      <c r="F3537" s="28" t="s">
        <v>2134</v>
      </c>
      <c r="G3537" s="28" t="s">
        <v>2183</v>
      </c>
      <c r="H3537" s="28" t="s">
        <v>2136</v>
      </c>
      <c r="I3537" s="28" t="s">
        <v>2137</v>
      </c>
      <c r="J3537" s="28" t="s">
        <v>2185</v>
      </c>
    </row>
    <row r="3538" s="1" customFormat="1" ht="30" customHeight="1" spans="1:10">
      <c r="A3538" s="163" t="s">
        <v>1389</v>
      </c>
      <c r="B3538" s="28" t="s">
        <v>2349</v>
      </c>
      <c r="C3538" s="28" t="s">
        <v>2161</v>
      </c>
      <c r="D3538" s="28" t="s">
        <v>2162</v>
      </c>
      <c r="E3538" s="28" t="s">
        <v>2187</v>
      </c>
      <c r="F3538" s="28" t="s">
        <v>2134</v>
      </c>
      <c r="G3538" s="28" t="s">
        <v>2183</v>
      </c>
      <c r="H3538" s="28" t="s">
        <v>2136</v>
      </c>
      <c r="I3538" s="28" t="s">
        <v>2137</v>
      </c>
      <c r="J3538" s="28" t="s">
        <v>2187</v>
      </c>
    </row>
    <row r="3539" s="1" customFormat="1" ht="30" customHeight="1" spans="1:10">
      <c r="A3539" s="163" t="s">
        <v>1536</v>
      </c>
      <c r="B3539" s="28" t="s">
        <v>4767</v>
      </c>
      <c r="C3539" s="28" t="s">
        <v>2131</v>
      </c>
      <c r="D3539" s="28" t="s">
        <v>2132</v>
      </c>
      <c r="E3539" s="28" t="s">
        <v>2995</v>
      </c>
      <c r="F3539" s="28" t="s">
        <v>2157</v>
      </c>
      <c r="G3539" s="28" t="s">
        <v>243</v>
      </c>
      <c r="H3539" s="28" t="s">
        <v>2168</v>
      </c>
      <c r="I3539" s="28" t="s">
        <v>2137</v>
      </c>
      <c r="J3539" s="28" t="s">
        <v>2996</v>
      </c>
    </row>
    <row r="3540" s="1" customFormat="1" ht="30" customHeight="1" spans="1:10">
      <c r="A3540" s="163" t="s">
        <v>1536</v>
      </c>
      <c r="B3540" s="28" t="s">
        <v>4767</v>
      </c>
      <c r="C3540" s="28" t="s">
        <v>2131</v>
      </c>
      <c r="D3540" s="28" t="s">
        <v>2170</v>
      </c>
      <c r="E3540" s="28" t="s">
        <v>3004</v>
      </c>
      <c r="F3540" s="28" t="s">
        <v>2157</v>
      </c>
      <c r="G3540" s="28" t="s">
        <v>2135</v>
      </c>
      <c r="H3540" s="28" t="s">
        <v>2136</v>
      </c>
      <c r="I3540" s="28" t="s">
        <v>2137</v>
      </c>
      <c r="J3540" s="28" t="s">
        <v>3005</v>
      </c>
    </row>
    <row r="3541" s="1" customFormat="1" ht="30" customHeight="1" spans="1:10">
      <c r="A3541" s="163" t="s">
        <v>1536</v>
      </c>
      <c r="B3541" s="28" t="s">
        <v>4767</v>
      </c>
      <c r="C3541" s="28" t="s">
        <v>2131</v>
      </c>
      <c r="D3541" s="28" t="s">
        <v>2170</v>
      </c>
      <c r="E3541" s="28" t="s">
        <v>3006</v>
      </c>
      <c r="F3541" s="28" t="s">
        <v>2157</v>
      </c>
      <c r="G3541" s="28" t="s">
        <v>2135</v>
      </c>
      <c r="H3541" s="28" t="s">
        <v>2136</v>
      </c>
      <c r="I3541" s="28" t="s">
        <v>2137</v>
      </c>
      <c r="J3541" s="28" t="s">
        <v>3007</v>
      </c>
    </row>
    <row r="3542" s="1" customFormat="1" ht="30" customHeight="1" spans="1:10">
      <c r="A3542" s="163" t="s">
        <v>1536</v>
      </c>
      <c r="B3542" s="28" t="s">
        <v>4767</v>
      </c>
      <c r="C3542" s="28" t="s">
        <v>2131</v>
      </c>
      <c r="D3542" s="28" t="s">
        <v>2139</v>
      </c>
      <c r="E3542" s="28" t="s">
        <v>3008</v>
      </c>
      <c r="F3542" s="28" t="s">
        <v>2157</v>
      </c>
      <c r="G3542" s="28" t="s">
        <v>2135</v>
      </c>
      <c r="H3542" s="28" t="s">
        <v>2136</v>
      </c>
      <c r="I3542" s="28" t="s">
        <v>2137</v>
      </c>
      <c r="J3542" s="28" t="s">
        <v>3009</v>
      </c>
    </row>
    <row r="3543" s="1" customFormat="1" ht="30" customHeight="1" spans="1:10">
      <c r="A3543" s="163" t="s">
        <v>1536</v>
      </c>
      <c r="B3543" s="28" t="s">
        <v>4767</v>
      </c>
      <c r="C3543" s="28" t="s">
        <v>2131</v>
      </c>
      <c r="D3543" s="28" t="s">
        <v>2177</v>
      </c>
      <c r="E3543" s="28" t="s">
        <v>2178</v>
      </c>
      <c r="F3543" s="28" t="s">
        <v>2145</v>
      </c>
      <c r="G3543" s="28" t="s">
        <v>3658</v>
      </c>
      <c r="H3543" s="28" t="s">
        <v>2216</v>
      </c>
      <c r="I3543" s="28" t="s">
        <v>2137</v>
      </c>
      <c r="J3543" s="28" t="s">
        <v>4768</v>
      </c>
    </row>
    <row r="3544" s="1" customFormat="1" ht="30" customHeight="1" spans="1:10">
      <c r="A3544" s="163" t="s">
        <v>1536</v>
      </c>
      <c r="B3544" s="28" t="s">
        <v>4767</v>
      </c>
      <c r="C3544" s="28" t="s">
        <v>2147</v>
      </c>
      <c r="D3544" s="28" t="s">
        <v>2311</v>
      </c>
      <c r="E3544" s="28" t="s">
        <v>3083</v>
      </c>
      <c r="F3544" s="28" t="s">
        <v>2157</v>
      </c>
      <c r="G3544" s="28" t="s">
        <v>2226</v>
      </c>
      <c r="H3544" s="28" t="s">
        <v>3084</v>
      </c>
      <c r="I3544" s="28" t="s">
        <v>2137</v>
      </c>
      <c r="J3544" s="28" t="s">
        <v>3085</v>
      </c>
    </row>
    <row r="3545" s="1" customFormat="1" ht="30" customHeight="1" spans="1:10">
      <c r="A3545" s="163" t="s">
        <v>1536</v>
      </c>
      <c r="B3545" s="28" t="s">
        <v>4767</v>
      </c>
      <c r="C3545" s="28" t="s">
        <v>2147</v>
      </c>
      <c r="D3545" s="28" t="s">
        <v>2311</v>
      </c>
      <c r="E3545" s="28" t="s">
        <v>3086</v>
      </c>
      <c r="F3545" s="28" t="s">
        <v>2157</v>
      </c>
      <c r="G3545" s="28" t="s">
        <v>3087</v>
      </c>
      <c r="H3545" s="28" t="s">
        <v>3084</v>
      </c>
      <c r="I3545" s="28" t="s">
        <v>2137</v>
      </c>
      <c r="J3545" s="28" t="s">
        <v>3085</v>
      </c>
    </row>
    <row r="3546" s="1" customFormat="1" ht="30" customHeight="1" spans="1:10">
      <c r="A3546" s="163" t="s">
        <v>1536</v>
      </c>
      <c r="B3546" s="28" t="s">
        <v>4767</v>
      </c>
      <c r="C3546" s="28" t="s">
        <v>2147</v>
      </c>
      <c r="D3546" s="28" t="s">
        <v>2148</v>
      </c>
      <c r="E3546" s="28" t="s">
        <v>2198</v>
      </c>
      <c r="F3546" s="28" t="s">
        <v>2134</v>
      </c>
      <c r="G3546" s="28" t="s">
        <v>2183</v>
      </c>
      <c r="H3546" s="28" t="s">
        <v>2136</v>
      </c>
      <c r="I3546" s="28" t="s">
        <v>2137</v>
      </c>
      <c r="J3546" s="28" t="s">
        <v>3012</v>
      </c>
    </row>
    <row r="3547" s="1" customFormat="1" ht="30" customHeight="1" spans="1:10">
      <c r="A3547" s="163" t="s">
        <v>1536</v>
      </c>
      <c r="B3547" s="28" t="s">
        <v>4767</v>
      </c>
      <c r="C3547" s="28" t="s">
        <v>2147</v>
      </c>
      <c r="D3547" s="28" t="s">
        <v>2155</v>
      </c>
      <c r="E3547" s="28" t="s">
        <v>4769</v>
      </c>
      <c r="F3547" s="28" t="s">
        <v>2157</v>
      </c>
      <c r="G3547" s="28" t="s">
        <v>3381</v>
      </c>
      <c r="H3547" s="28"/>
      <c r="I3547" s="28" t="s">
        <v>2209</v>
      </c>
      <c r="J3547" s="28" t="s">
        <v>4770</v>
      </c>
    </row>
    <row r="3548" s="1" customFormat="1" ht="30" customHeight="1" spans="1:10">
      <c r="A3548" s="163" t="s">
        <v>1536</v>
      </c>
      <c r="B3548" s="28" t="s">
        <v>4767</v>
      </c>
      <c r="C3548" s="28" t="s">
        <v>2161</v>
      </c>
      <c r="D3548" s="28" t="s">
        <v>2162</v>
      </c>
      <c r="E3548" s="28" t="s">
        <v>2852</v>
      </c>
      <c r="F3548" s="28" t="s">
        <v>2134</v>
      </c>
      <c r="G3548" s="28" t="s">
        <v>2183</v>
      </c>
      <c r="H3548" s="28" t="s">
        <v>2136</v>
      </c>
      <c r="I3548" s="28" t="s">
        <v>2137</v>
      </c>
      <c r="J3548" s="28" t="s">
        <v>3015</v>
      </c>
    </row>
    <row r="3549" s="1" customFormat="1" ht="30" customHeight="1" spans="1:10">
      <c r="A3549" s="163" t="s">
        <v>1503</v>
      </c>
      <c r="B3549" s="28" t="s">
        <v>4771</v>
      </c>
      <c r="C3549" s="28" t="s">
        <v>2131</v>
      </c>
      <c r="D3549" s="28" t="s">
        <v>2132</v>
      </c>
      <c r="E3549" s="28" t="s">
        <v>2749</v>
      </c>
      <c r="F3549" s="28" t="s">
        <v>2134</v>
      </c>
      <c r="G3549" s="28" t="s">
        <v>244</v>
      </c>
      <c r="H3549" s="28" t="s">
        <v>2168</v>
      </c>
      <c r="I3549" s="28" t="s">
        <v>2137</v>
      </c>
      <c r="J3549" s="28" t="s">
        <v>3549</v>
      </c>
    </row>
    <row r="3550" s="1" customFormat="1" ht="30" customHeight="1" spans="1:10">
      <c r="A3550" s="163" t="s">
        <v>1503</v>
      </c>
      <c r="B3550" s="28" t="s">
        <v>4771</v>
      </c>
      <c r="C3550" s="28" t="s">
        <v>2131</v>
      </c>
      <c r="D3550" s="28" t="s">
        <v>2132</v>
      </c>
      <c r="E3550" s="28" t="s">
        <v>2752</v>
      </c>
      <c r="F3550" s="28" t="s">
        <v>2134</v>
      </c>
      <c r="G3550" s="28" t="s">
        <v>3550</v>
      </c>
      <c r="H3550" s="28" t="s">
        <v>2168</v>
      </c>
      <c r="I3550" s="28" t="s">
        <v>2137</v>
      </c>
      <c r="J3550" s="28" t="s">
        <v>3551</v>
      </c>
    </row>
    <row r="3551" s="1" customFormat="1" ht="30" customHeight="1" spans="1:10">
      <c r="A3551" s="163" t="s">
        <v>1503</v>
      </c>
      <c r="B3551" s="28" t="s">
        <v>4771</v>
      </c>
      <c r="C3551" s="28" t="s">
        <v>2131</v>
      </c>
      <c r="D3551" s="28" t="s">
        <v>2132</v>
      </c>
      <c r="E3551" s="28" t="s">
        <v>2754</v>
      </c>
      <c r="F3551" s="28" t="s">
        <v>2134</v>
      </c>
      <c r="G3551" s="28" t="s">
        <v>3552</v>
      </c>
      <c r="H3551" s="28" t="s">
        <v>2168</v>
      </c>
      <c r="I3551" s="28" t="s">
        <v>2137</v>
      </c>
      <c r="J3551" s="28" t="s">
        <v>3553</v>
      </c>
    </row>
    <row r="3552" s="1" customFormat="1" ht="30" customHeight="1" spans="1:10">
      <c r="A3552" s="163" t="s">
        <v>1503</v>
      </c>
      <c r="B3552" s="28" t="s">
        <v>4771</v>
      </c>
      <c r="C3552" s="28" t="s">
        <v>2131</v>
      </c>
      <c r="D3552" s="28" t="s">
        <v>2132</v>
      </c>
      <c r="E3552" s="28" t="s">
        <v>2756</v>
      </c>
      <c r="F3552" s="28" t="s">
        <v>2134</v>
      </c>
      <c r="G3552" s="28" t="s">
        <v>2183</v>
      </c>
      <c r="H3552" s="28" t="s">
        <v>2168</v>
      </c>
      <c r="I3552" s="28" t="s">
        <v>2137</v>
      </c>
      <c r="J3552" s="28" t="s">
        <v>3554</v>
      </c>
    </row>
    <row r="3553" s="1" customFormat="1" ht="30" customHeight="1" spans="1:10">
      <c r="A3553" s="163" t="s">
        <v>1503</v>
      </c>
      <c r="B3553" s="28" t="s">
        <v>4771</v>
      </c>
      <c r="C3553" s="28" t="s">
        <v>2131</v>
      </c>
      <c r="D3553" s="28" t="s">
        <v>2170</v>
      </c>
      <c r="E3553" s="28" t="s">
        <v>2758</v>
      </c>
      <c r="F3553" s="28" t="s">
        <v>2157</v>
      </c>
      <c r="G3553" s="28" t="s">
        <v>2135</v>
      </c>
      <c r="H3553" s="28" t="s">
        <v>2136</v>
      </c>
      <c r="I3553" s="28" t="s">
        <v>2137</v>
      </c>
      <c r="J3553" s="28" t="s">
        <v>2759</v>
      </c>
    </row>
    <row r="3554" s="1" customFormat="1" ht="30" customHeight="1" spans="1:10">
      <c r="A3554" s="163" t="s">
        <v>1503</v>
      </c>
      <c r="B3554" s="28" t="s">
        <v>4771</v>
      </c>
      <c r="C3554" s="28" t="s">
        <v>2131</v>
      </c>
      <c r="D3554" s="28" t="s">
        <v>2139</v>
      </c>
      <c r="E3554" s="28" t="s">
        <v>2172</v>
      </c>
      <c r="F3554" s="28" t="s">
        <v>2157</v>
      </c>
      <c r="G3554" s="28" t="s">
        <v>2135</v>
      </c>
      <c r="H3554" s="28" t="s">
        <v>2136</v>
      </c>
      <c r="I3554" s="28" t="s">
        <v>2137</v>
      </c>
      <c r="J3554" s="28" t="s">
        <v>2760</v>
      </c>
    </row>
    <row r="3555" s="1" customFormat="1" ht="30" customHeight="1" spans="1:10">
      <c r="A3555" s="163" t="s">
        <v>1503</v>
      </c>
      <c r="B3555" s="28" t="s">
        <v>4771</v>
      </c>
      <c r="C3555" s="28" t="s">
        <v>2131</v>
      </c>
      <c r="D3555" s="28" t="s">
        <v>2139</v>
      </c>
      <c r="E3555" s="28" t="s">
        <v>2761</v>
      </c>
      <c r="F3555" s="28" t="s">
        <v>2157</v>
      </c>
      <c r="G3555" s="28" t="s">
        <v>2135</v>
      </c>
      <c r="H3555" s="28" t="s">
        <v>2136</v>
      </c>
      <c r="I3555" s="28" t="s">
        <v>2137</v>
      </c>
      <c r="J3555" s="28" t="s">
        <v>2762</v>
      </c>
    </row>
    <row r="3556" s="1" customFormat="1" ht="30" customHeight="1" spans="1:10">
      <c r="A3556" s="163" t="s">
        <v>1503</v>
      </c>
      <c r="B3556" s="28" t="s">
        <v>4771</v>
      </c>
      <c r="C3556" s="28" t="s">
        <v>2131</v>
      </c>
      <c r="D3556" s="28" t="s">
        <v>2177</v>
      </c>
      <c r="E3556" s="28" t="s">
        <v>2178</v>
      </c>
      <c r="F3556" s="28" t="s">
        <v>2157</v>
      </c>
      <c r="G3556" s="28" t="s">
        <v>3805</v>
      </c>
      <c r="H3556" s="28" t="s">
        <v>2764</v>
      </c>
      <c r="I3556" s="28" t="s">
        <v>2137</v>
      </c>
      <c r="J3556" s="28" t="s">
        <v>3556</v>
      </c>
    </row>
    <row r="3557" s="1" customFormat="1" ht="30" customHeight="1" spans="1:10">
      <c r="A3557" s="163" t="s">
        <v>1503</v>
      </c>
      <c r="B3557" s="28" t="s">
        <v>4771</v>
      </c>
      <c r="C3557" s="28" t="s">
        <v>2147</v>
      </c>
      <c r="D3557" s="28" t="s">
        <v>2148</v>
      </c>
      <c r="E3557" s="28" t="s">
        <v>2262</v>
      </c>
      <c r="F3557" s="28" t="s">
        <v>2157</v>
      </c>
      <c r="G3557" s="28" t="s">
        <v>2135</v>
      </c>
      <c r="H3557" s="28" t="s">
        <v>2136</v>
      </c>
      <c r="I3557" s="28" t="s">
        <v>2137</v>
      </c>
      <c r="J3557" s="28" t="s">
        <v>2766</v>
      </c>
    </row>
    <row r="3558" s="1" customFormat="1" ht="30" customHeight="1" spans="1:10">
      <c r="A3558" s="163" t="s">
        <v>1503</v>
      </c>
      <c r="B3558" s="28" t="s">
        <v>4771</v>
      </c>
      <c r="C3558" s="28" t="s">
        <v>2147</v>
      </c>
      <c r="D3558" s="28" t="s">
        <v>2148</v>
      </c>
      <c r="E3558" s="28" t="s">
        <v>2360</v>
      </c>
      <c r="F3558" s="28" t="s">
        <v>2134</v>
      </c>
      <c r="G3558" s="28" t="s">
        <v>2361</v>
      </c>
      <c r="H3558" s="28" t="s">
        <v>2136</v>
      </c>
      <c r="I3558" s="28" t="s">
        <v>2137</v>
      </c>
      <c r="J3558" s="28" t="s">
        <v>2767</v>
      </c>
    </row>
    <row r="3559" s="1" customFormat="1" ht="30" customHeight="1" spans="1:10">
      <c r="A3559" s="163" t="s">
        <v>1503</v>
      </c>
      <c r="B3559" s="28" t="s">
        <v>4771</v>
      </c>
      <c r="C3559" s="28" t="s">
        <v>2161</v>
      </c>
      <c r="D3559" s="28" t="s">
        <v>2162</v>
      </c>
      <c r="E3559" s="28" t="s">
        <v>2768</v>
      </c>
      <c r="F3559" s="28" t="s">
        <v>2134</v>
      </c>
      <c r="G3559" s="28" t="s">
        <v>2183</v>
      </c>
      <c r="H3559" s="28" t="s">
        <v>2136</v>
      </c>
      <c r="I3559" s="28" t="s">
        <v>2137</v>
      </c>
      <c r="J3559" s="28" t="s">
        <v>2769</v>
      </c>
    </row>
    <row r="3560" s="1" customFormat="1" ht="30" customHeight="1" spans="1:10">
      <c r="A3560" s="163" t="s">
        <v>1503</v>
      </c>
      <c r="B3560" s="28" t="s">
        <v>4771</v>
      </c>
      <c r="C3560" s="28" t="s">
        <v>2161</v>
      </c>
      <c r="D3560" s="28" t="s">
        <v>2162</v>
      </c>
      <c r="E3560" s="28" t="s">
        <v>2187</v>
      </c>
      <c r="F3560" s="28" t="s">
        <v>2134</v>
      </c>
      <c r="G3560" s="28" t="s">
        <v>2183</v>
      </c>
      <c r="H3560" s="28" t="s">
        <v>2136</v>
      </c>
      <c r="I3560" s="28" t="s">
        <v>2137</v>
      </c>
      <c r="J3560" s="28" t="s">
        <v>2770</v>
      </c>
    </row>
    <row r="3561" s="1" customFormat="1" ht="30" customHeight="1" spans="1:10">
      <c r="A3561" s="163" t="s">
        <v>1487</v>
      </c>
      <c r="B3561" s="28" t="s">
        <v>4771</v>
      </c>
      <c r="C3561" s="28" t="s">
        <v>2131</v>
      </c>
      <c r="D3561" s="28" t="s">
        <v>2132</v>
      </c>
      <c r="E3561" s="28" t="s">
        <v>2271</v>
      </c>
      <c r="F3561" s="28" t="s">
        <v>2157</v>
      </c>
      <c r="G3561" s="28" t="s">
        <v>2272</v>
      </c>
      <c r="H3561" s="28" t="s">
        <v>2168</v>
      </c>
      <c r="I3561" s="28" t="s">
        <v>2137</v>
      </c>
      <c r="J3561" s="28" t="s">
        <v>2191</v>
      </c>
    </row>
    <row r="3562" s="1" customFormat="1" ht="30" customHeight="1" spans="1:10">
      <c r="A3562" s="163" t="s">
        <v>1487</v>
      </c>
      <c r="B3562" s="28" t="s">
        <v>4771</v>
      </c>
      <c r="C3562" s="28" t="s">
        <v>2131</v>
      </c>
      <c r="D3562" s="28" t="s">
        <v>2170</v>
      </c>
      <c r="E3562" s="28" t="s">
        <v>2192</v>
      </c>
      <c r="F3562" s="28" t="s">
        <v>2157</v>
      </c>
      <c r="G3562" s="28" t="s">
        <v>2135</v>
      </c>
      <c r="H3562" s="28" t="s">
        <v>2136</v>
      </c>
      <c r="I3562" s="28" t="s">
        <v>2137</v>
      </c>
      <c r="J3562" s="28" t="s">
        <v>2191</v>
      </c>
    </row>
    <row r="3563" s="1" customFormat="1" ht="30" customHeight="1" spans="1:10">
      <c r="A3563" s="163" t="s">
        <v>1487</v>
      </c>
      <c r="B3563" s="28" t="s">
        <v>4771</v>
      </c>
      <c r="C3563" s="28" t="s">
        <v>2131</v>
      </c>
      <c r="D3563" s="28" t="s">
        <v>2139</v>
      </c>
      <c r="E3563" s="28" t="s">
        <v>2273</v>
      </c>
      <c r="F3563" s="28" t="s">
        <v>2157</v>
      </c>
      <c r="G3563" s="28" t="s">
        <v>2135</v>
      </c>
      <c r="H3563" s="28" t="s">
        <v>2136</v>
      </c>
      <c r="I3563" s="28" t="s">
        <v>2137</v>
      </c>
      <c r="J3563" s="28" t="s">
        <v>2194</v>
      </c>
    </row>
    <row r="3564" s="1" customFormat="1" ht="30" customHeight="1" spans="1:10">
      <c r="A3564" s="163" t="s">
        <v>1487</v>
      </c>
      <c r="B3564" s="28" t="s">
        <v>4771</v>
      </c>
      <c r="C3564" s="28" t="s">
        <v>2131</v>
      </c>
      <c r="D3564" s="28" t="s">
        <v>2132</v>
      </c>
      <c r="E3564" s="28" t="s">
        <v>2178</v>
      </c>
      <c r="F3564" s="28" t="s">
        <v>2157</v>
      </c>
      <c r="G3564" s="28" t="s">
        <v>2275</v>
      </c>
      <c r="H3564" s="28" t="s">
        <v>4772</v>
      </c>
      <c r="I3564" s="28" t="s">
        <v>2137</v>
      </c>
      <c r="J3564" s="28" t="s">
        <v>2197</v>
      </c>
    </row>
    <row r="3565" s="1" customFormat="1" ht="30" customHeight="1" spans="1:10">
      <c r="A3565" s="163" t="s">
        <v>1487</v>
      </c>
      <c r="B3565" s="28" t="s">
        <v>4771</v>
      </c>
      <c r="C3565" s="28" t="s">
        <v>2147</v>
      </c>
      <c r="D3565" s="28" t="s">
        <v>2148</v>
      </c>
      <c r="E3565" s="28" t="s">
        <v>2198</v>
      </c>
      <c r="F3565" s="28" t="s">
        <v>2134</v>
      </c>
      <c r="G3565" s="28" t="s">
        <v>2135</v>
      </c>
      <c r="H3565" s="28" t="s">
        <v>2136</v>
      </c>
      <c r="I3565" s="28" t="s">
        <v>2137</v>
      </c>
      <c r="J3565" s="28" t="s">
        <v>2199</v>
      </c>
    </row>
    <row r="3566" s="1" customFormat="1" ht="30" customHeight="1" spans="1:10">
      <c r="A3566" s="163" t="s">
        <v>1487</v>
      </c>
      <c r="B3566" s="28" t="s">
        <v>4771</v>
      </c>
      <c r="C3566" s="28" t="s">
        <v>2161</v>
      </c>
      <c r="D3566" s="28" t="s">
        <v>2162</v>
      </c>
      <c r="E3566" s="28" t="s">
        <v>2200</v>
      </c>
      <c r="F3566" s="28" t="s">
        <v>2134</v>
      </c>
      <c r="G3566" s="28" t="s">
        <v>2183</v>
      </c>
      <c r="H3566" s="28" t="s">
        <v>2136</v>
      </c>
      <c r="I3566" s="28" t="s">
        <v>2137</v>
      </c>
      <c r="J3566" s="28" t="s">
        <v>2199</v>
      </c>
    </row>
    <row r="3567" s="1" customFormat="1" ht="30" customHeight="1" spans="1:10">
      <c r="A3567" s="163" t="s">
        <v>1483</v>
      </c>
      <c r="B3567" s="28" t="s">
        <v>4773</v>
      </c>
      <c r="C3567" s="28" t="s">
        <v>2131</v>
      </c>
      <c r="D3567" s="28" t="s">
        <v>2132</v>
      </c>
      <c r="E3567" s="28" t="s">
        <v>2364</v>
      </c>
      <c r="F3567" s="28" t="s">
        <v>2145</v>
      </c>
      <c r="G3567" s="28" t="s">
        <v>3059</v>
      </c>
      <c r="H3567" s="28" t="s">
        <v>2168</v>
      </c>
      <c r="I3567" s="28" t="s">
        <v>2137</v>
      </c>
      <c r="J3567" s="28" t="s">
        <v>2727</v>
      </c>
    </row>
    <row r="3568" s="1" customFormat="1" ht="30" customHeight="1" spans="1:10">
      <c r="A3568" s="163" t="s">
        <v>1483</v>
      </c>
      <c r="B3568" s="28" t="s">
        <v>4773</v>
      </c>
      <c r="C3568" s="28" t="s">
        <v>2131</v>
      </c>
      <c r="D3568" s="28" t="s">
        <v>2132</v>
      </c>
      <c r="E3568" s="28" t="s">
        <v>2367</v>
      </c>
      <c r="F3568" s="28" t="s">
        <v>2145</v>
      </c>
      <c r="G3568" s="28" t="s">
        <v>4651</v>
      </c>
      <c r="H3568" s="28" t="s">
        <v>2168</v>
      </c>
      <c r="I3568" s="28" t="s">
        <v>2137</v>
      </c>
      <c r="J3568" s="28" t="s">
        <v>2727</v>
      </c>
    </row>
    <row r="3569" s="1" customFormat="1" ht="30" customHeight="1" spans="1:10">
      <c r="A3569" s="163" t="s">
        <v>1483</v>
      </c>
      <c r="B3569" s="28" t="s">
        <v>4773</v>
      </c>
      <c r="C3569" s="28" t="s">
        <v>2131</v>
      </c>
      <c r="D3569" s="28" t="s">
        <v>2170</v>
      </c>
      <c r="E3569" s="28" t="s">
        <v>2192</v>
      </c>
      <c r="F3569" s="28" t="s">
        <v>2157</v>
      </c>
      <c r="G3569" s="28" t="s">
        <v>2135</v>
      </c>
      <c r="H3569" s="28" t="s">
        <v>2136</v>
      </c>
      <c r="I3569" s="28" t="s">
        <v>2137</v>
      </c>
      <c r="J3569" s="28" t="s">
        <v>2727</v>
      </c>
    </row>
    <row r="3570" s="1" customFormat="1" ht="30" customHeight="1" spans="1:10">
      <c r="A3570" s="163" t="s">
        <v>1483</v>
      </c>
      <c r="B3570" s="28" t="s">
        <v>4773</v>
      </c>
      <c r="C3570" s="28" t="s">
        <v>2131</v>
      </c>
      <c r="D3570" s="28" t="s">
        <v>2139</v>
      </c>
      <c r="E3570" s="28" t="s">
        <v>2273</v>
      </c>
      <c r="F3570" s="28" t="s">
        <v>2157</v>
      </c>
      <c r="G3570" s="28" t="s">
        <v>2135</v>
      </c>
      <c r="H3570" s="28" t="s">
        <v>2136</v>
      </c>
      <c r="I3570" s="28" t="s">
        <v>2137</v>
      </c>
      <c r="J3570" s="28" t="s">
        <v>2276</v>
      </c>
    </row>
    <row r="3571" s="1" customFormat="1" ht="30" customHeight="1" spans="1:10">
      <c r="A3571" s="163" t="s">
        <v>1483</v>
      </c>
      <c r="B3571" s="28" t="s">
        <v>4773</v>
      </c>
      <c r="C3571" s="28" t="s">
        <v>2131</v>
      </c>
      <c r="D3571" s="28" t="s">
        <v>2132</v>
      </c>
      <c r="E3571" s="28" t="s">
        <v>2178</v>
      </c>
      <c r="F3571" s="28" t="s">
        <v>2157</v>
      </c>
      <c r="G3571" s="28" t="s">
        <v>4579</v>
      </c>
      <c r="H3571" s="28" t="s">
        <v>2196</v>
      </c>
      <c r="I3571" s="28" t="s">
        <v>2137</v>
      </c>
      <c r="J3571" s="28" t="s">
        <v>2371</v>
      </c>
    </row>
    <row r="3572" s="1" customFormat="1" ht="30" customHeight="1" spans="1:10">
      <c r="A3572" s="163" t="s">
        <v>1483</v>
      </c>
      <c r="B3572" s="28" t="s">
        <v>4773</v>
      </c>
      <c r="C3572" s="28" t="s">
        <v>2147</v>
      </c>
      <c r="D3572" s="28" t="s">
        <v>2148</v>
      </c>
      <c r="E3572" s="28" t="s">
        <v>2198</v>
      </c>
      <c r="F3572" s="28" t="s">
        <v>2134</v>
      </c>
      <c r="G3572" s="28" t="s">
        <v>2135</v>
      </c>
      <c r="H3572" s="28" t="s">
        <v>2136</v>
      </c>
      <c r="I3572" s="28" t="s">
        <v>2137</v>
      </c>
      <c r="J3572" s="28" t="s">
        <v>2199</v>
      </c>
    </row>
    <row r="3573" s="1" customFormat="1" ht="30" customHeight="1" spans="1:10">
      <c r="A3573" s="163" t="s">
        <v>1483</v>
      </c>
      <c r="B3573" s="28" t="s">
        <v>4773</v>
      </c>
      <c r="C3573" s="28" t="s">
        <v>2161</v>
      </c>
      <c r="D3573" s="28" t="s">
        <v>2162</v>
      </c>
      <c r="E3573" s="28" t="s">
        <v>2200</v>
      </c>
      <c r="F3573" s="28" t="s">
        <v>2134</v>
      </c>
      <c r="G3573" s="28" t="s">
        <v>2183</v>
      </c>
      <c r="H3573" s="28" t="s">
        <v>2136</v>
      </c>
      <c r="I3573" s="28" t="s">
        <v>2137</v>
      </c>
      <c r="J3573" s="28" t="s">
        <v>2199</v>
      </c>
    </row>
    <row r="3574" s="1" customFormat="1" ht="30" customHeight="1" spans="1:10">
      <c r="A3574" s="163" t="s">
        <v>1485</v>
      </c>
      <c r="B3574" s="28" t="s">
        <v>4771</v>
      </c>
      <c r="C3574" s="28" t="s">
        <v>2131</v>
      </c>
      <c r="D3574" s="28" t="s">
        <v>2132</v>
      </c>
      <c r="E3574" s="28" t="s">
        <v>2271</v>
      </c>
      <c r="F3574" s="28" t="s">
        <v>2145</v>
      </c>
      <c r="G3574" s="28" t="s">
        <v>4641</v>
      </c>
      <c r="H3574" s="28" t="s">
        <v>2168</v>
      </c>
      <c r="I3574" s="28" t="s">
        <v>2137</v>
      </c>
      <c r="J3574" s="28" t="s">
        <v>2727</v>
      </c>
    </row>
    <row r="3575" s="1" customFormat="1" ht="30" customHeight="1" spans="1:10">
      <c r="A3575" s="163" t="s">
        <v>1485</v>
      </c>
      <c r="B3575" s="28" t="s">
        <v>4771</v>
      </c>
      <c r="C3575" s="28" t="s">
        <v>2131</v>
      </c>
      <c r="D3575" s="28" t="s">
        <v>2170</v>
      </c>
      <c r="E3575" s="28" t="s">
        <v>2192</v>
      </c>
      <c r="F3575" s="28" t="s">
        <v>2157</v>
      </c>
      <c r="G3575" s="28" t="s">
        <v>2135</v>
      </c>
      <c r="H3575" s="28" t="s">
        <v>2136</v>
      </c>
      <c r="I3575" s="28" t="s">
        <v>2137</v>
      </c>
      <c r="J3575" s="28" t="s">
        <v>2727</v>
      </c>
    </row>
    <row r="3576" s="1" customFormat="1" ht="30" customHeight="1" spans="1:10">
      <c r="A3576" s="163" t="s">
        <v>1485</v>
      </c>
      <c r="B3576" s="28" t="s">
        <v>4771</v>
      </c>
      <c r="C3576" s="28" t="s">
        <v>2131</v>
      </c>
      <c r="D3576" s="28" t="s">
        <v>2139</v>
      </c>
      <c r="E3576" s="28" t="s">
        <v>2746</v>
      </c>
      <c r="F3576" s="28" t="s">
        <v>2157</v>
      </c>
      <c r="G3576" s="28" t="s">
        <v>2135</v>
      </c>
      <c r="H3576" s="28" t="s">
        <v>2136</v>
      </c>
      <c r="I3576" s="28" t="s">
        <v>2137</v>
      </c>
      <c r="J3576" s="28" t="s">
        <v>2194</v>
      </c>
    </row>
    <row r="3577" s="1" customFormat="1" ht="30" customHeight="1" spans="1:10">
      <c r="A3577" s="163" t="s">
        <v>1485</v>
      </c>
      <c r="B3577" s="28" t="s">
        <v>4771</v>
      </c>
      <c r="C3577" s="28" t="s">
        <v>2131</v>
      </c>
      <c r="D3577" s="28" t="s">
        <v>2132</v>
      </c>
      <c r="E3577" s="28" t="s">
        <v>2178</v>
      </c>
      <c r="F3577" s="28" t="s">
        <v>2157</v>
      </c>
      <c r="G3577" s="28" t="s">
        <v>3665</v>
      </c>
      <c r="H3577" s="28" t="s">
        <v>4772</v>
      </c>
      <c r="I3577" s="28" t="s">
        <v>2137</v>
      </c>
      <c r="J3577" s="28" t="s">
        <v>2197</v>
      </c>
    </row>
    <row r="3578" s="1" customFormat="1" ht="30" customHeight="1" spans="1:10">
      <c r="A3578" s="163" t="s">
        <v>1485</v>
      </c>
      <c r="B3578" s="28" t="s">
        <v>4771</v>
      </c>
      <c r="C3578" s="28" t="s">
        <v>2147</v>
      </c>
      <c r="D3578" s="28" t="s">
        <v>2148</v>
      </c>
      <c r="E3578" s="28" t="s">
        <v>2198</v>
      </c>
      <c r="F3578" s="28" t="s">
        <v>2134</v>
      </c>
      <c r="G3578" s="28" t="s">
        <v>2135</v>
      </c>
      <c r="H3578" s="28" t="s">
        <v>2136</v>
      </c>
      <c r="I3578" s="28" t="s">
        <v>2137</v>
      </c>
      <c r="J3578" s="28" t="s">
        <v>2199</v>
      </c>
    </row>
    <row r="3579" s="1" customFormat="1" ht="30" customHeight="1" spans="1:10">
      <c r="A3579" s="163" t="s">
        <v>1485</v>
      </c>
      <c r="B3579" s="28" t="s">
        <v>4771</v>
      </c>
      <c r="C3579" s="28" t="s">
        <v>2161</v>
      </c>
      <c r="D3579" s="28" t="s">
        <v>2162</v>
      </c>
      <c r="E3579" s="28" t="s">
        <v>2200</v>
      </c>
      <c r="F3579" s="28" t="s">
        <v>2134</v>
      </c>
      <c r="G3579" s="28" t="s">
        <v>2183</v>
      </c>
      <c r="H3579" s="28" t="s">
        <v>2136</v>
      </c>
      <c r="I3579" s="28" t="s">
        <v>2137</v>
      </c>
      <c r="J3579" s="28" t="s">
        <v>2199</v>
      </c>
    </row>
    <row r="3580" s="1" customFormat="1" ht="30" customHeight="1" spans="1:10">
      <c r="A3580" s="163" t="s">
        <v>1393</v>
      </c>
      <c r="B3580" s="28" t="s">
        <v>2165</v>
      </c>
      <c r="C3580" s="28" t="s">
        <v>2131</v>
      </c>
      <c r="D3580" s="28" t="s">
        <v>2132</v>
      </c>
      <c r="E3580" s="28" t="s">
        <v>2166</v>
      </c>
      <c r="F3580" s="28" t="s">
        <v>2157</v>
      </c>
      <c r="G3580" s="28" t="s">
        <v>2135</v>
      </c>
      <c r="H3580" s="28" t="s">
        <v>2136</v>
      </c>
      <c r="I3580" s="28" t="s">
        <v>2137</v>
      </c>
      <c r="J3580" s="28" t="s">
        <v>2166</v>
      </c>
    </row>
    <row r="3581" s="1" customFormat="1" ht="30" customHeight="1" spans="1:10">
      <c r="A3581" s="163" t="s">
        <v>1393</v>
      </c>
      <c r="B3581" s="28" t="s">
        <v>2165</v>
      </c>
      <c r="C3581" s="28" t="s">
        <v>2131</v>
      </c>
      <c r="D3581" s="28" t="s">
        <v>2132</v>
      </c>
      <c r="E3581" s="28" t="s">
        <v>2167</v>
      </c>
      <c r="F3581" s="28" t="s">
        <v>2157</v>
      </c>
      <c r="G3581" s="28" t="s">
        <v>246</v>
      </c>
      <c r="H3581" s="28" t="s">
        <v>2168</v>
      </c>
      <c r="I3581" s="28" t="s">
        <v>2137</v>
      </c>
      <c r="J3581" s="28" t="s">
        <v>2169</v>
      </c>
    </row>
    <row r="3582" s="1" customFormat="1" ht="30" customHeight="1" spans="1:10">
      <c r="A3582" s="163" t="s">
        <v>1393</v>
      </c>
      <c r="B3582" s="28" t="s">
        <v>2165</v>
      </c>
      <c r="C3582" s="28" t="s">
        <v>2131</v>
      </c>
      <c r="D3582" s="28" t="s">
        <v>2170</v>
      </c>
      <c r="E3582" s="28" t="s">
        <v>2171</v>
      </c>
      <c r="F3582" s="28" t="s">
        <v>2157</v>
      </c>
      <c r="G3582" s="28" t="s">
        <v>2135</v>
      </c>
      <c r="H3582" s="28" t="s">
        <v>2136</v>
      </c>
      <c r="I3582" s="28" t="s">
        <v>2137</v>
      </c>
      <c r="J3582" s="28" t="s">
        <v>2171</v>
      </c>
    </row>
    <row r="3583" s="1" customFormat="1" ht="30" customHeight="1" spans="1:10">
      <c r="A3583" s="163" t="s">
        <v>1393</v>
      </c>
      <c r="B3583" s="28" t="s">
        <v>2165</v>
      </c>
      <c r="C3583" s="28" t="s">
        <v>2131</v>
      </c>
      <c r="D3583" s="28" t="s">
        <v>2139</v>
      </c>
      <c r="E3583" s="28" t="s">
        <v>2172</v>
      </c>
      <c r="F3583" s="28" t="s">
        <v>2157</v>
      </c>
      <c r="G3583" s="28" t="s">
        <v>2135</v>
      </c>
      <c r="H3583" s="28" t="s">
        <v>2136</v>
      </c>
      <c r="I3583" s="28" t="s">
        <v>2137</v>
      </c>
      <c r="J3583" s="28" t="s">
        <v>2172</v>
      </c>
    </row>
    <row r="3584" s="1" customFormat="1" ht="30" customHeight="1" spans="1:10">
      <c r="A3584" s="163" t="s">
        <v>1393</v>
      </c>
      <c r="B3584" s="28" t="s">
        <v>2165</v>
      </c>
      <c r="C3584" s="28" t="s">
        <v>2131</v>
      </c>
      <c r="D3584" s="28" t="s">
        <v>2139</v>
      </c>
      <c r="E3584" s="28" t="s">
        <v>2173</v>
      </c>
      <c r="F3584" s="28" t="s">
        <v>2157</v>
      </c>
      <c r="G3584" s="28" t="s">
        <v>2174</v>
      </c>
      <c r="H3584" s="28" t="s">
        <v>2175</v>
      </c>
      <c r="I3584" s="28" t="s">
        <v>2137</v>
      </c>
      <c r="J3584" s="28" t="s">
        <v>2176</v>
      </c>
    </row>
    <row r="3585" s="1" customFormat="1" ht="30" customHeight="1" spans="1:10">
      <c r="A3585" s="163" t="s">
        <v>1393</v>
      </c>
      <c r="B3585" s="28" t="s">
        <v>2165</v>
      </c>
      <c r="C3585" s="28" t="s">
        <v>2131</v>
      </c>
      <c r="D3585" s="28" t="s">
        <v>2177</v>
      </c>
      <c r="E3585" s="28" t="s">
        <v>2178</v>
      </c>
      <c r="F3585" s="28" t="s">
        <v>2157</v>
      </c>
      <c r="G3585" s="28" t="s">
        <v>2179</v>
      </c>
      <c r="H3585" s="28" t="s">
        <v>2180</v>
      </c>
      <c r="I3585" s="28" t="s">
        <v>2137</v>
      </c>
      <c r="J3585" s="28" t="s">
        <v>2181</v>
      </c>
    </row>
    <row r="3586" s="1" customFormat="1" ht="30" customHeight="1" spans="1:10">
      <c r="A3586" s="163" t="s">
        <v>1393</v>
      </c>
      <c r="B3586" s="28" t="s">
        <v>2165</v>
      </c>
      <c r="C3586" s="28" t="s">
        <v>2147</v>
      </c>
      <c r="D3586" s="28" t="s">
        <v>2148</v>
      </c>
      <c r="E3586" s="28" t="s">
        <v>2182</v>
      </c>
      <c r="F3586" s="28" t="s">
        <v>2134</v>
      </c>
      <c r="G3586" s="28" t="s">
        <v>2183</v>
      </c>
      <c r="H3586" s="28" t="s">
        <v>2136</v>
      </c>
      <c r="I3586" s="28" t="s">
        <v>2137</v>
      </c>
      <c r="J3586" s="28" t="s">
        <v>2182</v>
      </c>
    </row>
    <row r="3587" s="1" customFormat="1" ht="30" customHeight="1" spans="1:10">
      <c r="A3587" s="163" t="s">
        <v>1393</v>
      </c>
      <c r="B3587" s="28" t="s">
        <v>2165</v>
      </c>
      <c r="C3587" s="28" t="s">
        <v>2147</v>
      </c>
      <c r="D3587" s="28" t="s">
        <v>2155</v>
      </c>
      <c r="E3587" s="28" t="s">
        <v>2184</v>
      </c>
      <c r="F3587" s="28" t="s">
        <v>2157</v>
      </c>
      <c r="G3587" s="28" t="s">
        <v>245</v>
      </c>
      <c r="H3587" s="28" t="s">
        <v>2159</v>
      </c>
      <c r="I3587" s="28" t="s">
        <v>2137</v>
      </c>
      <c r="J3587" s="28" t="s">
        <v>2184</v>
      </c>
    </row>
    <row r="3588" s="1" customFormat="1" ht="30" customHeight="1" spans="1:10">
      <c r="A3588" s="163" t="s">
        <v>1393</v>
      </c>
      <c r="B3588" s="28" t="s">
        <v>2165</v>
      </c>
      <c r="C3588" s="28" t="s">
        <v>2161</v>
      </c>
      <c r="D3588" s="28" t="s">
        <v>2162</v>
      </c>
      <c r="E3588" s="28" t="s">
        <v>2185</v>
      </c>
      <c r="F3588" s="28" t="s">
        <v>2134</v>
      </c>
      <c r="G3588" s="28" t="s">
        <v>2186</v>
      </c>
      <c r="H3588" s="28" t="s">
        <v>2136</v>
      </c>
      <c r="I3588" s="28" t="s">
        <v>2137</v>
      </c>
      <c r="J3588" s="28" t="s">
        <v>2185</v>
      </c>
    </row>
    <row r="3589" s="1" customFormat="1" ht="30" customHeight="1" spans="1:10">
      <c r="A3589" s="163" t="s">
        <v>1393</v>
      </c>
      <c r="B3589" s="28" t="s">
        <v>2165</v>
      </c>
      <c r="C3589" s="28" t="s">
        <v>2161</v>
      </c>
      <c r="D3589" s="28" t="s">
        <v>2162</v>
      </c>
      <c r="E3589" s="28" t="s">
        <v>2187</v>
      </c>
      <c r="F3589" s="28" t="s">
        <v>2134</v>
      </c>
      <c r="G3589" s="28" t="s">
        <v>2186</v>
      </c>
      <c r="H3589" s="28" t="s">
        <v>2136</v>
      </c>
      <c r="I3589" s="28" t="s">
        <v>2137</v>
      </c>
      <c r="J3589" s="28" t="s">
        <v>2187</v>
      </c>
    </row>
    <row r="3590" s="1" customFormat="1" ht="30" customHeight="1" spans="1:10">
      <c r="A3590" s="163" t="s">
        <v>1899</v>
      </c>
      <c r="B3590" s="28" t="s">
        <v>4774</v>
      </c>
      <c r="C3590" s="28" t="s">
        <v>2131</v>
      </c>
      <c r="D3590" s="28" t="s">
        <v>2132</v>
      </c>
      <c r="E3590" s="28" t="s">
        <v>4775</v>
      </c>
      <c r="F3590" s="28" t="s">
        <v>2157</v>
      </c>
      <c r="G3590" s="28" t="s">
        <v>241</v>
      </c>
      <c r="H3590" s="28" t="s">
        <v>2168</v>
      </c>
      <c r="I3590" s="28" t="s">
        <v>2137</v>
      </c>
      <c r="J3590" s="28" t="s">
        <v>4776</v>
      </c>
    </row>
    <row r="3591" s="1" customFormat="1" ht="30" customHeight="1" spans="1:10">
      <c r="A3591" s="163" t="s">
        <v>1899</v>
      </c>
      <c r="B3591" s="28" t="s">
        <v>4774</v>
      </c>
      <c r="C3591" s="28" t="s">
        <v>2131</v>
      </c>
      <c r="D3591" s="28" t="s">
        <v>2132</v>
      </c>
      <c r="E3591" s="28" t="s">
        <v>4777</v>
      </c>
      <c r="F3591" s="28" t="s">
        <v>2134</v>
      </c>
      <c r="G3591" s="28" t="s">
        <v>238</v>
      </c>
      <c r="H3591" s="28" t="s">
        <v>2282</v>
      </c>
      <c r="I3591" s="28" t="s">
        <v>2137</v>
      </c>
      <c r="J3591" s="28" t="s">
        <v>4778</v>
      </c>
    </row>
    <row r="3592" s="1" customFormat="1" ht="30" customHeight="1" spans="1:10">
      <c r="A3592" s="163" t="s">
        <v>1899</v>
      </c>
      <c r="B3592" s="28" t="s">
        <v>4774</v>
      </c>
      <c r="C3592" s="28" t="s">
        <v>2131</v>
      </c>
      <c r="D3592" s="28" t="s">
        <v>2132</v>
      </c>
      <c r="E3592" s="28" t="s">
        <v>4629</v>
      </c>
      <c r="F3592" s="28" t="s">
        <v>2134</v>
      </c>
      <c r="G3592" s="28" t="s">
        <v>2673</v>
      </c>
      <c r="H3592" s="28" t="s">
        <v>2168</v>
      </c>
      <c r="I3592" s="28" t="s">
        <v>2137</v>
      </c>
      <c r="J3592" s="28" t="s">
        <v>4779</v>
      </c>
    </row>
    <row r="3593" s="1" customFormat="1" ht="30" customHeight="1" spans="1:10">
      <c r="A3593" s="163" t="s">
        <v>1899</v>
      </c>
      <c r="B3593" s="28" t="s">
        <v>4774</v>
      </c>
      <c r="C3593" s="28" t="s">
        <v>2131</v>
      </c>
      <c r="D3593" s="28" t="s">
        <v>2170</v>
      </c>
      <c r="E3593" s="28" t="s">
        <v>2257</v>
      </c>
      <c r="F3593" s="28" t="s">
        <v>2134</v>
      </c>
      <c r="G3593" s="28" t="s">
        <v>2455</v>
      </c>
      <c r="H3593" s="28" t="s">
        <v>2136</v>
      </c>
      <c r="I3593" s="28" t="s">
        <v>2137</v>
      </c>
      <c r="J3593" s="28" t="s">
        <v>4780</v>
      </c>
    </row>
    <row r="3594" s="1" customFormat="1" ht="30" customHeight="1" spans="1:10">
      <c r="A3594" s="163" t="s">
        <v>1899</v>
      </c>
      <c r="B3594" s="28" t="s">
        <v>4774</v>
      </c>
      <c r="C3594" s="28" t="s">
        <v>2131</v>
      </c>
      <c r="D3594" s="28" t="s">
        <v>2139</v>
      </c>
      <c r="E3594" s="28" t="s">
        <v>4781</v>
      </c>
      <c r="F3594" s="28" t="s">
        <v>2134</v>
      </c>
      <c r="G3594" s="28" t="s">
        <v>2281</v>
      </c>
      <c r="H3594" s="28" t="s">
        <v>2159</v>
      </c>
      <c r="I3594" s="28" t="s">
        <v>2137</v>
      </c>
      <c r="J3594" s="28" t="s">
        <v>4782</v>
      </c>
    </row>
    <row r="3595" s="1" customFormat="1" ht="30" customHeight="1" spans="1:10">
      <c r="A3595" s="163" t="s">
        <v>1899</v>
      </c>
      <c r="B3595" s="28" t="s">
        <v>4774</v>
      </c>
      <c r="C3595" s="28" t="s">
        <v>2131</v>
      </c>
      <c r="D3595" s="28" t="s">
        <v>2177</v>
      </c>
      <c r="E3595" s="28" t="s">
        <v>2178</v>
      </c>
      <c r="F3595" s="28" t="s">
        <v>2145</v>
      </c>
      <c r="G3595" s="28" t="s">
        <v>4783</v>
      </c>
      <c r="H3595" s="28" t="s">
        <v>2216</v>
      </c>
      <c r="I3595" s="28" t="s">
        <v>2137</v>
      </c>
      <c r="J3595" s="28" t="s">
        <v>4784</v>
      </c>
    </row>
    <row r="3596" s="1" customFormat="1" ht="30" customHeight="1" spans="1:10">
      <c r="A3596" s="163" t="s">
        <v>1899</v>
      </c>
      <c r="B3596" s="28" t="s">
        <v>4774</v>
      </c>
      <c r="C3596" s="28" t="s">
        <v>2147</v>
      </c>
      <c r="D3596" s="28" t="s">
        <v>2148</v>
      </c>
      <c r="E3596" s="28" t="s">
        <v>3320</v>
      </c>
      <c r="F3596" s="28" t="s">
        <v>2157</v>
      </c>
      <c r="G3596" s="28" t="s">
        <v>3321</v>
      </c>
      <c r="H3596" s="28"/>
      <c r="I3596" s="28" t="s">
        <v>2209</v>
      </c>
      <c r="J3596" s="28" t="s">
        <v>3322</v>
      </c>
    </row>
    <row r="3597" s="1" customFormat="1" ht="30" customHeight="1" spans="1:10">
      <c r="A3597" s="163" t="s">
        <v>1899</v>
      </c>
      <c r="B3597" s="28" t="s">
        <v>4774</v>
      </c>
      <c r="C3597" s="28" t="s">
        <v>2147</v>
      </c>
      <c r="D3597" s="28" t="s">
        <v>2155</v>
      </c>
      <c r="E3597" s="28" t="s">
        <v>4769</v>
      </c>
      <c r="F3597" s="28" t="s">
        <v>2157</v>
      </c>
      <c r="G3597" s="28" t="s">
        <v>3381</v>
      </c>
      <c r="H3597" s="28"/>
      <c r="I3597" s="28" t="s">
        <v>2209</v>
      </c>
      <c r="J3597" s="28" t="s">
        <v>4785</v>
      </c>
    </row>
    <row r="3598" s="1" customFormat="1" ht="30" customHeight="1" spans="1:10">
      <c r="A3598" s="163" t="s">
        <v>1899</v>
      </c>
      <c r="B3598" s="28" t="s">
        <v>4774</v>
      </c>
      <c r="C3598" s="28" t="s">
        <v>2161</v>
      </c>
      <c r="D3598" s="28" t="s">
        <v>2162</v>
      </c>
      <c r="E3598" s="28" t="s">
        <v>2185</v>
      </c>
      <c r="F3598" s="28" t="s">
        <v>2134</v>
      </c>
      <c r="G3598" s="28" t="s">
        <v>2186</v>
      </c>
      <c r="H3598" s="28" t="s">
        <v>2136</v>
      </c>
      <c r="I3598" s="28" t="s">
        <v>2137</v>
      </c>
      <c r="J3598" s="28" t="s">
        <v>2185</v>
      </c>
    </row>
    <row r="3599" s="1" customFormat="1" ht="30" customHeight="1" spans="1:10">
      <c r="A3599" s="163" t="s">
        <v>1899</v>
      </c>
      <c r="B3599" s="28" t="s">
        <v>4774</v>
      </c>
      <c r="C3599" s="28" t="s">
        <v>2161</v>
      </c>
      <c r="D3599" s="28" t="s">
        <v>2162</v>
      </c>
      <c r="E3599" s="28" t="s">
        <v>2187</v>
      </c>
      <c r="F3599" s="28" t="s">
        <v>2134</v>
      </c>
      <c r="G3599" s="28" t="s">
        <v>2186</v>
      </c>
      <c r="H3599" s="28" t="s">
        <v>2136</v>
      </c>
      <c r="I3599" s="28" t="s">
        <v>2137</v>
      </c>
      <c r="J3599" s="28" t="s">
        <v>2187</v>
      </c>
    </row>
    <row r="3600" s="1" customFormat="1" ht="30" customHeight="1" spans="1:10">
      <c r="A3600" s="168" t="s">
        <v>181</v>
      </c>
      <c r="B3600" s="28"/>
      <c r="C3600" s="28"/>
      <c r="D3600" s="28"/>
      <c r="E3600" s="28"/>
      <c r="F3600" s="28"/>
      <c r="G3600" s="28"/>
      <c r="H3600" s="28"/>
      <c r="I3600" s="28"/>
      <c r="J3600" s="28"/>
    </row>
    <row r="3601" s="1" customFormat="1" ht="30" customHeight="1" spans="1:10">
      <c r="A3601" s="163" t="s">
        <v>1503</v>
      </c>
      <c r="B3601" s="28" t="s">
        <v>4786</v>
      </c>
      <c r="C3601" s="28" t="s">
        <v>2131</v>
      </c>
      <c r="D3601" s="28" t="s">
        <v>2132</v>
      </c>
      <c r="E3601" s="28" t="s">
        <v>2754</v>
      </c>
      <c r="F3601" s="28" t="s">
        <v>2134</v>
      </c>
      <c r="G3601" s="28" t="s">
        <v>4787</v>
      </c>
      <c r="H3601" s="28" t="s">
        <v>2168</v>
      </c>
      <c r="I3601" s="28" t="s">
        <v>2137</v>
      </c>
      <c r="J3601" s="28" t="s">
        <v>2751</v>
      </c>
    </row>
    <row r="3602" s="1" customFormat="1" ht="30" customHeight="1" spans="1:10">
      <c r="A3602" s="163" t="s">
        <v>1503</v>
      </c>
      <c r="B3602" s="28" t="s">
        <v>4786</v>
      </c>
      <c r="C3602" s="28" t="s">
        <v>2131</v>
      </c>
      <c r="D3602" s="28" t="s">
        <v>2170</v>
      </c>
      <c r="E3602" s="28" t="s">
        <v>2758</v>
      </c>
      <c r="F3602" s="28" t="s">
        <v>2157</v>
      </c>
      <c r="G3602" s="28" t="s">
        <v>2135</v>
      </c>
      <c r="H3602" s="28" t="s">
        <v>2136</v>
      </c>
      <c r="I3602" s="28" t="s">
        <v>2137</v>
      </c>
      <c r="J3602" s="28" t="s">
        <v>2759</v>
      </c>
    </row>
    <row r="3603" s="1" customFormat="1" ht="30" customHeight="1" spans="1:10">
      <c r="A3603" s="163" t="s">
        <v>1503</v>
      </c>
      <c r="B3603" s="28" t="s">
        <v>4786</v>
      </c>
      <c r="C3603" s="28" t="s">
        <v>2131</v>
      </c>
      <c r="D3603" s="28" t="s">
        <v>2139</v>
      </c>
      <c r="E3603" s="28" t="s">
        <v>2173</v>
      </c>
      <c r="F3603" s="28" t="s">
        <v>2157</v>
      </c>
      <c r="G3603" s="28" t="s">
        <v>3081</v>
      </c>
      <c r="H3603" s="28" t="s">
        <v>2159</v>
      </c>
      <c r="I3603" s="28" t="s">
        <v>2137</v>
      </c>
      <c r="J3603" s="28" t="s">
        <v>2760</v>
      </c>
    </row>
    <row r="3604" s="1" customFormat="1" ht="30" customHeight="1" spans="1:10">
      <c r="A3604" s="163" t="s">
        <v>1503</v>
      </c>
      <c r="B3604" s="28" t="s">
        <v>4786</v>
      </c>
      <c r="C3604" s="28" t="s">
        <v>2131</v>
      </c>
      <c r="D3604" s="28" t="s">
        <v>2177</v>
      </c>
      <c r="E3604" s="28" t="s">
        <v>2178</v>
      </c>
      <c r="F3604" s="28" t="s">
        <v>2157</v>
      </c>
      <c r="G3604" s="28" t="s">
        <v>2763</v>
      </c>
      <c r="H3604" s="28" t="s">
        <v>2764</v>
      </c>
      <c r="I3604" s="28" t="s">
        <v>2137</v>
      </c>
      <c r="J3604" s="28" t="s">
        <v>2765</v>
      </c>
    </row>
    <row r="3605" s="1" customFormat="1" ht="30" customHeight="1" spans="1:10">
      <c r="A3605" s="163" t="s">
        <v>1503</v>
      </c>
      <c r="B3605" s="28" t="s">
        <v>4786</v>
      </c>
      <c r="C3605" s="28" t="s">
        <v>2147</v>
      </c>
      <c r="D3605" s="28" t="s">
        <v>2148</v>
      </c>
      <c r="E3605" s="28" t="s">
        <v>2262</v>
      </c>
      <c r="F3605" s="28" t="s">
        <v>2157</v>
      </c>
      <c r="G3605" s="28" t="s">
        <v>2135</v>
      </c>
      <c r="H3605" s="28" t="s">
        <v>2136</v>
      </c>
      <c r="I3605" s="28" t="s">
        <v>2137</v>
      </c>
      <c r="J3605" s="28" t="s">
        <v>2766</v>
      </c>
    </row>
    <row r="3606" s="1" customFormat="1" ht="30" customHeight="1" spans="1:10">
      <c r="A3606" s="163" t="s">
        <v>1503</v>
      </c>
      <c r="B3606" s="28" t="s">
        <v>4786</v>
      </c>
      <c r="C3606" s="28" t="s">
        <v>2147</v>
      </c>
      <c r="D3606" s="28" t="s">
        <v>2148</v>
      </c>
      <c r="E3606" s="28" t="s">
        <v>2360</v>
      </c>
      <c r="F3606" s="28" t="s">
        <v>2134</v>
      </c>
      <c r="G3606" s="28" t="s">
        <v>2361</v>
      </c>
      <c r="H3606" s="28" t="s">
        <v>2136</v>
      </c>
      <c r="I3606" s="28" t="s">
        <v>2137</v>
      </c>
      <c r="J3606" s="28" t="s">
        <v>2767</v>
      </c>
    </row>
    <row r="3607" s="1" customFormat="1" ht="30" customHeight="1" spans="1:10">
      <c r="A3607" s="163" t="s">
        <v>1503</v>
      </c>
      <c r="B3607" s="28" t="s">
        <v>4786</v>
      </c>
      <c r="C3607" s="28" t="s">
        <v>2161</v>
      </c>
      <c r="D3607" s="28" t="s">
        <v>2162</v>
      </c>
      <c r="E3607" s="28" t="s">
        <v>2768</v>
      </c>
      <c r="F3607" s="28" t="s">
        <v>2134</v>
      </c>
      <c r="G3607" s="28" t="s">
        <v>2183</v>
      </c>
      <c r="H3607" s="28" t="s">
        <v>2136</v>
      </c>
      <c r="I3607" s="28" t="s">
        <v>2137</v>
      </c>
      <c r="J3607" s="28" t="s">
        <v>2769</v>
      </c>
    </row>
    <row r="3608" s="1" customFormat="1" ht="30" customHeight="1" spans="1:10">
      <c r="A3608" s="163" t="s">
        <v>1485</v>
      </c>
      <c r="B3608" s="28" t="s">
        <v>4786</v>
      </c>
      <c r="C3608" s="28" t="s">
        <v>2131</v>
      </c>
      <c r="D3608" s="28" t="s">
        <v>2132</v>
      </c>
      <c r="E3608" s="28" t="s">
        <v>2271</v>
      </c>
      <c r="F3608" s="28" t="s">
        <v>2145</v>
      </c>
      <c r="G3608" s="28" t="s">
        <v>4139</v>
      </c>
      <c r="H3608" s="28" t="s">
        <v>2168</v>
      </c>
      <c r="I3608" s="28" t="s">
        <v>2137</v>
      </c>
      <c r="J3608" s="28" t="s">
        <v>2727</v>
      </c>
    </row>
    <row r="3609" s="1" customFormat="1" ht="30" customHeight="1" spans="1:10">
      <c r="A3609" s="163" t="s">
        <v>1485</v>
      </c>
      <c r="B3609" s="28" t="s">
        <v>4786</v>
      </c>
      <c r="C3609" s="28" t="s">
        <v>2131</v>
      </c>
      <c r="D3609" s="28" t="s">
        <v>2170</v>
      </c>
      <c r="E3609" s="28" t="s">
        <v>2192</v>
      </c>
      <c r="F3609" s="28" t="s">
        <v>2157</v>
      </c>
      <c r="G3609" s="28" t="s">
        <v>2135</v>
      </c>
      <c r="H3609" s="28" t="s">
        <v>2136</v>
      </c>
      <c r="I3609" s="28" t="s">
        <v>2137</v>
      </c>
      <c r="J3609" s="28" t="s">
        <v>2727</v>
      </c>
    </row>
    <row r="3610" s="1" customFormat="1" ht="30" customHeight="1" spans="1:10">
      <c r="A3610" s="163" t="s">
        <v>1485</v>
      </c>
      <c r="B3610" s="28" t="s">
        <v>4786</v>
      </c>
      <c r="C3610" s="28" t="s">
        <v>2131</v>
      </c>
      <c r="D3610" s="28" t="s">
        <v>2139</v>
      </c>
      <c r="E3610" s="28" t="s">
        <v>2746</v>
      </c>
      <c r="F3610" s="28" t="s">
        <v>2157</v>
      </c>
      <c r="G3610" s="28" t="s">
        <v>2135</v>
      </c>
      <c r="H3610" s="28" t="s">
        <v>2136</v>
      </c>
      <c r="I3610" s="28" t="s">
        <v>2137</v>
      </c>
      <c r="J3610" s="28" t="s">
        <v>2194</v>
      </c>
    </row>
    <row r="3611" s="1" customFormat="1" ht="30" customHeight="1" spans="1:10">
      <c r="A3611" s="163" t="s">
        <v>1485</v>
      </c>
      <c r="B3611" s="28" t="s">
        <v>4786</v>
      </c>
      <c r="C3611" s="28" t="s">
        <v>2131</v>
      </c>
      <c r="D3611" s="28" t="s">
        <v>2132</v>
      </c>
      <c r="E3611" s="28" t="s">
        <v>2178</v>
      </c>
      <c r="F3611" s="28" t="s">
        <v>2157</v>
      </c>
      <c r="G3611" s="28" t="s">
        <v>2747</v>
      </c>
      <c r="H3611" s="28" t="s">
        <v>2196</v>
      </c>
      <c r="I3611" s="28" t="s">
        <v>2137</v>
      </c>
      <c r="J3611" s="28" t="s">
        <v>2197</v>
      </c>
    </row>
    <row r="3612" s="1" customFormat="1" ht="30" customHeight="1" spans="1:10">
      <c r="A3612" s="163" t="s">
        <v>1485</v>
      </c>
      <c r="B3612" s="28" t="s">
        <v>4786</v>
      </c>
      <c r="C3612" s="28" t="s">
        <v>2147</v>
      </c>
      <c r="D3612" s="28" t="s">
        <v>2148</v>
      </c>
      <c r="E3612" s="28" t="s">
        <v>2198</v>
      </c>
      <c r="F3612" s="28" t="s">
        <v>2134</v>
      </c>
      <c r="G3612" s="28" t="s">
        <v>2135</v>
      </c>
      <c r="H3612" s="28" t="s">
        <v>2136</v>
      </c>
      <c r="I3612" s="28" t="s">
        <v>2137</v>
      </c>
      <c r="J3612" s="28" t="s">
        <v>2199</v>
      </c>
    </row>
    <row r="3613" s="1" customFormat="1" ht="30" customHeight="1" spans="1:10">
      <c r="A3613" s="163" t="s">
        <v>1485</v>
      </c>
      <c r="B3613" s="28" t="s">
        <v>4786</v>
      </c>
      <c r="C3613" s="28" t="s">
        <v>2161</v>
      </c>
      <c r="D3613" s="28" t="s">
        <v>2162</v>
      </c>
      <c r="E3613" s="28" t="s">
        <v>2200</v>
      </c>
      <c r="F3613" s="28" t="s">
        <v>2134</v>
      </c>
      <c r="G3613" s="28" t="s">
        <v>2183</v>
      </c>
      <c r="H3613" s="28" t="s">
        <v>2136</v>
      </c>
      <c r="I3613" s="28" t="s">
        <v>2137</v>
      </c>
      <c r="J3613" s="28" t="s">
        <v>2199</v>
      </c>
    </row>
    <row r="3614" s="1" customFormat="1" ht="30" customHeight="1" spans="1:10">
      <c r="A3614" s="163" t="s">
        <v>1389</v>
      </c>
      <c r="B3614" s="28" t="s">
        <v>4788</v>
      </c>
      <c r="C3614" s="28" t="s">
        <v>2131</v>
      </c>
      <c r="D3614" s="28" t="s">
        <v>2132</v>
      </c>
      <c r="E3614" s="28" t="s">
        <v>2626</v>
      </c>
      <c r="F3614" s="28" t="s">
        <v>2157</v>
      </c>
      <c r="G3614" s="28" t="s">
        <v>4789</v>
      </c>
      <c r="H3614" s="28" t="s">
        <v>2168</v>
      </c>
      <c r="I3614" s="28" t="s">
        <v>2137</v>
      </c>
      <c r="J3614" s="28" t="s">
        <v>2628</v>
      </c>
    </row>
    <row r="3615" s="1" customFormat="1" ht="30" customHeight="1" spans="1:10">
      <c r="A3615" s="163" t="s">
        <v>1389</v>
      </c>
      <c r="B3615" s="28" t="s">
        <v>4788</v>
      </c>
      <c r="C3615" s="28" t="s">
        <v>2131</v>
      </c>
      <c r="D3615" s="28" t="s">
        <v>2132</v>
      </c>
      <c r="E3615" s="28" t="s">
        <v>2450</v>
      </c>
      <c r="F3615" s="28" t="s">
        <v>2157</v>
      </c>
      <c r="G3615" s="28" t="s">
        <v>4789</v>
      </c>
      <c r="H3615" s="28" t="s">
        <v>2168</v>
      </c>
      <c r="I3615" s="28" t="s">
        <v>2137</v>
      </c>
      <c r="J3615" s="28" t="s">
        <v>2731</v>
      </c>
    </row>
    <row r="3616" s="1" customFormat="1" ht="30" customHeight="1" spans="1:10">
      <c r="A3616" s="163" t="s">
        <v>1389</v>
      </c>
      <c r="B3616" s="28" t="s">
        <v>4788</v>
      </c>
      <c r="C3616" s="28" t="s">
        <v>2131</v>
      </c>
      <c r="D3616" s="28" t="s">
        <v>2170</v>
      </c>
      <c r="E3616" s="28" t="s">
        <v>2354</v>
      </c>
      <c r="F3616" s="28" t="s">
        <v>2157</v>
      </c>
      <c r="G3616" s="28" t="s">
        <v>2135</v>
      </c>
      <c r="H3616" s="28" t="s">
        <v>2136</v>
      </c>
      <c r="I3616" s="28" t="s">
        <v>2137</v>
      </c>
      <c r="J3616" s="28" t="s">
        <v>2354</v>
      </c>
    </row>
    <row r="3617" s="1" customFormat="1" ht="30" customHeight="1" spans="1:10">
      <c r="A3617" s="163" t="s">
        <v>1389</v>
      </c>
      <c r="B3617" s="28" t="s">
        <v>4788</v>
      </c>
      <c r="C3617" s="28" t="s">
        <v>2131</v>
      </c>
      <c r="D3617" s="28" t="s">
        <v>2170</v>
      </c>
      <c r="E3617" s="28" t="s">
        <v>2355</v>
      </c>
      <c r="F3617" s="28" t="s">
        <v>2134</v>
      </c>
      <c r="G3617" s="28" t="s">
        <v>246</v>
      </c>
      <c r="H3617" s="28" t="s">
        <v>2136</v>
      </c>
      <c r="I3617" s="28" t="s">
        <v>2137</v>
      </c>
      <c r="J3617" s="28" t="s">
        <v>2355</v>
      </c>
    </row>
    <row r="3618" s="1" customFormat="1" ht="30" customHeight="1" spans="1:10">
      <c r="A3618" s="163" t="s">
        <v>1389</v>
      </c>
      <c r="B3618" s="28" t="s">
        <v>4788</v>
      </c>
      <c r="C3618" s="28" t="s">
        <v>2131</v>
      </c>
      <c r="D3618" s="28" t="s">
        <v>2139</v>
      </c>
      <c r="E3618" s="28" t="s">
        <v>4790</v>
      </c>
      <c r="F3618" s="28" t="s">
        <v>2157</v>
      </c>
      <c r="G3618" s="28" t="s">
        <v>2135</v>
      </c>
      <c r="H3618" s="28" t="s">
        <v>2136</v>
      </c>
      <c r="I3618" s="28" t="s">
        <v>2137</v>
      </c>
      <c r="J3618" s="28" t="s">
        <v>4790</v>
      </c>
    </row>
    <row r="3619" s="1" customFormat="1" ht="30" customHeight="1" spans="1:10">
      <c r="A3619" s="163" t="s">
        <v>1389</v>
      </c>
      <c r="B3619" s="28" t="s">
        <v>4788</v>
      </c>
      <c r="C3619" s="28" t="s">
        <v>2131</v>
      </c>
      <c r="D3619" s="28" t="s">
        <v>2139</v>
      </c>
      <c r="E3619" s="28" t="s">
        <v>2173</v>
      </c>
      <c r="F3619" s="28" t="s">
        <v>2157</v>
      </c>
      <c r="G3619" s="28" t="s">
        <v>4791</v>
      </c>
      <c r="H3619" s="28" t="s">
        <v>2175</v>
      </c>
      <c r="I3619" s="28" t="s">
        <v>2209</v>
      </c>
      <c r="J3619" s="28" t="s">
        <v>2358</v>
      </c>
    </row>
    <row r="3620" s="1" customFormat="1" ht="30" customHeight="1" spans="1:10">
      <c r="A3620" s="163" t="s">
        <v>1389</v>
      </c>
      <c r="B3620" s="28" t="s">
        <v>4788</v>
      </c>
      <c r="C3620" s="28" t="s">
        <v>2131</v>
      </c>
      <c r="D3620" s="28" t="s">
        <v>2177</v>
      </c>
      <c r="E3620" s="28" t="s">
        <v>2178</v>
      </c>
      <c r="F3620" s="28" t="s">
        <v>2157</v>
      </c>
      <c r="G3620" s="28" t="s">
        <v>4792</v>
      </c>
      <c r="H3620" s="28" t="s">
        <v>2216</v>
      </c>
      <c r="I3620" s="28" t="s">
        <v>2137</v>
      </c>
      <c r="J3620" s="28" t="s">
        <v>2181</v>
      </c>
    </row>
    <row r="3621" s="1" customFormat="1" ht="30" customHeight="1" spans="1:10">
      <c r="A3621" s="163" t="s">
        <v>1389</v>
      </c>
      <c r="B3621" s="28" t="s">
        <v>4788</v>
      </c>
      <c r="C3621" s="28" t="s">
        <v>2147</v>
      </c>
      <c r="D3621" s="28" t="s">
        <v>2148</v>
      </c>
      <c r="E3621" s="28" t="s">
        <v>2360</v>
      </c>
      <c r="F3621" s="28" t="s">
        <v>2134</v>
      </c>
      <c r="G3621" s="28" t="s">
        <v>2361</v>
      </c>
      <c r="H3621" s="28" t="s">
        <v>2136</v>
      </c>
      <c r="I3621" s="28" t="s">
        <v>2137</v>
      </c>
      <c r="J3621" s="28" t="s">
        <v>2360</v>
      </c>
    </row>
    <row r="3622" s="1" customFormat="1" ht="30" customHeight="1" spans="1:10">
      <c r="A3622" s="163" t="s">
        <v>1389</v>
      </c>
      <c r="B3622" s="28" t="s">
        <v>4788</v>
      </c>
      <c r="C3622" s="28" t="s">
        <v>2147</v>
      </c>
      <c r="D3622" s="28" t="s">
        <v>2148</v>
      </c>
      <c r="E3622" s="28" t="s">
        <v>2262</v>
      </c>
      <c r="F3622" s="28" t="s">
        <v>2157</v>
      </c>
      <c r="G3622" s="28" t="s">
        <v>2135</v>
      </c>
      <c r="H3622" s="28" t="s">
        <v>2136</v>
      </c>
      <c r="I3622" s="28" t="s">
        <v>2137</v>
      </c>
      <c r="J3622" s="28" t="s">
        <v>2262</v>
      </c>
    </row>
    <row r="3623" s="1" customFormat="1" ht="30" customHeight="1" spans="1:10">
      <c r="A3623" s="163" t="s">
        <v>1389</v>
      </c>
      <c r="B3623" s="28" t="s">
        <v>4788</v>
      </c>
      <c r="C3623" s="28" t="s">
        <v>2147</v>
      </c>
      <c r="D3623" s="28" t="s">
        <v>2155</v>
      </c>
      <c r="E3623" s="28" t="s">
        <v>2362</v>
      </c>
      <c r="F3623" s="28" t="s">
        <v>2157</v>
      </c>
      <c r="G3623" s="28" t="s">
        <v>245</v>
      </c>
      <c r="H3623" s="28" t="s">
        <v>2159</v>
      </c>
      <c r="I3623" s="28" t="s">
        <v>2137</v>
      </c>
      <c r="J3623" s="28" t="s">
        <v>2362</v>
      </c>
    </row>
    <row r="3624" s="1" customFormat="1" ht="30" customHeight="1" spans="1:10">
      <c r="A3624" s="163" t="s">
        <v>1389</v>
      </c>
      <c r="B3624" s="28" t="s">
        <v>4788</v>
      </c>
      <c r="C3624" s="28" t="s">
        <v>2161</v>
      </c>
      <c r="D3624" s="28" t="s">
        <v>2162</v>
      </c>
      <c r="E3624" s="28" t="s">
        <v>2185</v>
      </c>
      <c r="F3624" s="28" t="s">
        <v>2134</v>
      </c>
      <c r="G3624" s="28" t="s">
        <v>2183</v>
      </c>
      <c r="H3624" s="28" t="s">
        <v>2136</v>
      </c>
      <c r="I3624" s="28" t="s">
        <v>2137</v>
      </c>
      <c r="J3624" s="28" t="s">
        <v>2185</v>
      </c>
    </row>
    <row r="3625" s="1" customFormat="1" ht="30" customHeight="1" spans="1:10">
      <c r="A3625" s="163" t="s">
        <v>1389</v>
      </c>
      <c r="B3625" s="28" t="s">
        <v>4788</v>
      </c>
      <c r="C3625" s="28" t="s">
        <v>2161</v>
      </c>
      <c r="D3625" s="28" t="s">
        <v>2162</v>
      </c>
      <c r="E3625" s="28" t="s">
        <v>2187</v>
      </c>
      <c r="F3625" s="28" t="s">
        <v>2134</v>
      </c>
      <c r="G3625" s="28" t="s">
        <v>2183</v>
      </c>
      <c r="H3625" s="28" t="s">
        <v>2136</v>
      </c>
      <c r="I3625" s="28" t="s">
        <v>2137</v>
      </c>
      <c r="J3625" s="28" t="s">
        <v>2187</v>
      </c>
    </row>
    <row r="3626" s="1" customFormat="1" ht="30" customHeight="1" spans="1:10">
      <c r="A3626" s="163" t="s">
        <v>1483</v>
      </c>
      <c r="B3626" s="28" t="s">
        <v>4793</v>
      </c>
      <c r="C3626" s="28" t="s">
        <v>2131</v>
      </c>
      <c r="D3626" s="28" t="s">
        <v>2132</v>
      </c>
      <c r="E3626" s="28" t="s">
        <v>2364</v>
      </c>
      <c r="F3626" s="28" t="s">
        <v>2145</v>
      </c>
      <c r="G3626" s="28" t="s">
        <v>2258</v>
      </c>
      <c r="H3626" s="28" t="s">
        <v>2168</v>
      </c>
      <c r="I3626" s="28" t="s">
        <v>2137</v>
      </c>
      <c r="J3626" s="28" t="s">
        <v>2727</v>
      </c>
    </row>
    <row r="3627" s="1" customFormat="1" ht="30" customHeight="1" spans="1:10">
      <c r="A3627" s="163" t="s">
        <v>1483</v>
      </c>
      <c r="B3627" s="28" t="s">
        <v>4793</v>
      </c>
      <c r="C3627" s="28" t="s">
        <v>2131</v>
      </c>
      <c r="D3627" s="28" t="s">
        <v>2170</v>
      </c>
      <c r="E3627" s="28" t="s">
        <v>2192</v>
      </c>
      <c r="F3627" s="28" t="s">
        <v>2157</v>
      </c>
      <c r="G3627" s="28" t="s">
        <v>2135</v>
      </c>
      <c r="H3627" s="28" t="s">
        <v>2136</v>
      </c>
      <c r="I3627" s="28" t="s">
        <v>2137</v>
      </c>
      <c r="J3627" s="28" t="s">
        <v>2727</v>
      </c>
    </row>
    <row r="3628" s="1" customFormat="1" ht="30" customHeight="1" spans="1:10">
      <c r="A3628" s="163" t="s">
        <v>1483</v>
      </c>
      <c r="B3628" s="28" t="s">
        <v>4793</v>
      </c>
      <c r="C3628" s="28" t="s">
        <v>2131</v>
      </c>
      <c r="D3628" s="28" t="s">
        <v>2139</v>
      </c>
      <c r="E3628" s="28" t="s">
        <v>2273</v>
      </c>
      <c r="F3628" s="28" t="s">
        <v>2157</v>
      </c>
      <c r="G3628" s="28" t="s">
        <v>2135</v>
      </c>
      <c r="H3628" s="28" t="s">
        <v>2136</v>
      </c>
      <c r="I3628" s="28" t="s">
        <v>2137</v>
      </c>
      <c r="J3628" s="28" t="s">
        <v>2276</v>
      </c>
    </row>
    <row r="3629" s="1" customFormat="1" ht="30" customHeight="1" spans="1:10">
      <c r="A3629" s="163" t="s">
        <v>1483</v>
      </c>
      <c r="B3629" s="28" t="s">
        <v>4793</v>
      </c>
      <c r="C3629" s="28" t="s">
        <v>2131</v>
      </c>
      <c r="D3629" s="28" t="s">
        <v>2132</v>
      </c>
      <c r="E3629" s="28" t="s">
        <v>2178</v>
      </c>
      <c r="F3629" s="28" t="s">
        <v>2157</v>
      </c>
      <c r="G3629" s="28" t="s">
        <v>4579</v>
      </c>
      <c r="H3629" s="28" t="s">
        <v>2196</v>
      </c>
      <c r="I3629" s="28" t="s">
        <v>2137</v>
      </c>
      <c r="J3629" s="28" t="s">
        <v>2371</v>
      </c>
    </row>
    <row r="3630" s="1" customFormat="1" ht="30" customHeight="1" spans="1:10">
      <c r="A3630" s="163" t="s">
        <v>1483</v>
      </c>
      <c r="B3630" s="28" t="s">
        <v>4793</v>
      </c>
      <c r="C3630" s="28" t="s">
        <v>2147</v>
      </c>
      <c r="D3630" s="28" t="s">
        <v>2148</v>
      </c>
      <c r="E3630" s="28" t="s">
        <v>2198</v>
      </c>
      <c r="F3630" s="28" t="s">
        <v>2134</v>
      </c>
      <c r="G3630" s="28" t="s">
        <v>2135</v>
      </c>
      <c r="H3630" s="28" t="s">
        <v>2136</v>
      </c>
      <c r="I3630" s="28" t="s">
        <v>2137</v>
      </c>
      <c r="J3630" s="28" t="s">
        <v>2199</v>
      </c>
    </row>
    <row r="3631" s="1" customFormat="1" ht="30" customHeight="1" spans="1:10">
      <c r="A3631" s="163" t="s">
        <v>1483</v>
      </c>
      <c r="B3631" s="28" t="s">
        <v>4793</v>
      </c>
      <c r="C3631" s="28" t="s">
        <v>2161</v>
      </c>
      <c r="D3631" s="28" t="s">
        <v>2162</v>
      </c>
      <c r="E3631" s="28" t="s">
        <v>2200</v>
      </c>
      <c r="F3631" s="28" t="s">
        <v>2134</v>
      </c>
      <c r="G3631" s="28" t="s">
        <v>2183</v>
      </c>
      <c r="H3631" s="28" t="s">
        <v>2136</v>
      </c>
      <c r="I3631" s="28" t="s">
        <v>2137</v>
      </c>
      <c r="J3631" s="28" t="s">
        <v>2199</v>
      </c>
    </row>
    <row r="3632" s="1" customFormat="1" ht="30" customHeight="1" spans="1:10">
      <c r="A3632" s="163" t="s">
        <v>1536</v>
      </c>
      <c r="B3632" s="28" t="s">
        <v>4794</v>
      </c>
      <c r="C3632" s="28" t="s">
        <v>2131</v>
      </c>
      <c r="D3632" s="28" t="s">
        <v>2132</v>
      </c>
      <c r="E3632" s="28" t="s">
        <v>2995</v>
      </c>
      <c r="F3632" s="28" t="s">
        <v>2157</v>
      </c>
      <c r="G3632" s="28" t="s">
        <v>249</v>
      </c>
      <c r="H3632" s="28" t="s">
        <v>3003</v>
      </c>
      <c r="I3632" s="28" t="s">
        <v>2137</v>
      </c>
      <c r="J3632" s="28" t="s">
        <v>2996</v>
      </c>
    </row>
    <row r="3633" s="1" customFormat="1" ht="30" customHeight="1" spans="1:10">
      <c r="A3633" s="163" t="s">
        <v>1536</v>
      </c>
      <c r="B3633" s="28" t="s">
        <v>4794</v>
      </c>
      <c r="C3633" s="28" t="s">
        <v>2131</v>
      </c>
      <c r="D3633" s="28" t="s">
        <v>2170</v>
      </c>
      <c r="E3633" s="28" t="s">
        <v>4795</v>
      </c>
      <c r="F3633" s="28" t="s">
        <v>2134</v>
      </c>
      <c r="G3633" s="28" t="s">
        <v>2135</v>
      </c>
      <c r="H3633" s="28" t="s">
        <v>2136</v>
      </c>
      <c r="I3633" s="28" t="s">
        <v>2209</v>
      </c>
      <c r="J3633" s="28" t="s">
        <v>4795</v>
      </c>
    </row>
    <row r="3634" s="1" customFormat="1" ht="30" customHeight="1" spans="1:10">
      <c r="A3634" s="163" t="s">
        <v>1536</v>
      </c>
      <c r="B3634" s="28" t="s">
        <v>4794</v>
      </c>
      <c r="C3634" s="28" t="s">
        <v>2131</v>
      </c>
      <c r="D3634" s="28" t="s">
        <v>2139</v>
      </c>
      <c r="E3634" s="28" t="s">
        <v>2173</v>
      </c>
      <c r="F3634" s="28" t="s">
        <v>2157</v>
      </c>
      <c r="G3634" s="28" t="s">
        <v>3081</v>
      </c>
      <c r="H3634" s="28" t="s">
        <v>2159</v>
      </c>
      <c r="I3634" s="28" t="s">
        <v>2137</v>
      </c>
      <c r="J3634" s="28" t="s">
        <v>4796</v>
      </c>
    </row>
    <row r="3635" s="1" customFormat="1" ht="30" customHeight="1" spans="1:10">
      <c r="A3635" s="163" t="s">
        <v>1536</v>
      </c>
      <c r="B3635" s="28" t="s">
        <v>4794</v>
      </c>
      <c r="C3635" s="28" t="s">
        <v>2131</v>
      </c>
      <c r="D3635" s="28" t="s">
        <v>2177</v>
      </c>
      <c r="E3635" s="28" t="s">
        <v>2178</v>
      </c>
      <c r="F3635" s="28" t="s">
        <v>2157</v>
      </c>
      <c r="G3635" s="28" t="s">
        <v>4797</v>
      </c>
      <c r="H3635" s="28" t="s">
        <v>2216</v>
      </c>
      <c r="I3635" s="28" t="s">
        <v>2137</v>
      </c>
      <c r="J3635" s="28" t="s">
        <v>3596</v>
      </c>
    </row>
    <row r="3636" s="1" customFormat="1" ht="30" customHeight="1" spans="1:10">
      <c r="A3636" s="163" t="s">
        <v>1536</v>
      </c>
      <c r="B3636" s="28" t="s">
        <v>4794</v>
      </c>
      <c r="C3636" s="28" t="s">
        <v>2147</v>
      </c>
      <c r="D3636" s="28" t="s">
        <v>2311</v>
      </c>
      <c r="E3636" s="28" t="s">
        <v>3086</v>
      </c>
      <c r="F3636" s="28" t="s">
        <v>2157</v>
      </c>
      <c r="G3636" s="28" t="s">
        <v>3087</v>
      </c>
      <c r="H3636" s="28" t="s">
        <v>3084</v>
      </c>
      <c r="I3636" s="28" t="s">
        <v>2137</v>
      </c>
      <c r="J3636" s="28" t="s">
        <v>3085</v>
      </c>
    </row>
    <row r="3637" s="1" customFormat="1" ht="30" customHeight="1" spans="1:10">
      <c r="A3637" s="163" t="s">
        <v>1536</v>
      </c>
      <c r="B3637" s="28" t="s">
        <v>4794</v>
      </c>
      <c r="C3637" s="28" t="s">
        <v>2147</v>
      </c>
      <c r="D3637" s="28" t="s">
        <v>2148</v>
      </c>
      <c r="E3637" s="28" t="s">
        <v>2198</v>
      </c>
      <c r="F3637" s="28" t="s">
        <v>2134</v>
      </c>
      <c r="G3637" s="28" t="s">
        <v>2183</v>
      </c>
      <c r="H3637" s="28" t="s">
        <v>2136</v>
      </c>
      <c r="I3637" s="28" t="s">
        <v>2137</v>
      </c>
      <c r="J3637" s="28" t="s">
        <v>3012</v>
      </c>
    </row>
    <row r="3638" s="1" customFormat="1" ht="30" customHeight="1" spans="1:10">
      <c r="A3638" s="163" t="s">
        <v>1536</v>
      </c>
      <c r="B3638" s="28" t="s">
        <v>4794</v>
      </c>
      <c r="C3638" s="28" t="s">
        <v>2161</v>
      </c>
      <c r="D3638" s="28" t="s">
        <v>2162</v>
      </c>
      <c r="E3638" s="28" t="s">
        <v>2852</v>
      </c>
      <c r="F3638" s="28" t="s">
        <v>2134</v>
      </c>
      <c r="G3638" s="28" t="s">
        <v>2183</v>
      </c>
      <c r="H3638" s="28" t="s">
        <v>2136</v>
      </c>
      <c r="I3638" s="28" t="s">
        <v>2137</v>
      </c>
      <c r="J3638" s="28" t="s">
        <v>3015</v>
      </c>
    </row>
    <row r="3639" s="1" customFormat="1" ht="30" customHeight="1" spans="1:10">
      <c r="A3639" s="163" t="s">
        <v>1922</v>
      </c>
      <c r="B3639" s="28" t="s">
        <v>3512</v>
      </c>
      <c r="C3639" s="28" t="s">
        <v>2131</v>
      </c>
      <c r="D3639" s="28" t="s">
        <v>2132</v>
      </c>
      <c r="E3639" s="28" t="s">
        <v>3045</v>
      </c>
      <c r="F3639" s="28" t="s">
        <v>2157</v>
      </c>
      <c r="G3639" s="28" t="s">
        <v>240</v>
      </c>
      <c r="H3639" s="28" t="s">
        <v>2282</v>
      </c>
      <c r="I3639" s="28" t="s">
        <v>2137</v>
      </c>
      <c r="J3639" s="28" t="s">
        <v>3513</v>
      </c>
    </row>
    <row r="3640" s="1" customFormat="1" ht="30" customHeight="1" spans="1:10">
      <c r="A3640" s="163" t="s">
        <v>1922</v>
      </c>
      <c r="B3640" s="28" t="s">
        <v>3512</v>
      </c>
      <c r="C3640" s="28" t="s">
        <v>2131</v>
      </c>
      <c r="D3640" s="28" t="s">
        <v>2170</v>
      </c>
      <c r="E3640" s="28" t="s">
        <v>4798</v>
      </c>
      <c r="F3640" s="28" t="s">
        <v>2157</v>
      </c>
      <c r="G3640" s="28" t="s">
        <v>2183</v>
      </c>
      <c r="H3640" s="28" t="s">
        <v>2136</v>
      </c>
      <c r="I3640" s="28" t="s">
        <v>2209</v>
      </c>
      <c r="J3640" s="28" t="s">
        <v>3515</v>
      </c>
    </row>
    <row r="3641" s="1" customFormat="1" ht="30" customHeight="1" spans="1:10">
      <c r="A3641" s="163" t="s">
        <v>1922</v>
      </c>
      <c r="B3641" s="28" t="s">
        <v>3512</v>
      </c>
      <c r="C3641" s="28" t="s">
        <v>2131</v>
      </c>
      <c r="D3641" s="28" t="s">
        <v>2139</v>
      </c>
      <c r="E3641" s="28" t="s">
        <v>2173</v>
      </c>
      <c r="F3641" s="28" t="s">
        <v>2157</v>
      </c>
      <c r="G3641" s="28" t="s">
        <v>3081</v>
      </c>
      <c r="H3641" s="28" t="s">
        <v>2159</v>
      </c>
      <c r="I3641" s="28" t="s">
        <v>2137</v>
      </c>
      <c r="J3641" s="28" t="s">
        <v>2173</v>
      </c>
    </row>
    <row r="3642" s="1" customFormat="1" ht="30" customHeight="1" spans="1:10">
      <c r="A3642" s="163" t="s">
        <v>1922</v>
      </c>
      <c r="B3642" s="28" t="s">
        <v>3512</v>
      </c>
      <c r="C3642" s="28" t="s">
        <v>2131</v>
      </c>
      <c r="D3642" s="28" t="s">
        <v>2177</v>
      </c>
      <c r="E3642" s="28" t="s">
        <v>2178</v>
      </c>
      <c r="F3642" s="28" t="s">
        <v>2157</v>
      </c>
      <c r="G3642" s="28" t="s">
        <v>4799</v>
      </c>
      <c r="H3642" s="28" t="s">
        <v>2227</v>
      </c>
      <c r="I3642" s="28" t="s">
        <v>2137</v>
      </c>
      <c r="J3642" s="28" t="s">
        <v>3516</v>
      </c>
    </row>
    <row r="3643" s="1" customFormat="1" ht="30" customHeight="1" spans="1:10">
      <c r="A3643" s="163" t="s">
        <v>1922</v>
      </c>
      <c r="B3643" s="28" t="s">
        <v>3512</v>
      </c>
      <c r="C3643" s="28" t="s">
        <v>2147</v>
      </c>
      <c r="D3643" s="28" t="s">
        <v>2148</v>
      </c>
      <c r="E3643" s="28" t="s">
        <v>3590</v>
      </c>
      <c r="F3643" s="28" t="s">
        <v>2157</v>
      </c>
      <c r="G3643" s="28" t="s">
        <v>2186</v>
      </c>
      <c r="H3643" s="28" t="s">
        <v>2136</v>
      </c>
      <c r="I3643" s="28" t="s">
        <v>2209</v>
      </c>
      <c r="J3643" s="28" t="s">
        <v>4800</v>
      </c>
    </row>
    <row r="3644" s="1" customFormat="1" ht="30" customHeight="1" spans="1:10">
      <c r="A3644" s="163" t="s">
        <v>1922</v>
      </c>
      <c r="B3644" s="28" t="s">
        <v>3512</v>
      </c>
      <c r="C3644" s="28" t="s">
        <v>2161</v>
      </c>
      <c r="D3644" s="28" t="s">
        <v>2162</v>
      </c>
      <c r="E3644" s="28" t="s">
        <v>3519</v>
      </c>
      <c r="F3644" s="28" t="s">
        <v>2157</v>
      </c>
      <c r="G3644" s="28" t="s">
        <v>2183</v>
      </c>
      <c r="H3644" s="28" t="s">
        <v>2136</v>
      </c>
      <c r="I3644" s="28" t="s">
        <v>2209</v>
      </c>
      <c r="J3644" s="28" t="s">
        <v>3520</v>
      </c>
    </row>
    <row r="3645" s="1" customFormat="1" ht="30" customHeight="1" spans="1:10">
      <c r="A3645" s="163" t="s">
        <v>1681</v>
      </c>
      <c r="B3645" s="28" t="s">
        <v>4801</v>
      </c>
      <c r="C3645" s="28" t="s">
        <v>2131</v>
      </c>
      <c r="D3645" s="28" t="s">
        <v>2132</v>
      </c>
      <c r="E3645" s="28" t="s">
        <v>4802</v>
      </c>
      <c r="F3645" s="28" t="s">
        <v>2157</v>
      </c>
      <c r="G3645" s="28" t="s">
        <v>3533</v>
      </c>
      <c r="H3645" s="28" t="s">
        <v>2168</v>
      </c>
      <c r="I3645" s="28" t="s">
        <v>2137</v>
      </c>
      <c r="J3645" s="28" t="s">
        <v>4803</v>
      </c>
    </row>
    <row r="3646" s="1" customFormat="1" ht="30" customHeight="1" spans="1:10">
      <c r="A3646" s="163" t="s">
        <v>1681</v>
      </c>
      <c r="B3646" s="28" t="s">
        <v>4801</v>
      </c>
      <c r="C3646" s="28" t="s">
        <v>2131</v>
      </c>
      <c r="D3646" s="28" t="s">
        <v>2170</v>
      </c>
      <c r="E3646" s="28" t="s">
        <v>2257</v>
      </c>
      <c r="F3646" s="28" t="s">
        <v>2418</v>
      </c>
      <c r="G3646" s="28" t="s">
        <v>2186</v>
      </c>
      <c r="H3646" s="28" t="s">
        <v>2136</v>
      </c>
      <c r="I3646" s="28" t="s">
        <v>2137</v>
      </c>
      <c r="J3646" s="28" t="s">
        <v>4804</v>
      </c>
    </row>
    <row r="3647" s="1" customFormat="1" ht="30" customHeight="1" spans="1:10">
      <c r="A3647" s="163" t="s">
        <v>1681</v>
      </c>
      <c r="B3647" s="28" t="s">
        <v>4801</v>
      </c>
      <c r="C3647" s="28" t="s">
        <v>2131</v>
      </c>
      <c r="D3647" s="28" t="s">
        <v>2139</v>
      </c>
      <c r="E3647" s="28" t="s">
        <v>3712</v>
      </c>
      <c r="F3647" s="28" t="s">
        <v>2157</v>
      </c>
      <c r="G3647" s="28" t="s">
        <v>2135</v>
      </c>
      <c r="H3647" s="28" t="s">
        <v>2136</v>
      </c>
      <c r="I3647" s="28" t="s">
        <v>2137</v>
      </c>
      <c r="J3647" s="28" t="s">
        <v>4805</v>
      </c>
    </row>
    <row r="3648" s="1" customFormat="1" ht="30" customHeight="1" spans="1:10">
      <c r="A3648" s="163" t="s">
        <v>1681</v>
      </c>
      <c r="B3648" s="28" t="s">
        <v>4801</v>
      </c>
      <c r="C3648" s="28" t="s">
        <v>2131</v>
      </c>
      <c r="D3648" s="28" t="s">
        <v>2177</v>
      </c>
      <c r="E3648" s="28" t="s">
        <v>2178</v>
      </c>
      <c r="F3648" s="28" t="s">
        <v>2157</v>
      </c>
      <c r="G3648" s="28" t="s">
        <v>4806</v>
      </c>
      <c r="H3648" s="28" t="s">
        <v>2227</v>
      </c>
      <c r="I3648" s="28" t="s">
        <v>2137</v>
      </c>
      <c r="J3648" s="28" t="s">
        <v>4807</v>
      </c>
    </row>
    <row r="3649" s="1" customFormat="1" ht="30" customHeight="1" spans="1:10">
      <c r="A3649" s="163" t="s">
        <v>1681</v>
      </c>
      <c r="B3649" s="28" t="s">
        <v>4801</v>
      </c>
      <c r="C3649" s="28" t="s">
        <v>2147</v>
      </c>
      <c r="D3649" s="28" t="s">
        <v>2148</v>
      </c>
      <c r="E3649" s="28" t="s">
        <v>3320</v>
      </c>
      <c r="F3649" s="28" t="s">
        <v>2157</v>
      </c>
      <c r="G3649" s="28" t="s">
        <v>4808</v>
      </c>
      <c r="H3649" s="28" t="s">
        <v>2136</v>
      </c>
      <c r="I3649" s="28" t="s">
        <v>2137</v>
      </c>
      <c r="J3649" s="28" t="s">
        <v>3322</v>
      </c>
    </row>
    <row r="3650" s="1" customFormat="1" ht="30" customHeight="1" spans="1:10">
      <c r="A3650" s="163" t="s">
        <v>1681</v>
      </c>
      <c r="B3650" s="28" t="s">
        <v>4801</v>
      </c>
      <c r="C3650" s="28" t="s">
        <v>2161</v>
      </c>
      <c r="D3650" s="28" t="s">
        <v>2162</v>
      </c>
      <c r="E3650" s="28" t="s">
        <v>3325</v>
      </c>
      <c r="F3650" s="28" t="s">
        <v>2157</v>
      </c>
      <c r="G3650" s="28" t="s">
        <v>2186</v>
      </c>
      <c r="H3650" s="28" t="s">
        <v>2136</v>
      </c>
      <c r="I3650" s="28" t="s">
        <v>2137</v>
      </c>
      <c r="J3650" s="28" t="s">
        <v>3655</v>
      </c>
    </row>
    <row r="3651" s="1" customFormat="1" ht="30" customHeight="1" spans="1:10">
      <c r="A3651" s="163" t="s">
        <v>1883</v>
      </c>
      <c r="B3651" s="28" t="s">
        <v>4809</v>
      </c>
      <c r="C3651" s="28" t="s">
        <v>2131</v>
      </c>
      <c r="D3651" s="28" t="s">
        <v>2132</v>
      </c>
      <c r="E3651" s="28" t="s">
        <v>2450</v>
      </c>
      <c r="F3651" s="28" t="s">
        <v>2157</v>
      </c>
      <c r="G3651" s="28" t="s">
        <v>238</v>
      </c>
      <c r="H3651" s="28" t="s">
        <v>2168</v>
      </c>
      <c r="I3651" s="28" t="s">
        <v>2137</v>
      </c>
      <c r="J3651" s="28" t="s">
        <v>2450</v>
      </c>
    </row>
    <row r="3652" s="1" customFormat="1" ht="30" customHeight="1" spans="1:10">
      <c r="A3652" s="163" t="s">
        <v>1883</v>
      </c>
      <c r="B3652" s="28" t="s">
        <v>4809</v>
      </c>
      <c r="C3652" s="28" t="s">
        <v>2131</v>
      </c>
      <c r="D3652" s="28" t="s">
        <v>2170</v>
      </c>
      <c r="E3652" s="28" t="s">
        <v>2355</v>
      </c>
      <c r="F3652" s="28" t="s">
        <v>2134</v>
      </c>
      <c r="G3652" s="28" t="s">
        <v>246</v>
      </c>
      <c r="H3652" s="28" t="s">
        <v>2136</v>
      </c>
      <c r="I3652" s="28" t="s">
        <v>2137</v>
      </c>
      <c r="J3652" s="28" t="s">
        <v>2355</v>
      </c>
    </row>
    <row r="3653" s="1" customFormat="1" ht="30" customHeight="1" spans="1:10">
      <c r="A3653" s="163" t="s">
        <v>1883</v>
      </c>
      <c r="B3653" s="28" t="s">
        <v>4809</v>
      </c>
      <c r="C3653" s="28" t="s">
        <v>2131</v>
      </c>
      <c r="D3653" s="28" t="s">
        <v>2139</v>
      </c>
      <c r="E3653" s="28" t="s">
        <v>2173</v>
      </c>
      <c r="F3653" s="28" t="s">
        <v>2157</v>
      </c>
      <c r="G3653" s="28" t="s">
        <v>3081</v>
      </c>
      <c r="H3653" s="28" t="s">
        <v>2159</v>
      </c>
      <c r="I3653" s="28" t="s">
        <v>2137</v>
      </c>
      <c r="J3653" s="28" t="s">
        <v>2173</v>
      </c>
    </row>
    <row r="3654" s="1" customFormat="1" ht="30" customHeight="1" spans="1:10">
      <c r="A3654" s="163" t="s">
        <v>1883</v>
      </c>
      <c r="B3654" s="28" t="s">
        <v>4809</v>
      </c>
      <c r="C3654" s="28" t="s">
        <v>2131</v>
      </c>
      <c r="D3654" s="28" t="s">
        <v>2177</v>
      </c>
      <c r="E3654" s="28" t="s">
        <v>2178</v>
      </c>
      <c r="F3654" s="28" t="s">
        <v>2157</v>
      </c>
      <c r="G3654" s="28" t="s">
        <v>2451</v>
      </c>
      <c r="H3654" s="28" t="s">
        <v>2180</v>
      </c>
      <c r="I3654" s="28" t="s">
        <v>2137</v>
      </c>
      <c r="J3654" s="28" t="s">
        <v>2181</v>
      </c>
    </row>
    <row r="3655" s="1" customFormat="1" ht="30" customHeight="1" spans="1:10">
      <c r="A3655" s="163" t="s">
        <v>1883</v>
      </c>
      <c r="B3655" s="28" t="s">
        <v>4809</v>
      </c>
      <c r="C3655" s="28" t="s">
        <v>2147</v>
      </c>
      <c r="D3655" s="28" t="s">
        <v>2148</v>
      </c>
      <c r="E3655" s="28" t="s">
        <v>2360</v>
      </c>
      <c r="F3655" s="28" t="s">
        <v>2134</v>
      </c>
      <c r="G3655" s="28" t="s">
        <v>2361</v>
      </c>
      <c r="H3655" s="28" t="s">
        <v>2136</v>
      </c>
      <c r="I3655" s="28" t="s">
        <v>2137</v>
      </c>
      <c r="J3655" s="28" t="s">
        <v>2360</v>
      </c>
    </row>
    <row r="3656" s="1" customFormat="1" ht="30" customHeight="1" spans="1:10">
      <c r="A3656" s="163" t="s">
        <v>1883</v>
      </c>
      <c r="B3656" s="28" t="s">
        <v>4809</v>
      </c>
      <c r="C3656" s="28" t="s">
        <v>2147</v>
      </c>
      <c r="D3656" s="28" t="s">
        <v>2155</v>
      </c>
      <c r="E3656" s="28" t="s">
        <v>2362</v>
      </c>
      <c r="F3656" s="28" t="s">
        <v>2157</v>
      </c>
      <c r="G3656" s="28" t="s">
        <v>245</v>
      </c>
      <c r="H3656" s="28" t="s">
        <v>2159</v>
      </c>
      <c r="I3656" s="28" t="s">
        <v>2137</v>
      </c>
      <c r="J3656" s="28" t="s">
        <v>2362</v>
      </c>
    </row>
    <row r="3657" s="1" customFormat="1" ht="30" customHeight="1" spans="1:10">
      <c r="A3657" s="163" t="s">
        <v>1883</v>
      </c>
      <c r="B3657" s="28" t="s">
        <v>4809</v>
      </c>
      <c r="C3657" s="28" t="s">
        <v>2161</v>
      </c>
      <c r="D3657" s="28" t="s">
        <v>2162</v>
      </c>
      <c r="E3657" s="28" t="s">
        <v>2185</v>
      </c>
      <c r="F3657" s="28" t="s">
        <v>2134</v>
      </c>
      <c r="G3657" s="28" t="s">
        <v>2183</v>
      </c>
      <c r="H3657" s="28" t="s">
        <v>2136</v>
      </c>
      <c r="I3657" s="28" t="s">
        <v>2137</v>
      </c>
      <c r="J3657" s="28" t="s">
        <v>2185</v>
      </c>
    </row>
    <row r="3658" s="1" customFormat="1" ht="30" customHeight="1" spans="1:10">
      <c r="A3658" s="163" t="s">
        <v>1883</v>
      </c>
      <c r="B3658" s="28" t="s">
        <v>4809</v>
      </c>
      <c r="C3658" s="28" t="s">
        <v>2161</v>
      </c>
      <c r="D3658" s="28" t="s">
        <v>2162</v>
      </c>
      <c r="E3658" s="28" t="s">
        <v>2187</v>
      </c>
      <c r="F3658" s="28" t="s">
        <v>2134</v>
      </c>
      <c r="G3658" s="28" t="s">
        <v>2183</v>
      </c>
      <c r="H3658" s="28" t="s">
        <v>2136</v>
      </c>
      <c r="I3658" s="28" t="s">
        <v>2137</v>
      </c>
      <c r="J3658" s="28" t="s">
        <v>2187</v>
      </c>
    </row>
    <row r="3659" s="1" customFormat="1" ht="30" customHeight="1" spans="1:10">
      <c r="A3659" s="163" t="s">
        <v>1487</v>
      </c>
      <c r="B3659" s="28" t="s">
        <v>4786</v>
      </c>
      <c r="C3659" s="28" t="s">
        <v>2131</v>
      </c>
      <c r="D3659" s="28" t="s">
        <v>2132</v>
      </c>
      <c r="E3659" s="28" t="s">
        <v>2271</v>
      </c>
      <c r="F3659" s="28" t="s">
        <v>2157</v>
      </c>
      <c r="G3659" s="28" t="s">
        <v>241</v>
      </c>
      <c r="H3659" s="28" t="s">
        <v>2168</v>
      </c>
      <c r="I3659" s="28" t="s">
        <v>2137</v>
      </c>
      <c r="J3659" s="28" t="s">
        <v>2191</v>
      </c>
    </row>
    <row r="3660" s="1" customFormat="1" ht="30" customHeight="1" spans="1:10">
      <c r="A3660" s="163" t="s">
        <v>1487</v>
      </c>
      <c r="B3660" s="28" t="s">
        <v>4786</v>
      </c>
      <c r="C3660" s="28" t="s">
        <v>2131</v>
      </c>
      <c r="D3660" s="28" t="s">
        <v>2170</v>
      </c>
      <c r="E3660" s="28" t="s">
        <v>2192</v>
      </c>
      <c r="F3660" s="28" t="s">
        <v>2157</v>
      </c>
      <c r="G3660" s="28" t="s">
        <v>2135</v>
      </c>
      <c r="H3660" s="28" t="s">
        <v>2136</v>
      </c>
      <c r="I3660" s="28" t="s">
        <v>2137</v>
      </c>
      <c r="J3660" s="28" t="s">
        <v>2191</v>
      </c>
    </row>
    <row r="3661" s="1" customFormat="1" ht="30" customHeight="1" spans="1:10">
      <c r="A3661" s="163" t="s">
        <v>1487</v>
      </c>
      <c r="B3661" s="28" t="s">
        <v>4786</v>
      </c>
      <c r="C3661" s="28" t="s">
        <v>2131</v>
      </c>
      <c r="D3661" s="28" t="s">
        <v>2139</v>
      </c>
      <c r="E3661" s="28" t="s">
        <v>2273</v>
      </c>
      <c r="F3661" s="28" t="s">
        <v>2157</v>
      </c>
      <c r="G3661" s="28" t="s">
        <v>2135</v>
      </c>
      <c r="H3661" s="28" t="s">
        <v>2136</v>
      </c>
      <c r="I3661" s="28" t="s">
        <v>2137</v>
      </c>
      <c r="J3661" s="28" t="s">
        <v>2194</v>
      </c>
    </row>
    <row r="3662" s="1" customFormat="1" ht="30" customHeight="1" spans="1:10">
      <c r="A3662" s="163" t="s">
        <v>1487</v>
      </c>
      <c r="B3662" s="28" t="s">
        <v>4786</v>
      </c>
      <c r="C3662" s="28" t="s">
        <v>2131</v>
      </c>
      <c r="D3662" s="28" t="s">
        <v>2132</v>
      </c>
      <c r="E3662" s="28" t="s">
        <v>2178</v>
      </c>
      <c r="F3662" s="28" t="s">
        <v>2157</v>
      </c>
      <c r="G3662" s="28" t="s">
        <v>2274</v>
      </c>
      <c r="H3662" s="28" t="s">
        <v>2196</v>
      </c>
      <c r="I3662" s="28" t="s">
        <v>2137</v>
      </c>
      <c r="J3662" s="28" t="s">
        <v>2197</v>
      </c>
    </row>
    <row r="3663" s="1" customFormat="1" ht="30" customHeight="1" spans="1:10">
      <c r="A3663" s="163" t="s">
        <v>1487</v>
      </c>
      <c r="B3663" s="28" t="s">
        <v>4786</v>
      </c>
      <c r="C3663" s="28" t="s">
        <v>2147</v>
      </c>
      <c r="D3663" s="28" t="s">
        <v>2148</v>
      </c>
      <c r="E3663" s="28" t="s">
        <v>2198</v>
      </c>
      <c r="F3663" s="28" t="s">
        <v>2134</v>
      </c>
      <c r="G3663" s="28" t="s">
        <v>2135</v>
      </c>
      <c r="H3663" s="28" t="s">
        <v>2136</v>
      </c>
      <c r="I3663" s="28" t="s">
        <v>2137</v>
      </c>
      <c r="J3663" s="28" t="s">
        <v>2199</v>
      </c>
    </row>
    <row r="3664" s="1" customFormat="1" ht="30" customHeight="1" spans="1:10">
      <c r="A3664" s="163" t="s">
        <v>1487</v>
      </c>
      <c r="B3664" s="28" t="s">
        <v>4786</v>
      </c>
      <c r="C3664" s="28" t="s">
        <v>2161</v>
      </c>
      <c r="D3664" s="28" t="s">
        <v>2162</v>
      </c>
      <c r="E3664" s="28" t="s">
        <v>2200</v>
      </c>
      <c r="F3664" s="28" t="s">
        <v>2134</v>
      </c>
      <c r="G3664" s="28" t="s">
        <v>2183</v>
      </c>
      <c r="H3664" s="28" t="s">
        <v>2136</v>
      </c>
      <c r="I3664" s="28" t="s">
        <v>2137</v>
      </c>
      <c r="J3664" s="28" t="s">
        <v>2199</v>
      </c>
    </row>
    <row r="3665" s="1" customFormat="1" ht="30" customHeight="1" spans="1:10">
      <c r="A3665" s="168" t="s">
        <v>183</v>
      </c>
      <c r="B3665" s="28"/>
      <c r="C3665" s="28"/>
      <c r="D3665" s="28"/>
      <c r="E3665" s="28"/>
      <c r="F3665" s="28"/>
      <c r="G3665" s="28"/>
      <c r="H3665" s="28"/>
      <c r="I3665" s="28"/>
      <c r="J3665" s="28"/>
    </row>
    <row r="3666" s="1" customFormat="1" ht="30" customHeight="1" spans="1:10">
      <c r="A3666" s="163" t="s">
        <v>1772</v>
      </c>
      <c r="B3666" s="28" t="s">
        <v>4186</v>
      </c>
      <c r="C3666" s="28" t="s">
        <v>2131</v>
      </c>
      <c r="D3666" s="28" t="s">
        <v>2132</v>
      </c>
      <c r="E3666" s="28" t="s">
        <v>2167</v>
      </c>
      <c r="F3666" s="28" t="s">
        <v>2157</v>
      </c>
      <c r="G3666" s="28" t="s">
        <v>4810</v>
      </c>
      <c r="H3666" s="28" t="s">
        <v>2168</v>
      </c>
      <c r="I3666" s="28" t="s">
        <v>2137</v>
      </c>
      <c r="J3666" s="28" t="s">
        <v>3301</v>
      </c>
    </row>
    <row r="3667" s="1" customFormat="1" ht="30" customHeight="1" spans="1:10">
      <c r="A3667" s="163" t="s">
        <v>1772</v>
      </c>
      <c r="B3667" s="28" t="s">
        <v>4186</v>
      </c>
      <c r="C3667" s="28" t="s">
        <v>2131</v>
      </c>
      <c r="D3667" s="28" t="s">
        <v>2170</v>
      </c>
      <c r="E3667" s="28" t="s">
        <v>2172</v>
      </c>
      <c r="F3667" s="28" t="s">
        <v>2134</v>
      </c>
      <c r="G3667" s="28" t="s">
        <v>2135</v>
      </c>
      <c r="H3667" s="28" t="s">
        <v>2136</v>
      </c>
      <c r="I3667" s="28" t="s">
        <v>2137</v>
      </c>
      <c r="J3667" s="28" t="s">
        <v>3303</v>
      </c>
    </row>
    <row r="3668" s="1" customFormat="1" ht="30" customHeight="1" spans="1:10">
      <c r="A3668" s="163" t="s">
        <v>1772</v>
      </c>
      <c r="B3668" s="28" t="s">
        <v>4186</v>
      </c>
      <c r="C3668" s="28" t="s">
        <v>2131</v>
      </c>
      <c r="D3668" s="28" t="s">
        <v>2139</v>
      </c>
      <c r="E3668" s="28" t="s">
        <v>3304</v>
      </c>
      <c r="F3668" s="28" t="s">
        <v>2157</v>
      </c>
      <c r="G3668" s="28" t="s">
        <v>237</v>
      </c>
      <c r="H3668" s="28" t="s">
        <v>2159</v>
      </c>
      <c r="I3668" s="28" t="s">
        <v>2137</v>
      </c>
      <c r="J3668" s="28" t="s">
        <v>4404</v>
      </c>
    </row>
    <row r="3669" s="1" customFormat="1" ht="30" customHeight="1" spans="1:10">
      <c r="A3669" s="163" t="s">
        <v>1772</v>
      </c>
      <c r="B3669" s="28" t="s">
        <v>4186</v>
      </c>
      <c r="C3669" s="28" t="s">
        <v>2131</v>
      </c>
      <c r="D3669" s="28" t="s">
        <v>2177</v>
      </c>
      <c r="E3669" s="28" t="s">
        <v>2178</v>
      </c>
      <c r="F3669" s="28" t="s">
        <v>2157</v>
      </c>
      <c r="G3669" s="28" t="s">
        <v>2673</v>
      </c>
      <c r="H3669" s="28" t="s">
        <v>2216</v>
      </c>
      <c r="I3669" s="28" t="s">
        <v>2137</v>
      </c>
      <c r="J3669" s="28" t="s">
        <v>3303</v>
      </c>
    </row>
    <row r="3670" s="1" customFormat="1" ht="30" customHeight="1" spans="1:10">
      <c r="A3670" s="163" t="s">
        <v>1772</v>
      </c>
      <c r="B3670" s="28" t="s">
        <v>4186</v>
      </c>
      <c r="C3670" s="28" t="s">
        <v>2147</v>
      </c>
      <c r="D3670" s="28" t="s">
        <v>2148</v>
      </c>
      <c r="E3670" s="28" t="s">
        <v>4095</v>
      </c>
      <c r="F3670" s="28" t="s">
        <v>2134</v>
      </c>
      <c r="G3670" s="28" t="s">
        <v>2183</v>
      </c>
      <c r="H3670" s="28" t="s">
        <v>2136</v>
      </c>
      <c r="I3670" s="28" t="s">
        <v>2137</v>
      </c>
      <c r="J3670" s="28" t="s">
        <v>4096</v>
      </c>
    </row>
    <row r="3671" s="1" customFormat="1" ht="30" customHeight="1" spans="1:10">
      <c r="A3671" s="163" t="s">
        <v>1772</v>
      </c>
      <c r="B3671" s="28" t="s">
        <v>4186</v>
      </c>
      <c r="C3671" s="28" t="s">
        <v>2161</v>
      </c>
      <c r="D3671" s="28" t="s">
        <v>2162</v>
      </c>
      <c r="E3671" s="28" t="s">
        <v>4097</v>
      </c>
      <c r="F3671" s="28" t="s">
        <v>2134</v>
      </c>
      <c r="G3671" s="28" t="s">
        <v>2593</v>
      </c>
      <c r="H3671" s="28" t="s">
        <v>2136</v>
      </c>
      <c r="I3671" s="28" t="s">
        <v>2137</v>
      </c>
      <c r="J3671" s="28" t="s">
        <v>4096</v>
      </c>
    </row>
    <row r="3672" s="1" customFormat="1" ht="30" customHeight="1" spans="1:10">
      <c r="A3672" s="163" t="s">
        <v>1389</v>
      </c>
      <c r="B3672" s="28" t="s">
        <v>2349</v>
      </c>
      <c r="C3672" s="28" t="s">
        <v>2131</v>
      </c>
      <c r="D3672" s="28" t="s">
        <v>2132</v>
      </c>
      <c r="E3672" s="28" t="s">
        <v>2626</v>
      </c>
      <c r="F3672" s="28" t="s">
        <v>2157</v>
      </c>
      <c r="G3672" s="28" t="s">
        <v>2729</v>
      </c>
      <c r="H3672" s="28" t="s">
        <v>2168</v>
      </c>
      <c r="I3672" s="28" t="s">
        <v>2137</v>
      </c>
      <c r="J3672" s="28" t="s">
        <v>2628</v>
      </c>
    </row>
    <row r="3673" s="1" customFormat="1" ht="30" customHeight="1" spans="1:10">
      <c r="A3673" s="163" t="s">
        <v>1389</v>
      </c>
      <c r="B3673" s="28" t="s">
        <v>2349</v>
      </c>
      <c r="C3673" s="28" t="s">
        <v>2131</v>
      </c>
      <c r="D3673" s="28" t="s">
        <v>2132</v>
      </c>
      <c r="E3673" s="28" t="s">
        <v>2450</v>
      </c>
      <c r="F3673" s="28" t="s">
        <v>2157</v>
      </c>
      <c r="G3673" s="28" t="s">
        <v>2730</v>
      </c>
      <c r="H3673" s="28" t="s">
        <v>2168</v>
      </c>
      <c r="I3673" s="28" t="s">
        <v>2137</v>
      </c>
      <c r="J3673" s="28" t="s">
        <v>2731</v>
      </c>
    </row>
    <row r="3674" s="1" customFormat="1" ht="30" customHeight="1" spans="1:10">
      <c r="A3674" s="163" t="s">
        <v>1389</v>
      </c>
      <c r="B3674" s="28" t="s">
        <v>2349</v>
      </c>
      <c r="C3674" s="28" t="s">
        <v>2131</v>
      </c>
      <c r="D3674" s="28" t="s">
        <v>2170</v>
      </c>
      <c r="E3674" s="28" t="s">
        <v>2354</v>
      </c>
      <c r="F3674" s="28" t="s">
        <v>2157</v>
      </c>
      <c r="G3674" s="28" t="s">
        <v>2135</v>
      </c>
      <c r="H3674" s="28" t="s">
        <v>2136</v>
      </c>
      <c r="I3674" s="28" t="s">
        <v>2137</v>
      </c>
      <c r="J3674" s="28" t="s">
        <v>2354</v>
      </c>
    </row>
    <row r="3675" s="1" customFormat="1" ht="30" customHeight="1" spans="1:10">
      <c r="A3675" s="163" t="s">
        <v>1389</v>
      </c>
      <c r="B3675" s="28" t="s">
        <v>2349</v>
      </c>
      <c r="C3675" s="28" t="s">
        <v>2131</v>
      </c>
      <c r="D3675" s="28" t="s">
        <v>2170</v>
      </c>
      <c r="E3675" s="28" t="s">
        <v>2355</v>
      </c>
      <c r="F3675" s="28" t="s">
        <v>2134</v>
      </c>
      <c r="G3675" s="28" t="s">
        <v>246</v>
      </c>
      <c r="H3675" s="28" t="s">
        <v>2136</v>
      </c>
      <c r="I3675" s="28" t="s">
        <v>2137</v>
      </c>
      <c r="J3675" s="28" t="s">
        <v>2355</v>
      </c>
    </row>
    <row r="3676" s="1" customFormat="1" ht="30" customHeight="1" spans="1:10">
      <c r="A3676" s="163" t="s">
        <v>1389</v>
      </c>
      <c r="B3676" s="28" t="s">
        <v>2349</v>
      </c>
      <c r="C3676" s="28" t="s">
        <v>2131</v>
      </c>
      <c r="D3676" s="28" t="s">
        <v>2139</v>
      </c>
      <c r="E3676" s="28" t="s">
        <v>2356</v>
      </c>
      <c r="F3676" s="28" t="s">
        <v>2157</v>
      </c>
      <c r="G3676" s="28" t="s">
        <v>2135</v>
      </c>
      <c r="H3676" s="28" t="s">
        <v>2136</v>
      </c>
      <c r="I3676" s="28" t="s">
        <v>2137</v>
      </c>
      <c r="J3676" s="28" t="s">
        <v>2356</v>
      </c>
    </row>
    <row r="3677" s="1" customFormat="1" ht="30" customHeight="1" spans="1:10">
      <c r="A3677" s="163" t="s">
        <v>1389</v>
      </c>
      <c r="B3677" s="28" t="s">
        <v>2349</v>
      </c>
      <c r="C3677" s="28" t="s">
        <v>2131</v>
      </c>
      <c r="D3677" s="28" t="s">
        <v>2139</v>
      </c>
      <c r="E3677" s="28" t="s">
        <v>2173</v>
      </c>
      <c r="F3677" s="28" t="s">
        <v>2157</v>
      </c>
      <c r="G3677" s="28" t="s">
        <v>2732</v>
      </c>
      <c r="H3677" s="28" t="s">
        <v>2175</v>
      </c>
      <c r="I3677" s="28" t="s">
        <v>2209</v>
      </c>
      <c r="J3677" s="28" t="s">
        <v>2358</v>
      </c>
    </row>
    <row r="3678" s="1" customFormat="1" ht="30" customHeight="1" spans="1:10">
      <c r="A3678" s="163" t="s">
        <v>1389</v>
      </c>
      <c r="B3678" s="28" t="s">
        <v>2349</v>
      </c>
      <c r="C3678" s="28" t="s">
        <v>2131</v>
      </c>
      <c r="D3678" s="28" t="s">
        <v>2177</v>
      </c>
      <c r="E3678" s="28" t="s">
        <v>2178</v>
      </c>
      <c r="F3678" s="28" t="s">
        <v>2157</v>
      </c>
      <c r="G3678" s="28" t="s">
        <v>2733</v>
      </c>
      <c r="H3678" s="28" t="s">
        <v>2180</v>
      </c>
      <c r="I3678" s="28" t="s">
        <v>2137</v>
      </c>
      <c r="J3678" s="28" t="s">
        <v>2181</v>
      </c>
    </row>
    <row r="3679" s="1" customFormat="1" ht="30" customHeight="1" spans="1:10">
      <c r="A3679" s="163" t="s">
        <v>1389</v>
      </c>
      <c r="B3679" s="28" t="s">
        <v>2349</v>
      </c>
      <c r="C3679" s="28" t="s">
        <v>2147</v>
      </c>
      <c r="D3679" s="28" t="s">
        <v>2148</v>
      </c>
      <c r="E3679" s="28" t="s">
        <v>2360</v>
      </c>
      <c r="F3679" s="28" t="s">
        <v>2134</v>
      </c>
      <c r="G3679" s="28" t="s">
        <v>2361</v>
      </c>
      <c r="H3679" s="28" t="s">
        <v>2136</v>
      </c>
      <c r="I3679" s="28" t="s">
        <v>2137</v>
      </c>
      <c r="J3679" s="28" t="s">
        <v>2360</v>
      </c>
    </row>
    <row r="3680" s="1" customFormat="1" ht="30" customHeight="1" spans="1:10">
      <c r="A3680" s="163" t="s">
        <v>1389</v>
      </c>
      <c r="B3680" s="28" t="s">
        <v>2349</v>
      </c>
      <c r="C3680" s="28" t="s">
        <v>2147</v>
      </c>
      <c r="D3680" s="28" t="s">
        <v>2148</v>
      </c>
      <c r="E3680" s="28" t="s">
        <v>2262</v>
      </c>
      <c r="F3680" s="28" t="s">
        <v>2157</v>
      </c>
      <c r="G3680" s="28" t="s">
        <v>2135</v>
      </c>
      <c r="H3680" s="28" t="s">
        <v>2136</v>
      </c>
      <c r="I3680" s="28" t="s">
        <v>2137</v>
      </c>
      <c r="J3680" s="28" t="s">
        <v>2262</v>
      </c>
    </row>
    <row r="3681" s="1" customFormat="1" ht="30" customHeight="1" spans="1:10">
      <c r="A3681" s="163" t="s">
        <v>1389</v>
      </c>
      <c r="B3681" s="28" t="s">
        <v>2349</v>
      </c>
      <c r="C3681" s="28" t="s">
        <v>2147</v>
      </c>
      <c r="D3681" s="28" t="s">
        <v>2155</v>
      </c>
      <c r="E3681" s="28" t="s">
        <v>2362</v>
      </c>
      <c r="F3681" s="28" t="s">
        <v>2157</v>
      </c>
      <c r="G3681" s="28" t="s">
        <v>245</v>
      </c>
      <c r="H3681" s="28" t="s">
        <v>2159</v>
      </c>
      <c r="I3681" s="28" t="s">
        <v>2137</v>
      </c>
      <c r="J3681" s="28" t="s">
        <v>2362</v>
      </c>
    </row>
    <row r="3682" s="1" customFormat="1" ht="30" customHeight="1" spans="1:10">
      <c r="A3682" s="163" t="s">
        <v>1389</v>
      </c>
      <c r="B3682" s="28" t="s">
        <v>2349</v>
      </c>
      <c r="C3682" s="28" t="s">
        <v>2161</v>
      </c>
      <c r="D3682" s="28" t="s">
        <v>2162</v>
      </c>
      <c r="E3682" s="28" t="s">
        <v>2185</v>
      </c>
      <c r="F3682" s="28" t="s">
        <v>2134</v>
      </c>
      <c r="G3682" s="28" t="s">
        <v>2183</v>
      </c>
      <c r="H3682" s="28" t="s">
        <v>2136</v>
      </c>
      <c r="I3682" s="28" t="s">
        <v>2137</v>
      </c>
      <c r="J3682" s="28" t="s">
        <v>2185</v>
      </c>
    </row>
    <row r="3683" s="1" customFormat="1" ht="30" customHeight="1" spans="1:10">
      <c r="A3683" s="163" t="s">
        <v>1389</v>
      </c>
      <c r="B3683" s="28" t="s">
        <v>2349</v>
      </c>
      <c r="C3683" s="28" t="s">
        <v>2161</v>
      </c>
      <c r="D3683" s="28" t="s">
        <v>2162</v>
      </c>
      <c r="E3683" s="28" t="s">
        <v>2187</v>
      </c>
      <c r="F3683" s="28" t="s">
        <v>2134</v>
      </c>
      <c r="G3683" s="28" t="s">
        <v>2183</v>
      </c>
      <c r="H3683" s="28" t="s">
        <v>2136</v>
      </c>
      <c r="I3683" s="28" t="s">
        <v>2137</v>
      </c>
      <c r="J3683" s="28" t="s">
        <v>2187</v>
      </c>
    </row>
    <row r="3684" s="1" customFormat="1" ht="30" customHeight="1" spans="1:10">
      <c r="A3684" s="163" t="s">
        <v>1393</v>
      </c>
      <c r="B3684" s="28" t="s">
        <v>2165</v>
      </c>
      <c r="C3684" s="28" t="s">
        <v>2131</v>
      </c>
      <c r="D3684" s="28" t="s">
        <v>2132</v>
      </c>
      <c r="E3684" s="28" t="s">
        <v>2166</v>
      </c>
      <c r="F3684" s="28" t="s">
        <v>2157</v>
      </c>
      <c r="G3684" s="28" t="s">
        <v>2135</v>
      </c>
      <c r="H3684" s="28" t="s">
        <v>2136</v>
      </c>
      <c r="I3684" s="28" t="s">
        <v>2137</v>
      </c>
      <c r="J3684" s="28" t="s">
        <v>2166</v>
      </c>
    </row>
    <row r="3685" s="1" customFormat="1" ht="30" customHeight="1" spans="1:10">
      <c r="A3685" s="163" t="s">
        <v>1393</v>
      </c>
      <c r="B3685" s="28" t="s">
        <v>2165</v>
      </c>
      <c r="C3685" s="28" t="s">
        <v>2131</v>
      </c>
      <c r="D3685" s="28" t="s">
        <v>2132</v>
      </c>
      <c r="E3685" s="28" t="s">
        <v>2167</v>
      </c>
      <c r="F3685" s="28" t="s">
        <v>2157</v>
      </c>
      <c r="G3685" s="28" t="s">
        <v>246</v>
      </c>
      <c r="H3685" s="28" t="s">
        <v>2168</v>
      </c>
      <c r="I3685" s="28" t="s">
        <v>2137</v>
      </c>
      <c r="J3685" s="28" t="s">
        <v>2169</v>
      </c>
    </row>
    <row r="3686" s="1" customFormat="1" ht="30" customHeight="1" spans="1:10">
      <c r="A3686" s="163" t="s">
        <v>1393</v>
      </c>
      <c r="B3686" s="28" t="s">
        <v>2165</v>
      </c>
      <c r="C3686" s="28" t="s">
        <v>2131</v>
      </c>
      <c r="D3686" s="28" t="s">
        <v>2170</v>
      </c>
      <c r="E3686" s="28" t="s">
        <v>2171</v>
      </c>
      <c r="F3686" s="28" t="s">
        <v>2157</v>
      </c>
      <c r="G3686" s="28" t="s">
        <v>2135</v>
      </c>
      <c r="H3686" s="28" t="s">
        <v>2136</v>
      </c>
      <c r="I3686" s="28" t="s">
        <v>2137</v>
      </c>
      <c r="J3686" s="28" t="s">
        <v>2171</v>
      </c>
    </row>
    <row r="3687" s="1" customFormat="1" ht="30" customHeight="1" spans="1:10">
      <c r="A3687" s="163" t="s">
        <v>1393</v>
      </c>
      <c r="B3687" s="28" t="s">
        <v>2165</v>
      </c>
      <c r="C3687" s="28" t="s">
        <v>2131</v>
      </c>
      <c r="D3687" s="28" t="s">
        <v>2139</v>
      </c>
      <c r="E3687" s="28" t="s">
        <v>2172</v>
      </c>
      <c r="F3687" s="28" t="s">
        <v>2157</v>
      </c>
      <c r="G3687" s="28" t="s">
        <v>2135</v>
      </c>
      <c r="H3687" s="28" t="s">
        <v>2136</v>
      </c>
      <c r="I3687" s="28" t="s">
        <v>2137</v>
      </c>
      <c r="J3687" s="28" t="s">
        <v>2172</v>
      </c>
    </row>
    <row r="3688" s="1" customFormat="1" ht="30" customHeight="1" spans="1:10">
      <c r="A3688" s="163" t="s">
        <v>1393</v>
      </c>
      <c r="B3688" s="28" t="s">
        <v>2165</v>
      </c>
      <c r="C3688" s="28" t="s">
        <v>2131</v>
      </c>
      <c r="D3688" s="28" t="s">
        <v>2139</v>
      </c>
      <c r="E3688" s="28" t="s">
        <v>2173</v>
      </c>
      <c r="F3688" s="28" t="s">
        <v>2157</v>
      </c>
      <c r="G3688" s="28" t="s">
        <v>2174</v>
      </c>
      <c r="H3688" s="28" t="s">
        <v>2175</v>
      </c>
      <c r="I3688" s="28" t="s">
        <v>2137</v>
      </c>
      <c r="J3688" s="28" t="s">
        <v>2176</v>
      </c>
    </row>
    <row r="3689" s="1" customFormat="1" ht="30" customHeight="1" spans="1:10">
      <c r="A3689" s="163" t="s">
        <v>1393</v>
      </c>
      <c r="B3689" s="28" t="s">
        <v>2165</v>
      </c>
      <c r="C3689" s="28" t="s">
        <v>2131</v>
      </c>
      <c r="D3689" s="28" t="s">
        <v>2177</v>
      </c>
      <c r="E3689" s="28" t="s">
        <v>2178</v>
      </c>
      <c r="F3689" s="28" t="s">
        <v>2157</v>
      </c>
      <c r="G3689" s="28" t="s">
        <v>2179</v>
      </c>
      <c r="H3689" s="28" t="s">
        <v>2180</v>
      </c>
      <c r="I3689" s="28" t="s">
        <v>2137</v>
      </c>
      <c r="J3689" s="28" t="s">
        <v>2181</v>
      </c>
    </row>
    <row r="3690" s="1" customFormat="1" ht="30" customHeight="1" spans="1:10">
      <c r="A3690" s="163" t="s">
        <v>1393</v>
      </c>
      <c r="B3690" s="28" t="s">
        <v>2165</v>
      </c>
      <c r="C3690" s="28" t="s">
        <v>2147</v>
      </c>
      <c r="D3690" s="28" t="s">
        <v>2148</v>
      </c>
      <c r="E3690" s="28" t="s">
        <v>2182</v>
      </c>
      <c r="F3690" s="28" t="s">
        <v>2134</v>
      </c>
      <c r="G3690" s="28" t="s">
        <v>2183</v>
      </c>
      <c r="H3690" s="28" t="s">
        <v>2136</v>
      </c>
      <c r="I3690" s="28" t="s">
        <v>2137</v>
      </c>
      <c r="J3690" s="28" t="s">
        <v>2182</v>
      </c>
    </row>
    <row r="3691" s="1" customFormat="1" ht="30" customHeight="1" spans="1:10">
      <c r="A3691" s="163" t="s">
        <v>1393</v>
      </c>
      <c r="B3691" s="28" t="s">
        <v>2165</v>
      </c>
      <c r="C3691" s="28" t="s">
        <v>2147</v>
      </c>
      <c r="D3691" s="28" t="s">
        <v>2155</v>
      </c>
      <c r="E3691" s="28" t="s">
        <v>2184</v>
      </c>
      <c r="F3691" s="28" t="s">
        <v>2157</v>
      </c>
      <c r="G3691" s="28" t="s">
        <v>245</v>
      </c>
      <c r="H3691" s="28" t="s">
        <v>2159</v>
      </c>
      <c r="I3691" s="28" t="s">
        <v>2137</v>
      </c>
      <c r="J3691" s="28" t="s">
        <v>2184</v>
      </c>
    </row>
    <row r="3692" s="1" customFormat="1" ht="30" customHeight="1" spans="1:10">
      <c r="A3692" s="163" t="s">
        <v>1393</v>
      </c>
      <c r="B3692" s="28" t="s">
        <v>2165</v>
      </c>
      <c r="C3692" s="28" t="s">
        <v>2161</v>
      </c>
      <c r="D3692" s="28" t="s">
        <v>2162</v>
      </c>
      <c r="E3692" s="28" t="s">
        <v>2185</v>
      </c>
      <c r="F3692" s="28" t="s">
        <v>2134</v>
      </c>
      <c r="G3692" s="28" t="s">
        <v>2186</v>
      </c>
      <c r="H3692" s="28" t="s">
        <v>2136</v>
      </c>
      <c r="I3692" s="28" t="s">
        <v>2137</v>
      </c>
      <c r="J3692" s="28" t="s">
        <v>2185</v>
      </c>
    </row>
    <row r="3693" s="1" customFormat="1" ht="30" customHeight="1" spans="1:10">
      <c r="A3693" s="163" t="s">
        <v>1393</v>
      </c>
      <c r="B3693" s="28" t="s">
        <v>2165</v>
      </c>
      <c r="C3693" s="28" t="s">
        <v>2161</v>
      </c>
      <c r="D3693" s="28" t="s">
        <v>2162</v>
      </c>
      <c r="E3693" s="28" t="s">
        <v>2187</v>
      </c>
      <c r="F3693" s="28" t="s">
        <v>2134</v>
      </c>
      <c r="G3693" s="28" t="s">
        <v>2186</v>
      </c>
      <c r="H3693" s="28" t="s">
        <v>2136</v>
      </c>
      <c r="I3693" s="28" t="s">
        <v>2137</v>
      </c>
      <c r="J3693" s="28" t="s">
        <v>2187</v>
      </c>
    </row>
    <row r="3694" s="1" customFormat="1" ht="30" customHeight="1" spans="1:10">
      <c r="A3694" s="163" t="s">
        <v>1777</v>
      </c>
      <c r="B3694" s="28" t="s">
        <v>4371</v>
      </c>
      <c r="C3694" s="28" t="s">
        <v>2131</v>
      </c>
      <c r="D3694" s="28" t="s">
        <v>2132</v>
      </c>
      <c r="E3694" s="28" t="s">
        <v>2166</v>
      </c>
      <c r="F3694" s="28" t="s">
        <v>2157</v>
      </c>
      <c r="G3694" s="28" t="s">
        <v>2135</v>
      </c>
      <c r="H3694" s="28" t="s">
        <v>2136</v>
      </c>
      <c r="I3694" s="28" t="s">
        <v>2137</v>
      </c>
      <c r="J3694" s="28" t="s">
        <v>4151</v>
      </c>
    </row>
    <row r="3695" s="1" customFormat="1" ht="30" customHeight="1" spans="1:10">
      <c r="A3695" s="163" t="s">
        <v>1777</v>
      </c>
      <c r="B3695" s="28" t="s">
        <v>4371</v>
      </c>
      <c r="C3695" s="28" t="s">
        <v>2131</v>
      </c>
      <c r="D3695" s="28" t="s">
        <v>2170</v>
      </c>
      <c r="E3695" s="28" t="s">
        <v>4373</v>
      </c>
      <c r="F3695" s="28" t="s">
        <v>2157</v>
      </c>
      <c r="G3695" s="28" t="s">
        <v>2135</v>
      </c>
      <c r="H3695" s="28" t="s">
        <v>2136</v>
      </c>
      <c r="I3695" s="28" t="s">
        <v>2137</v>
      </c>
      <c r="J3695" s="28" t="s">
        <v>4374</v>
      </c>
    </row>
    <row r="3696" s="1" customFormat="1" ht="30" customHeight="1" spans="1:10">
      <c r="A3696" s="163" t="s">
        <v>1777</v>
      </c>
      <c r="B3696" s="28" t="s">
        <v>4371</v>
      </c>
      <c r="C3696" s="28" t="s">
        <v>2131</v>
      </c>
      <c r="D3696" s="28" t="s">
        <v>2139</v>
      </c>
      <c r="E3696" s="28" t="s">
        <v>4154</v>
      </c>
      <c r="F3696" s="28" t="s">
        <v>2157</v>
      </c>
      <c r="G3696" s="28" t="s">
        <v>4811</v>
      </c>
      <c r="H3696" s="28" t="s">
        <v>2175</v>
      </c>
      <c r="I3696" s="28" t="s">
        <v>2137</v>
      </c>
      <c r="J3696" s="28" t="s">
        <v>4155</v>
      </c>
    </row>
    <row r="3697" s="1" customFormat="1" ht="30" customHeight="1" spans="1:10">
      <c r="A3697" s="163" t="s">
        <v>1777</v>
      </c>
      <c r="B3697" s="28" t="s">
        <v>4371</v>
      </c>
      <c r="C3697" s="28" t="s">
        <v>2147</v>
      </c>
      <c r="D3697" s="28" t="s">
        <v>2148</v>
      </c>
      <c r="E3697" s="28" t="s">
        <v>4157</v>
      </c>
      <c r="F3697" s="28" t="s">
        <v>2157</v>
      </c>
      <c r="G3697" s="28" t="s">
        <v>4158</v>
      </c>
      <c r="H3697" s="28"/>
      <c r="I3697" s="28" t="s">
        <v>2209</v>
      </c>
      <c r="J3697" s="28" t="s">
        <v>4159</v>
      </c>
    </row>
    <row r="3698" s="1" customFormat="1" ht="30" customHeight="1" spans="1:10">
      <c r="A3698" s="163" t="s">
        <v>1777</v>
      </c>
      <c r="B3698" s="28" t="s">
        <v>4371</v>
      </c>
      <c r="C3698" s="28" t="s">
        <v>2147</v>
      </c>
      <c r="D3698" s="28" t="s">
        <v>2155</v>
      </c>
      <c r="E3698" s="28" t="s">
        <v>4160</v>
      </c>
      <c r="F3698" s="28" t="s">
        <v>2157</v>
      </c>
      <c r="G3698" s="28" t="s">
        <v>4161</v>
      </c>
      <c r="H3698" s="28"/>
      <c r="I3698" s="28" t="s">
        <v>2209</v>
      </c>
      <c r="J3698" s="28" t="s">
        <v>4380</v>
      </c>
    </row>
    <row r="3699" s="1" customFormat="1" ht="30" customHeight="1" spans="1:10">
      <c r="A3699" s="163" t="s">
        <v>1777</v>
      </c>
      <c r="B3699" s="28" t="s">
        <v>4371</v>
      </c>
      <c r="C3699" s="28" t="s">
        <v>2161</v>
      </c>
      <c r="D3699" s="28" t="s">
        <v>2162</v>
      </c>
      <c r="E3699" s="28" t="s">
        <v>2185</v>
      </c>
      <c r="F3699" s="28" t="s">
        <v>2134</v>
      </c>
      <c r="G3699" s="28" t="s">
        <v>2183</v>
      </c>
      <c r="H3699" s="28" t="s">
        <v>2136</v>
      </c>
      <c r="I3699" s="28" t="s">
        <v>2137</v>
      </c>
      <c r="J3699" s="28" t="s">
        <v>4163</v>
      </c>
    </row>
    <row r="3700" s="1" customFormat="1" ht="30" customHeight="1" spans="1:10">
      <c r="A3700" s="163" t="s">
        <v>1777</v>
      </c>
      <c r="B3700" s="28" t="s">
        <v>4371</v>
      </c>
      <c r="C3700" s="28" t="s">
        <v>2161</v>
      </c>
      <c r="D3700" s="28" t="s">
        <v>2162</v>
      </c>
      <c r="E3700" s="28" t="s">
        <v>2187</v>
      </c>
      <c r="F3700" s="28" t="s">
        <v>2134</v>
      </c>
      <c r="G3700" s="28" t="s">
        <v>2183</v>
      </c>
      <c r="H3700" s="28" t="s">
        <v>2136</v>
      </c>
      <c r="I3700" s="28" t="s">
        <v>2137</v>
      </c>
      <c r="J3700" s="28" t="s">
        <v>4163</v>
      </c>
    </row>
    <row r="3701" s="1" customFormat="1" ht="30" customHeight="1" spans="1:10">
      <c r="A3701" s="163" t="s">
        <v>1503</v>
      </c>
      <c r="B3701" s="28" t="s">
        <v>3548</v>
      </c>
      <c r="C3701" s="28" t="s">
        <v>2131</v>
      </c>
      <c r="D3701" s="28" t="s">
        <v>2132</v>
      </c>
      <c r="E3701" s="28" t="s">
        <v>2749</v>
      </c>
      <c r="F3701" s="28" t="s">
        <v>2134</v>
      </c>
      <c r="G3701" s="28" t="s">
        <v>244</v>
      </c>
      <c r="H3701" s="28" t="s">
        <v>2168</v>
      </c>
      <c r="I3701" s="28" t="s">
        <v>2137</v>
      </c>
      <c r="J3701" s="28" t="s">
        <v>3549</v>
      </c>
    </row>
    <row r="3702" s="1" customFormat="1" ht="30" customHeight="1" spans="1:10">
      <c r="A3702" s="163" t="s">
        <v>1503</v>
      </c>
      <c r="B3702" s="28" t="s">
        <v>3548</v>
      </c>
      <c r="C3702" s="28" t="s">
        <v>2131</v>
      </c>
      <c r="D3702" s="28" t="s">
        <v>2132</v>
      </c>
      <c r="E3702" s="28" t="s">
        <v>2752</v>
      </c>
      <c r="F3702" s="28" t="s">
        <v>2134</v>
      </c>
      <c r="G3702" s="28" t="s">
        <v>3550</v>
      </c>
      <c r="H3702" s="28" t="s">
        <v>2168</v>
      </c>
      <c r="I3702" s="28" t="s">
        <v>2137</v>
      </c>
      <c r="J3702" s="28" t="s">
        <v>3551</v>
      </c>
    </row>
    <row r="3703" s="1" customFormat="1" ht="30" customHeight="1" spans="1:10">
      <c r="A3703" s="163" t="s">
        <v>1503</v>
      </c>
      <c r="B3703" s="28" t="s">
        <v>3548</v>
      </c>
      <c r="C3703" s="28" t="s">
        <v>2131</v>
      </c>
      <c r="D3703" s="28" t="s">
        <v>2132</v>
      </c>
      <c r="E3703" s="28" t="s">
        <v>2754</v>
      </c>
      <c r="F3703" s="28" t="s">
        <v>2134</v>
      </c>
      <c r="G3703" s="28" t="s">
        <v>3552</v>
      </c>
      <c r="H3703" s="28" t="s">
        <v>2168</v>
      </c>
      <c r="I3703" s="28" t="s">
        <v>2137</v>
      </c>
      <c r="J3703" s="28" t="s">
        <v>3553</v>
      </c>
    </row>
    <row r="3704" s="1" customFormat="1" ht="30" customHeight="1" spans="1:10">
      <c r="A3704" s="163" t="s">
        <v>1503</v>
      </c>
      <c r="B3704" s="28" t="s">
        <v>3548</v>
      </c>
      <c r="C3704" s="28" t="s">
        <v>2131</v>
      </c>
      <c r="D3704" s="28" t="s">
        <v>2132</v>
      </c>
      <c r="E3704" s="28" t="s">
        <v>2756</v>
      </c>
      <c r="F3704" s="28" t="s">
        <v>2134</v>
      </c>
      <c r="G3704" s="28" t="s">
        <v>2183</v>
      </c>
      <c r="H3704" s="28" t="s">
        <v>2168</v>
      </c>
      <c r="I3704" s="28" t="s">
        <v>2137</v>
      </c>
      <c r="J3704" s="28" t="s">
        <v>3554</v>
      </c>
    </row>
    <row r="3705" s="1" customFormat="1" ht="30" customHeight="1" spans="1:10">
      <c r="A3705" s="163" t="s">
        <v>1503</v>
      </c>
      <c r="B3705" s="28" t="s">
        <v>3548</v>
      </c>
      <c r="C3705" s="28" t="s">
        <v>2131</v>
      </c>
      <c r="D3705" s="28" t="s">
        <v>2170</v>
      </c>
      <c r="E3705" s="28" t="s">
        <v>2758</v>
      </c>
      <c r="F3705" s="28" t="s">
        <v>2157</v>
      </c>
      <c r="G3705" s="28" t="s">
        <v>2135</v>
      </c>
      <c r="H3705" s="28" t="s">
        <v>2136</v>
      </c>
      <c r="I3705" s="28" t="s">
        <v>2137</v>
      </c>
      <c r="J3705" s="28" t="s">
        <v>2759</v>
      </c>
    </row>
    <row r="3706" s="1" customFormat="1" ht="30" customHeight="1" spans="1:10">
      <c r="A3706" s="163" t="s">
        <v>1503</v>
      </c>
      <c r="B3706" s="28" t="s">
        <v>3548</v>
      </c>
      <c r="C3706" s="28" t="s">
        <v>2131</v>
      </c>
      <c r="D3706" s="28" t="s">
        <v>2139</v>
      </c>
      <c r="E3706" s="28" t="s">
        <v>2356</v>
      </c>
      <c r="F3706" s="28" t="s">
        <v>2157</v>
      </c>
      <c r="G3706" s="28" t="s">
        <v>2135</v>
      </c>
      <c r="H3706" s="28" t="s">
        <v>2136</v>
      </c>
      <c r="I3706" s="28" t="s">
        <v>2137</v>
      </c>
      <c r="J3706" s="28" t="s">
        <v>2760</v>
      </c>
    </row>
    <row r="3707" s="1" customFormat="1" ht="30" customHeight="1" spans="1:10">
      <c r="A3707" s="163" t="s">
        <v>1503</v>
      </c>
      <c r="B3707" s="28" t="s">
        <v>3548</v>
      </c>
      <c r="C3707" s="28" t="s">
        <v>2131</v>
      </c>
      <c r="D3707" s="28" t="s">
        <v>2139</v>
      </c>
      <c r="E3707" s="28" t="s">
        <v>2761</v>
      </c>
      <c r="F3707" s="28" t="s">
        <v>2157</v>
      </c>
      <c r="G3707" s="28" t="s">
        <v>2135</v>
      </c>
      <c r="H3707" s="28" t="s">
        <v>2136</v>
      </c>
      <c r="I3707" s="28" t="s">
        <v>2137</v>
      </c>
      <c r="J3707" s="28" t="s">
        <v>2762</v>
      </c>
    </row>
    <row r="3708" s="1" customFormat="1" ht="30" customHeight="1" spans="1:10">
      <c r="A3708" s="163" t="s">
        <v>1503</v>
      </c>
      <c r="B3708" s="28" t="s">
        <v>3548</v>
      </c>
      <c r="C3708" s="28" t="s">
        <v>2131</v>
      </c>
      <c r="D3708" s="28" t="s">
        <v>2177</v>
      </c>
      <c r="E3708" s="28" t="s">
        <v>2178</v>
      </c>
      <c r="F3708" s="28" t="s">
        <v>2157</v>
      </c>
      <c r="G3708" s="28" t="s">
        <v>3555</v>
      </c>
      <c r="H3708" s="28" t="s">
        <v>2764</v>
      </c>
      <c r="I3708" s="28" t="s">
        <v>2137</v>
      </c>
      <c r="J3708" s="28" t="s">
        <v>3556</v>
      </c>
    </row>
    <row r="3709" s="1" customFormat="1" ht="30" customHeight="1" spans="1:10">
      <c r="A3709" s="163" t="s">
        <v>1503</v>
      </c>
      <c r="B3709" s="28" t="s">
        <v>3548</v>
      </c>
      <c r="C3709" s="28" t="s">
        <v>2147</v>
      </c>
      <c r="D3709" s="28" t="s">
        <v>2148</v>
      </c>
      <c r="E3709" s="28" t="s">
        <v>2262</v>
      </c>
      <c r="F3709" s="28" t="s">
        <v>2157</v>
      </c>
      <c r="G3709" s="28" t="s">
        <v>2135</v>
      </c>
      <c r="H3709" s="28" t="s">
        <v>2136</v>
      </c>
      <c r="I3709" s="28" t="s">
        <v>2137</v>
      </c>
      <c r="J3709" s="28" t="s">
        <v>2766</v>
      </c>
    </row>
    <row r="3710" s="1" customFormat="1" ht="30" customHeight="1" spans="1:10">
      <c r="A3710" s="163" t="s">
        <v>1503</v>
      </c>
      <c r="B3710" s="28" t="s">
        <v>3548</v>
      </c>
      <c r="C3710" s="28" t="s">
        <v>2147</v>
      </c>
      <c r="D3710" s="28" t="s">
        <v>2148</v>
      </c>
      <c r="E3710" s="28" t="s">
        <v>2360</v>
      </c>
      <c r="F3710" s="28" t="s">
        <v>2134</v>
      </c>
      <c r="G3710" s="28" t="s">
        <v>2361</v>
      </c>
      <c r="H3710" s="28" t="s">
        <v>2136</v>
      </c>
      <c r="I3710" s="28" t="s">
        <v>2137</v>
      </c>
      <c r="J3710" s="28" t="s">
        <v>2767</v>
      </c>
    </row>
    <row r="3711" s="1" customFormat="1" ht="30" customHeight="1" spans="1:10">
      <c r="A3711" s="163" t="s">
        <v>1503</v>
      </c>
      <c r="B3711" s="28" t="s">
        <v>3548</v>
      </c>
      <c r="C3711" s="28" t="s">
        <v>2161</v>
      </c>
      <c r="D3711" s="28" t="s">
        <v>2162</v>
      </c>
      <c r="E3711" s="28" t="s">
        <v>2768</v>
      </c>
      <c r="F3711" s="28" t="s">
        <v>2134</v>
      </c>
      <c r="G3711" s="28" t="s">
        <v>2183</v>
      </c>
      <c r="H3711" s="28" t="s">
        <v>2136</v>
      </c>
      <c r="I3711" s="28" t="s">
        <v>2137</v>
      </c>
      <c r="J3711" s="28" t="s">
        <v>2769</v>
      </c>
    </row>
    <row r="3712" s="1" customFormat="1" ht="30" customHeight="1" spans="1:10">
      <c r="A3712" s="163" t="s">
        <v>1503</v>
      </c>
      <c r="B3712" s="28" t="s">
        <v>3548</v>
      </c>
      <c r="C3712" s="28" t="s">
        <v>2161</v>
      </c>
      <c r="D3712" s="28" t="s">
        <v>2162</v>
      </c>
      <c r="E3712" s="28" t="s">
        <v>2187</v>
      </c>
      <c r="F3712" s="28" t="s">
        <v>2134</v>
      </c>
      <c r="G3712" s="28" t="s">
        <v>2183</v>
      </c>
      <c r="H3712" s="28" t="s">
        <v>2136</v>
      </c>
      <c r="I3712" s="28" t="s">
        <v>2137</v>
      </c>
      <c r="J3712" s="28" t="s">
        <v>2770</v>
      </c>
    </row>
    <row r="3713" s="1" customFormat="1" ht="30" customHeight="1" spans="1:10">
      <c r="A3713" s="163" t="s">
        <v>1972</v>
      </c>
      <c r="B3713" s="28" t="s">
        <v>4812</v>
      </c>
      <c r="C3713" s="28" t="s">
        <v>2131</v>
      </c>
      <c r="D3713" s="28" t="s">
        <v>2132</v>
      </c>
      <c r="E3713" s="28" t="s">
        <v>2995</v>
      </c>
      <c r="F3713" s="28" t="s">
        <v>2134</v>
      </c>
      <c r="G3713" s="28" t="s">
        <v>2224</v>
      </c>
      <c r="H3713" s="28" t="s">
        <v>2168</v>
      </c>
      <c r="I3713" s="28" t="s">
        <v>2137</v>
      </c>
      <c r="J3713" s="28" t="s">
        <v>3301</v>
      </c>
    </row>
    <row r="3714" s="1" customFormat="1" ht="30" customHeight="1" spans="1:10">
      <c r="A3714" s="163" t="s">
        <v>1972</v>
      </c>
      <c r="B3714" s="28" t="s">
        <v>4812</v>
      </c>
      <c r="C3714" s="28" t="s">
        <v>2131</v>
      </c>
      <c r="D3714" s="28" t="s">
        <v>2170</v>
      </c>
      <c r="E3714" s="28" t="s">
        <v>3302</v>
      </c>
      <c r="F3714" s="28" t="s">
        <v>2157</v>
      </c>
      <c r="G3714" s="28" t="s">
        <v>2135</v>
      </c>
      <c r="H3714" s="28" t="s">
        <v>2136</v>
      </c>
      <c r="I3714" s="28" t="s">
        <v>2137</v>
      </c>
      <c r="J3714" s="28" t="s">
        <v>3303</v>
      </c>
    </row>
    <row r="3715" s="1" customFormat="1" ht="30" customHeight="1" spans="1:10">
      <c r="A3715" s="163" t="s">
        <v>1972</v>
      </c>
      <c r="B3715" s="28" t="s">
        <v>4812</v>
      </c>
      <c r="C3715" s="28" t="s">
        <v>2131</v>
      </c>
      <c r="D3715" s="28" t="s">
        <v>2139</v>
      </c>
      <c r="E3715" s="28" t="s">
        <v>3304</v>
      </c>
      <c r="F3715" s="28" t="s">
        <v>2134</v>
      </c>
      <c r="G3715" s="28" t="s">
        <v>244</v>
      </c>
      <c r="H3715" s="28" t="s">
        <v>2175</v>
      </c>
      <c r="I3715" s="28" t="s">
        <v>2137</v>
      </c>
      <c r="J3715" s="28" t="s">
        <v>3009</v>
      </c>
    </row>
    <row r="3716" s="1" customFormat="1" ht="30" customHeight="1" spans="1:10">
      <c r="A3716" s="163" t="s">
        <v>1972</v>
      </c>
      <c r="B3716" s="28" t="s">
        <v>4812</v>
      </c>
      <c r="C3716" s="28" t="s">
        <v>2147</v>
      </c>
      <c r="D3716" s="28" t="s">
        <v>2148</v>
      </c>
      <c r="E3716" s="28" t="s">
        <v>2198</v>
      </c>
      <c r="F3716" s="28" t="s">
        <v>2134</v>
      </c>
      <c r="G3716" s="28" t="s">
        <v>2183</v>
      </c>
      <c r="H3716" s="28" t="s">
        <v>2136</v>
      </c>
      <c r="I3716" s="28" t="s">
        <v>2137</v>
      </c>
      <c r="J3716" s="28" t="s">
        <v>3012</v>
      </c>
    </row>
    <row r="3717" s="1" customFormat="1" ht="30" customHeight="1" spans="1:10">
      <c r="A3717" s="163" t="s">
        <v>1972</v>
      </c>
      <c r="B3717" s="28" t="s">
        <v>4812</v>
      </c>
      <c r="C3717" s="28" t="s">
        <v>2161</v>
      </c>
      <c r="D3717" s="28" t="s">
        <v>2162</v>
      </c>
      <c r="E3717" s="28" t="s">
        <v>2187</v>
      </c>
      <c r="F3717" s="28" t="s">
        <v>2134</v>
      </c>
      <c r="G3717" s="28" t="s">
        <v>2186</v>
      </c>
      <c r="H3717" s="28" t="s">
        <v>2136</v>
      </c>
      <c r="I3717" s="28" t="s">
        <v>2137</v>
      </c>
      <c r="J3717" s="28" t="s">
        <v>3015</v>
      </c>
    </row>
    <row r="3718" s="1" customFormat="1" ht="30" customHeight="1" spans="1:10">
      <c r="A3718" s="163" t="s">
        <v>1536</v>
      </c>
      <c r="B3718" s="28" t="s">
        <v>3002</v>
      </c>
      <c r="C3718" s="28" t="s">
        <v>2131</v>
      </c>
      <c r="D3718" s="28" t="s">
        <v>2132</v>
      </c>
      <c r="E3718" s="28" t="s">
        <v>2995</v>
      </c>
      <c r="F3718" s="28" t="s">
        <v>2157</v>
      </c>
      <c r="G3718" s="28" t="s">
        <v>239</v>
      </c>
      <c r="H3718" s="28" t="s">
        <v>3003</v>
      </c>
      <c r="I3718" s="28" t="s">
        <v>2137</v>
      </c>
      <c r="J3718" s="28" t="s">
        <v>2996</v>
      </c>
    </row>
    <row r="3719" s="1" customFormat="1" ht="30" customHeight="1" spans="1:10">
      <c r="A3719" s="163" t="s">
        <v>1536</v>
      </c>
      <c r="B3719" s="28" t="s">
        <v>3002</v>
      </c>
      <c r="C3719" s="28" t="s">
        <v>2131</v>
      </c>
      <c r="D3719" s="28" t="s">
        <v>2170</v>
      </c>
      <c r="E3719" s="28" t="s">
        <v>3004</v>
      </c>
      <c r="F3719" s="28" t="s">
        <v>2157</v>
      </c>
      <c r="G3719" s="28" t="s">
        <v>2135</v>
      </c>
      <c r="H3719" s="28" t="s">
        <v>2136</v>
      </c>
      <c r="I3719" s="28" t="s">
        <v>2137</v>
      </c>
      <c r="J3719" s="28" t="s">
        <v>3005</v>
      </c>
    </row>
    <row r="3720" s="1" customFormat="1" ht="30" customHeight="1" spans="1:10">
      <c r="A3720" s="163" t="s">
        <v>1536</v>
      </c>
      <c r="B3720" s="28" t="s">
        <v>3002</v>
      </c>
      <c r="C3720" s="28" t="s">
        <v>2131</v>
      </c>
      <c r="D3720" s="28" t="s">
        <v>2170</v>
      </c>
      <c r="E3720" s="28" t="s">
        <v>3006</v>
      </c>
      <c r="F3720" s="28" t="s">
        <v>2134</v>
      </c>
      <c r="G3720" s="28" t="s">
        <v>2135</v>
      </c>
      <c r="H3720" s="28" t="s">
        <v>2136</v>
      </c>
      <c r="I3720" s="28" t="s">
        <v>2137</v>
      </c>
      <c r="J3720" s="28" t="s">
        <v>3007</v>
      </c>
    </row>
    <row r="3721" s="1" customFormat="1" ht="30" customHeight="1" spans="1:10">
      <c r="A3721" s="163" t="s">
        <v>1536</v>
      </c>
      <c r="B3721" s="28" t="s">
        <v>3002</v>
      </c>
      <c r="C3721" s="28" t="s">
        <v>2131</v>
      </c>
      <c r="D3721" s="28" t="s">
        <v>2139</v>
      </c>
      <c r="E3721" s="28" t="s">
        <v>3008</v>
      </c>
      <c r="F3721" s="28" t="s">
        <v>2157</v>
      </c>
      <c r="G3721" s="28" t="s">
        <v>2135</v>
      </c>
      <c r="H3721" s="28" t="s">
        <v>2136</v>
      </c>
      <c r="I3721" s="28" t="s">
        <v>2137</v>
      </c>
      <c r="J3721" s="28" t="s">
        <v>3009</v>
      </c>
    </row>
    <row r="3722" s="1" customFormat="1" ht="30" customHeight="1" spans="1:10">
      <c r="A3722" s="163" t="s">
        <v>1536</v>
      </c>
      <c r="B3722" s="28" t="s">
        <v>3002</v>
      </c>
      <c r="C3722" s="28" t="s">
        <v>2147</v>
      </c>
      <c r="D3722" s="28" t="s">
        <v>2311</v>
      </c>
      <c r="E3722" s="28" t="s">
        <v>3083</v>
      </c>
      <c r="F3722" s="28" t="s">
        <v>2157</v>
      </c>
      <c r="G3722" s="28" t="s">
        <v>2226</v>
      </c>
      <c r="H3722" s="28" t="s">
        <v>3084</v>
      </c>
      <c r="I3722" s="28" t="s">
        <v>2137</v>
      </c>
      <c r="J3722" s="28" t="s">
        <v>3085</v>
      </c>
    </row>
    <row r="3723" s="1" customFormat="1" ht="30" customHeight="1" spans="1:10">
      <c r="A3723" s="163" t="s">
        <v>1536</v>
      </c>
      <c r="B3723" s="28" t="s">
        <v>3002</v>
      </c>
      <c r="C3723" s="28" t="s">
        <v>2147</v>
      </c>
      <c r="D3723" s="28" t="s">
        <v>2311</v>
      </c>
      <c r="E3723" s="28" t="s">
        <v>3086</v>
      </c>
      <c r="F3723" s="28" t="s">
        <v>2157</v>
      </c>
      <c r="G3723" s="28" t="s">
        <v>3087</v>
      </c>
      <c r="H3723" s="28" t="s">
        <v>3084</v>
      </c>
      <c r="I3723" s="28" t="s">
        <v>2137</v>
      </c>
      <c r="J3723" s="28" t="s">
        <v>3085</v>
      </c>
    </row>
    <row r="3724" s="1" customFormat="1" ht="30" customHeight="1" spans="1:10">
      <c r="A3724" s="163" t="s">
        <v>1536</v>
      </c>
      <c r="B3724" s="28" t="s">
        <v>3002</v>
      </c>
      <c r="C3724" s="28" t="s">
        <v>2147</v>
      </c>
      <c r="D3724" s="28" t="s">
        <v>2148</v>
      </c>
      <c r="E3724" s="28" t="s">
        <v>2198</v>
      </c>
      <c r="F3724" s="28" t="s">
        <v>2134</v>
      </c>
      <c r="G3724" s="28" t="s">
        <v>2183</v>
      </c>
      <c r="H3724" s="28" t="s">
        <v>2136</v>
      </c>
      <c r="I3724" s="28" t="s">
        <v>2137</v>
      </c>
      <c r="J3724" s="28" t="s">
        <v>3012</v>
      </c>
    </row>
    <row r="3725" s="1" customFormat="1" ht="30" customHeight="1" spans="1:10">
      <c r="A3725" s="163" t="s">
        <v>1536</v>
      </c>
      <c r="B3725" s="28" t="s">
        <v>3002</v>
      </c>
      <c r="C3725" s="28" t="s">
        <v>2161</v>
      </c>
      <c r="D3725" s="28" t="s">
        <v>2162</v>
      </c>
      <c r="E3725" s="28" t="s">
        <v>2852</v>
      </c>
      <c r="F3725" s="28" t="s">
        <v>2134</v>
      </c>
      <c r="G3725" s="28" t="s">
        <v>2183</v>
      </c>
      <c r="H3725" s="28" t="s">
        <v>2136</v>
      </c>
      <c r="I3725" s="28" t="s">
        <v>2137</v>
      </c>
      <c r="J3725" s="28" t="s">
        <v>3015</v>
      </c>
    </row>
    <row r="3726" s="1" customFormat="1" ht="30" customHeight="1" spans="1:10">
      <c r="A3726" s="168" t="s">
        <v>185</v>
      </c>
      <c r="B3726" s="28"/>
      <c r="C3726" s="28"/>
      <c r="D3726" s="28"/>
      <c r="E3726" s="28"/>
      <c r="F3726" s="28"/>
      <c r="G3726" s="28"/>
      <c r="H3726" s="28"/>
      <c r="I3726" s="28"/>
      <c r="J3726" s="28"/>
    </row>
    <row r="3727" s="1" customFormat="1" ht="30" customHeight="1" spans="1:10">
      <c r="A3727" s="163" t="s">
        <v>1393</v>
      </c>
      <c r="B3727" s="28" t="s">
        <v>2349</v>
      </c>
      <c r="C3727" s="28" t="s">
        <v>2131</v>
      </c>
      <c r="D3727" s="28" t="s">
        <v>2132</v>
      </c>
      <c r="E3727" s="28" t="s">
        <v>2626</v>
      </c>
      <c r="F3727" s="28" t="s">
        <v>2157</v>
      </c>
      <c r="G3727" s="28" t="s">
        <v>2729</v>
      </c>
      <c r="H3727" s="28" t="s">
        <v>2168</v>
      </c>
      <c r="I3727" s="28" t="s">
        <v>2137</v>
      </c>
      <c r="J3727" s="28" t="s">
        <v>2628</v>
      </c>
    </row>
    <row r="3728" s="1" customFormat="1" ht="30" customHeight="1" spans="1:10">
      <c r="A3728" s="163" t="s">
        <v>1393</v>
      </c>
      <c r="B3728" s="28" t="s">
        <v>2349</v>
      </c>
      <c r="C3728" s="28" t="s">
        <v>2131</v>
      </c>
      <c r="D3728" s="28" t="s">
        <v>2132</v>
      </c>
      <c r="E3728" s="28" t="s">
        <v>2450</v>
      </c>
      <c r="F3728" s="28" t="s">
        <v>2157</v>
      </c>
      <c r="G3728" s="28" t="s">
        <v>2730</v>
      </c>
      <c r="H3728" s="28" t="s">
        <v>2168</v>
      </c>
      <c r="I3728" s="28" t="s">
        <v>2137</v>
      </c>
      <c r="J3728" s="28" t="s">
        <v>2731</v>
      </c>
    </row>
    <row r="3729" s="1" customFormat="1" ht="30" customHeight="1" spans="1:10">
      <c r="A3729" s="163" t="s">
        <v>1393</v>
      </c>
      <c r="B3729" s="28" t="s">
        <v>2349</v>
      </c>
      <c r="C3729" s="28" t="s">
        <v>2131</v>
      </c>
      <c r="D3729" s="28" t="s">
        <v>2170</v>
      </c>
      <c r="E3729" s="28" t="s">
        <v>2354</v>
      </c>
      <c r="F3729" s="28" t="s">
        <v>2157</v>
      </c>
      <c r="G3729" s="28" t="s">
        <v>2135</v>
      </c>
      <c r="H3729" s="28" t="s">
        <v>2136</v>
      </c>
      <c r="I3729" s="28" t="s">
        <v>2137</v>
      </c>
      <c r="J3729" s="28" t="s">
        <v>2354</v>
      </c>
    </row>
    <row r="3730" s="1" customFormat="1" ht="30" customHeight="1" spans="1:10">
      <c r="A3730" s="163" t="s">
        <v>1393</v>
      </c>
      <c r="B3730" s="28" t="s">
        <v>2349</v>
      </c>
      <c r="C3730" s="28" t="s">
        <v>2131</v>
      </c>
      <c r="D3730" s="28" t="s">
        <v>2170</v>
      </c>
      <c r="E3730" s="28" t="s">
        <v>2355</v>
      </c>
      <c r="F3730" s="28" t="s">
        <v>2134</v>
      </c>
      <c r="G3730" s="28" t="s">
        <v>246</v>
      </c>
      <c r="H3730" s="28" t="s">
        <v>2136</v>
      </c>
      <c r="I3730" s="28" t="s">
        <v>2137</v>
      </c>
      <c r="J3730" s="28" t="s">
        <v>2355</v>
      </c>
    </row>
    <row r="3731" s="1" customFormat="1" ht="30" customHeight="1" spans="1:10">
      <c r="A3731" s="163" t="s">
        <v>1393</v>
      </c>
      <c r="B3731" s="28" t="s">
        <v>2349</v>
      </c>
      <c r="C3731" s="28" t="s">
        <v>2131</v>
      </c>
      <c r="D3731" s="28" t="s">
        <v>2139</v>
      </c>
      <c r="E3731" s="28" t="s">
        <v>2356</v>
      </c>
      <c r="F3731" s="28" t="s">
        <v>2157</v>
      </c>
      <c r="G3731" s="28" t="s">
        <v>2135</v>
      </c>
      <c r="H3731" s="28" t="s">
        <v>2136</v>
      </c>
      <c r="I3731" s="28" t="s">
        <v>2137</v>
      </c>
      <c r="J3731" s="28" t="s">
        <v>2356</v>
      </c>
    </row>
    <row r="3732" s="1" customFormat="1" ht="30" customHeight="1" spans="1:10">
      <c r="A3732" s="163" t="s">
        <v>1393</v>
      </c>
      <c r="B3732" s="28" t="s">
        <v>2349</v>
      </c>
      <c r="C3732" s="28" t="s">
        <v>2131</v>
      </c>
      <c r="D3732" s="28" t="s">
        <v>2139</v>
      </c>
      <c r="E3732" s="28" t="s">
        <v>2173</v>
      </c>
      <c r="F3732" s="28" t="s">
        <v>2157</v>
      </c>
      <c r="G3732" s="28" t="s">
        <v>2732</v>
      </c>
      <c r="H3732" s="28" t="s">
        <v>2175</v>
      </c>
      <c r="I3732" s="28" t="s">
        <v>2209</v>
      </c>
      <c r="J3732" s="28" t="s">
        <v>2358</v>
      </c>
    </row>
    <row r="3733" s="1" customFormat="1" ht="30" customHeight="1" spans="1:10">
      <c r="A3733" s="163" t="s">
        <v>1393</v>
      </c>
      <c r="B3733" s="28" t="s">
        <v>2349</v>
      </c>
      <c r="C3733" s="28" t="s">
        <v>2131</v>
      </c>
      <c r="D3733" s="28" t="s">
        <v>2177</v>
      </c>
      <c r="E3733" s="28" t="s">
        <v>2178</v>
      </c>
      <c r="F3733" s="28" t="s">
        <v>2157</v>
      </c>
      <c r="G3733" s="28" t="s">
        <v>2733</v>
      </c>
      <c r="H3733" s="28" t="s">
        <v>2180</v>
      </c>
      <c r="I3733" s="28" t="s">
        <v>2137</v>
      </c>
      <c r="J3733" s="28" t="s">
        <v>2181</v>
      </c>
    </row>
    <row r="3734" s="1" customFormat="1" ht="30" customHeight="1" spans="1:10">
      <c r="A3734" s="163" t="s">
        <v>1393</v>
      </c>
      <c r="B3734" s="28" t="s">
        <v>2349</v>
      </c>
      <c r="C3734" s="28" t="s">
        <v>2147</v>
      </c>
      <c r="D3734" s="28" t="s">
        <v>2148</v>
      </c>
      <c r="E3734" s="28" t="s">
        <v>2360</v>
      </c>
      <c r="F3734" s="28" t="s">
        <v>2134</v>
      </c>
      <c r="G3734" s="28" t="s">
        <v>2361</v>
      </c>
      <c r="H3734" s="28" t="s">
        <v>2136</v>
      </c>
      <c r="I3734" s="28" t="s">
        <v>2137</v>
      </c>
      <c r="J3734" s="28" t="s">
        <v>2360</v>
      </c>
    </row>
    <row r="3735" s="1" customFormat="1" ht="30" customHeight="1" spans="1:10">
      <c r="A3735" s="163" t="s">
        <v>1393</v>
      </c>
      <c r="B3735" s="28" t="s">
        <v>2349</v>
      </c>
      <c r="C3735" s="28" t="s">
        <v>2147</v>
      </c>
      <c r="D3735" s="28" t="s">
        <v>2148</v>
      </c>
      <c r="E3735" s="28" t="s">
        <v>2262</v>
      </c>
      <c r="F3735" s="28" t="s">
        <v>2157</v>
      </c>
      <c r="G3735" s="28" t="s">
        <v>2135</v>
      </c>
      <c r="H3735" s="28" t="s">
        <v>2136</v>
      </c>
      <c r="I3735" s="28" t="s">
        <v>2137</v>
      </c>
      <c r="J3735" s="28" t="s">
        <v>2262</v>
      </c>
    </row>
    <row r="3736" s="1" customFormat="1" ht="30" customHeight="1" spans="1:10">
      <c r="A3736" s="163" t="s">
        <v>1393</v>
      </c>
      <c r="B3736" s="28" t="s">
        <v>2349</v>
      </c>
      <c r="C3736" s="28" t="s">
        <v>2147</v>
      </c>
      <c r="D3736" s="28" t="s">
        <v>2155</v>
      </c>
      <c r="E3736" s="28" t="s">
        <v>2362</v>
      </c>
      <c r="F3736" s="28" t="s">
        <v>2157</v>
      </c>
      <c r="G3736" s="28" t="s">
        <v>245</v>
      </c>
      <c r="H3736" s="28" t="s">
        <v>2159</v>
      </c>
      <c r="I3736" s="28" t="s">
        <v>2137</v>
      </c>
      <c r="J3736" s="28" t="s">
        <v>2362</v>
      </c>
    </row>
    <row r="3737" s="1" customFormat="1" ht="30" customHeight="1" spans="1:10">
      <c r="A3737" s="163" t="s">
        <v>1393</v>
      </c>
      <c r="B3737" s="28" t="s">
        <v>2349</v>
      </c>
      <c r="C3737" s="28" t="s">
        <v>2161</v>
      </c>
      <c r="D3737" s="28" t="s">
        <v>2162</v>
      </c>
      <c r="E3737" s="28" t="s">
        <v>2185</v>
      </c>
      <c r="F3737" s="28" t="s">
        <v>2134</v>
      </c>
      <c r="G3737" s="28" t="s">
        <v>2183</v>
      </c>
      <c r="H3737" s="28" t="s">
        <v>2136</v>
      </c>
      <c r="I3737" s="28" t="s">
        <v>2137</v>
      </c>
      <c r="J3737" s="28" t="s">
        <v>2185</v>
      </c>
    </row>
    <row r="3738" s="1" customFormat="1" ht="30" customHeight="1" spans="1:10">
      <c r="A3738" s="163" t="s">
        <v>1393</v>
      </c>
      <c r="B3738" s="28" t="s">
        <v>2349</v>
      </c>
      <c r="C3738" s="28" t="s">
        <v>2161</v>
      </c>
      <c r="D3738" s="28" t="s">
        <v>2162</v>
      </c>
      <c r="E3738" s="28" t="s">
        <v>2187</v>
      </c>
      <c r="F3738" s="28" t="s">
        <v>2134</v>
      </c>
      <c r="G3738" s="28" t="s">
        <v>2183</v>
      </c>
      <c r="H3738" s="28" t="s">
        <v>2136</v>
      </c>
      <c r="I3738" s="28" t="s">
        <v>2137</v>
      </c>
      <c r="J3738" s="28" t="s">
        <v>2187</v>
      </c>
    </row>
    <row r="3739" s="1" customFormat="1" ht="30" customHeight="1" spans="1:10">
      <c r="A3739" s="163" t="s">
        <v>1503</v>
      </c>
      <c r="B3739" s="28" t="s">
        <v>3548</v>
      </c>
      <c r="C3739" s="28" t="s">
        <v>2131</v>
      </c>
      <c r="D3739" s="28" t="s">
        <v>2132</v>
      </c>
      <c r="E3739" s="28" t="s">
        <v>2749</v>
      </c>
      <c r="F3739" s="28" t="s">
        <v>2134</v>
      </c>
      <c r="G3739" s="28" t="s">
        <v>2750</v>
      </c>
      <c r="H3739" s="28" t="s">
        <v>2168</v>
      </c>
      <c r="I3739" s="28" t="s">
        <v>2137</v>
      </c>
      <c r="J3739" s="28" t="s">
        <v>3549</v>
      </c>
    </row>
    <row r="3740" s="1" customFormat="1" ht="30" customHeight="1" spans="1:10">
      <c r="A3740" s="163" t="s">
        <v>1503</v>
      </c>
      <c r="B3740" s="28" t="s">
        <v>3548</v>
      </c>
      <c r="C3740" s="28" t="s">
        <v>2131</v>
      </c>
      <c r="D3740" s="28" t="s">
        <v>2132</v>
      </c>
      <c r="E3740" s="28" t="s">
        <v>2752</v>
      </c>
      <c r="F3740" s="28" t="s">
        <v>2134</v>
      </c>
      <c r="G3740" s="28" t="s">
        <v>2750</v>
      </c>
      <c r="H3740" s="28" t="s">
        <v>2168</v>
      </c>
      <c r="I3740" s="28" t="s">
        <v>2137</v>
      </c>
      <c r="J3740" s="28" t="s">
        <v>3551</v>
      </c>
    </row>
    <row r="3741" s="1" customFormat="1" ht="30" customHeight="1" spans="1:10">
      <c r="A3741" s="163" t="s">
        <v>1503</v>
      </c>
      <c r="B3741" s="28" t="s">
        <v>3548</v>
      </c>
      <c r="C3741" s="28" t="s">
        <v>2131</v>
      </c>
      <c r="D3741" s="28" t="s">
        <v>2132</v>
      </c>
      <c r="E3741" s="28" t="s">
        <v>2754</v>
      </c>
      <c r="F3741" s="28" t="s">
        <v>2157</v>
      </c>
      <c r="G3741" s="28" t="s">
        <v>4813</v>
      </c>
      <c r="H3741" s="28" t="s">
        <v>2168</v>
      </c>
      <c r="I3741" s="28" t="s">
        <v>2137</v>
      </c>
      <c r="J3741" s="28" t="s">
        <v>3553</v>
      </c>
    </row>
    <row r="3742" s="1" customFormat="1" ht="30" customHeight="1" spans="1:10">
      <c r="A3742" s="163" t="s">
        <v>1503</v>
      </c>
      <c r="B3742" s="28" t="s">
        <v>3548</v>
      </c>
      <c r="C3742" s="28" t="s">
        <v>2131</v>
      </c>
      <c r="D3742" s="28" t="s">
        <v>2132</v>
      </c>
      <c r="E3742" s="28" t="s">
        <v>2756</v>
      </c>
      <c r="F3742" s="28" t="s">
        <v>2157</v>
      </c>
      <c r="G3742" s="28" t="s">
        <v>4813</v>
      </c>
      <c r="H3742" s="28" t="s">
        <v>2168</v>
      </c>
      <c r="I3742" s="28" t="s">
        <v>2137</v>
      </c>
      <c r="J3742" s="28" t="s">
        <v>3554</v>
      </c>
    </row>
    <row r="3743" s="1" customFormat="1" ht="30" customHeight="1" spans="1:10">
      <c r="A3743" s="163" t="s">
        <v>1503</v>
      </c>
      <c r="B3743" s="28" t="s">
        <v>3548</v>
      </c>
      <c r="C3743" s="28" t="s">
        <v>2131</v>
      </c>
      <c r="D3743" s="28" t="s">
        <v>2170</v>
      </c>
      <c r="E3743" s="28" t="s">
        <v>2758</v>
      </c>
      <c r="F3743" s="28" t="s">
        <v>2157</v>
      </c>
      <c r="G3743" s="28" t="s">
        <v>2135</v>
      </c>
      <c r="H3743" s="28" t="s">
        <v>2136</v>
      </c>
      <c r="I3743" s="28" t="s">
        <v>2137</v>
      </c>
      <c r="J3743" s="28" t="s">
        <v>2759</v>
      </c>
    </row>
    <row r="3744" s="1" customFormat="1" ht="30" customHeight="1" spans="1:10">
      <c r="A3744" s="163" t="s">
        <v>1503</v>
      </c>
      <c r="B3744" s="28" t="s">
        <v>3548</v>
      </c>
      <c r="C3744" s="28" t="s">
        <v>2131</v>
      </c>
      <c r="D3744" s="28" t="s">
        <v>2139</v>
      </c>
      <c r="E3744" s="28" t="s">
        <v>2356</v>
      </c>
      <c r="F3744" s="28" t="s">
        <v>2157</v>
      </c>
      <c r="G3744" s="28" t="s">
        <v>2135</v>
      </c>
      <c r="H3744" s="28" t="s">
        <v>2136</v>
      </c>
      <c r="I3744" s="28" t="s">
        <v>2137</v>
      </c>
      <c r="J3744" s="28" t="s">
        <v>2760</v>
      </c>
    </row>
    <row r="3745" s="1" customFormat="1" ht="30" customHeight="1" spans="1:10">
      <c r="A3745" s="163" t="s">
        <v>1503</v>
      </c>
      <c r="B3745" s="28" t="s">
        <v>3548</v>
      </c>
      <c r="C3745" s="28" t="s">
        <v>2131</v>
      </c>
      <c r="D3745" s="28" t="s">
        <v>2139</v>
      </c>
      <c r="E3745" s="28" t="s">
        <v>2761</v>
      </c>
      <c r="F3745" s="28" t="s">
        <v>2157</v>
      </c>
      <c r="G3745" s="28" t="s">
        <v>2135</v>
      </c>
      <c r="H3745" s="28" t="s">
        <v>2136</v>
      </c>
      <c r="I3745" s="28" t="s">
        <v>2137</v>
      </c>
      <c r="J3745" s="28" t="s">
        <v>2762</v>
      </c>
    </row>
    <row r="3746" s="1" customFormat="1" ht="30" customHeight="1" spans="1:10">
      <c r="A3746" s="163" t="s">
        <v>1503</v>
      </c>
      <c r="B3746" s="28" t="s">
        <v>3548</v>
      </c>
      <c r="C3746" s="28" t="s">
        <v>2131</v>
      </c>
      <c r="D3746" s="28" t="s">
        <v>2177</v>
      </c>
      <c r="E3746" s="28" t="s">
        <v>2178</v>
      </c>
      <c r="F3746" s="28" t="s">
        <v>2157</v>
      </c>
      <c r="G3746" s="28" t="s">
        <v>3555</v>
      </c>
      <c r="H3746" s="28" t="s">
        <v>2764</v>
      </c>
      <c r="I3746" s="28" t="s">
        <v>2137</v>
      </c>
      <c r="J3746" s="28" t="s">
        <v>3556</v>
      </c>
    </row>
    <row r="3747" s="1" customFormat="1" ht="30" customHeight="1" spans="1:10">
      <c r="A3747" s="163" t="s">
        <v>1503</v>
      </c>
      <c r="B3747" s="28" t="s">
        <v>3548</v>
      </c>
      <c r="C3747" s="28" t="s">
        <v>2147</v>
      </c>
      <c r="D3747" s="28" t="s">
        <v>2148</v>
      </c>
      <c r="E3747" s="28" t="s">
        <v>2262</v>
      </c>
      <c r="F3747" s="28" t="s">
        <v>2157</v>
      </c>
      <c r="G3747" s="28" t="s">
        <v>2135</v>
      </c>
      <c r="H3747" s="28" t="s">
        <v>2136</v>
      </c>
      <c r="I3747" s="28" t="s">
        <v>2137</v>
      </c>
      <c r="J3747" s="28" t="s">
        <v>2766</v>
      </c>
    </row>
    <row r="3748" s="1" customFormat="1" ht="30" customHeight="1" spans="1:10">
      <c r="A3748" s="163" t="s">
        <v>1503</v>
      </c>
      <c r="B3748" s="28" t="s">
        <v>3548</v>
      </c>
      <c r="C3748" s="28" t="s">
        <v>2147</v>
      </c>
      <c r="D3748" s="28" t="s">
        <v>2148</v>
      </c>
      <c r="E3748" s="28" t="s">
        <v>2360</v>
      </c>
      <c r="F3748" s="28" t="s">
        <v>2134</v>
      </c>
      <c r="G3748" s="28" t="s">
        <v>2361</v>
      </c>
      <c r="H3748" s="28" t="s">
        <v>2136</v>
      </c>
      <c r="I3748" s="28" t="s">
        <v>2137</v>
      </c>
      <c r="J3748" s="28" t="s">
        <v>2767</v>
      </c>
    </row>
    <row r="3749" s="1" customFormat="1" ht="30" customHeight="1" spans="1:10">
      <c r="A3749" s="163" t="s">
        <v>1503</v>
      </c>
      <c r="B3749" s="28" t="s">
        <v>3548</v>
      </c>
      <c r="C3749" s="28" t="s">
        <v>2161</v>
      </c>
      <c r="D3749" s="28" t="s">
        <v>2162</v>
      </c>
      <c r="E3749" s="28" t="s">
        <v>2768</v>
      </c>
      <c r="F3749" s="28" t="s">
        <v>2134</v>
      </c>
      <c r="G3749" s="28" t="s">
        <v>2183</v>
      </c>
      <c r="H3749" s="28" t="s">
        <v>2136</v>
      </c>
      <c r="I3749" s="28" t="s">
        <v>2137</v>
      </c>
      <c r="J3749" s="28" t="s">
        <v>2769</v>
      </c>
    </row>
    <row r="3750" s="1" customFormat="1" ht="30" customHeight="1" spans="1:10">
      <c r="A3750" s="163" t="s">
        <v>1503</v>
      </c>
      <c r="B3750" s="28" t="s">
        <v>3548</v>
      </c>
      <c r="C3750" s="28" t="s">
        <v>2161</v>
      </c>
      <c r="D3750" s="28" t="s">
        <v>2162</v>
      </c>
      <c r="E3750" s="28" t="s">
        <v>2187</v>
      </c>
      <c r="F3750" s="28" t="s">
        <v>2134</v>
      </c>
      <c r="G3750" s="28" t="s">
        <v>2183</v>
      </c>
      <c r="H3750" s="28" t="s">
        <v>2136</v>
      </c>
      <c r="I3750" s="28" t="s">
        <v>2137</v>
      </c>
      <c r="J3750" s="28" t="s">
        <v>2770</v>
      </c>
    </row>
    <row r="3751" s="1" customFormat="1" ht="30" customHeight="1" spans="1:10">
      <c r="A3751" s="163" t="s">
        <v>1777</v>
      </c>
      <c r="B3751" s="28" t="s">
        <v>4371</v>
      </c>
      <c r="C3751" s="28" t="s">
        <v>2131</v>
      </c>
      <c r="D3751" s="28" t="s">
        <v>2132</v>
      </c>
      <c r="E3751" s="28" t="s">
        <v>2166</v>
      </c>
      <c r="F3751" s="28" t="s">
        <v>2157</v>
      </c>
      <c r="G3751" s="28" t="s">
        <v>242</v>
      </c>
      <c r="H3751" s="28" t="s">
        <v>2136</v>
      </c>
      <c r="I3751" s="28" t="s">
        <v>2137</v>
      </c>
      <c r="J3751" s="28" t="s">
        <v>4151</v>
      </c>
    </row>
    <row r="3752" s="1" customFormat="1" ht="30" customHeight="1" spans="1:10">
      <c r="A3752" s="163" t="s">
        <v>1777</v>
      </c>
      <c r="B3752" s="28" t="s">
        <v>4371</v>
      </c>
      <c r="C3752" s="28" t="s">
        <v>2131</v>
      </c>
      <c r="D3752" s="28" t="s">
        <v>2170</v>
      </c>
      <c r="E3752" s="28" t="s">
        <v>4373</v>
      </c>
      <c r="F3752" s="28" t="s">
        <v>2157</v>
      </c>
      <c r="G3752" s="28" t="s">
        <v>2135</v>
      </c>
      <c r="H3752" s="28" t="s">
        <v>2136</v>
      </c>
      <c r="I3752" s="28" t="s">
        <v>2137</v>
      </c>
      <c r="J3752" s="28" t="s">
        <v>4374</v>
      </c>
    </row>
    <row r="3753" s="1" customFormat="1" ht="30" customHeight="1" spans="1:10">
      <c r="A3753" s="163" t="s">
        <v>1777</v>
      </c>
      <c r="B3753" s="28" t="s">
        <v>4371</v>
      </c>
      <c r="C3753" s="28" t="s">
        <v>2131</v>
      </c>
      <c r="D3753" s="28" t="s">
        <v>2139</v>
      </c>
      <c r="E3753" s="28" t="s">
        <v>4154</v>
      </c>
      <c r="F3753" s="28" t="s">
        <v>2157</v>
      </c>
      <c r="G3753" s="28" t="s">
        <v>4518</v>
      </c>
      <c r="H3753" s="28" t="s">
        <v>2175</v>
      </c>
      <c r="I3753" s="28" t="s">
        <v>2137</v>
      </c>
      <c r="J3753" s="28" t="s">
        <v>4155</v>
      </c>
    </row>
    <row r="3754" s="1" customFormat="1" ht="30" customHeight="1" spans="1:10">
      <c r="A3754" s="163" t="s">
        <v>1777</v>
      </c>
      <c r="B3754" s="28" t="s">
        <v>4371</v>
      </c>
      <c r="C3754" s="28" t="s">
        <v>2147</v>
      </c>
      <c r="D3754" s="28" t="s">
        <v>2148</v>
      </c>
      <c r="E3754" s="28" t="s">
        <v>4157</v>
      </c>
      <c r="F3754" s="28" t="s">
        <v>2157</v>
      </c>
      <c r="G3754" s="28" t="s">
        <v>4158</v>
      </c>
      <c r="H3754" s="28"/>
      <c r="I3754" s="28" t="s">
        <v>2209</v>
      </c>
      <c r="J3754" s="28" t="s">
        <v>4159</v>
      </c>
    </row>
    <row r="3755" s="1" customFormat="1" ht="30" customHeight="1" spans="1:10">
      <c r="A3755" s="163" t="s">
        <v>1777</v>
      </c>
      <c r="B3755" s="28" t="s">
        <v>4371</v>
      </c>
      <c r="C3755" s="28" t="s">
        <v>2147</v>
      </c>
      <c r="D3755" s="28" t="s">
        <v>2155</v>
      </c>
      <c r="E3755" s="28" t="s">
        <v>4160</v>
      </c>
      <c r="F3755" s="28" t="s">
        <v>2157</v>
      </c>
      <c r="G3755" s="28" t="s">
        <v>4161</v>
      </c>
      <c r="H3755" s="28"/>
      <c r="I3755" s="28" t="s">
        <v>2209</v>
      </c>
      <c r="J3755" s="28" t="s">
        <v>4380</v>
      </c>
    </row>
    <row r="3756" s="1" customFormat="1" ht="30" customHeight="1" spans="1:10">
      <c r="A3756" s="163" t="s">
        <v>1777</v>
      </c>
      <c r="B3756" s="28" t="s">
        <v>4371</v>
      </c>
      <c r="C3756" s="28" t="s">
        <v>2161</v>
      </c>
      <c r="D3756" s="28" t="s">
        <v>2162</v>
      </c>
      <c r="E3756" s="28" t="s">
        <v>2185</v>
      </c>
      <c r="F3756" s="28" t="s">
        <v>2134</v>
      </c>
      <c r="G3756" s="28" t="s">
        <v>2183</v>
      </c>
      <c r="H3756" s="28" t="s">
        <v>2136</v>
      </c>
      <c r="I3756" s="28" t="s">
        <v>2137</v>
      </c>
      <c r="J3756" s="28" t="s">
        <v>4163</v>
      </c>
    </row>
    <row r="3757" s="1" customFormat="1" ht="30" customHeight="1" spans="1:10">
      <c r="A3757" s="163" t="s">
        <v>1777</v>
      </c>
      <c r="B3757" s="28" t="s">
        <v>4371</v>
      </c>
      <c r="C3757" s="28" t="s">
        <v>2161</v>
      </c>
      <c r="D3757" s="28" t="s">
        <v>2162</v>
      </c>
      <c r="E3757" s="28" t="s">
        <v>2187</v>
      </c>
      <c r="F3757" s="28" t="s">
        <v>2134</v>
      </c>
      <c r="G3757" s="28" t="s">
        <v>2183</v>
      </c>
      <c r="H3757" s="28" t="s">
        <v>2136</v>
      </c>
      <c r="I3757" s="28" t="s">
        <v>2137</v>
      </c>
      <c r="J3757" s="28" t="s">
        <v>4163</v>
      </c>
    </row>
    <row r="3758" s="1" customFormat="1" ht="30" customHeight="1" spans="1:10">
      <c r="A3758" s="163" t="s">
        <v>1389</v>
      </c>
      <c r="B3758" s="28" t="s">
        <v>2349</v>
      </c>
      <c r="C3758" s="28" t="s">
        <v>2131</v>
      </c>
      <c r="D3758" s="28" t="s">
        <v>2132</v>
      </c>
      <c r="E3758" s="28" t="s">
        <v>2626</v>
      </c>
      <c r="F3758" s="28" t="s">
        <v>2157</v>
      </c>
      <c r="G3758" s="28" t="s">
        <v>2729</v>
      </c>
      <c r="H3758" s="28" t="s">
        <v>2168</v>
      </c>
      <c r="I3758" s="28" t="s">
        <v>2137</v>
      </c>
      <c r="J3758" s="28" t="s">
        <v>2628</v>
      </c>
    </row>
    <row r="3759" s="1" customFormat="1" ht="30" customHeight="1" spans="1:10">
      <c r="A3759" s="163" t="s">
        <v>1389</v>
      </c>
      <c r="B3759" s="28" t="s">
        <v>2349</v>
      </c>
      <c r="C3759" s="28" t="s">
        <v>2131</v>
      </c>
      <c r="D3759" s="28" t="s">
        <v>2132</v>
      </c>
      <c r="E3759" s="28" t="s">
        <v>2450</v>
      </c>
      <c r="F3759" s="28" t="s">
        <v>2157</v>
      </c>
      <c r="G3759" s="28" t="s">
        <v>2730</v>
      </c>
      <c r="H3759" s="28" t="s">
        <v>2168</v>
      </c>
      <c r="I3759" s="28" t="s">
        <v>2137</v>
      </c>
      <c r="J3759" s="28" t="s">
        <v>2731</v>
      </c>
    </row>
    <row r="3760" s="1" customFormat="1" ht="30" customHeight="1" spans="1:10">
      <c r="A3760" s="163" t="s">
        <v>1389</v>
      </c>
      <c r="B3760" s="28" t="s">
        <v>2349</v>
      </c>
      <c r="C3760" s="28" t="s">
        <v>2131</v>
      </c>
      <c r="D3760" s="28" t="s">
        <v>2170</v>
      </c>
      <c r="E3760" s="28" t="s">
        <v>2354</v>
      </c>
      <c r="F3760" s="28" t="s">
        <v>2157</v>
      </c>
      <c r="G3760" s="28" t="s">
        <v>2135</v>
      </c>
      <c r="H3760" s="28" t="s">
        <v>2136</v>
      </c>
      <c r="I3760" s="28" t="s">
        <v>2137</v>
      </c>
      <c r="J3760" s="28" t="s">
        <v>2354</v>
      </c>
    </row>
    <row r="3761" s="1" customFormat="1" ht="30" customHeight="1" spans="1:10">
      <c r="A3761" s="163" t="s">
        <v>1389</v>
      </c>
      <c r="B3761" s="28" t="s">
        <v>2349</v>
      </c>
      <c r="C3761" s="28" t="s">
        <v>2131</v>
      </c>
      <c r="D3761" s="28" t="s">
        <v>2170</v>
      </c>
      <c r="E3761" s="28" t="s">
        <v>2355</v>
      </c>
      <c r="F3761" s="28" t="s">
        <v>2134</v>
      </c>
      <c r="G3761" s="28" t="s">
        <v>246</v>
      </c>
      <c r="H3761" s="28" t="s">
        <v>2136</v>
      </c>
      <c r="I3761" s="28" t="s">
        <v>2137</v>
      </c>
      <c r="J3761" s="28" t="s">
        <v>2355</v>
      </c>
    </row>
    <row r="3762" s="1" customFormat="1" ht="30" customHeight="1" spans="1:10">
      <c r="A3762" s="163" t="s">
        <v>1389</v>
      </c>
      <c r="B3762" s="28" t="s">
        <v>2349</v>
      </c>
      <c r="C3762" s="28" t="s">
        <v>2131</v>
      </c>
      <c r="D3762" s="28" t="s">
        <v>2139</v>
      </c>
      <c r="E3762" s="28" t="s">
        <v>2356</v>
      </c>
      <c r="F3762" s="28" t="s">
        <v>2157</v>
      </c>
      <c r="G3762" s="28" t="s">
        <v>2135</v>
      </c>
      <c r="H3762" s="28" t="s">
        <v>2136</v>
      </c>
      <c r="I3762" s="28" t="s">
        <v>2137</v>
      </c>
      <c r="J3762" s="28" t="s">
        <v>2356</v>
      </c>
    </row>
    <row r="3763" s="1" customFormat="1" ht="30" customHeight="1" spans="1:10">
      <c r="A3763" s="163" t="s">
        <v>1389</v>
      </c>
      <c r="B3763" s="28" t="s">
        <v>2349</v>
      </c>
      <c r="C3763" s="28" t="s">
        <v>2131</v>
      </c>
      <c r="D3763" s="28" t="s">
        <v>2139</v>
      </c>
      <c r="E3763" s="28" t="s">
        <v>2173</v>
      </c>
      <c r="F3763" s="28" t="s">
        <v>2157</v>
      </c>
      <c r="G3763" s="28" t="s">
        <v>2732</v>
      </c>
      <c r="H3763" s="28" t="s">
        <v>2175</v>
      </c>
      <c r="I3763" s="28" t="s">
        <v>2209</v>
      </c>
      <c r="J3763" s="28" t="s">
        <v>2358</v>
      </c>
    </row>
    <row r="3764" s="1" customFormat="1" ht="30" customHeight="1" spans="1:10">
      <c r="A3764" s="163" t="s">
        <v>1389</v>
      </c>
      <c r="B3764" s="28" t="s">
        <v>2349</v>
      </c>
      <c r="C3764" s="28" t="s">
        <v>2131</v>
      </c>
      <c r="D3764" s="28" t="s">
        <v>2177</v>
      </c>
      <c r="E3764" s="28" t="s">
        <v>2178</v>
      </c>
      <c r="F3764" s="28" t="s">
        <v>2157</v>
      </c>
      <c r="G3764" s="28" t="s">
        <v>2733</v>
      </c>
      <c r="H3764" s="28" t="s">
        <v>2180</v>
      </c>
      <c r="I3764" s="28" t="s">
        <v>2137</v>
      </c>
      <c r="J3764" s="28" t="s">
        <v>2181</v>
      </c>
    </row>
    <row r="3765" s="1" customFormat="1" ht="30" customHeight="1" spans="1:10">
      <c r="A3765" s="163" t="s">
        <v>1389</v>
      </c>
      <c r="B3765" s="28" t="s">
        <v>2349</v>
      </c>
      <c r="C3765" s="28" t="s">
        <v>2147</v>
      </c>
      <c r="D3765" s="28" t="s">
        <v>2148</v>
      </c>
      <c r="E3765" s="28" t="s">
        <v>2360</v>
      </c>
      <c r="F3765" s="28" t="s">
        <v>2134</v>
      </c>
      <c r="G3765" s="28" t="s">
        <v>2361</v>
      </c>
      <c r="H3765" s="28" t="s">
        <v>2136</v>
      </c>
      <c r="I3765" s="28" t="s">
        <v>2137</v>
      </c>
      <c r="J3765" s="28" t="s">
        <v>2360</v>
      </c>
    </row>
    <row r="3766" s="1" customFormat="1" ht="30" customHeight="1" spans="1:10">
      <c r="A3766" s="163" t="s">
        <v>1389</v>
      </c>
      <c r="B3766" s="28" t="s">
        <v>2349</v>
      </c>
      <c r="C3766" s="28" t="s">
        <v>2147</v>
      </c>
      <c r="D3766" s="28" t="s">
        <v>2148</v>
      </c>
      <c r="E3766" s="28" t="s">
        <v>2262</v>
      </c>
      <c r="F3766" s="28" t="s">
        <v>2157</v>
      </c>
      <c r="G3766" s="28" t="s">
        <v>2135</v>
      </c>
      <c r="H3766" s="28" t="s">
        <v>2136</v>
      </c>
      <c r="I3766" s="28" t="s">
        <v>2137</v>
      </c>
      <c r="J3766" s="28" t="s">
        <v>2262</v>
      </c>
    </row>
    <row r="3767" s="1" customFormat="1" ht="30" customHeight="1" spans="1:10">
      <c r="A3767" s="163" t="s">
        <v>1389</v>
      </c>
      <c r="B3767" s="28" t="s">
        <v>2349</v>
      </c>
      <c r="C3767" s="28" t="s">
        <v>2147</v>
      </c>
      <c r="D3767" s="28" t="s">
        <v>2155</v>
      </c>
      <c r="E3767" s="28" t="s">
        <v>2362</v>
      </c>
      <c r="F3767" s="28" t="s">
        <v>2157</v>
      </c>
      <c r="G3767" s="28" t="s">
        <v>245</v>
      </c>
      <c r="H3767" s="28" t="s">
        <v>2159</v>
      </c>
      <c r="I3767" s="28" t="s">
        <v>2137</v>
      </c>
      <c r="J3767" s="28" t="s">
        <v>2362</v>
      </c>
    </row>
    <row r="3768" s="1" customFormat="1" ht="30" customHeight="1" spans="1:10">
      <c r="A3768" s="163" t="s">
        <v>1389</v>
      </c>
      <c r="B3768" s="28" t="s">
        <v>2349</v>
      </c>
      <c r="C3768" s="28" t="s">
        <v>2161</v>
      </c>
      <c r="D3768" s="28" t="s">
        <v>2162</v>
      </c>
      <c r="E3768" s="28" t="s">
        <v>2185</v>
      </c>
      <c r="F3768" s="28" t="s">
        <v>2134</v>
      </c>
      <c r="G3768" s="28" t="s">
        <v>2183</v>
      </c>
      <c r="H3768" s="28" t="s">
        <v>2136</v>
      </c>
      <c r="I3768" s="28" t="s">
        <v>2137</v>
      </c>
      <c r="J3768" s="28" t="s">
        <v>2185</v>
      </c>
    </row>
    <row r="3769" s="1" customFormat="1" ht="30" customHeight="1" spans="1:10">
      <c r="A3769" s="163" t="s">
        <v>1389</v>
      </c>
      <c r="B3769" s="28" t="s">
        <v>2349</v>
      </c>
      <c r="C3769" s="28" t="s">
        <v>2161</v>
      </c>
      <c r="D3769" s="28" t="s">
        <v>2162</v>
      </c>
      <c r="E3769" s="28" t="s">
        <v>2187</v>
      </c>
      <c r="F3769" s="28" t="s">
        <v>2134</v>
      </c>
      <c r="G3769" s="28" t="s">
        <v>2183</v>
      </c>
      <c r="H3769" s="28" t="s">
        <v>2136</v>
      </c>
      <c r="I3769" s="28" t="s">
        <v>2137</v>
      </c>
      <c r="J3769" s="28" t="s">
        <v>2187</v>
      </c>
    </row>
    <row r="3770" s="1" customFormat="1" ht="30" customHeight="1" spans="1:10">
      <c r="A3770" s="163" t="s">
        <v>1536</v>
      </c>
      <c r="B3770" s="28" t="s">
        <v>3002</v>
      </c>
      <c r="C3770" s="28" t="s">
        <v>2131</v>
      </c>
      <c r="D3770" s="28" t="s">
        <v>2132</v>
      </c>
      <c r="E3770" s="28" t="s">
        <v>2995</v>
      </c>
      <c r="F3770" s="28" t="s">
        <v>2157</v>
      </c>
      <c r="G3770" s="28" t="s">
        <v>241</v>
      </c>
      <c r="H3770" s="28" t="s">
        <v>3003</v>
      </c>
      <c r="I3770" s="28" t="s">
        <v>2137</v>
      </c>
      <c r="J3770" s="28" t="s">
        <v>2996</v>
      </c>
    </row>
    <row r="3771" s="1" customFormat="1" ht="30" customHeight="1" spans="1:10">
      <c r="A3771" s="163" t="s">
        <v>1536</v>
      </c>
      <c r="B3771" s="28" t="s">
        <v>3002</v>
      </c>
      <c r="C3771" s="28" t="s">
        <v>2131</v>
      </c>
      <c r="D3771" s="28" t="s">
        <v>2170</v>
      </c>
      <c r="E3771" s="28" t="s">
        <v>3004</v>
      </c>
      <c r="F3771" s="28" t="s">
        <v>2157</v>
      </c>
      <c r="G3771" s="28" t="s">
        <v>2135</v>
      </c>
      <c r="H3771" s="28" t="s">
        <v>2136</v>
      </c>
      <c r="I3771" s="28" t="s">
        <v>2137</v>
      </c>
      <c r="J3771" s="28" t="s">
        <v>3005</v>
      </c>
    </row>
    <row r="3772" s="1" customFormat="1" ht="30" customHeight="1" spans="1:10">
      <c r="A3772" s="163" t="s">
        <v>1536</v>
      </c>
      <c r="B3772" s="28" t="s">
        <v>3002</v>
      </c>
      <c r="C3772" s="28" t="s">
        <v>2131</v>
      </c>
      <c r="D3772" s="28" t="s">
        <v>2170</v>
      </c>
      <c r="E3772" s="28" t="s">
        <v>3006</v>
      </c>
      <c r="F3772" s="28" t="s">
        <v>2134</v>
      </c>
      <c r="G3772" s="28" t="s">
        <v>2135</v>
      </c>
      <c r="H3772" s="28" t="s">
        <v>2136</v>
      </c>
      <c r="I3772" s="28" t="s">
        <v>2137</v>
      </c>
      <c r="J3772" s="28" t="s">
        <v>3007</v>
      </c>
    </row>
    <row r="3773" s="1" customFormat="1" ht="30" customHeight="1" spans="1:10">
      <c r="A3773" s="163" t="s">
        <v>1536</v>
      </c>
      <c r="B3773" s="28" t="s">
        <v>3002</v>
      </c>
      <c r="C3773" s="28" t="s">
        <v>2131</v>
      </c>
      <c r="D3773" s="28" t="s">
        <v>2139</v>
      </c>
      <c r="E3773" s="28" t="s">
        <v>3008</v>
      </c>
      <c r="F3773" s="28" t="s">
        <v>2157</v>
      </c>
      <c r="G3773" s="28" t="s">
        <v>2135</v>
      </c>
      <c r="H3773" s="28" t="s">
        <v>2136</v>
      </c>
      <c r="I3773" s="28" t="s">
        <v>2137</v>
      </c>
      <c r="J3773" s="28" t="s">
        <v>3009</v>
      </c>
    </row>
    <row r="3774" s="1" customFormat="1" ht="30" customHeight="1" spans="1:10">
      <c r="A3774" s="163" t="s">
        <v>1536</v>
      </c>
      <c r="B3774" s="28" t="s">
        <v>3002</v>
      </c>
      <c r="C3774" s="28" t="s">
        <v>2147</v>
      </c>
      <c r="D3774" s="28" t="s">
        <v>2311</v>
      </c>
      <c r="E3774" s="28" t="s">
        <v>3083</v>
      </c>
      <c r="F3774" s="28" t="s">
        <v>2157</v>
      </c>
      <c r="G3774" s="28" t="s">
        <v>2226</v>
      </c>
      <c r="H3774" s="28" t="s">
        <v>3084</v>
      </c>
      <c r="I3774" s="28" t="s">
        <v>2137</v>
      </c>
      <c r="J3774" s="28" t="s">
        <v>3085</v>
      </c>
    </row>
    <row r="3775" s="1" customFormat="1" ht="30" customHeight="1" spans="1:10">
      <c r="A3775" s="163" t="s">
        <v>1536</v>
      </c>
      <c r="B3775" s="28" t="s">
        <v>3002</v>
      </c>
      <c r="C3775" s="28" t="s">
        <v>2147</v>
      </c>
      <c r="D3775" s="28" t="s">
        <v>2311</v>
      </c>
      <c r="E3775" s="28" t="s">
        <v>3086</v>
      </c>
      <c r="F3775" s="28" t="s">
        <v>2157</v>
      </c>
      <c r="G3775" s="28" t="s">
        <v>3087</v>
      </c>
      <c r="H3775" s="28" t="s">
        <v>3084</v>
      </c>
      <c r="I3775" s="28" t="s">
        <v>2137</v>
      </c>
      <c r="J3775" s="28" t="s">
        <v>3085</v>
      </c>
    </row>
    <row r="3776" s="1" customFormat="1" ht="30" customHeight="1" spans="1:10">
      <c r="A3776" s="163" t="s">
        <v>1536</v>
      </c>
      <c r="B3776" s="28" t="s">
        <v>3002</v>
      </c>
      <c r="C3776" s="28" t="s">
        <v>2147</v>
      </c>
      <c r="D3776" s="28" t="s">
        <v>2148</v>
      </c>
      <c r="E3776" s="28" t="s">
        <v>2198</v>
      </c>
      <c r="F3776" s="28" t="s">
        <v>2134</v>
      </c>
      <c r="G3776" s="28" t="s">
        <v>2206</v>
      </c>
      <c r="H3776" s="28" t="s">
        <v>2136</v>
      </c>
      <c r="I3776" s="28" t="s">
        <v>2137</v>
      </c>
      <c r="J3776" s="28" t="s">
        <v>3012</v>
      </c>
    </row>
    <row r="3777" s="1" customFormat="1" ht="30" customHeight="1" spans="1:10">
      <c r="A3777" s="163" t="s">
        <v>1536</v>
      </c>
      <c r="B3777" s="28" t="s">
        <v>3002</v>
      </c>
      <c r="C3777" s="28" t="s">
        <v>2161</v>
      </c>
      <c r="D3777" s="28" t="s">
        <v>2162</v>
      </c>
      <c r="E3777" s="28" t="s">
        <v>2852</v>
      </c>
      <c r="F3777" s="28" t="s">
        <v>2134</v>
      </c>
      <c r="G3777" s="28" t="s">
        <v>2206</v>
      </c>
      <c r="H3777" s="28" t="s">
        <v>2136</v>
      </c>
      <c r="I3777" s="28" t="s">
        <v>2137</v>
      </c>
      <c r="J3777" s="28" t="s">
        <v>3015</v>
      </c>
    </row>
    <row r="3778" s="1" customFormat="1" ht="30" customHeight="1" spans="1:10">
      <c r="A3778" s="163" t="s">
        <v>1772</v>
      </c>
      <c r="B3778" s="28" t="s">
        <v>4814</v>
      </c>
      <c r="C3778" s="28" t="s">
        <v>2131</v>
      </c>
      <c r="D3778" s="28" t="s">
        <v>2132</v>
      </c>
      <c r="E3778" s="28" t="s">
        <v>2167</v>
      </c>
      <c r="F3778" s="28" t="s">
        <v>2134</v>
      </c>
      <c r="G3778" s="28" t="s">
        <v>4813</v>
      </c>
      <c r="H3778" s="28" t="s">
        <v>2168</v>
      </c>
      <c r="I3778" s="28" t="s">
        <v>2137</v>
      </c>
      <c r="J3778" s="28" t="s">
        <v>4815</v>
      </c>
    </row>
    <row r="3779" s="1" customFormat="1" ht="30" customHeight="1" spans="1:10">
      <c r="A3779" s="163" t="s">
        <v>1772</v>
      </c>
      <c r="B3779" s="28" t="s">
        <v>4814</v>
      </c>
      <c r="C3779" s="28" t="s">
        <v>2131</v>
      </c>
      <c r="D3779" s="28" t="s">
        <v>2170</v>
      </c>
      <c r="E3779" s="28" t="s">
        <v>2172</v>
      </c>
      <c r="F3779" s="28" t="s">
        <v>2134</v>
      </c>
      <c r="G3779" s="28" t="s">
        <v>2135</v>
      </c>
      <c r="H3779" s="28" t="s">
        <v>2196</v>
      </c>
      <c r="I3779" s="28" t="s">
        <v>2137</v>
      </c>
      <c r="J3779" s="28" t="s">
        <v>4816</v>
      </c>
    </row>
    <row r="3780" s="1" customFormat="1" ht="30" customHeight="1" spans="1:10">
      <c r="A3780" s="163" t="s">
        <v>1772</v>
      </c>
      <c r="B3780" s="28" t="s">
        <v>4814</v>
      </c>
      <c r="C3780" s="28" t="s">
        <v>2131</v>
      </c>
      <c r="D3780" s="28" t="s">
        <v>2139</v>
      </c>
      <c r="E3780" s="28" t="s">
        <v>4817</v>
      </c>
      <c r="F3780" s="28" t="s">
        <v>2134</v>
      </c>
      <c r="G3780" s="28" t="s">
        <v>2491</v>
      </c>
      <c r="H3780" s="28" t="s">
        <v>2485</v>
      </c>
      <c r="I3780" s="28" t="s">
        <v>2137</v>
      </c>
      <c r="J3780" s="28" t="s">
        <v>4818</v>
      </c>
    </row>
    <row r="3781" s="1" customFormat="1" ht="30" customHeight="1" spans="1:10">
      <c r="A3781" s="163" t="s">
        <v>1772</v>
      </c>
      <c r="B3781" s="28" t="s">
        <v>4814</v>
      </c>
      <c r="C3781" s="28" t="s">
        <v>2131</v>
      </c>
      <c r="D3781" s="28" t="s">
        <v>2177</v>
      </c>
      <c r="E3781" s="28" t="s">
        <v>2178</v>
      </c>
      <c r="F3781" s="28" t="s">
        <v>2134</v>
      </c>
      <c r="G3781" s="28" t="s">
        <v>2923</v>
      </c>
      <c r="H3781" s="28" t="s">
        <v>2196</v>
      </c>
      <c r="I3781" s="28" t="s">
        <v>2137</v>
      </c>
      <c r="J3781" s="28" t="s">
        <v>4819</v>
      </c>
    </row>
    <row r="3782" s="1" customFormat="1" ht="30" customHeight="1" spans="1:10">
      <c r="A3782" s="163" t="s">
        <v>1772</v>
      </c>
      <c r="B3782" s="28" t="s">
        <v>4814</v>
      </c>
      <c r="C3782" s="28" t="s">
        <v>2147</v>
      </c>
      <c r="D3782" s="28" t="s">
        <v>2311</v>
      </c>
      <c r="E3782" s="28" t="s">
        <v>4820</v>
      </c>
      <c r="F3782" s="28" t="s">
        <v>2134</v>
      </c>
      <c r="G3782" s="28" t="s">
        <v>241</v>
      </c>
      <c r="H3782" s="28" t="s">
        <v>4821</v>
      </c>
      <c r="I3782" s="28" t="s">
        <v>2137</v>
      </c>
      <c r="J3782" s="28" t="s">
        <v>4822</v>
      </c>
    </row>
    <row r="3783" s="1" customFormat="1" ht="30" customHeight="1" spans="1:10">
      <c r="A3783" s="163" t="s">
        <v>1772</v>
      </c>
      <c r="B3783" s="28" t="s">
        <v>4814</v>
      </c>
      <c r="C3783" s="28" t="s">
        <v>2161</v>
      </c>
      <c r="D3783" s="28" t="s">
        <v>2162</v>
      </c>
      <c r="E3783" s="28" t="s">
        <v>4097</v>
      </c>
      <c r="F3783" s="28" t="s">
        <v>2134</v>
      </c>
      <c r="G3783" s="28" t="s">
        <v>2183</v>
      </c>
      <c r="H3783" s="28" t="s">
        <v>2136</v>
      </c>
      <c r="I3783" s="28" t="s">
        <v>2137</v>
      </c>
      <c r="J3783" s="28" t="s">
        <v>4823</v>
      </c>
    </row>
    <row r="3784" s="1" customFormat="1" ht="30" customHeight="1" spans="1:10">
      <c r="A3784" s="168" t="s">
        <v>187</v>
      </c>
      <c r="B3784" s="28"/>
      <c r="C3784" s="28"/>
      <c r="D3784" s="28"/>
      <c r="E3784" s="28"/>
      <c r="F3784" s="28"/>
      <c r="G3784" s="28"/>
      <c r="H3784" s="28"/>
      <c r="I3784" s="28"/>
      <c r="J3784" s="28"/>
    </row>
    <row r="3785" s="1" customFormat="1" ht="30" customHeight="1" spans="1:10">
      <c r="A3785" s="163" t="s">
        <v>1980</v>
      </c>
      <c r="B3785" s="28" t="s">
        <v>4824</v>
      </c>
      <c r="C3785" s="28" t="s">
        <v>2131</v>
      </c>
      <c r="D3785" s="28" t="s">
        <v>2132</v>
      </c>
      <c r="E3785" s="28" t="s">
        <v>4825</v>
      </c>
      <c r="F3785" s="28" t="s">
        <v>2418</v>
      </c>
      <c r="G3785" s="28" t="s">
        <v>246</v>
      </c>
      <c r="H3785" s="28" t="s">
        <v>2203</v>
      </c>
      <c r="I3785" s="28" t="s">
        <v>2137</v>
      </c>
      <c r="J3785" s="28" t="s">
        <v>4826</v>
      </c>
    </row>
    <row r="3786" s="1" customFormat="1" ht="30" customHeight="1" spans="1:10">
      <c r="A3786" s="163" t="s">
        <v>1980</v>
      </c>
      <c r="B3786" s="28" t="s">
        <v>4824</v>
      </c>
      <c r="C3786" s="28" t="s">
        <v>2131</v>
      </c>
      <c r="D3786" s="28" t="s">
        <v>2170</v>
      </c>
      <c r="E3786" s="28" t="s">
        <v>4827</v>
      </c>
      <c r="F3786" s="28" t="s">
        <v>2157</v>
      </c>
      <c r="G3786" s="28" t="s">
        <v>2135</v>
      </c>
      <c r="H3786" s="28" t="s">
        <v>2136</v>
      </c>
      <c r="I3786" s="28" t="s">
        <v>2137</v>
      </c>
      <c r="J3786" s="28" t="s">
        <v>4826</v>
      </c>
    </row>
    <row r="3787" s="1" customFormat="1" ht="30" customHeight="1" spans="1:10">
      <c r="A3787" s="163" t="s">
        <v>1980</v>
      </c>
      <c r="B3787" s="28" t="s">
        <v>4824</v>
      </c>
      <c r="C3787" s="28" t="s">
        <v>2131</v>
      </c>
      <c r="D3787" s="28" t="s">
        <v>2139</v>
      </c>
      <c r="E3787" s="28" t="s">
        <v>4828</v>
      </c>
      <c r="F3787" s="28" t="s">
        <v>2157</v>
      </c>
      <c r="G3787" s="28" t="s">
        <v>2226</v>
      </c>
      <c r="H3787" s="28" t="s">
        <v>2159</v>
      </c>
      <c r="I3787" s="28" t="s">
        <v>2137</v>
      </c>
      <c r="J3787" s="28" t="s">
        <v>4829</v>
      </c>
    </row>
    <row r="3788" s="1" customFormat="1" ht="30" customHeight="1" spans="1:10">
      <c r="A3788" s="163" t="s">
        <v>1980</v>
      </c>
      <c r="B3788" s="28" t="s">
        <v>4824</v>
      </c>
      <c r="C3788" s="28" t="s">
        <v>2147</v>
      </c>
      <c r="D3788" s="28" t="s">
        <v>2148</v>
      </c>
      <c r="E3788" s="28" t="s">
        <v>4830</v>
      </c>
      <c r="F3788" s="28" t="s">
        <v>2157</v>
      </c>
      <c r="G3788" s="28" t="s">
        <v>2135</v>
      </c>
      <c r="H3788" s="28" t="s">
        <v>2136</v>
      </c>
      <c r="I3788" s="28" t="s">
        <v>2137</v>
      </c>
      <c r="J3788" s="28" t="s">
        <v>4831</v>
      </c>
    </row>
    <row r="3789" s="1" customFormat="1" ht="30" customHeight="1" spans="1:10">
      <c r="A3789" s="163" t="s">
        <v>1980</v>
      </c>
      <c r="B3789" s="28" t="s">
        <v>4824</v>
      </c>
      <c r="C3789" s="28" t="s">
        <v>2147</v>
      </c>
      <c r="D3789" s="28" t="s">
        <v>2155</v>
      </c>
      <c r="E3789" s="28" t="s">
        <v>4832</v>
      </c>
      <c r="F3789" s="28" t="s">
        <v>2418</v>
      </c>
      <c r="G3789" s="28" t="s">
        <v>241</v>
      </c>
      <c r="H3789" s="28" t="s">
        <v>2159</v>
      </c>
      <c r="I3789" s="28" t="s">
        <v>2137</v>
      </c>
      <c r="J3789" s="28" t="s">
        <v>4833</v>
      </c>
    </row>
    <row r="3790" s="1" customFormat="1" ht="30" customHeight="1" spans="1:10">
      <c r="A3790" s="163" t="s">
        <v>1980</v>
      </c>
      <c r="B3790" s="28" t="s">
        <v>4824</v>
      </c>
      <c r="C3790" s="28" t="s">
        <v>2161</v>
      </c>
      <c r="D3790" s="28" t="s">
        <v>2162</v>
      </c>
      <c r="E3790" s="28" t="s">
        <v>4834</v>
      </c>
      <c r="F3790" s="28" t="s">
        <v>2157</v>
      </c>
      <c r="G3790" s="28" t="s">
        <v>3350</v>
      </c>
      <c r="H3790" s="28" t="s">
        <v>2136</v>
      </c>
      <c r="I3790" s="28" t="s">
        <v>2209</v>
      </c>
      <c r="J3790" s="28" t="s">
        <v>4835</v>
      </c>
    </row>
    <row r="3791" s="1" customFormat="1" ht="30" customHeight="1" spans="1:10">
      <c r="A3791" s="163" t="s">
        <v>1980</v>
      </c>
      <c r="B3791" s="28" t="s">
        <v>4824</v>
      </c>
      <c r="C3791" s="28" t="s">
        <v>2161</v>
      </c>
      <c r="D3791" s="28" t="s">
        <v>2162</v>
      </c>
      <c r="E3791" s="28" t="s">
        <v>4836</v>
      </c>
      <c r="F3791" s="28" t="s">
        <v>2157</v>
      </c>
      <c r="G3791" s="28" t="s">
        <v>3350</v>
      </c>
      <c r="H3791" s="28" t="s">
        <v>2136</v>
      </c>
      <c r="I3791" s="28" t="s">
        <v>2209</v>
      </c>
      <c r="J3791" s="28" t="s">
        <v>4837</v>
      </c>
    </row>
    <row r="3792" s="1" customFormat="1" ht="30" customHeight="1" spans="1:10">
      <c r="A3792" s="163" t="s">
        <v>1980</v>
      </c>
      <c r="B3792" s="28" t="s">
        <v>4824</v>
      </c>
      <c r="C3792" s="28" t="s">
        <v>2161</v>
      </c>
      <c r="D3792" s="28" t="s">
        <v>2162</v>
      </c>
      <c r="E3792" s="28" t="s">
        <v>4838</v>
      </c>
      <c r="F3792" s="28" t="s">
        <v>2157</v>
      </c>
      <c r="G3792" s="28" t="s">
        <v>2183</v>
      </c>
      <c r="H3792" s="28" t="s">
        <v>2136</v>
      </c>
      <c r="I3792" s="28" t="s">
        <v>2209</v>
      </c>
      <c r="J3792" s="28" t="s">
        <v>4839</v>
      </c>
    </row>
    <row r="3793" s="1" customFormat="1" ht="30" customHeight="1" spans="1:10">
      <c r="A3793" s="163" t="s">
        <v>1984</v>
      </c>
      <c r="B3793" s="28" t="s">
        <v>4840</v>
      </c>
      <c r="C3793" s="28" t="s">
        <v>2131</v>
      </c>
      <c r="D3793" s="28" t="s">
        <v>2132</v>
      </c>
      <c r="E3793" s="28" t="s">
        <v>3121</v>
      </c>
      <c r="F3793" s="28" t="s">
        <v>2157</v>
      </c>
      <c r="G3793" s="28" t="s">
        <v>2135</v>
      </c>
      <c r="H3793" s="28" t="s">
        <v>2136</v>
      </c>
      <c r="I3793" s="28" t="s">
        <v>2137</v>
      </c>
      <c r="J3793" s="28" t="s">
        <v>3122</v>
      </c>
    </row>
    <row r="3794" s="1" customFormat="1" ht="30" customHeight="1" spans="1:10">
      <c r="A3794" s="163" t="s">
        <v>1984</v>
      </c>
      <c r="B3794" s="28" t="s">
        <v>4840</v>
      </c>
      <c r="C3794" s="28" t="s">
        <v>2131</v>
      </c>
      <c r="D3794" s="28" t="s">
        <v>2132</v>
      </c>
      <c r="E3794" s="28" t="s">
        <v>4841</v>
      </c>
      <c r="F3794" s="28" t="s">
        <v>2157</v>
      </c>
      <c r="G3794" s="28" t="s">
        <v>4842</v>
      </c>
      <c r="H3794" s="28" t="s">
        <v>3119</v>
      </c>
      <c r="I3794" s="28" t="s">
        <v>2137</v>
      </c>
      <c r="J3794" s="28" t="s">
        <v>3120</v>
      </c>
    </row>
    <row r="3795" s="1" customFormat="1" ht="30" customHeight="1" spans="1:10">
      <c r="A3795" s="163" t="s">
        <v>1984</v>
      </c>
      <c r="B3795" s="28" t="s">
        <v>4840</v>
      </c>
      <c r="C3795" s="28" t="s">
        <v>2131</v>
      </c>
      <c r="D3795" s="28" t="s">
        <v>2170</v>
      </c>
      <c r="E3795" s="28" t="s">
        <v>2651</v>
      </c>
      <c r="F3795" s="28" t="s">
        <v>2157</v>
      </c>
      <c r="G3795" s="28" t="s">
        <v>2135</v>
      </c>
      <c r="H3795" s="28" t="s">
        <v>2136</v>
      </c>
      <c r="I3795" s="28" t="s">
        <v>2137</v>
      </c>
      <c r="J3795" s="28" t="s">
        <v>4843</v>
      </c>
    </row>
    <row r="3796" s="1" customFormat="1" ht="30" customHeight="1" spans="1:10">
      <c r="A3796" s="163" t="s">
        <v>1984</v>
      </c>
      <c r="B3796" s="28" t="s">
        <v>4840</v>
      </c>
      <c r="C3796" s="28" t="s">
        <v>2131</v>
      </c>
      <c r="D3796" s="28" t="s">
        <v>2139</v>
      </c>
      <c r="E3796" s="28" t="s">
        <v>4844</v>
      </c>
      <c r="F3796" s="28" t="s">
        <v>2157</v>
      </c>
      <c r="G3796" s="28" t="s">
        <v>2135</v>
      </c>
      <c r="H3796" s="28" t="s">
        <v>2136</v>
      </c>
      <c r="I3796" s="28" t="s">
        <v>2137</v>
      </c>
      <c r="J3796" s="28" t="s">
        <v>4845</v>
      </c>
    </row>
    <row r="3797" s="1" customFormat="1" ht="30" customHeight="1" spans="1:10">
      <c r="A3797" s="163" t="s">
        <v>1984</v>
      </c>
      <c r="B3797" s="28" t="s">
        <v>4840</v>
      </c>
      <c r="C3797" s="28" t="s">
        <v>2131</v>
      </c>
      <c r="D3797" s="28" t="s">
        <v>2177</v>
      </c>
      <c r="E3797" s="28" t="s">
        <v>2178</v>
      </c>
      <c r="F3797" s="28" t="s">
        <v>2157</v>
      </c>
      <c r="G3797" s="28" t="s">
        <v>2341</v>
      </c>
      <c r="H3797" s="28" t="s">
        <v>2216</v>
      </c>
      <c r="I3797" s="28" t="s">
        <v>2137</v>
      </c>
      <c r="J3797" s="28" t="s">
        <v>4846</v>
      </c>
    </row>
    <row r="3798" s="1" customFormat="1" ht="30" customHeight="1" spans="1:10">
      <c r="A3798" s="163" t="s">
        <v>1984</v>
      </c>
      <c r="B3798" s="28" t="s">
        <v>4840</v>
      </c>
      <c r="C3798" s="28" t="s">
        <v>2147</v>
      </c>
      <c r="D3798" s="28" t="s">
        <v>2155</v>
      </c>
      <c r="E3798" s="28" t="s">
        <v>4847</v>
      </c>
      <c r="F3798" s="28" t="s">
        <v>2418</v>
      </c>
      <c r="G3798" s="28" t="s">
        <v>241</v>
      </c>
      <c r="H3798" s="28" t="s">
        <v>2159</v>
      </c>
      <c r="I3798" s="28" t="s">
        <v>2137</v>
      </c>
      <c r="J3798" s="28" t="s">
        <v>3128</v>
      </c>
    </row>
    <row r="3799" s="1" customFormat="1" ht="30" customHeight="1" spans="1:10">
      <c r="A3799" s="163" t="s">
        <v>1984</v>
      </c>
      <c r="B3799" s="28" t="s">
        <v>4840</v>
      </c>
      <c r="C3799" s="28" t="s">
        <v>2161</v>
      </c>
      <c r="D3799" s="28" t="s">
        <v>2162</v>
      </c>
      <c r="E3799" s="28" t="s">
        <v>2919</v>
      </c>
      <c r="F3799" s="28" t="s">
        <v>2418</v>
      </c>
      <c r="G3799" s="28" t="s">
        <v>2183</v>
      </c>
      <c r="H3799" s="28" t="s">
        <v>2136</v>
      </c>
      <c r="I3799" s="28" t="s">
        <v>2137</v>
      </c>
      <c r="J3799" s="28" t="s">
        <v>4624</v>
      </c>
    </row>
    <row r="3800" s="1" customFormat="1" ht="30" customHeight="1" spans="1:10">
      <c r="A3800" s="163" t="s">
        <v>1982</v>
      </c>
      <c r="B3800" s="28" t="s">
        <v>4848</v>
      </c>
      <c r="C3800" s="28" t="s">
        <v>2131</v>
      </c>
      <c r="D3800" s="28" t="s">
        <v>2132</v>
      </c>
      <c r="E3800" s="28" t="s">
        <v>4849</v>
      </c>
      <c r="F3800" s="28" t="s">
        <v>2418</v>
      </c>
      <c r="G3800" s="28" t="s">
        <v>246</v>
      </c>
      <c r="H3800" s="28" t="s">
        <v>2203</v>
      </c>
      <c r="I3800" s="28" t="s">
        <v>2137</v>
      </c>
      <c r="J3800" s="28" t="s">
        <v>4850</v>
      </c>
    </row>
    <row r="3801" s="1" customFormat="1" ht="30" customHeight="1" spans="1:10">
      <c r="A3801" s="163" t="s">
        <v>1982</v>
      </c>
      <c r="B3801" s="28" t="s">
        <v>4848</v>
      </c>
      <c r="C3801" s="28" t="s">
        <v>2131</v>
      </c>
      <c r="D3801" s="28" t="s">
        <v>2170</v>
      </c>
      <c r="E3801" s="28" t="s">
        <v>4851</v>
      </c>
      <c r="F3801" s="28" t="s">
        <v>2157</v>
      </c>
      <c r="G3801" s="28" t="s">
        <v>2135</v>
      </c>
      <c r="H3801" s="28" t="s">
        <v>2136</v>
      </c>
      <c r="I3801" s="28" t="s">
        <v>2137</v>
      </c>
      <c r="J3801" s="28" t="s">
        <v>4852</v>
      </c>
    </row>
    <row r="3802" s="1" customFormat="1" ht="30" customHeight="1" spans="1:10">
      <c r="A3802" s="163" t="s">
        <v>1982</v>
      </c>
      <c r="B3802" s="28" t="s">
        <v>4848</v>
      </c>
      <c r="C3802" s="28" t="s">
        <v>2131</v>
      </c>
      <c r="D3802" s="28" t="s">
        <v>2139</v>
      </c>
      <c r="E3802" s="28" t="s">
        <v>4853</v>
      </c>
      <c r="F3802" s="28" t="s">
        <v>2157</v>
      </c>
      <c r="G3802" s="28" t="s">
        <v>2701</v>
      </c>
      <c r="H3802" s="28" t="s">
        <v>2236</v>
      </c>
      <c r="I3802" s="28" t="s">
        <v>2137</v>
      </c>
      <c r="J3802" s="28" t="s">
        <v>4854</v>
      </c>
    </row>
    <row r="3803" s="1" customFormat="1" ht="30" customHeight="1" spans="1:10">
      <c r="A3803" s="163" t="s">
        <v>1982</v>
      </c>
      <c r="B3803" s="28" t="s">
        <v>4848</v>
      </c>
      <c r="C3803" s="28" t="s">
        <v>2131</v>
      </c>
      <c r="D3803" s="28" t="s">
        <v>2177</v>
      </c>
      <c r="E3803" s="28" t="s">
        <v>2178</v>
      </c>
      <c r="F3803" s="28" t="s">
        <v>2134</v>
      </c>
      <c r="G3803" s="28" t="s">
        <v>4855</v>
      </c>
      <c r="H3803" s="28" t="s">
        <v>2216</v>
      </c>
      <c r="I3803" s="28" t="s">
        <v>2137</v>
      </c>
      <c r="J3803" s="28" t="s">
        <v>4856</v>
      </c>
    </row>
    <row r="3804" s="1" customFormat="1" ht="30" customHeight="1" spans="1:10">
      <c r="A3804" s="163" t="s">
        <v>1982</v>
      </c>
      <c r="B3804" s="28" t="s">
        <v>4848</v>
      </c>
      <c r="C3804" s="28" t="s">
        <v>2147</v>
      </c>
      <c r="D3804" s="28" t="s">
        <v>2148</v>
      </c>
      <c r="E3804" s="28" t="s">
        <v>4857</v>
      </c>
      <c r="F3804" s="28" t="s">
        <v>2157</v>
      </c>
      <c r="G3804" s="28" t="s">
        <v>4858</v>
      </c>
      <c r="H3804" s="28" t="s">
        <v>2236</v>
      </c>
      <c r="I3804" s="28" t="s">
        <v>2137</v>
      </c>
      <c r="J3804" s="28" t="s">
        <v>4850</v>
      </c>
    </row>
    <row r="3805" s="1" customFormat="1" ht="30" customHeight="1" spans="1:10">
      <c r="A3805" s="163" t="s">
        <v>1982</v>
      </c>
      <c r="B3805" s="28" t="s">
        <v>4848</v>
      </c>
      <c r="C3805" s="28" t="s">
        <v>2161</v>
      </c>
      <c r="D3805" s="28" t="s">
        <v>2162</v>
      </c>
      <c r="E3805" s="28" t="s">
        <v>4834</v>
      </c>
      <c r="F3805" s="28" t="s">
        <v>2418</v>
      </c>
      <c r="G3805" s="28" t="s">
        <v>2186</v>
      </c>
      <c r="H3805" s="28" t="s">
        <v>2136</v>
      </c>
      <c r="I3805" s="28" t="s">
        <v>2137</v>
      </c>
      <c r="J3805" s="28" t="s">
        <v>4859</v>
      </c>
    </row>
    <row r="3806" s="1" customFormat="1" ht="30" customHeight="1" spans="1:10">
      <c r="A3806" s="163" t="s">
        <v>1982</v>
      </c>
      <c r="B3806" s="28" t="s">
        <v>4848</v>
      </c>
      <c r="C3806" s="28" t="s">
        <v>2161</v>
      </c>
      <c r="D3806" s="28" t="s">
        <v>2162</v>
      </c>
      <c r="E3806" s="28" t="s">
        <v>4836</v>
      </c>
      <c r="F3806" s="28" t="s">
        <v>2418</v>
      </c>
      <c r="G3806" s="28" t="s">
        <v>2186</v>
      </c>
      <c r="H3806" s="28" t="s">
        <v>2136</v>
      </c>
      <c r="I3806" s="28" t="s">
        <v>2137</v>
      </c>
      <c r="J3806" s="28" t="s">
        <v>4860</v>
      </c>
    </row>
    <row r="3807" s="1" customFormat="1" ht="30" customHeight="1" spans="1:10">
      <c r="A3807" s="163" t="s">
        <v>1982</v>
      </c>
      <c r="B3807" s="28" t="s">
        <v>4848</v>
      </c>
      <c r="C3807" s="28" t="s">
        <v>2161</v>
      </c>
      <c r="D3807" s="28" t="s">
        <v>2162</v>
      </c>
      <c r="E3807" s="28" t="s">
        <v>4838</v>
      </c>
      <c r="F3807" s="28" t="s">
        <v>2418</v>
      </c>
      <c r="G3807" s="28" t="s">
        <v>2186</v>
      </c>
      <c r="H3807" s="28" t="s">
        <v>2136</v>
      </c>
      <c r="I3807" s="28" t="s">
        <v>2137</v>
      </c>
      <c r="J3807" s="28" t="s">
        <v>4860</v>
      </c>
    </row>
    <row r="3808" s="1" customFormat="1" ht="30" customHeight="1" spans="1:10">
      <c r="A3808" s="163" t="s">
        <v>1554</v>
      </c>
      <c r="B3808" s="28" t="s">
        <v>4861</v>
      </c>
      <c r="C3808" s="28" t="s">
        <v>2131</v>
      </c>
      <c r="D3808" s="28" t="s">
        <v>2132</v>
      </c>
      <c r="E3808" s="28" t="s">
        <v>3118</v>
      </c>
      <c r="F3808" s="28" t="s">
        <v>2157</v>
      </c>
      <c r="G3808" s="28" t="s">
        <v>4424</v>
      </c>
      <c r="H3808" s="28" t="s">
        <v>3119</v>
      </c>
      <c r="I3808" s="28" t="s">
        <v>2137</v>
      </c>
      <c r="J3808" s="28" t="s">
        <v>3120</v>
      </c>
    </row>
    <row r="3809" s="1" customFormat="1" ht="30" customHeight="1" spans="1:10">
      <c r="A3809" s="163" t="s">
        <v>1554</v>
      </c>
      <c r="B3809" s="28" t="s">
        <v>4861</v>
      </c>
      <c r="C3809" s="28" t="s">
        <v>2131</v>
      </c>
      <c r="D3809" s="28" t="s">
        <v>2132</v>
      </c>
      <c r="E3809" s="28" t="s">
        <v>3121</v>
      </c>
      <c r="F3809" s="28" t="s">
        <v>2157</v>
      </c>
      <c r="G3809" s="28" t="s">
        <v>2135</v>
      </c>
      <c r="H3809" s="28" t="s">
        <v>2136</v>
      </c>
      <c r="I3809" s="28" t="s">
        <v>2137</v>
      </c>
      <c r="J3809" s="28" t="s">
        <v>3122</v>
      </c>
    </row>
    <row r="3810" s="1" customFormat="1" ht="30" customHeight="1" spans="1:10">
      <c r="A3810" s="163" t="s">
        <v>1554</v>
      </c>
      <c r="B3810" s="28" t="s">
        <v>4861</v>
      </c>
      <c r="C3810" s="28" t="s">
        <v>2131</v>
      </c>
      <c r="D3810" s="28" t="s">
        <v>2170</v>
      </c>
      <c r="E3810" s="28" t="s">
        <v>2287</v>
      </c>
      <c r="F3810" s="28" t="s">
        <v>2157</v>
      </c>
      <c r="G3810" s="28" t="s">
        <v>2135</v>
      </c>
      <c r="H3810" s="28" t="s">
        <v>2136</v>
      </c>
      <c r="I3810" s="28" t="s">
        <v>2137</v>
      </c>
      <c r="J3810" s="28" t="s">
        <v>3123</v>
      </c>
    </row>
    <row r="3811" s="1" customFormat="1" ht="30" customHeight="1" spans="1:10">
      <c r="A3811" s="163" t="s">
        <v>1554</v>
      </c>
      <c r="B3811" s="28" t="s">
        <v>4861</v>
      </c>
      <c r="C3811" s="28" t="s">
        <v>2131</v>
      </c>
      <c r="D3811" s="28" t="s">
        <v>2139</v>
      </c>
      <c r="E3811" s="28" t="s">
        <v>4844</v>
      </c>
      <c r="F3811" s="28" t="s">
        <v>2157</v>
      </c>
      <c r="G3811" s="28" t="s">
        <v>2135</v>
      </c>
      <c r="H3811" s="28" t="s">
        <v>2136</v>
      </c>
      <c r="I3811" s="28" t="s">
        <v>2137</v>
      </c>
      <c r="J3811" s="28" t="s">
        <v>4862</v>
      </c>
    </row>
    <row r="3812" s="1" customFormat="1" ht="30" customHeight="1" spans="1:10">
      <c r="A3812" s="163" t="s">
        <v>1554</v>
      </c>
      <c r="B3812" s="28" t="s">
        <v>4861</v>
      </c>
      <c r="C3812" s="28" t="s">
        <v>2131</v>
      </c>
      <c r="D3812" s="28" t="s">
        <v>2177</v>
      </c>
      <c r="E3812" s="28" t="s">
        <v>2178</v>
      </c>
      <c r="F3812" s="28" t="s">
        <v>2145</v>
      </c>
      <c r="G3812" s="28" t="s">
        <v>4863</v>
      </c>
      <c r="H3812" s="28" t="s">
        <v>2216</v>
      </c>
      <c r="I3812" s="28" t="s">
        <v>2137</v>
      </c>
      <c r="J3812" s="28" t="s">
        <v>4864</v>
      </c>
    </row>
    <row r="3813" s="1" customFormat="1" ht="30" customHeight="1" spans="1:10">
      <c r="A3813" s="163" t="s">
        <v>1554</v>
      </c>
      <c r="B3813" s="28" t="s">
        <v>4861</v>
      </c>
      <c r="C3813" s="28" t="s">
        <v>2147</v>
      </c>
      <c r="D3813" s="28" t="s">
        <v>2155</v>
      </c>
      <c r="E3813" s="28" t="s">
        <v>3127</v>
      </c>
      <c r="F3813" s="28" t="s">
        <v>2418</v>
      </c>
      <c r="G3813" s="28" t="s">
        <v>241</v>
      </c>
      <c r="H3813" s="28" t="s">
        <v>2159</v>
      </c>
      <c r="I3813" s="28" t="s">
        <v>2137</v>
      </c>
      <c r="J3813" s="28" t="s">
        <v>3128</v>
      </c>
    </row>
    <row r="3814" s="1" customFormat="1" ht="30" customHeight="1" spans="1:10">
      <c r="A3814" s="163" t="s">
        <v>1554</v>
      </c>
      <c r="B3814" s="28" t="s">
        <v>4861</v>
      </c>
      <c r="C3814" s="28" t="s">
        <v>2161</v>
      </c>
      <c r="D3814" s="28" t="s">
        <v>2162</v>
      </c>
      <c r="E3814" s="28" t="s">
        <v>2919</v>
      </c>
      <c r="F3814" s="28" t="s">
        <v>2134</v>
      </c>
      <c r="G3814" s="28" t="s">
        <v>2787</v>
      </c>
      <c r="H3814" s="28" t="s">
        <v>2136</v>
      </c>
      <c r="I3814" s="28" t="s">
        <v>2137</v>
      </c>
      <c r="J3814" s="28" t="s">
        <v>4624</v>
      </c>
    </row>
    <row r="3815" s="1" customFormat="1" ht="30" customHeight="1" spans="1:10">
      <c r="A3815" s="168" t="s">
        <v>189</v>
      </c>
      <c r="B3815" s="28"/>
      <c r="C3815" s="28"/>
      <c r="D3815" s="28"/>
      <c r="E3815" s="28"/>
      <c r="F3815" s="28"/>
      <c r="G3815" s="28"/>
      <c r="H3815" s="28"/>
      <c r="I3815" s="28"/>
      <c r="J3815" s="28"/>
    </row>
    <row r="3816" s="1" customFormat="1" ht="30" customHeight="1" spans="1:10">
      <c r="A3816" s="163" t="s">
        <v>1594</v>
      </c>
      <c r="B3816" s="28" t="s">
        <v>4865</v>
      </c>
      <c r="C3816" s="28" t="s">
        <v>2131</v>
      </c>
      <c r="D3816" s="28" t="s">
        <v>2132</v>
      </c>
      <c r="E3816" s="28" t="s">
        <v>4866</v>
      </c>
      <c r="F3816" s="28" t="s">
        <v>2157</v>
      </c>
      <c r="G3816" s="28" t="s">
        <v>240</v>
      </c>
      <c r="H3816" s="28" t="s">
        <v>3820</v>
      </c>
      <c r="I3816" s="28" t="s">
        <v>2137</v>
      </c>
      <c r="J3816" s="28" t="s">
        <v>4867</v>
      </c>
    </row>
    <row r="3817" s="1" customFormat="1" ht="30" customHeight="1" spans="1:10">
      <c r="A3817" s="163" t="s">
        <v>1594</v>
      </c>
      <c r="B3817" s="28" t="s">
        <v>4865</v>
      </c>
      <c r="C3817" s="28" t="s">
        <v>2131</v>
      </c>
      <c r="D3817" s="28" t="s">
        <v>2170</v>
      </c>
      <c r="E3817" s="28" t="s">
        <v>4868</v>
      </c>
      <c r="F3817" s="28" t="s">
        <v>2134</v>
      </c>
      <c r="G3817" s="28" t="s">
        <v>2186</v>
      </c>
      <c r="H3817" s="28" t="s">
        <v>2136</v>
      </c>
      <c r="I3817" s="28" t="s">
        <v>2137</v>
      </c>
      <c r="J3817" s="28" t="s">
        <v>4869</v>
      </c>
    </row>
    <row r="3818" s="1" customFormat="1" ht="30" customHeight="1" spans="1:10">
      <c r="A3818" s="163" t="s">
        <v>1594</v>
      </c>
      <c r="B3818" s="28" t="s">
        <v>4865</v>
      </c>
      <c r="C3818" s="28" t="s">
        <v>2131</v>
      </c>
      <c r="D3818" s="28" t="s">
        <v>2139</v>
      </c>
      <c r="E3818" s="28" t="s">
        <v>3008</v>
      </c>
      <c r="F3818" s="28" t="s">
        <v>2157</v>
      </c>
      <c r="G3818" s="28" t="s">
        <v>2135</v>
      </c>
      <c r="H3818" s="28" t="s">
        <v>2136</v>
      </c>
      <c r="I3818" s="28" t="s">
        <v>2137</v>
      </c>
      <c r="J3818" s="28" t="s">
        <v>3009</v>
      </c>
    </row>
    <row r="3819" s="1" customFormat="1" ht="30" customHeight="1" spans="1:10">
      <c r="A3819" s="163" t="s">
        <v>1594</v>
      </c>
      <c r="B3819" s="28" t="s">
        <v>4865</v>
      </c>
      <c r="C3819" s="28" t="s">
        <v>2131</v>
      </c>
      <c r="D3819" s="28" t="s">
        <v>2132</v>
      </c>
      <c r="E3819" s="28" t="s">
        <v>2178</v>
      </c>
      <c r="F3819" s="28" t="s">
        <v>2157</v>
      </c>
      <c r="G3819" s="28" t="s">
        <v>3087</v>
      </c>
      <c r="H3819" s="28" t="s">
        <v>3084</v>
      </c>
      <c r="I3819" s="28" t="s">
        <v>2137</v>
      </c>
      <c r="J3819" s="28" t="s">
        <v>4870</v>
      </c>
    </row>
    <row r="3820" s="1" customFormat="1" ht="30" customHeight="1" spans="1:10">
      <c r="A3820" s="163" t="s">
        <v>1594</v>
      </c>
      <c r="B3820" s="28" t="s">
        <v>4865</v>
      </c>
      <c r="C3820" s="28" t="s">
        <v>2147</v>
      </c>
      <c r="D3820" s="28" t="s">
        <v>2311</v>
      </c>
      <c r="E3820" s="28" t="s">
        <v>3086</v>
      </c>
      <c r="F3820" s="28" t="s">
        <v>2157</v>
      </c>
      <c r="G3820" s="28" t="s">
        <v>3087</v>
      </c>
      <c r="H3820" s="28" t="s">
        <v>3084</v>
      </c>
      <c r="I3820" s="28" t="s">
        <v>2137</v>
      </c>
      <c r="J3820" s="28" t="s">
        <v>3085</v>
      </c>
    </row>
    <row r="3821" s="1" customFormat="1" ht="30" customHeight="1" spans="1:10">
      <c r="A3821" s="163" t="s">
        <v>1594</v>
      </c>
      <c r="B3821" s="28" t="s">
        <v>4865</v>
      </c>
      <c r="C3821" s="28" t="s">
        <v>2147</v>
      </c>
      <c r="D3821" s="28" t="s">
        <v>2148</v>
      </c>
      <c r="E3821" s="28" t="s">
        <v>2198</v>
      </c>
      <c r="F3821" s="28" t="s">
        <v>2134</v>
      </c>
      <c r="G3821" s="28" t="s">
        <v>2183</v>
      </c>
      <c r="H3821" s="28" t="s">
        <v>2136</v>
      </c>
      <c r="I3821" s="28" t="s">
        <v>2137</v>
      </c>
      <c r="J3821" s="28" t="s">
        <v>3012</v>
      </c>
    </row>
    <row r="3822" s="1" customFormat="1" ht="30" customHeight="1" spans="1:10">
      <c r="A3822" s="163" t="s">
        <v>1594</v>
      </c>
      <c r="B3822" s="28" t="s">
        <v>4865</v>
      </c>
      <c r="C3822" s="28" t="s">
        <v>2147</v>
      </c>
      <c r="D3822" s="28" t="s">
        <v>2155</v>
      </c>
      <c r="E3822" s="28" t="s">
        <v>4871</v>
      </c>
      <c r="F3822" s="28" t="s">
        <v>2157</v>
      </c>
      <c r="G3822" s="28" t="s">
        <v>4872</v>
      </c>
      <c r="H3822" s="28" t="s">
        <v>2159</v>
      </c>
      <c r="I3822" s="28" t="s">
        <v>2137</v>
      </c>
      <c r="J3822" s="28" t="s">
        <v>3399</v>
      </c>
    </row>
    <row r="3823" s="1" customFormat="1" ht="30" customHeight="1" spans="1:10">
      <c r="A3823" s="163" t="s">
        <v>1594</v>
      </c>
      <c r="B3823" s="28" t="s">
        <v>4865</v>
      </c>
      <c r="C3823" s="28" t="s">
        <v>2161</v>
      </c>
      <c r="D3823" s="28" t="s">
        <v>2162</v>
      </c>
      <c r="E3823" s="28" t="s">
        <v>2852</v>
      </c>
      <c r="F3823" s="28" t="s">
        <v>2134</v>
      </c>
      <c r="G3823" s="28" t="s">
        <v>2183</v>
      </c>
      <c r="H3823" s="28" t="s">
        <v>2136</v>
      </c>
      <c r="I3823" s="28" t="s">
        <v>2137</v>
      </c>
      <c r="J3823" s="28" t="s">
        <v>3015</v>
      </c>
    </row>
    <row r="3824" s="1" customFormat="1" ht="30" customHeight="1" spans="1:10">
      <c r="A3824" s="163" t="s">
        <v>1991</v>
      </c>
      <c r="B3824" s="28" t="s">
        <v>4873</v>
      </c>
      <c r="C3824" s="28" t="s">
        <v>2131</v>
      </c>
      <c r="D3824" s="28" t="s">
        <v>2132</v>
      </c>
      <c r="E3824" s="28" t="s">
        <v>4874</v>
      </c>
      <c r="F3824" s="28" t="s">
        <v>2157</v>
      </c>
      <c r="G3824" s="28" t="s">
        <v>2337</v>
      </c>
      <c r="H3824" s="28" t="s">
        <v>3003</v>
      </c>
      <c r="I3824" s="28" t="s">
        <v>2137</v>
      </c>
      <c r="J3824" s="28" t="s">
        <v>4875</v>
      </c>
    </row>
    <row r="3825" s="1" customFormat="1" ht="30" customHeight="1" spans="1:10">
      <c r="A3825" s="163" t="s">
        <v>1991</v>
      </c>
      <c r="B3825" s="28" t="s">
        <v>4873</v>
      </c>
      <c r="C3825" s="28" t="s">
        <v>2131</v>
      </c>
      <c r="D3825" s="28" t="s">
        <v>2170</v>
      </c>
      <c r="E3825" s="28" t="s">
        <v>4876</v>
      </c>
      <c r="F3825" s="28" t="s">
        <v>2134</v>
      </c>
      <c r="G3825" s="28" t="s">
        <v>2135</v>
      </c>
      <c r="H3825" s="28" t="s">
        <v>2136</v>
      </c>
      <c r="I3825" s="28" t="s">
        <v>2137</v>
      </c>
      <c r="J3825" s="28" t="s">
        <v>3005</v>
      </c>
    </row>
    <row r="3826" s="1" customFormat="1" ht="30" customHeight="1" spans="1:10">
      <c r="A3826" s="163" t="s">
        <v>1991</v>
      </c>
      <c r="B3826" s="28" t="s">
        <v>4873</v>
      </c>
      <c r="C3826" s="28" t="s">
        <v>2131</v>
      </c>
      <c r="D3826" s="28" t="s">
        <v>2139</v>
      </c>
      <c r="E3826" s="28" t="s">
        <v>3008</v>
      </c>
      <c r="F3826" s="28" t="s">
        <v>2157</v>
      </c>
      <c r="G3826" s="28" t="s">
        <v>2135</v>
      </c>
      <c r="H3826" s="28" t="s">
        <v>2136</v>
      </c>
      <c r="I3826" s="28" t="s">
        <v>2137</v>
      </c>
      <c r="J3826" s="28" t="s">
        <v>3009</v>
      </c>
    </row>
    <row r="3827" s="1" customFormat="1" ht="30" customHeight="1" spans="1:10">
      <c r="A3827" s="163" t="s">
        <v>1991</v>
      </c>
      <c r="B3827" s="28" t="s">
        <v>4873</v>
      </c>
      <c r="C3827" s="28" t="s">
        <v>2131</v>
      </c>
      <c r="D3827" s="28" t="s">
        <v>2132</v>
      </c>
      <c r="E3827" s="28" t="s">
        <v>2178</v>
      </c>
      <c r="F3827" s="28" t="s">
        <v>2157</v>
      </c>
      <c r="G3827" s="28" t="s">
        <v>3854</v>
      </c>
      <c r="H3827" s="28" t="s">
        <v>2180</v>
      </c>
      <c r="I3827" s="28" t="s">
        <v>2137</v>
      </c>
      <c r="J3827" s="28" t="s">
        <v>4877</v>
      </c>
    </row>
    <row r="3828" s="1" customFormat="1" ht="30" customHeight="1" spans="1:10">
      <c r="A3828" s="163" t="s">
        <v>1991</v>
      </c>
      <c r="B3828" s="28" t="s">
        <v>4873</v>
      </c>
      <c r="C3828" s="28" t="s">
        <v>2147</v>
      </c>
      <c r="D3828" s="28" t="s">
        <v>2311</v>
      </c>
      <c r="E3828" s="28" t="s">
        <v>4878</v>
      </c>
      <c r="F3828" s="28" t="s">
        <v>2157</v>
      </c>
      <c r="G3828" s="28" t="s">
        <v>3854</v>
      </c>
      <c r="H3828" s="28" t="s">
        <v>2180</v>
      </c>
      <c r="I3828" s="28" t="s">
        <v>2137</v>
      </c>
      <c r="J3828" s="28" t="s">
        <v>3085</v>
      </c>
    </row>
    <row r="3829" s="1" customFormat="1" ht="30" customHeight="1" spans="1:10">
      <c r="A3829" s="163" t="s">
        <v>1991</v>
      </c>
      <c r="B3829" s="28" t="s">
        <v>4873</v>
      </c>
      <c r="C3829" s="28" t="s">
        <v>2147</v>
      </c>
      <c r="D3829" s="28" t="s">
        <v>2148</v>
      </c>
      <c r="E3829" s="28" t="s">
        <v>2198</v>
      </c>
      <c r="F3829" s="28" t="s">
        <v>2134</v>
      </c>
      <c r="G3829" s="28" t="s">
        <v>2183</v>
      </c>
      <c r="H3829" s="28" t="s">
        <v>2136</v>
      </c>
      <c r="I3829" s="28" t="s">
        <v>2137</v>
      </c>
      <c r="J3829" s="28" t="s">
        <v>3012</v>
      </c>
    </row>
    <row r="3830" s="1" customFormat="1" ht="30" customHeight="1" spans="1:10">
      <c r="A3830" s="163" t="s">
        <v>1991</v>
      </c>
      <c r="B3830" s="28" t="s">
        <v>4873</v>
      </c>
      <c r="C3830" s="28" t="s">
        <v>2147</v>
      </c>
      <c r="D3830" s="28" t="s">
        <v>2155</v>
      </c>
      <c r="E3830" s="28" t="s">
        <v>4879</v>
      </c>
      <c r="F3830" s="28" t="s">
        <v>2157</v>
      </c>
      <c r="G3830" s="28" t="s">
        <v>2337</v>
      </c>
      <c r="H3830" s="28" t="s">
        <v>4880</v>
      </c>
      <c r="I3830" s="28" t="s">
        <v>2137</v>
      </c>
      <c r="J3830" s="28" t="s">
        <v>4564</v>
      </c>
    </row>
    <row r="3831" s="1" customFormat="1" ht="30" customHeight="1" spans="1:10">
      <c r="A3831" s="163" t="s">
        <v>1991</v>
      </c>
      <c r="B3831" s="28" t="s">
        <v>4873</v>
      </c>
      <c r="C3831" s="28" t="s">
        <v>2161</v>
      </c>
      <c r="D3831" s="28" t="s">
        <v>2162</v>
      </c>
      <c r="E3831" s="28" t="s">
        <v>2852</v>
      </c>
      <c r="F3831" s="28" t="s">
        <v>2134</v>
      </c>
      <c r="G3831" s="28" t="s">
        <v>2183</v>
      </c>
      <c r="H3831" s="28" t="s">
        <v>2136</v>
      </c>
      <c r="I3831" s="28" t="s">
        <v>2137</v>
      </c>
      <c r="J3831" s="28" t="s">
        <v>4881</v>
      </c>
    </row>
    <row r="3832" s="1" customFormat="1" ht="30" customHeight="1" spans="1:10">
      <c r="A3832" s="163" t="s">
        <v>1886</v>
      </c>
      <c r="B3832" s="28" t="s">
        <v>4882</v>
      </c>
      <c r="C3832" s="28" t="s">
        <v>2131</v>
      </c>
      <c r="D3832" s="28" t="s">
        <v>2132</v>
      </c>
      <c r="E3832" s="28" t="s">
        <v>4883</v>
      </c>
      <c r="F3832" s="28" t="s">
        <v>2134</v>
      </c>
      <c r="G3832" s="28" t="s">
        <v>4187</v>
      </c>
      <c r="H3832" s="28" t="s">
        <v>2168</v>
      </c>
      <c r="I3832" s="28" t="s">
        <v>2137</v>
      </c>
      <c r="J3832" s="28" t="s">
        <v>2996</v>
      </c>
    </row>
    <row r="3833" s="1" customFormat="1" ht="30" customHeight="1" spans="1:10">
      <c r="A3833" s="163" t="s">
        <v>1886</v>
      </c>
      <c r="B3833" s="28" t="s">
        <v>4882</v>
      </c>
      <c r="C3833" s="28" t="s">
        <v>2131</v>
      </c>
      <c r="D3833" s="28" t="s">
        <v>2170</v>
      </c>
      <c r="E3833" s="28" t="s">
        <v>4798</v>
      </c>
      <c r="F3833" s="28" t="s">
        <v>2157</v>
      </c>
      <c r="G3833" s="28" t="s">
        <v>2135</v>
      </c>
      <c r="H3833" s="28" t="s">
        <v>2136</v>
      </c>
      <c r="I3833" s="28" t="s">
        <v>2137</v>
      </c>
      <c r="J3833" s="28" t="s">
        <v>3005</v>
      </c>
    </row>
    <row r="3834" s="1" customFormat="1" ht="30" customHeight="1" spans="1:10">
      <c r="A3834" s="163" t="s">
        <v>1886</v>
      </c>
      <c r="B3834" s="28" t="s">
        <v>4882</v>
      </c>
      <c r="C3834" s="28" t="s">
        <v>2131</v>
      </c>
      <c r="D3834" s="28" t="s">
        <v>2139</v>
      </c>
      <c r="E3834" s="28" t="s">
        <v>2173</v>
      </c>
      <c r="F3834" s="28" t="s">
        <v>2157</v>
      </c>
      <c r="G3834" s="28" t="s">
        <v>248</v>
      </c>
      <c r="H3834" s="28" t="s">
        <v>2175</v>
      </c>
      <c r="I3834" s="28" t="s">
        <v>2137</v>
      </c>
      <c r="J3834" s="28" t="s">
        <v>4884</v>
      </c>
    </row>
    <row r="3835" s="1" customFormat="1" ht="30" customHeight="1" spans="1:10">
      <c r="A3835" s="163" t="s">
        <v>1886</v>
      </c>
      <c r="B3835" s="28" t="s">
        <v>4882</v>
      </c>
      <c r="C3835" s="28" t="s">
        <v>2131</v>
      </c>
      <c r="D3835" s="28" t="s">
        <v>2177</v>
      </c>
      <c r="E3835" s="28" t="s">
        <v>2178</v>
      </c>
      <c r="F3835" s="28" t="s">
        <v>2157</v>
      </c>
      <c r="G3835" s="28" t="s">
        <v>4885</v>
      </c>
      <c r="H3835" s="28" t="s">
        <v>2216</v>
      </c>
      <c r="I3835" s="28" t="s">
        <v>2137</v>
      </c>
      <c r="J3835" s="28" t="s">
        <v>4886</v>
      </c>
    </row>
    <row r="3836" s="1" customFormat="1" ht="30" customHeight="1" spans="1:10">
      <c r="A3836" s="163" t="s">
        <v>1886</v>
      </c>
      <c r="B3836" s="28" t="s">
        <v>4882</v>
      </c>
      <c r="C3836" s="28" t="s">
        <v>2147</v>
      </c>
      <c r="D3836" s="28" t="s">
        <v>2148</v>
      </c>
      <c r="E3836" s="28" t="s">
        <v>2198</v>
      </c>
      <c r="F3836" s="28" t="s">
        <v>2157</v>
      </c>
      <c r="G3836" s="28" t="s">
        <v>2135</v>
      </c>
      <c r="H3836" s="28" t="s">
        <v>2136</v>
      </c>
      <c r="I3836" s="28" t="s">
        <v>2137</v>
      </c>
      <c r="J3836" s="28" t="s">
        <v>4887</v>
      </c>
    </row>
    <row r="3837" s="1" customFormat="1" ht="30" customHeight="1" spans="1:10">
      <c r="A3837" s="163" t="s">
        <v>1886</v>
      </c>
      <c r="B3837" s="28" t="s">
        <v>4882</v>
      </c>
      <c r="C3837" s="28" t="s">
        <v>2161</v>
      </c>
      <c r="D3837" s="28" t="s">
        <v>2162</v>
      </c>
      <c r="E3837" s="28" t="s">
        <v>2852</v>
      </c>
      <c r="F3837" s="28" t="s">
        <v>2134</v>
      </c>
      <c r="G3837" s="28" t="s">
        <v>2183</v>
      </c>
      <c r="H3837" s="28" t="s">
        <v>2136</v>
      </c>
      <c r="I3837" s="28" t="s">
        <v>2137</v>
      </c>
      <c r="J3837" s="28" t="s">
        <v>4888</v>
      </c>
    </row>
    <row r="3838" s="1" customFormat="1" ht="30" customHeight="1" spans="1:10">
      <c r="A3838" s="163" t="s">
        <v>1487</v>
      </c>
      <c r="B3838" s="28" t="s">
        <v>4889</v>
      </c>
      <c r="C3838" s="28" t="s">
        <v>2131</v>
      </c>
      <c r="D3838" s="28" t="s">
        <v>2132</v>
      </c>
      <c r="E3838" s="28" t="s">
        <v>2271</v>
      </c>
      <c r="F3838" s="28" t="s">
        <v>2157</v>
      </c>
      <c r="G3838" s="28" t="s">
        <v>241</v>
      </c>
      <c r="H3838" s="28" t="s">
        <v>3003</v>
      </c>
      <c r="I3838" s="28" t="s">
        <v>2137</v>
      </c>
      <c r="J3838" s="28" t="s">
        <v>4890</v>
      </c>
    </row>
    <row r="3839" s="1" customFormat="1" ht="30" customHeight="1" spans="1:10">
      <c r="A3839" s="163" t="s">
        <v>1487</v>
      </c>
      <c r="B3839" s="28" t="s">
        <v>4889</v>
      </c>
      <c r="C3839" s="28" t="s">
        <v>2131</v>
      </c>
      <c r="D3839" s="28" t="s">
        <v>2170</v>
      </c>
      <c r="E3839" s="28" t="s">
        <v>4891</v>
      </c>
      <c r="F3839" s="28" t="s">
        <v>2157</v>
      </c>
      <c r="G3839" s="28" t="s">
        <v>2135</v>
      </c>
      <c r="H3839" s="28" t="s">
        <v>2136</v>
      </c>
      <c r="I3839" s="28" t="s">
        <v>2137</v>
      </c>
      <c r="J3839" s="28" t="s">
        <v>4892</v>
      </c>
    </row>
    <row r="3840" s="1" customFormat="1" ht="30" customHeight="1" spans="1:10">
      <c r="A3840" s="163" t="s">
        <v>1487</v>
      </c>
      <c r="B3840" s="28" t="s">
        <v>4889</v>
      </c>
      <c r="C3840" s="28" t="s">
        <v>2131</v>
      </c>
      <c r="D3840" s="28" t="s">
        <v>2139</v>
      </c>
      <c r="E3840" s="28" t="s">
        <v>2273</v>
      </c>
      <c r="F3840" s="28" t="s">
        <v>2157</v>
      </c>
      <c r="G3840" s="28" t="s">
        <v>2135</v>
      </c>
      <c r="H3840" s="28" t="s">
        <v>2136</v>
      </c>
      <c r="I3840" s="28" t="s">
        <v>2137</v>
      </c>
      <c r="J3840" s="28" t="s">
        <v>3009</v>
      </c>
    </row>
    <row r="3841" s="1" customFormat="1" ht="30" customHeight="1" spans="1:10">
      <c r="A3841" s="163" t="s">
        <v>1487</v>
      </c>
      <c r="B3841" s="28" t="s">
        <v>4889</v>
      </c>
      <c r="C3841" s="28" t="s">
        <v>2131</v>
      </c>
      <c r="D3841" s="28" t="s">
        <v>2132</v>
      </c>
      <c r="E3841" s="28" t="s">
        <v>2178</v>
      </c>
      <c r="F3841" s="28" t="s">
        <v>2157</v>
      </c>
      <c r="G3841" s="28" t="s">
        <v>2274</v>
      </c>
      <c r="H3841" s="28" t="s">
        <v>2196</v>
      </c>
      <c r="I3841" s="28" t="s">
        <v>2137</v>
      </c>
      <c r="J3841" s="28" t="s">
        <v>4893</v>
      </c>
    </row>
    <row r="3842" s="1" customFormat="1" ht="30" customHeight="1" spans="1:10">
      <c r="A3842" s="163" t="s">
        <v>1487</v>
      </c>
      <c r="B3842" s="28" t="s">
        <v>4889</v>
      </c>
      <c r="C3842" s="28" t="s">
        <v>2147</v>
      </c>
      <c r="D3842" s="28" t="s">
        <v>2148</v>
      </c>
      <c r="E3842" s="28" t="s">
        <v>2198</v>
      </c>
      <c r="F3842" s="28" t="s">
        <v>2134</v>
      </c>
      <c r="G3842" s="28" t="s">
        <v>2135</v>
      </c>
      <c r="H3842" s="28" t="s">
        <v>2136</v>
      </c>
      <c r="I3842" s="28" t="s">
        <v>2137</v>
      </c>
      <c r="J3842" s="28" t="s">
        <v>4894</v>
      </c>
    </row>
    <row r="3843" s="1" customFormat="1" ht="30" customHeight="1" spans="1:10">
      <c r="A3843" s="163" t="s">
        <v>1487</v>
      </c>
      <c r="B3843" s="28" t="s">
        <v>4889</v>
      </c>
      <c r="C3843" s="28" t="s">
        <v>2161</v>
      </c>
      <c r="D3843" s="28" t="s">
        <v>2162</v>
      </c>
      <c r="E3843" s="28" t="s">
        <v>2200</v>
      </c>
      <c r="F3843" s="28" t="s">
        <v>2134</v>
      </c>
      <c r="G3843" s="28" t="s">
        <v>2183</v>
      </c>
      <c r="H3843" s="28" t="s">
        <v>2136</v>
      </c>
      <c r="I3843" s="28" t="s">
        <v>2137</v>
      </c>
      <c r="J3843" s="28" t="s">
        <v>4881</v>
      </c>
    </row>
    <row r="3844" s="1" customFormat="1" ht="30" customHeight="1" spans="1:10">
      <c r="A3844" s="163" t="s">
        <v>1483</v>
      </c>
      <c r="B3844" s="28" t="s">
        <v>4895</v>
      </c>
      <c r="C3844" s="28" t="s">
        <v>2131</v>
      </c>
      <c r="D3844" s="28" t="s">
        <v>2132</v>
      </c>
      <c r="E3844" s="28" t="s">
        <v>4896</v>
      </c>
      <c r="F3844" s="28" t="s">
        <v>2145</v>
      </c>
      <c r="G3844" s="28" t="s">
        <v>3059</v>
      </c>
      <c r="H3844" s="28" t="s">
        <v>2168</v>
      </c>
      <c r="I3844" s="28" t="s">
        <v>2137</v>
      </c>
      <c r="J3844" s="28" t="s">
        <v>2996</v>
      </c>
    </row>
    <row r="3845" s="1" customFormat="1" ht="30" customHeight="1" spans="1:10">
      <c r="A3845" s="163" t="s">
        <v>1483</v>
      </c>
      <c r="B3845" s="28" t="s">
        <v>4895</v>
      </c>
      <c r="C3845" s="28" t="s">
        <v>2131</v>
      </c>
      <c r="D3845" s="28" t="s">
        <v>2170</v>
      </c>
      <c r="E3845" s="28" t="s">
        <v>4891</v>
      </c>
      <c r="F3845" s="28" t="s">
        <v>2157</v>
      </c>
      <c r="G3845" s="28" t="s">
        <v>2135</v>
      </c>
      <c r="H3845" s="28" t="s">
        <v>2136</v>
      </c>
      <c r="I3845" s="28" t="s">
        <v>2137</v>
      </c>
      <c r="J3845" s="28" t="s">
        <v>3005</v>
      </c>
    </row>
    <row r="3846" s="1" customFormat="1" ht="30" customHeight="1" spans="1:10">
      <c r="A3846" s="163" t="s">
        <v>1483</v>
      </c>
      <c r="B3846" s="28" t="s">
        <v>4895</v>
      </c>
      <c r="C3846" s="28" t="s">
        <v>2131</v>
      </c>
      <c r="D3846" s="28" t="s">
        <v>2139</v>
      </c>
      <c r="E3846" s="28" t="s">
        <v>2273</v>
      </c>
      <c r="F3846" s="28" t="s">
        <v>2157</v>
      </c>
      <c r="G3846" s="28" t="s">
        <v>2135</v>
      </c>
      <c r="H3846" s="28" t="s">
        <v>2136</v>
      </c>
      <c r="I3846" s="28" t="s">
        <v>2137</v>
      </c>
      <c r="J3846" s="28" t="s">
        <v>3009</v>
      </c>
    </row>
    <row r="3847" s="1" customFormat="1" ht="30" customHeight="1" spans="1:10">
      <c r="A3847" s="163" t="s">
        <v>1483</v>
      </c>
      <c r="B3847" s="28" t="s">
        <v>4895</v>
      </c>
      <c r="C3847" s="28" t="s">
        <v>2131</v>
      </c>
      <c r="D3847" s="28" t="s">
        <v>2132</v>
      </c>
      <c r="E3847" s="28" t="s">
        <v>2178</v>
      </c>
      <c r="F3847" s="28" t="s">
        <v>2157</v>
      </c>
      <c r="G3847" s="28" t="s">
        <v>2370</v>
      </c>
      <c r="H3847" s="28" t="s">
        <v>2196</v>
      </c>
      <c r="I3847" s="28" t="s">
        <v>2137</v>
      </c>
      <c r="J3847" s="28" t="s">
        <v>4897</v>
      </c>
    </row>
    <row r="3848" s="1" customFormat="1" ht="30" customHeight="1" spans="1:10">
      <c r="A3848" s="163" t="s">
        <v>1483</v>
      </c>
      <c r="B3848" s="28" t="s">
        <v>4895</v>
      </c>
      <c r="C3848" s="28" t="s">
        <v>2147</v>
      </c>
      <c r="D3848" s="28" t="s">
        <v>2148</v>
      </c>
      <c r="E3848" s="28" t="s">
        <v>2198</v>
      </c>
      <c r="F3848" s="28" t="s">
        <v>2134</v>
      </c>
      <c r="G3848" s="28" t="s">
        <v>2183</v>
      </c>
      <c r="H3848" s="28" t="s">
        <v>2136</v>
      </c>
      <c r="I3848" s="28" t="s">
        <v>2137</v>
      </c>
      <c r="J3848" s="28" t="s">
        <v>4898</v>
      </c>
    </row>
    <row r="3849" s="1" customFormat="1" ht="30" customHeight="1" spans="1:10">
      <c r="A3849" s="163" t="s">
        <v>1483</v>
      </c>
      <c r="B3849" s="28" t="s">
        <v>4895</v>
      </c>
      <c r="C3849" s="28" t="s">
        <v>2161</v>
      </c>
      <c r="D3849" s="28" t="s">
        <v>2162</v>
      </c>
      <c r="E3849" s="28" t="s">
        <v>2200</v>
      </c>
      <c r="F3849" s="28" t="s">
        <v>2134</v>
      </c>
      <c r="G3849" s="28" t="s">
        <v>2183</v>
      </c>
      <c r="H3849" s="28" t="s">
        <v>2136</v>
      </c>
      <c r="I3849" s="28" t="s">
        <v>2137</v>
      </c>
      <c r="J3849" s="28" t="s">
        <v>4881</v>
      </c>
    </row>
    <row r="3850" s="1" customFormat="1" ht="30" customHeight="1" spans="1:10">
      <c r="A3850" s="163" t="s">
        <v>1485</v>
      </c>
      <c r="B3850" s="28" t="s">
        <v>4895</v>
      </c>
      <c r="C3850" s="28" t="s">
        <v>2131</v>
      </c>
      <c r="D3850" s="28" t="s">
        <v>2132</v>
      </c>
      <c r="E3850" s="28" t="s">
        <v>2271</v>
      </c>
      <c r="F3850" s="28" t="s">
        <v>2157</v>
      </c>
      <c r="G3850" s="28" t="s">
        <v>4899</v>
      </c>
      <c r="H3850" s="28" t="s">
        <v>2168</v>
      </c>
      <c r="I3850" s="28" t="s">
        <v>2137</v>
      </c>
      <c r="J3850" s="28" t="s">
        <v>4900</v>
      </c>
    </row>
    <row r="3851" s="1" customFormat="1" ht="30" customHeight="1" spans="1:10">
      <c r="A3851" s="163" t="s">
        <v>1485</v>
      </c>
      <c r="B3851" s="28" t="s">
        <v>4895</v>
      </c>
      <c r="C3851" s="28" t="s">
        <v>2131</v>
      </c>
      <c r="D3851" s="28" t="s">
        <v>2170</v>
      </c>
      <c r="E3851" s="28" t="s">
        <v>4901</v>
      </c>
      <c r="F3851" s="28" t="s">
        <v>2157</v>
      </c>
      <c r="G3851" s="28" t="s">
        <v>2135</v>
      </c>
      <c r="H3851" s="28" t="s">
        <v>2136</v>
      </c>
      <c r="I3851" s="28" t="s">
        <v>2137</v>
      </c>
      <c r="J3851" s="28" t="s">
        <v>3005</v>
      </c>
    </row>
    <row r="3852" s="1" customFormat="1" ht="30" customHeight="1" spans="1:10">
      <c r="A3852" s="163" t="s">
        <v>1485</v>
      </c>
      <c r="B3852" s="28" t="s">
        <v>4895</v>
      </c>
      <c r="C3852" s="28" t="s">
        <v>2131</v>
      </c>
      <c r="D3852" s="28" t="s">
        <v>2139</v>
      </c>
      <c r="E3852" s="28" t="s">
        <v>2273</v>
      </c>
      <c r="F3852" s="28" t="s">
        <v>2157</v>
      </c>
      <c r="G3852" s="28" t="s">
        <v>2135</v>
      </c>
      <c r="H3852" s="28" t="s">
        <v>2136</v>
      </c>
      <c r="I3852" s="28" t="s">
        <v>2137</v>
      </c>
      <c r="J3852" s="28" t="s">
        <v>3009</v>
      </c>
    </row>
    <row r="3853" s="1" customFormat="1" ht="30" customHeight="1" spans="1:10">
      <c r="A3853" s="163" t="s">
        <v>1485</v>
      </c>
      <c r="B3853" s="28" t="s">
        <v>4895</v>
      </c>
      <c r="C3853" s="28" t="s">
        <v>2131</v>
      </c>
      <c r="D3853" s="28" t="s">
        <v>2132</v>
      </c>
      <c r="E3853" s="28" t="s">
        <v>2178</v>
      </c>
      <c r="F3853" s="28" t="s">
        <v>2157</v>
      </c>
      <c r="G3853" s="28" t="s">
        <v>2747</v>
      </c>
      <c r="H3853" s="28" t="s">
        <v>2196</v>
      </c>
      <c r="I3853" s="28" t="s">
        <v>2137</v>
      </c>
      <c r="J3853" s="28" t="s">
        <v>4902</v>
      </c>
    </row>
    <row r="3854" s="1" customFormat="1" ht="30" customHeight="1" spans="1:10">
      <c r="A3854" s="163" t="s">
        <v>1485</v>
      </c>
      <c r="B3854" s="28" t="s">
        <v>4895</v>
      </c>
      <c r="C3854" s="28" t="s">
        <v>2147</v>
      </c>
      <c r="D3854" s="28" t="s">
        <v>2148</v>
      </c>
      <c r="E3854" s="28" t="s">
        <v>2198</v>
      </c>
      <c r="F3854" s="28" t="s">
        <v>2134</v>
      </c>
      <c r="G3854" s="28" t="s">
        <v>2183</v>
      </c>
      <c r="H3854" s="28" t="s">
        <v>2136</v>
      </c>
      <c r="I3854" s="28" t="s">
        <v>2137</v>
      </c>
      <c r="J3854" s="28" t="s">
        <v>4903</v>
      </c>
    </row>
    <row r="3855" s="1" customFormat="1" ht="30" customHeight="1" spans="1:10">
      <c r="A3855" s="163" t="s">
        <v>1485</v>
      </c>
      <c r="B3855" s="28" t="s">
        <v>4895</v>
      </c>
      <c r="C3855" s="28" t="s">
        <v>2161</v>
      </c>
      <c r="D3855" s="28" t="s">
        <v>2162</v>
      </c>
      <c r="E3855" s="28" t="s">
        <v>2200</v>
      </c>
      <c r="F3855" s="28" t="s">
        <v>2134</v>
      </c>
      <c r="G3855" s="28" t="s">
        <v>2183</v>
      </c>
      <c r="H3855" s="28" t="s">
        <v>2136</v>
      </c>
      <c r="I3855" s="28" t="s">
        <v>2137</v>
      </c>
      <c r="J3855" s="28" t="s">
        <v>4881</v>
      </c>
    </row>
    <row r="3856" s="1" customFormat="1" ht="30" customHeight="1" spans="1:10">
      <c r="A3856" s="168" t="s">
        <v>191</v>
      </c>
      <c r="B3856" s="28"/>
      <c r="C3856" s="28"/>
      <c r="D3856" s="28"/>
      <c r="E3856" s="28"/>
      <c r="F3856" s="28"/>
      <c r="G3856" s="28"/>
      <c r="H3856" s="28"/>
      <c r="I3856" s="28"/>
      <c r="J3856" s="28"/>
    </row>
    <row r="3857" s="1" customFormat="1" ht="30" customHeight="1" spans="1:10">
      <c r="A3857" s="163" t="s">
        <v>1389</v>
      </c>
      <c r="B3857" s="28" t="s">
        <v>2349</v>
      </c>
      <c r="C3857" s="28" t="s">
        <v>2131</v>
      </c>
      <c r="D3857" s="28" t="s">
        <v>2132</v>
      </c>
      <c r="E3857" s="28" t="s">
        <v>2626</v>
      </c>
      <c r="F3857" s="28" t="s">
        <v>2157</v>
      </c>
      <c r="G3857" s="28" t="s">
        <v>2729</v>
      </c>
      <c r="H3857" s="28" t="s">
        <v>2168</v>
      </c>
      <c r="I3857" s="28" t="s">
        <v>2137</v>
      </c>
      <c r="J3857" s="28" t="s">
        <v>2628</v>
      </c>
    </row>
    <row r="3858" s="1" customFormat="1" ht="30" customHeight="1" spans="1:10">
      <c r="A3858" s="163" t="s">
        <v>1389</v>
      </c>
      <c r="B3858" s="28" t="s">
        <v>2349</v>
      </c>
      <c r="C3858" s="28" t="s">
        <v>2131</v>
      </c>
      <c r="D3858" s="28" t="s">
        <v>2132</v>
      </c>
      <c r="E3858" s="28" t="s">
        <v>2450</v>
      </c>
      <c r="F3858" s="28" t="s">
        <v>2157</v>
      </c>
      <c r="G3858" s="28" t="s">
        <v>2730</v>
      </c>
      <c r="H3858" s="28" t="s">
        <v>2168</v>
      </c>
      <c r="I3858" s="28" t="s">
        <v>2137</v>
      </c>
      <c r="J3858" s="28" t="s">
        <v>2731</v>
      </c>
    </row>
    <row r="3859" s="1" customFormat="1" ht="30" customHeight="1" spans="1:10">
      <c r="A3859" s="163" t="s">
        <v>1389</v>
      </c>
      <c r="B3859" s="28" t="s">
        <v>2349</v>
      </c>
      <c r="C3859" s="28" t="s">
        <v>2131</v>
      </c>
      <c r="D3859" s="28" t="s">
        <v>2170</v>
      </c>
      <c r="E3859" s="28" t="s">
        <v>2354</v>
      </c>
      <c r="F3859" s="28" t="s">
        <v>2157</v>
      </c>
      <c r="G3859" s="28" t="s">
        <v>2135</v>
      </c>
      <c r="H3859" s="28" t="s">
        <v>2136</v>
      </c>
      <c r="I3859" s="28" t="s">
        <v>2137</v>
      </c>
      <c r="J3859" s="28" t="s">
        <v>2354</v>
      </c>
    </row>
    <row r="3860" s="1" customFormat="1" ht="30" customHeight="1" spans="1:10">
      <c r="A3860" s="163" t="s">
        <v>1389</v>
      </c>
      <c r="B3860" s="28" t="s">
        <v>2349</v>
      </c>
      <c r="C3860" s="28" t="s">
        <v>2131</v>
      </c>
      <c r="D3860" s="28" t="s">
        <v>2170</v>
      </c>
      <c r="E3860" s="28" t="s">
        <v>2355</v>
      </c>
      <c r="F3860" s="28" t="s">
        <v>2134</v>
      </c>
      <c r="G3860" s="28" t="s">
        <v>246</v>
      </c>
      <c r="H3860" s="28" t="s">
        <v>2136</v>
      </c>
      <c r="I3860" s="28" t="s">
        <v>2137</v>
      </c>
      <c r="J3860" s="28" t="s">
        <v>2355</v>
      </c>
    </row>
    <row r="3861" s="1" customFormat="1" ht="30" customHeight="1" spans="1:10">
      <c r="A3861" s="163" t="s">
        <v>1389</v>
      </c>
      <c r="B3861" s="28" t="s">
        <v>2349</v>
      </c>
      <c r="C3861" s="28" t="s">
        <v>2131</v>
      </c>
      <c r="D3861" s="28" t="s">
        <v>2139</v>
      </c>
      <c r="E3861" s="28" t="s">
        <v>2356</v>
      </c>
      <c r="F3861" s="28" t="s">
        <v>2157</v>
      </c>
      <c r="G3861" s="28" t="s">
        <v>2135</v>
      </c>
      <c r="H3861" s="28" t="s">
        <v>2136</v>
      </c>
      <c r="I3861" s="28" t="s">
        <v>2137</v>
      </c>
      <c r="J3861" s="28" t="s">
        <v>2356</v>
      </c>
    </row>
    <row r="3862" s="1" customFormat="1" ht="30" customHeight="1" spans="1:10">
      <c r="A3862" s="163" t="s">
        <v>1389</v>
      </c>
      <c r="B3862" s="28" t="s">
        <v>2349</v>
      </c>
      <c r="C3862" s="28" t="s">
        <v>2131</v>
      </c>
      <c r="D3862" s="28" t="s">
        <v>2139</v>
      </c>
      <c r="E3862" s="28" t="s">
        <v>2173</v>
      </c>
      <c r="F3862" s="28" t="s">
        <v>2157</v>
      </c>
      <c r="G3862" s="28" t="s">
        <v>2732</v>
      </c>
      <c r="H3862" s="28" t="s">
        <v>2175</v>
      </c>
      <c r="I3862" s="28" t="s">
        <v>2209</v>
      </c>
      <c r="J3862" s="28" t="s">
        <v>2358</v>
      </c>
    </row>
    <row r="3863" s="1" customFormat="1" ht="30" customHeight="1" spans="1:10">
      <c r="A3863" s="163" t="s">
        <v>1389</v>
      </c>
      <c r="B3863" s="28" t="s">
        <v>2349</v>
      </c>
      <c r="C3863" s="28" t="s">
        <v>2131</v>
      </c>
      <c r="D3863" s="28" t="s">
        <v>2177</v>
      </c>
      <c r="E3863" s="28" t="s">
        <v>2178</v>
      </c>
      <c r="F3863" s="28" t="s">
        <v>2157</v>
      </c>
      <c r="G3863" s="28" t="s">
        <v>2733</v>
      </c>
      <c r="H3863" s="28" t="s">
        <v>2180</v>
      </c>
      <c r="I3863" s="28" t="s">
        <v>2137</v>
      </c>
      <c r="J3863" s="28" t="s">
        <v>2181</v>
      </c>
    </row>
    <row r="3864" s="1" customFormat="1" ht="30" customHeight="1" spans="1:10">
      <c r="A3864" s="163" t="s">
        <v>1389</v>
      </c>
      <c r="B3864" s="28" t="s">
        <v>2349</v>
      </c>
      <c r="C3864" s="28" t="s">
        <v>2147</v>
      </c>
      <c r="D3864" s="28" t="s">
        <v>2148</v>
      </c>
      <c r="E3864" s="28" t="s">
        <v>2360</v>
      </c>
      <c r="F3864" s="28" t="s">
        <v>2134</v>
      </c>
      <c r="G3864" s="28" t="s">
        <v>2361</v>
      </c>
      <c r="H3864" s="28" t="s">
        <v>2136</v>
      </c>
      <c r="I3864" s="28" t="s">
        <v>2137</v>
      </c>
      <c r="J3864" s="28" t="s">
        <v>2360</v>
      </c>
    </row>
    <row r="3865" s="1" customFormat="1" ht="30" customHeight="1" spans="1:10">
      <c r="A3865" s="163" t="s">
        <v>1389</v>
      </c>
      <c r="B3865" s="28" t="s">
        <v>2349</v>
      </c>
      <c r="C3865" s="28" t="s">
        <v>2147</v>
      </c>
      <c r="D3865" s="28" t="s">
        <v>2148</v>
      </c>
      <c r="E3865" s="28" t="s">
        <v>2262</v>
      </c>
      <c r="F3865" s="28" t="s">
        <v>2157</v>
      </c>
      <c r="G3865" s="28" t="s">
        <v>2135</v>
      </c>
      <c r="H3865" s="28" t="s">
        <v>2136</v>
      </c>
      <c r="I3865" s="28" t="s">
        <v>2137</v>
      </c>
      <c r="J3865" s="28" t="s">
        <v>2262</v>
      </c>
    </row>
    <row r="3866" s="1" customFormat="1" ht="30" customHeight="1" spans="1:10">
      <c r="A3866" s="163" t="s">
        <v>1389</v>
      </c>
      <c r="B3866" s="28" t="s">
        <v>2349</v>
      </c>
      <c r="C3866" s="28" t="s">
        <v>2147</v>
      </c>
      <c r="D3866" s="28" t="s">
        <v>2155</v>
      </c>
      <c r="E3866" s="28" t="s">
        <v>2362</v>
      </c>
      <c r="F3866" s="28" t="s">
        <v>2157</v>
      </c>
      <c r="G3866" s="28" t="s">
        <v>245</v>
      </c>
      <c r="H3866" s="28" t="s">
        <v>2159</v>
      </c>
      <c r="I3866" s="28" t="s">
        <v>2137</v>
      </c>
      <c r="J3866" s="28" t="s">
        <v>2362</v>
      </c>
    </row>
    <row r="3867" s="1" customFormat="1" ht="30" customHeight="1" spans="1:10">
      <c r="A3867" s="163" t="s">
        <v>1389</v>
      </c>
      <c r="B3867" s="28" t="s">
        <v>2349</v>
      </c>
      <c r="C3867" s="28" t="s">
        <v>2161</v>
      </c>
      <c r="D3867" s="28" t="s">
        <v>2162</v>
      </c>
      <c r="E3867" s="28" t="s">
        <v>2185</v>
      </c>
      <c r="F3867" s="28" t="s">
        <v>2134</v>
      </c>
      <c r="G3867" s="28" t="s">
        <v>2183</v>
      </c>
      <c r="H3867" s="28" t="s">
        <v>2136</v>
      </c>
      <c r="I3867" s="28" t="s">
        <v>2137</v>
      </c>
      <c r="J3867" s="28" t="s">
        <v>2185</v>
      </c>
    </row>
    <row r="3868" s="1" customFormat="1" ht="30" customHeight="1" spans="1:10">
      <c r="A3868" s="163" t="s">
        <v>1389</v>
      </c>
      <c r="B3868" s="28" t="s">
        <v>2349</v>
      </c>
      <c r="C3868" s="28" t="s">
        <v>2161</v>
      </c>
      <c r="D3868" s="28" t="s">
        <v>2162</v>
      </c>
      <c r="E3868" s="28" t="s">
        <v>2187</v>
      </c>
      <c r="F3868" s="28" t="s">
        <v>2134</v>
      </c>
      <c r="G3868" s="28" t="s">
        <v>2183</v>
      </c>
      <c r="H3868" s="28" t="s">
        <v>2136</v>
      </c>
      <c r="I3868" s="28" t="s">
        <v>2137</v>
      </c>
      <c r="J3868" s="28" t="s">
        <v>2187</v>
      </c>
    </row>
    <row r="3869" s="1" customFormat="1" ht="30" customHeight="1" spans="1:10">
      <c r="A3869" s="163" t="s">
        <v>1996</v>
      </c>
      <c r="B3869" s="28" t="s">
        <v>4904</v>
      </c>
      <c r="C3869" s="28" t="s">
        <v>2131</v>
      </c>
      <c r="D3869" s="28" t="s">
        <v>2132</v>
      </c>
      <c r="E3869" s="28" t="s">
        <v>4905</v>
      </c>
      <c r="F3869" s="28" t="s">
        <v>2157</v>
      </c>
      <c r="G3869" s="28" t="s">
        <v>245</v>
      </c>
      <c r="H3869" s="28" t="s">
        <v>4044</v>
      </c>
      <c r="I3869" s="28" t="s">
        <v>2137</v>
      </c>
      <c r="J3869" s="28" t="s">
        <v>3120</v>
      </c>
    </row>
    <row r="3870" s="1" customFormat="1" ht="30" customHeight="1" spans="1:10">
      <c r="A3870" s="163" t="s">
        <v>1996</v>
      </c>
      <c r="B3870" s="28" t="s">
        <v>4904</v>
      </c>
      <c r="C3870" s="28" t="s">
        <v>2131</v>
      </c>
      <c r="D3870" s="28" t="s">
        <v>2132</v>
      </c>
      <c r="E3870" s="28" t="s">
        <v>3121</v>
      </c>
      <c r="F3870" s="28" t="s">
        <v>2157</v>
      </c>
      <c r="G3870" s="28" t="s">
        <v>2135</v>
      </c>
      <c r="H3870" s="28" t="s">
        <v>2136</v>
      </c>
      <c r="I3870" s="28" t="s">
        <v>2137</v>
      </c>
      <c r="J3870" s="28" t="s">
        <v>3122</v>
      </c>
    </row>
    <row r="3871" s="1" customFormat="1" ht="30" customHeight="1" spans="1:10">
      <c r="A3871" s="163" t="s">
        <v>1996</v>
      </c>
      <c r="B3871" s="28" t="s">
        <v>4904</v>
      </c>
      <c r="C3871" s="28" t="s">
        <v>2131</v>
      </c>
      <c r="D3871" s="28" t="s">
        <v>2132</v>
      </c>
      <c r="E3871" s="28" t="s">
        <v>4906</v>
      </c>
      <c r="F3871" s="28" t="s">
        <v>2157</v>
      </c>
      <c r="G3871" s="28" t="s">
        <v>238</v>
      </c>
      <c r="H3871" s="28" t="s">
        <v>3119</v>
      </c>
      <c r="I3871" s="28" t="s">
        <v>2137</v>
      </c>
      <c r="J3871" s="28" t="s">
        <v>3120</v>
      </c>
    </row>
    <row r="3872" s="1" customFormat="1" ht="30" customHeight="1" spans="1:10">
      <c r="A3872" s="163" t="s">
        <v>1996</v>
      </c>
      <c r="B3872" s="28" t="s">
        <v>4904</v>
      </c>
      <c r="C3872" s="28" t="s">
        <v>2131</v>
      </c>
      <c r="D3872" s="28" t="s">
        <v>2132</v>
      </c>
      <c r="E3872" s="28" t="s">
        <v>4907</v>
      </c>
      <c r="F3872" s="28" t="s">
        <v>2157</v>
      </c>
      <c r="G3872" s="28" t="s">
        <v>3329</v>
      </c>
      <c r="H3872" s="28" t="s">
        <v>3791</v>
      </c>
      <c r="I3872" s="28" t="s">
        <v>2137</v>
      </c>
      <c r="J3872" s="28" t="s">
        <v>3120</v>
      </c>
    </row>
    <row r="3873" s="1" customFormat="1" ht="30" customHeight="1" spans="1:10">
      <c r="A3873" s="163" t="s">
        <v>1996</v>
      </c>
      <c r="B3873" s="28" t="s">
        <v>4904</v>
      </c>
      <c r="C3873" s="28" t="s">
        <v>2131</v>
      </c>
      <c r="D3873" s="28" t="s">
        <v>2132</v>
      </c>
      <c r="E3873" s="28" t="s">
        <v>4908</v>
      </c>
      <c r="F3873" s="28" t="s">
        <v>2157</v>
      </c>
      <c r="G3873" s="28" t="s">
        <v>4799</v>
      </c>
      <c r="H3873" s="28" t="s">
        <v>4909</v>
      </c>
      <c r="I3873" s="28" t="s">
        <v>2137</v>
      </c>
      <c r="J3873" s="28" t="s">
        <v>3120</v>
      </c>
    </row>
    <row r="3874" s="1" customFormat="1" ht="30" customHeight="1" spans="1:10">
      <c r="A3874" s="163" t="s">
        <v>1996</v>
      </c>
      <c r="B3874" s="28" t="s">
        <v>4904</v>
      </c>
      <c r="C3874" s="28" t="s">
        <v>2131</v>
      </c>
      <c r="D3874" s="28" t="s">
        <v>2170</v>
      </c>
      <c r="E3874" s="28" t="s">
        <v>2287</v>
      </c>
      <c r="F3874" s="28" t="s">
        <v>2157</v>
      </c>
      <c r="G3874" s="28" t="s">
        <v>2135</v>
      </c>
      <c r="H3874" s="28" t="s">
        <v>2136</v>
      </c>
      <c r="I3874" s="28" t="s">
        <v>2137</v>
      </c>
      <c r="J3874" s="28" t="s">
        <v>3123</v>
      </c>
    </row>
    <row r="3875" s="1" customFormat="1" ht="30" customHeight="1" spans="1:10">
      <c r="A3875" s="163" t="s">
        <v>1996</v>
      </c>
      <c r="B3875" s="28" t="s">
        <v>4904</v>
      </c>
      <c r="C3875" s="28" t="s">
        <v>2131</v>
      </c>
      <c r="D3875" s="28" t="s">
        <v>2170</v>
      </c>
      <c r="E3875" s="28" t="s">
        <v>4045</v>
      </c>
      <c r="F3875" s="28" t="s">
        <v>2157</v>
      </c>
      <c r="G3875" s="28" t="s">
        <v>2135</v>
      </c>
      <c r="H3875" s="28" t="s">
        <v>2136</v>
      </c>
      <c r="I3875" s="28" t="s">
        <v>2137</v>
      </c>
      <c r="J3875" s="28" t="s">
        <v>4046</v>
      </c>
    </row>
    <row r="3876" s="1" customFormat="1" ht="30" customHeight="1" spans="1:10">
      <c r="A3876" s="163" t="s">
        <v>1996</v>
      </c>
      <c r="B3876" s="28" t="s">
        <v>4904</v>
      </c>
      <c r="C3876" s="28" t="s">
        <v>2131</v>
      </c>
      <c r="D3876" s="28" t="s">
        <v>2139</v>
      </c>
      <c r="E3876" s="28" t="s">
        <v>4047</v>
      </c>
      <c r="F3876" s="28" t="s">
        <v>2157</v>
      </c>
      <c r="G3876" s="28" t="s">
        <v>2135</v>
      </c>
      <c r="H3876" s="28" t="s">
        <v>2136</v>
      </c>
      <c r="I3876" s="28" t="s">
        <v>2209</v>
      </c>
      <c r="J3876" s="28" t="s">
        <v>4048</v>
      </c>
    </row>
    <row r="3877" s="1" customFormat="1" ht="30" customHeight="1" spans="1:10">
      <c r="A3877" s="163" t="s">
        <v>1996</v>
      </c>
      <c r="B3877" s="28" t="s">
        <v>4904</v>
      </c>
      <c r="C3877" s="28" t="s">
        <v>2147</v>
      </c>
      <c r="D3877" s="28" t="s">
        <v>2311</v>
      </c>
      <c r="E3877" s="28" t="s">
        <v>4910</v>
      </c>
      <c r="F3877" s="28" t="s">
        <v>2145</v>
      </c>
      <c r="G3877" s="28" t="s">
        <v>4911</v>
      </c>
      <c r="H3877" s="28" t="s">
        <v>2216</v>
      </c>
      <c r="I3877" s="28" t="s">
        <v>2137</v>
      </c>
      <c r="J3877" s="28" t="s">
        <v>4912</v>
      </c>
    </row>
    <row r="3878" s="1" customFormat="1" ht="30" customHeight="1" spans="1:10">
      <c r="A3878" s="163" t="s">
        <v>1996</v>
      </c>
      <c r="B3878" s="28" t="s">
        <v>4904</v>
      </c>
      <c r="C3878" s="28" t="s">
        <v>2147</v>
      </c>
      <c r="D3878" s="28" t="s">
        <v>2155</v>
      </c>
      <c r="E3878" s="28" t="s">
        <v>3127</v>
      </c>
      <c r="F3878" s="28" t="s">
        <v>2134</v>
      </c>
      <c r="G3878" s="28" t="s">
        <v>242</v>
      </c>
      <c r="H3878" s="28" t="s">
        <v>2159</v>
      </c>
      <c r="I3878" s="28" t="s">
        <v>2137</v>
      </c>
      <c r="J3878" s="28" t="s">
        <v>3128</v>
      </c>
    </row>
    <row r="3879" s="1" customFormat="1" ht="30" customHeight="1" spans="1:10">
      <c r="A3879" s="163" t="s">
        <v>1996</v>
      </c>
      <c r="B3879" s="28" t="s">
        <v>4904</v>
      </c>
      <c r="C3879" s="28" t="s">
        <v>2161</v>
      </c>
      <c r="D3879" s="28" t="s">
        <v>2162</v>
      </c>
      <c r="E3879" s="28" t="s">
        <v>3129</v>
      </c>
      <c r="F3879" s="28" t="s">
        <v>2157</v>
      </c>
      <c r="G3879" s="28" t="s">
        <v>2206</v>
      </c>
      <c r="H3879" s="28" t="s">
        <v>2136</v>
      </c>
      <c r="I3879" s="28" t="s">
        <v>2209</v>
      </c>
      <c r="J3879" s="28" t="s">
        <v>3130</v>
      </c>
    </row>
    <row r="3880" s="1" customFormat="1" ht="30" customHeight="1" spans="1:10">
      <c r="A3880" s="163" t="s">
        <v>1505</v>
      </c>
      <c r="B3880" s="28" t="s">
        <v>3548</v>
      </c>
      <c r="C3880" s="28" t="s">
        <v>2131</v>
      </c>
      <c r="D3880" s="28" t="s">
        <v>2132</v>
      </c>
      <c r="E3880" s="28" t="s">
        <v>2749</v>
      </c>
      <c r="F3880" s="28" t="s">
        <v>2134</v>
      </c>
      <c r="G3880" s="28" t="s">
        <v>2750</v>
      </c>
      <c r="H3880" s="28" t="s">
        <v>2168</v>
      </c>
      <c r="I3880" s="28" t="s">
        <v>2137</v>
      </c>
      <c r="J3880" s="28" t="s">
        <v>3549</v>
      </c>
    </row>
    <row r="3881" s="1" customFormat="1" ht="30" customHeight="1" spans="1:10">
      <c r="A3881" s="163" t="s">
        <v>1505</v>
      </c>
      <c r="B3881" s="28" t="s">
        <v>3548</v>
      </c>
      <c r="C3881" s="28" t="s">
        <v>2131</v>
      </c>
      <c r="D3881" s="28" t="s">
        <v>2132</v>
      </c>
      <c r="E3881" s="28" t="s">
        <v>2752</v>
      </c>
      <c r="F3881" s="28" t="s">
        <v>2134</v>
      </c>
      <c r="G3881" s="28" t="s">
        <v>4913</v>
      </c>
      <c r="H3881" s="28" t="s">
        <v>2168</v>
      </c>
      <c r="I3881" s="28" t="s">
        <v>2137</v>
      </c>
      <c r="J3881" s="28" t="s">
        <v>3551</v>
      </c>
    </row>
    <row r="3882" s="1" customFormat="1" ht="30" customHeight="1" spans="1:10">
      <c r="A3882" s="163" t="s">
        <v>1505</v>
      </c>
      <c r="B3882" s="28" t="s">
        <v>3548</v>
      </c>
      <c r="C3882" s="28" t="s">
        <v>2131</v>
      </c>
      <c r="D3882" s="28" t="s">
        <v>2132</v>
      </c>
      <c r="E3882" s="28" t="s">
        <v>2754</v>
      </c>
      <c r="F3882" s="28" t="s">
        <v>2134</v>
      </c>
      <c r="G3882" s="28" t="s">
        <v>2158</v>
      </c>
      <c r="H3882" s="28" t="s">
        <v>2168</v>
      </c>
      <c r="I3882" s="28" t="s">
        <v>2137</v>
      </c>
      <c r="J3882" s="28" t="s">
        <v>3553</v>
      </c>
    </row>
    <row r="3883" s="1" customFormat="1" ht="30" customHeight="1" spans="1:10">
      <c r="A3883" s="163" t="s">
        <v>1505</v>
      </c>
      <c r="B3883" s="28" t="s">
        <v>3548</v>
      </c>
      <c r="C3883" s="28" t="s">
        <v>2131</v>
      </c>
      <c r="D3883" s="28" t="s">
        <v>2132</v>
      </c>
      <c r="E3883" s="28" t="s">
        <v>2756</v>
      </c>
      <c r="F3883" s="28" t="s">
        <v>2134</v>
      </c>
      <c r="G3883" s="28" t="s">
        <v>3021</v>
      </c>
      <c r="H3883" s="28" t="s">
        <v>2168</v>
      </c>
      <c r="I3883" s="28" t="s">
        <v>2137</v>
      </c>
      <c r="J3883" s="28" t="s">
        <v>3554</v>
      </c>
    </row>
    <row r="3884" s="1" customFormat="1" ht="30" customHeight="1" spans="1:10">
      <c r="A3884" s="163" t="s">
        <v>1505</v>
      </c>
      <c r="B3884" s="28" t="s">
        <v>3548</v>
      </c>
      <c r="C3884" s="28" t="s">
        <v>2131</v>
      </c>
      <c r="D3884" s="28" t="s">
        <v>2170</v>
      </c>
      <c r="E3884" s="28" t="s">
        <v>2758</v>
      </c>
      <c r="F3884" s="28" t="s">
        <v>2157</v>
      </c>
      <c r="G3884" s="28" t="s">
        <v>2135</v>
      </c>
      <c r="H3884" s="28" t="s">
        <v>2136</v>
      </c>
      <c r="I3884" s="28" t="s">
        <v>2137</v>
      </c>
      <c r="J3884" s="28" t="s">
        <v>2773</v>
      </c>
    </row>
    <row r="3885" s="1" customFormat="1" ht="30" customHeight="1" spans="1:10">
      <c r="A3885" s="163" t="s">
        <v>1505</v>
      </c>
      <c r="B3885" s="28" t="s">
        <v>3548</v>
      </c>
      <c r="C3885" s="28" t="s">
        <v>2131</v>
      </c>
      <c r="D3885" s="28" t="s">
        <v>2139</v>
      </c>
      <c r="E3885" s="28" t="s">
        <v>2356</v>
      </c>
      <c r="F3885" s="28" t="s">
        <v>2157</v>
      </c>
      <c r="G3885" s="28" t="s">
        <v>2135</v>
      </c>
      <c r="H3885" s="28" t="s">
        <v>2136</v>
      </c>
      <c r="I3885" s="28" t="s">
        <v>2137</v>
      </c>
      <c r="J3885" s="28" t="s">
        <v>2760</v>
      </c>
    </row>
    <row r="3886" s="1" customFormat="1" ht="30" customHeight="1" spans="1:10">
      <c r="A3886" s="163" t="s">
        <v>1505</v>
      </c>
      <c r="B3886" s="28" t="s">
        <v>3548</v>
      </c>
      <c r="C3886" s="28" t="s">
        <v>2131</v>
      </c>
      <c r="D3886" s="28" t="s">
        <v>2139</v>
      </c>
      <c r="E3886" s="28" t="s">
        <v>2761</v>
      </c>
      <c r="F3886" s="28" t="s">
        <v>2157</v>
      </c>
      <c r="G3886" s="28" t="s">
        <v>2135</v>
      </c>
      <c r="H3886" s="28" t="s">
        <v>2136</v>
      </c>
      <c r="I3886" s="28" t="s">
        <v>2137</v>
      </c>
      <c r="J3886" s="28" t="s">
        <v>2762</v>
      </c>
    </row>
    <row r="3887" s="1" customFormat="1" ht="30" customHeight="1" spans="1:10">
      <c r="A3887" s="163" t="s">
        <v>1505</v>
      </c>
      <c r="B3887" s="28" t="s">
        <v>3548</v>
      </c>
      <c r="C3887" s="28" t="s">
        <v>2131</v>
      </c>
      <c r="D3887" s="28" t="s">
        <v>2177</v>
      </c>
      <c r="E3887" s="28" t="s">
        <v>2178</v>
      </c>
      <c r="F3887" s="28" t="s">
        <v>2157</v>
      </c>
      <c r="G3887" s="28" t="s">
        <v>3555</v>
      </c>
      <c r="H3887" s="28" t="s">
        <v>2216</v>
      </c>
      <c r="I3887" s="28" t="s">
        <v>2137</v>
      </c>
      <c r="J3887" s="28" t="s">
        <v>3556</v>
      </c>
    </row>
    <row r="3888" s="1" customFormat="1" ht="30" customHeight="1" spans="1:10">
      <c r="A3888" s="163" t="s">
        <v>1505</v>
      </c>
      <c r="B3888" s="28" t="s">
        <v>3548</v>
      </c>
      <c r="C3888" s="28" t="s">
        <v>2147</v>
      </c>
      <c r="D3888" s="28" t="s">
        <v>2148</v>
      </c>
      <c r="E3888" s="28" t="s">
        <v>2262</v>
      </c>
      <c r="F3888" s="28" t="s">
        <v>2157</v>
      </c>
      <c r="G3888" s="28" t="s">
        <v>2135</v>
      </c>
      <c r="H3888" s="28" t="s">
        <v>2136</v>
      </c>
      <c r="I3888" s="28" t="s">
        <v>2137</v>
      </c>
      <c r="J3888" s="28" t="s">
        <v>2766</v>
      </c>
    </row>
    <row r="3889" s="1" customFormat="1" ht="30" customHeight="1" spans="1:10">
      <c r="A3889" s="163" t="s">
        <v>1505</v>
      </c>
      <c r="B3889" s="28" t="s">
        <v>3548</v>
      </c>
      <c r="C3889" s="28" t="s">
        <v>2147</v>
      </c>
      <c r="D3889" s="28" t="s">
        <v>2148</v>
      </c>
      <c r="E3889" s="28" t="s">
        <v>2360</v>
      </c>
      <c r="F3889" s="28" t="s">
        <v>2134</v>
      </c>
      <c r="G3889" s="28" t="s">
        <v>2361</v>
      </c>
      <c r="H3889" s="28" t="s">
        <v>2136</v>
      </c>
      <c r="I3889" s="28" t="s">
        <v>2137</v>
      </c>
      <c r="J3889" s="28" t="s">
        <v>2767</v>
      </c>
    </row>
    <row r="3890" s="1" customFormat="1" ht="30" customHeight="1" spans="1:10">
      <c r="A3890" s="163" t="s">
        <v>1505</v>
      </c>
      <c r="B3890" s="28" t="s">
        <v>3548</v>
      </c>
      <c r="C3890" s="28" t="s">
        <v>2161</v>
      </c>
      <c r="D3890" s="28" t="s">
        <v>2162</v>
      </c>
      <c r="E3890" s="28" t="s">
        <v>2768</v>
      </c>
      <c r="F3890" s="28" t="s">
        <v>2134</v>
      </c>
      <c r="G3890" s="28" t="s">
        <v>2183</v>
      </c>
      <c r="H3890" s="28" t="s">
        <v>2136</v>
      </c>
      <c r="I3890" s="28" t="s">
        <v>2137</v>
      </c>
      <c r="J3890" s="28" t="s">
        <v>2769</v>
      </c>
    </row>
    <row r="3891" s="1" customFormat="1" ht="30" customHeight="1" spans="1:10">
      <c r="A3891" s="163" t="s">
        <v>1505</v>
      </c>
      <c r="B3891" s="28" t="s">
        <v>3548</v>
      </c>
      <c r="C3891" s="28" t="s">
        <v>2161</v>
      </c>
      <c r="D3891" s="28" t="s">
        <v>2162</v>
      </c>
      <c r="E3891" s="28" t="s">
        <v>2187</v>
      </c>
      <c r="F3891" s="28" t="s">
        <v>2134</v>
      </c>
      <c r="G3891" s="28" t="s">
        <v>2183</v>
      </c>
      <c r="H3891" s="28" t="s">
        <v>2136</v>
      </c>
      <c r="I3891" s="28" t="s">
        <v>2137</v>
      </c>
      <c r="J3891" s="28" t="s">
        <v>2770</v>
      </c>
    </row>
    <row r="3892" s="1" customFormat="1" ht="30" customHeight="1" spans="1:10">
      <c r="A3892" s="163" t="s">
        <v>1536</v>
      </c>
      <c r="B3892" s="28" t="s">
        <v>3002</v>
      </c>
      <c r="C3892" s="28" t="s">
        <v>2131</v>
      </c>
      <c r="D3892" s="28" t="s">
        <v>2132</v>
      </c>
      <c r="E3892" s="28" t="s">
        <v>2995</v>
      </c>
      <c r="F3892" s="28" t="s">
        <v>2157</v>
      </c>
      <c r="G3892" s="28" t="s">
        <v>3557</v>
      </c>
      <c r="H3892" s="28" t="s">
        <v>3003</v>
      </c>
      <c r="I3892" s="28" t="s">
        <v>2137</v>
      </c>
      <c r="J3892" s="28" t="s">
        <v>2996</v>
      </c>
    </row>
    <row r="3893" s="1" customFormat="1" ht="30" customHeight="1" spans="1:10">
      <c r="A3893" s="163" t="s">
        <v>1536</v>
      </c>
      <c r="B3893" s="28" t="s">
        <v>3002</v>
      </c>
      <c r="C3893" s="28" t="s">
        <v>2131</v>
      </c>
      <c r="D3893" s="28" t="s">
        <v>2170</v>
      </c>
      <c r="E3893" s="28" t="s">
        <v>3004</v>
      </c>
      <c r="F3893" s="28" t="s">
        <v>2157</v>
      </c>
      <c r="G3893" s="28" t="s">
        <v>2135</v>
      </c>
      <c r="H3893" s="28" t="s">
        <v>2136</v>
      </c>
      <c r="I3893" s="28" t="s">
        <v>2137</v>
      </c>
      <c r="J3893" s="28" t="s">
        <v>3005</v>
      </c>
    </row>
    <row r="3894" s="1" customFormat="1" ht="30" customHeight="1" spans="1:10">
      <c r="A3894" s="163" t="s">
        <v>1536</v>
      </c>
      <c r="B3894" s="28" t="s">
        <v>3002</v>
      </c>
      <c r="C3894" s="28" t="s">
        <v>2131</v>
      </c>
      <c r="D3894" s="28" t="s">
        <v>2170</v>
      </c>
      <c r="E3894" s="28" t="s">
        <v>3006</v>
      </c>
      <c r="F3894" s="28" t="s">
        <v>2134</v>
      </c>
      <c r="G3894" s="28" t="s">
        <v>2135</v>
      </c>
      <c r="H3894" s="28" t="s">
        <v>2136</v>
      </c>
      <c r="I3894" s="28" t="s">
        <v>2137</v>
      </c>
      <c r="J3894" s="28" t="s">
        <v>3007</v>
      </c>
    </row>
    <row r="3895" s="1" customFormat="1" ht="30" customHeight="1" spans="1:10">
      <c r="A3895" s="163" t="s">
        <v>1536</v>
      </c>
      <c r="B3895" s="28" t="s">
        <v>3002</v>
      </c>
      <c r="C3895" s="28" t="s">
        <v>2131</v>
      </c>
      <c r="D3895" s="28" t="s">
        <v>2139</v>
      </c>
      <c r="E3895" s="28" t="s">
        <v>3008</v>
      </c>
      <c r="F3895" s="28" t="s">
        <v>2157</v>
      </c>
      <c r="G3895" s="28" t="s">
        <v>2135</v>
      </c>
      <c r="H3895" s="28" t="s">
        <v>2136</v>
      </c>
      <c r="I3895" s="28" t="s">
        <v>2137</v>
      </c>
      <c r="J3895" s="28" t="s">
        <v>3009</v>
      </c>
    </row>
    <row r="3896" s="1" customFormat="1" ht="30" customHeight="1" spans="1:10">
      <c r="A3896" s="163" t="s">
        <v>1536</v>
      </c>
      <c r="B3896" s="28" t="s">
        <v>3002</v>
      </c>
      <c r="C3896" s="28" t="s">
        <v>2147</v>
      </c>
      <c r="D3896" s="28" t="s">
        <v>2311</v>
      </c>
      <c r="E3896" s="28" t="s">
        <v>3086</v>
      </c>
      <c r="F3896" s="28" t="s">
        <v>2157</v>
      </c>
      <c r="G3896" s="28" t="s">
        <v>3087</v>
      </c>
      <c r="H3896" s="28" t="s">
        <v>3084</v>
      </c>
      <c r="I3896" s="28" t="s">
        <v>2137</v>
      </c>
      <c r="J3896" s="28" t="s">
        <v>3085</v>
      </c>
    </row>
    <row r="3897" s="1" customFormat="1" ht="30" customHeight="1" spans="1:10">
      <c r="A3897" s="163" t="s">
        <v>1536</v>
      </c>
      <c r="B3897" s="28" t="s">
        <v>3002</v>
      </c>
      <c r="C3897" s="28" t="s">
        <v>2147</v>
      </c>
      <c r="D3897" s="28" t="s">
        <v>2148</v>
      </c>
      <c r="E3897" s="28" t="s">
        <v>2198</v>
      </c>
      <c r="F3897" s="28" t="s">
        <v>2134</v>
      </c>
      <c r="G3897" s="28" t="s">
        <v>2183</v>
      </c>
      <c r="H3897" s="28" t="s">
        <v>2136</v>
      </c>
      <c r="I3897" s="28" t="s">
        <v>2137</v>
      </c>
      <c r="J3897" s="28" t="s">
        <v>3012</v>
      </c>
    </row>
    <row r="3898" s="1" customFormat="1" ht="30" customHeight="1" spans="1:10">
      <c r="A3898" s="163" t="s">
        <v>1536</v>
      </c>
      <c r="B3898" s="28" t="s">
        <v>3002</v>
      </c>
      <c r="C3898" s="28" t="s">
        <v>2161</v>
      </c>
      <c r="D3898" s="28" t="s">
        <v>2162</v>
      </c>
      <c r="E3898" s="28" t="s">
        <v>2852</v>
      </c>
      <c r="F3898" s="28" t="s">
        <v>2134</v>
      </c>
      <c r="G3898" s="28" t="s">
        <v>2183</v>
      </c>
      <c r="H3898" s="28" t="s">
        <v>2136</v>
      </c>
      <c r="I3898" s="28" t="s">
        <v>2137</v>
      </c>
      <c r="J3898" s="28" t="s">
        <v>3015</v>
      </c>
    </row>
    <row r="3899" s="1" customFormat="1" ht="30" customHeight="1" spans="1:10">
      <c r="A3899" s="163" t="s">
        <v>1387</v>
      </c>
      <c r="B3899" s="28" t="s">
        <v>2349</v>
      </c>
      <c r="C3899" s="28" t="s">
        <v>2131</v>
      </c>
      <c r="D3899" s="28" t="s">
        <v>2132</v>
      </c>
      <c r="E3899" s="28" t="s">
        <v>2350</v>
      </c>
      <c r="F3899" s="28" t="s">
        <v>2157</v>
      </c>
      <c r="G3899" s="28" t="s">
        <v>2449</v>
      </c>
      <c r="H3899" s="28" t="s">
        <v>2168</v>
      </c>
      <c r="I3899" s="28" t="s">
        <v>2137</v>
      </c>
      <c r="J3899" s="28" t="s">
        <v>2350</v>
      </c>
    </row>
    <row r="3900" s="1" customFormat="1" ht="30" customHeight="1" spans="1:10">
      <c r="A3900" s="163" t="s">
        <v>1387</v>
      </c>
      <c r="B3900" s="28" t="s">
        <v>2349</v>
      </c>
      <c r="C3900" s="28" t="s">
        <v>2131</v>
      </c>
      <c r="D3900" s="28" t="s">
        <v>2132</v>
      </c>
      <c r="E3900" s="28" t="s">
        <v>2450</v>
      </c>
      <c r="F3900" s="28" t="s">
        <v>2157</v>
      </c>
      <c r="G3900" s="28" t="s">
        <v>242</v>
      </c>
      <c r="H3900" s="28" t="s">
        <v>2168</v>
      </c>
      <c r="I3900" s="28" t="s">
        <v>2137</v>
      </c>
      <c r="J3900" s="28" t="s">
        <v>2450</v>
      </c>
    </row>
    <row r="3901" s="1" customFormat="1" ht="30" customHeight="1" spans="1:10">
      <c r="A3901" s="163" t="s">
        <v>1387</v>
      </c>
      <c r="B3901" s="28" t="s">
        <v>2349</v>
      </c>
      <c r="C3901" s="28" t="s">
        <v>2131</v>
      </c>
      <c r="D3901" s="28" t="s">
        <v>2170</v>
      </c>
      <c r="E3901" s="28" t="s">
        <v>2354</v>
      </c>
      <c r="F3901" s="28" t="s">
        <v>2157</v>
      </c>
      <c r="G3901" s="28" t="s">
        <v>2135</v>
      </c>
      <c r="H3901" s="28" t="s">
        <v>2136</v>
      </c>
      <c r="I3901" s="28" t="s">
        <v>2137</v>
      </c>
      <c r="J3901" s="28" t="s">
        <v>2354</v>
      </c>
    </row>
    <row r="3902" s="1" customFormat="1" ht="30" customHeight="1" spans="1:10">
      <c r="A3902" s="163" t="s">
        <v>1387</v>
      </c>
      <c r="B3902" s="28" t="s">
        <v>2349</v>
      </c>
      <c r="C3902" s="28" t="s">
        <v>2131</v>
      </c>
      <c r="D3902" s="28" t="s">
        <v>2170</v>
      </c>
      <c r="E3902" s="28" t="s">
        <v>2355</v>
      </c>
      <c r="F3902" s="28" t="s">
        <v>2134</v>
      </c>
      <c r="G3902" s="28" t="s">
        <v>246</v>
      </c>
      <c r="H3902" s="28" t="s">
        <v>2136</v>
      </c>
      <c r="I3902" s="28" t="s">
        <v>2137</v>
      </c>
      <c r="J3902" s="28" t="s">
        <v>2355</v>
      </c>
    </row>
    <row r="3903" s="1" customFormat="1" ht="30" customHeight="1" spans="1:10">
      <c r="A3903" s="163" t="s">
        <v>1387</v>
      </c>
      <c r="B3903" s="28" t="s">
        <v>2349</v>
      </c>
      <c r="C3903" s="28" t="s">
        <v>2131</v>
      </c>
      <c r="D3903" s="28" t="s">
        <v>2139</v>
      </c>
      <c r="E3903" s="28" t="s">
        <v>2356</v>
      </c>
      <c r="F3903" s="28" t="s">
        <v>2157</v>
      </c>
      <c r="G3903" s="28" t="s">
        <v>2135</v>
      </c>
      <c r="H3903" s="28" t="s">
        <v>2136</v>
      </c>
      <c r="I3903" s="28" t="s">
        <v>2137</v>
      </c>
      <c r="J3903" s="28" t="s">
        <v>2356</v>
      </c>
    </row>
    <row r="3904" s="1" customFormat="1" ht="30" customHeight="1" spans="1:10">
      <c r="A3904" s="163" t="s">
        <v>1387</v>
      </c>
      <c r="B3904" s="28" t="s">
        <v>2349</v>
      </c>
      <c r="C3904" s="28" t="s">
        <v>2131</v>
      </c>
      <c r="D3904" s="28" t="s">
        <v>2177</v>
      </c>
      <c r="E3904" s="28" t="s">
        <v>2178</v>
      </c>
      <c r="F3904" s="28" t="s">
        <v>2157</v>
      </c>
      <c r="G3904" s="28" t="s">
        <v>2451</v>
      </c>
      <c r="H3904" s="28" t="s">
        <v>2180</v>
      </c>
      <c r="I3904" s="28" t="s">
        <v>2137</v>
      </c>
      <c r="J3904" s="28" t="s">
        <v>2181</v>
      </c>
    </row>
    <row r="3905" s="1" customFormat="1" ht="30" customHeight="1" spans="1:10">
      <c r="A3905" s="163" t="s">
        <v>1387</v>
      </c>
      <c r="B3905" s="28" t="s">
        <v>2349</v>
      </c>
      <c r="C3905" s="28" t="s">
        <v>2147</v>
      </c>
      <c r="D3905" s="28" t="s">
        <v>2148</v>
      </c>
      <c r="E3905" s="28" t="s">
        <v>2360</v>
      </c>
      <c r="F3905" s="28" t="s">
        <v>2134</v>
      </c>
      <c r="G3905" s="28" t="s">
        <v>2361</v>
      </c>
      <c r="H3905" s="28" t="s">
        <v>2136</v>
      </c>
      <c r="I3905" s="28" t="s">
        <v>2137</v>
      </c>
      <c r="J3905" s="28" t="s">
        <v>2360</v>
      </c>
    </row>
    <row r="3906" s="1" customFormat="1" ht="30" customHeight="1" spans="1:10">
      <c r="A3906" s="163" t="s">
        <v>1387</v>
      </c>
      <c r="B3906" s="28" t="s">
        <v>2349</v>
      </c>
      <c r="C3906" s="28" t="s">
        <v>2147</v>
      </c>
      <c r="D3906" s="28" t="s">
        <v>2148</v>
      </c>
      <c r="E3906" s="28" t="s">
        <v>2262</v>
      </c>
      <c r="F3906" s="28" t="s">
        <v>2157</v>
      </c>
      <c r="G3906" s="28" t="s">
        <v>2135</v>
      </c>
      <c r="H3906" s="28" t="s">
        <v>2136</v>
      </c>
      <c r="I3906" s="28" t="s">
        <v>2137</v>
      </c>
      <c r="J3906" s="28" t="s">
        <v>2262</v>
      </c>
    </row>
    <row r="3907" s="1" customFormat="1" ht="30" customHeight="1" spans="1:10">
      <c r="A3907" s="163" t="s">
        <v>1387</v>
      </c>
      <c r="B3907" s="28" t="s">
        <v>2349</v>
      </c>
      <c r="C3907" s="28" t="s">
        <v>2147</v>
      </c>
      <c r="D3907" s="28" t="s">
        <v>2155</v>
      </c>
      <c r="E3907" s="28" t="s">
        <v>2362</v>
      </c>
      <c r="F3907" s="28" t="s">
        <v>2157</v>
      </c>
      <c r="G3907" s="28" t="s">
        <v>245</v>
      </c>
      <c r="H3907" s="28" t="s">
        <v>2159</v>
      </c>
      <c r="I3907" s="28" t="s">
        <v>2137</v>
      </c>
      <c r="J3907" s="28" t="s">
        <v>2362</v>
      </c>
    </row>
    <row r="3908" s="1" customFormat="1" ht="30" customHeight="1" spans="1:10">
      <c r="A3908" s="163" t="s">
        <v>1387</v>
      </c>
      <c r="B3908" s="28" t="s">
        <v>2349</v>
      </c>
      <c r="C3908" s="28" t="s">
        <v>2161</v>
      </c>
      <c r="D3908" s="28" t="s">
        <v>2162</v>
      </c>
      <c r="E3908" s="28" t="s">
        <v>2185</v>
      </c>
      <c r="F3908" s="28" t="s">
        <v>2134</v>
      </c>
      <c r="G3908" s="28" t="s">
        <v>2183</v>
      </c>
      <c r="H3908" s="28" t="s">
        <v>2136</v>
      </c>
      <c r="I3908" s="28" t="s">
        <v>2137</v>
      </c>
      <c r="J3908" s="28" t="s">
        <v>2185</v>
      </c>
    </row>
    <row r="3909" s="1" customFormat="1" ht="30" customHeight="1" spans="1:10">
      <c r="A3909" s="163" t="s">
        <v>1387</v>
      </c>
      <c r="B3909" s="28" t="s">
        <v>2349</v>
      </c>
      <c r="C3909" s="28" t="s">
        <v>2161</v>
      </c>
      <c r="D3909" s="28" t="s">
        <v>2162</v>
      </c>
      <c r="E3909" s="28" t="s">
        <v>2187</v>
      </c>
      <c r="F3909" s="28" t="s">
        <v>2134</v>
      </c>
      <c r="G3909" s="28" t="s">
        <v>2183</v>
      </c>
      <c r="H3909" s="28" t="s">
        <v>2136</v>
      </c>
      <c r="I3909" s="28" t="s">
        <v>2137</v>
      </c>
      <c r="J3909" s="28" t="s">
        <v>2187</v>
      </c>
    </row>
    <row r="3910" s="1" customFormat="1" ht="30" customHeight="1" spans="1:10">
      <c r="A3910" s="163" t="s">
        <v>2004</v>
      </c>
      <c r="B3910" s="28" t="s">
        <v>4914</v>
      </c>
      <c r="C3910" s="28" t="s">
        <v>2131</v>
      </c>
      <c r="D3910" s="28" t="s">
        <v>2132</v>
      </c>
      <c r="E3910" s="28" t="s">
        <v>4915</v>
      </c>
      <c r="F3910" s="28" t="s">
        <v>2134</v>
      </c>
      <c r="G3910" s="28" t="s">
        <v>4916</v>
      </c>
      <c r="H3910" s="28" t="s">
        <v>2246</v>
      </c>
      <c r="I3910" s="28" t="s">
        <v>2137</v>
      </c>
      <c r="J3910" s="28" t="s">
        <v>4917</v>
      </c>
    </row>
    <row r="3911" s="1" customFormat="1" ht="30" customHeight="1" spans="1:10">
      <c r="A3911" s="163" t="s">
        <v>2004</v>
      </c>
      <c r="B3911" s="28" t="s">
        <v>4914</v>
      </c>
      <c r="C3911" s="28" t="s">
        <v>2131</v>
      </c>
      <c r="D3911" s="28" t="s">
        <v>2132</v>
      </c>
      <c r="E3911" s="28" t="s">
        <v>4918</v>
      </c>
      <c r="F3911" s="28" t="s">
        <v>2134</v>
      </c>
      <c r="G3911" s="28" t="s">
        <v>2514</v>
      </c>
      <c r="H3911" s="28" t="s">
        <v>2246</v>
      </c>
      <c r="I3911" s="28" t="s">
        <v>2137</v>
      </c>
      <c r="J3911" s="28" t="s">
        <v>4919</v>
      </c>
    </row>
    <row r="3912" s="1" customFormat="1" ht="30" customHeight="1" spans="1:10">
      <c r="A3912" s="163" t="s">
        <v>2004</v>
      </c>
      <c r="B3912" s="28" t="s">
        <v>4914</v>
      </c>
      <c r="C3912" s="28" t="s">
        <v>2131</v>
      </c>
      <c r="D3912" s="28" t="s">
        <v>2170</v>
      </c>
      <c r="E3912" s="28" t="s">
        <v>4920</v>
      </c>
      <c r="F3912" s="28" t="s">
        <v>2157</v>
      </c>
      <c r="G3912" s="28" t="s">
        <v>2135</v>
      </c>
      <c r="H3912" s="28" t="s">
        <v>2136</v>
      </c>
      <c r="I3912" s="28" t="s">
        <v>2137</v>
      </c>
      <c r="J3912" s="28" t="s">
        <v>4921</v>
      </c>
    </row>
    <row r="3913" s="1" customFormat="1" ht="30" customHeight="1" spans="1:10">
      <c r="A3913" s="163" t="s">
        <v>2004</v>
      </c>
      <c r="B3913" s="28" t="s">
        <v>4914</v>
      </c>
      <c r="C3913" s="28" t="s">
        <v>2131</v>
      </c>
      <c r="D3913" s="28" t="s">
        <v>2170</v>
      </c>
      <c r="E3913" s="28" t="s">
        <v>4922</v>
      </c>
      <c r="F3913" s="28" t="s">
        <v>2157</v>
      </c>
      <c r="G3913" s="28" t="s">
        <v>2186</v>
      </c>
      <c r="H3913" s="28" t="s">
        <v>2136</v>
      </c>
      <c r="I3913" s="28" t="s">
        <v>2137</v>
      </c>
      <c r="J3913" s="28" t="s">
        <v>4923</v>
      </c>
    </row>
    <row r="3914" s="1" customFormat="1" ht="30" customHeight="1" spans="1:10">
      <c r="A3914" s="163" t="s">
        <v>2004</v>
      </c>
      <c r="B3914" s="28" t="s">
        <v>4914</v>
      </c>
      <c r="C3914" s="28" t="s">
        <v>2131</v>
      </c>
      <c r="D3914" s="28" t="s">
        <v>2170</v>
      </c>
      <c r="E3914" s="28" t="s">
        <v>4924</v>
      </c>
      <c r="F3914" s="28" t="s">
        <v>2134</v>
      </c>
      <c r="G3914" s="28" t="s">
        <v>2183</v>
      </c>
      <c r="H3914" s="28" t="s">
        <v>2136</v>
      </c>
      <c r="I3914" s="28" t="s">
        <v>2137</v>
      </c>
      <c r="J3914" s="28" t="s">
        <v>4925</v>
      </c>
    </row>
    <row r="3915" s="1" customFormat="1" ht="30" customHeight="1" spans="1:10">
      <c r="A3915" s="163" t="s">
        <v>2004</v>
      </c>
      <c r="B3915" s="28" t="s">
        <v>4914</v>
      </c>
      <c r="C3915" s="28" t="s">
        <v>2131</v>
      </c>
      <c r="D3915" s="28" t="s">
        <v>2170</v>
      </c>
      <c r="E3915" s="28" t="s">
        <v>4926</v>
      </c>
      <c r="F3915" s="28" t="s">
        <v>2157</v>
      </c>
      <c r="G3915" s="28" t="s">
        <v>2135</v>
      </c>
      <c r="H3915" s="28" t="s">
        <v>2136</v>
      </c>
      <c r="I3915" s="28" t="s">
        <v>2137</v>
      </c>
      <c r="J3915" s="28" t="s">
        <v>4927</v>
      </c>
    </row>
    <row r="3916" s="1" customFormat="1" ht="30" customHeight="1" spans="1:10">
      <c r="A3916" s="163" t="s">
        <v>2004</v>
      </c>
      <c r="B3916" s="28" t="s">
        <v>4914</v>
      </c>
      <c r="C3916" s="28" t="s">
        <v>2131</v>
      </c>
      <c r="D3916" s="28" t="s">
        <v>2139</v>
      </c>
      <c r="E3916" s="28" t="s">
        <v>4928</v>
      </c>
      <c r="F3916" s="28" t="s">
        <v>2134</v>
      </c>
      <c r="G3916" s="28" t="s">
        <v>2186</v>
      </c>
      <c r="H3916" s="28" t="s">
        <v>2136</v>
      </c>
      <c r="I3916" s="28" t="s">
        <v>2137</v>
      </c>
      <c r="J3916" s="28" t="s">
        <v>4929</v>
      </c>
    </row>
    <row r="3917" s="1" customFormat="1" ht="30" customHeight="1" spans="1:10">
      <c r="A3917" s="163" t="s">
        <v>2004</v>
      </c>
      <c r="B3917" s="28" t="s">
        <v>4914</v>
      </c>
      <c r="C3917" s="28" t="s">
        <v>2147</v>
      </c>
      <c r="D3917" s="28" t="s">
        <v>2148</v>
      </c>
      <c r="E3917" s="28" t="s">
        <v>4930</v>
      </c>
      <c r="F3917" s="28" t="s">
        <v>2134</v>
      </c>
      <c r="G3917" s="28" t="s">
        <v>2183</v>
      </c>
      <c r="H3917" s="28" t="s">
        <v>2136</v>
      </c>
      <c r="I3917" s="28" t="s">
        <v>2137</v>
      </c>
      <c r="J3917" s="28" t="s">
        <v>4931</v>
      </c>
    </row>
    <row r="3918" s="1" customFormat="1" ht="30" customHeight="1" spans="1:10">
      <c r="A3918" s="163" t="s">
        <v>2004</v>
      </c>
      <c r="B3918" s="28" t="s">
        <v>4914</v>
      </c>
      <c r="C3918" s="28" t="s">
        <v>2161</v>
      </c>
      <c r="D3918" s="28" t="s">
        <v>2162</v>
      </c>
      <c r="E3918" s="28" t="s">
        <v>3405</v>
      </c>
      <c r="F3918" s="28" t="s">
        <v>2134</v>
      </c>
      <c r="G3918" s="28" t="s">
        <v>2186</v>
      </c>
      <c r="H3918" s="28" t="s">
        <v>2136</v>
      </c>
      <c r="I3918" s="28" t="s">
        <v>2209</v>
      </c>
      <c r="J3918" s="28" t="s">
        <v>4932</v>
      </c>
    </row>
    <row r="3919" s="1" customFormat="1" ht="30" customHeight="1" spans="1:10">
      <c r="A3919" s="163" t="s">
        <v>1994</v>
      </c>
      <c r="B3919" s="28" t="s">
        <v>4933</v>
      </c>
      <c r="C3919" s="28" t="s">
        <v>2131</v>
      </c>
      <c r="D3919" s="28" t="s">
        <v>2132</v>
      </c>
      <c r="E3919" s="28" t="s">
        <v>4934</v>
      </c>
      <c r="F3919" s="28" t="s">
        <v>2134</v>
      </c>
      <c r="G3919" s="28" t="s">
        <v>4935</v>
      </c>
      <c r="H3919" s="28" t="s">
        <v>4936</v>
      </c>
      <c r="I3919" s="28" t="s">
        <v>2137</v>
      </c>
      <c r="J3919" s="28" t="s">
        <v>2792</v>
      </c>
    </row>
    <row r="3920" s="1" customFormat="1" ht="30" customHeight="1" spans="1:10">
      <c r="A3920" s="163" t="s">
        <v>1994</v>
      </c>
      <c r="B3920" s="28" t="s">
        <v>4933</v>
      </c>
      <c r="C3920" s="28" t="s">
        <v>2131</v>
      </c>
      <c r="D3920" s="28" t="s">
        <v>2132</v>
      </c>
      <c r="E3920" s="28" t="s">
        <v>4937</v>
      </c>
      <c r="F3920" s="28" t="s">
        <v>2134</v>
      </c>
      <c r="G3920" s="28" t="s">
        <v>4938</v>
      </c>
      <c r="H3920" s="28" t="s">
        <v>4936</v>
      </c>
      <c r="I3920" s="28" t="s">
        <v>2137</v>
      </c>
      <c r="J3920" s="28" t="s">
        <v>2792</v>
      </c>
    </row>
    <row r="3921" s="1" customFormat="1" ht="30" customHeight="1" spans="1:10">
      <c r="A3921" s="163" t="s">
        <v>1994</v>
      </c>
      <c r="B3921" s="28" t="s">
        <v>4933</v>
      </c>
      <c r="C3921" s="28" t="s">
        <v>2131</v>
      </c>
      <c r="D3921" s="28" t="s">
        <v>2170</v>
      </c>
      <c r="E3921" s="28" t="s">
        <v>2248</v>
      </c>
      <c r="F3921" s="28" t="s">
        <v>2157</v>
      </c>
      <c r="G3921" s="28" t="s">
        <v>2135</v>
      </c>
      <c r="H3921" s="28" t="s">
        <v>2136</v>
      </c>
      <c r="I3921" s="28" t="s">
        <v>2209</v>
      </c>
      <c r="J3921" s="28" t="s">
        <v>2249</v>
      </c>
    </row>
    <row r="3922" s="1" customFormat="1" ht="30" customHeight="1" spans="1:10">
      <c r="A3922" s="163" t="s">
        <v>1994</v>
      </c>
      <c r="B3922" s="28" t="s">
        <v>4933</v>
      </c>
      <c r="C3922" s="28" t="s">
        <v>2131</v>
      </c>
      <c r="D3922" s="28" t="s">
        <v>2139</v>
      </c>
      <c r="E3922" s="28" t="s">
        <v>4939</v>
      </c>
      <c r="F3922" s="28" t="s">
        <v>2145</v>
      </c>
      <c r="G3922" s="28" t="s">
        <v>4940</v>
      </c>
      <c r="H3922" s="28" t="s">
        <v>2175</v>
      </c>
      <c r="I3922" s="28" t="s">
        <v>2137</v>
      </c>
      <c r="J3922" s="28" t="s">
        <v>4941</v>
      </c>
    </row>
    <row r="3923" s="1" customFormat="1" ht="30" customHeight="1" spans="1:10">
      <c r="A3923" s="163" t="s">
        <v>1994</v>
      </c>
      <c r="B3923" s="28" t="s">
        <v>4933</v>
      </c>
      <c r="C3923" s="28" t="s">
        <v>2131</v>
      </c>
      <c r="D3923" s="28" t="s">
        <v>2139</v>
      </c>
      <c r="E3923" s="28" t="s">
        <v>4942</v>
      </c>
      <c r="F3923" s="28" t="s">
        <v>2145</v>
      </c>
      <c r="G3923" s="28" t="s">
        <v>4940</v>
      </c>
      <c r="H3923" s="28" t="s">
        <v>2175</v>
      </c>
      <c r="I3923" s="28" t="s">
        <v>2137</v>
      </c>
      <c r="J3923" s="28" t="s">
        <v>4943</v>
      </c>
    </row>
    <row r="3924" s="1" customFormat="1" ht="30" customHeight="1" spans="1:10">
      <c r="A3924" s="163" t="s">
        <v>1994</v>
      </c>
      <c r="B3924" s="28" t="s">
        <v>4933</v>
      </c>
      <c r="C3924" s="28" t="s">
        <v>2131</v>
      </c>
      <c r="D3924" s="28" t="s">
        <v>2139</v>
      </c>
      <c r="E3924" s="28" t="s">
        <v>4944</v>
      </c>
      <c r="F3924" s="28" t="s">
        <v>2145</v>
      </c>
      <c r="G3924" s="28" t="s">
        <v>4945</v>
      </c>
      <c r="H3924" s="28" t="s">
        <v>2175</v>
      </c>
      <c r="I3924" s="28" t="s">
        <v>2137</v>
      </c>
      <c r="J3924" s="28" t="s">
        <v>4946</v>
      </c>
    </row>
    <row r="3925" s="1" customFormat="1" ht="30" customHeight="1" spans="1:10">
      <c r="A3925" s="163" t="s">
        <v>1994</v>
      </c>
      <c r="B3925" s="28" t="s">
        <v>4933</v>
      </c>
      <c r="C3925" s="28" t="s">
        <v>2147</v>
      </c>
      <c r="D3925" s="28" t="s">
        <v>2148</v>
      </c>
      <c r="E3925" s="28" t="s">
        <v>4947</v>
      </c>
      <c r="F3925" s="28" t="s">
        <v>2157</v>
      </c>
      <c r="G3925" s="28" t="s">
        <v>2135</v>
      </c>
      <c r="H3925" s="28" t="s">
        <v>2136</v>
      </c>
      <c r="I3925" s="28" t="s">
        <v>2209</v>
      </c>
      <c r="J3925" s="28" t="s">
        <v>4948</v>
      </c>
    </row>
    <row r="3926" s="1" customFormat="1" ht="30" customHeight="1" spans="1:10">
      <c r="A3926" s="163" t="s">
        <v>1994</v>
      </c>
      <c r="B3926" s="28" t="s">
        <v>4933</v>
      </c>
      <c r="C3926" s="28" t="s">
        <v>2147</v>
      </c>
      <c r="D3926" s="28" t="s">
        <v>2155</v>
      </c>
      <c r="E3926" s="28" t="s">
        <v>4949</v>
      </c>
      <c r="F3926" s="28" t="s">
        <v>2157</v>
      </c>
      <c r="G3926" s="28" t="s">
        <v>2183</v>
      </c>
      <c r="H3926" s="28" t="s">
        <v>2136</v>
      </c>
      <c r="I3926" s="28" t="s">
        <v>2209</v>
      </c>
      <c r="J3926" s="28" t="s">
        <v>4948</v>
      </c>
    </row>
    <row r="3927" s="1" customFormat="1" ht="30" customHeight="1" spans="1:10">
      <c r="A3927" s="163" t="s">
        <v>1994</v>
      </c>
      <c r="B3927" s="28" t="s">
        <v>4933</v>
      </c>
      <c r="C3927" s="28" t="s">
        <v>2161</v>
      </c>
      <c r="D3927" s="28" t="s">
        <v>2162</v>
      </c>
      <c r="E3927" s="28" t="s">
        <v>4950</v>
      </c>
      <c r="F3927" s="28" t="s">
        <v>2157</v>
      </c>
      <c r="G3927" s="28" t="s">
        <v>2183</v>
      </c>
      <c r="H3927" s="28" t="s">
        <v>2136</v>
      </c>
      <c r="I3927" s="28" t="s">
        <v>2209</v>
      </c>
      <c r="J3927" s="28" t="s">
        <v>2164</v>
      </c>
    </row>
    <row r="3928" s="1" customFormat="1" ht="30" customHeight="1" spans="1:10">
      <c r="A3928" s="163" t="s">
        <v>1999</v>
      </c>
      <c r="B3928" s="28" t="s">
        <v>4951</v>
      </c>
      <c r="C3928" s="28" t="s">
        <v>2131</v>
      </c>
      <c r="D3928" s="28" t="s">
        <v>2132</v>
      </c>
      <c r="E3928" s="28" t="s">
        <v>4952</v>
      </c>
      <c r="F3928" s="28" t="s">
        <v>2134</v>
      </c>
      <c r="G3928" s="28" t="s">
        <v>4953</v>
      </c>
      <c r="H3928" s="28" t="s">
        <v>2168</v>
      </c>
      <c r="I3928" s="28" t="s">
        <v>2137</v>
      </c>
      <c r="J3928" s="28" t="s">
        <v>4954</v>
      </c>
    </row>
    <row r="3929" s="1" customFormat="1" ht="30" customHeight="1" spans="1:10">
      <c r="A3929" s="163" t="s">
        <v>1999</v>
      </c>
      <c r="B3929" s="28" t="s">
        <v>4951</v>
      </c>
      <c r="C3929" s="28" t="s">
        <v>2131</v>
      </c>
      <c r="D3929" s="28" t="s">
        <v>2132</v>
      </c>
      <c r="E3929" s="28" t="s">
        <v>4010</v>
      </c>
      <c r="F3929" s="28" t="s">
        <v>2134</v>
      </c>
      <c r="G3929" s="28" t="s">
        <v>4955</v>
      </c>
      <c r="H3929" s="28" t="s">
        <v>2216</v>
      </c>
      <c r="I3929" s="28" t="s">
        <v>2137</v>
      </c>
      <c r="J3929" s="28" t="s">
        <v>4956</v>
      </c>
    </row>
    <row r="3930" s="1" customFormat="1" ht="30" customHeight="1" spans="1:10">
      <c r="A3930" s="163" t="s">
        <v>1999</v>
      </c>
      <c r="B3930" s="28" t="s">
        <v>4951</v>
      </c>
      <c r="C3930" s="28" t="s">
        <v>2131</v>
      </c>
      <c r="D3930" s="28" t="s">
        <v>2170</v>
      </c>
      <c r="E3930" s="28" t="s">
        <v>4957</v>
      </c>
      <c r="F3930" s="28" t="s">
        <v>2134</v>
      </c>
      <c r="G3930" s="28" t="s">
        <v>2186</v>
      </c>
      <c r="H3930" s="28" t="s">
        <v>2136</v>
      </c>
      <c r="I3930" s="28" t="s">
        <v>2137</v>
      </c>
      <c r="J3930" s="28" t="s">
        <v>4958</v>
      </c>
    </row>
    <row r="3931" s="1" customFormat="1" ht="30" customHeight="1" spans="1:10">
      <c r="A3931" s="163" t="s">
        <v>1999</v>
      </c>
      <c r="B3931" s="28" t="s">
        <v>4951</v>
      </c>
      <c r="C3931" s="28" t="s">
        <v>2131</v>
      </c>
      <c r="D3931" s="28" t="s">
        <v>2139</v>
      </c>
      <c r="E3931" s="28" t="s">
        <v>2173</v>
      </c>
      <c r="F3931" s="28" t="s">
        <v>2157</v>
      </c>
      <c r="G3931" s="28" t="s">
        <v>237</v>
      </c>
      <c r="H3931" s="28" t="s">
        <v>2159</v>
      </c>
      <c r="I3931" s="28" t="s">
        <v>2137</v>
      </c>
      <c r="J3931" s="28" t="s">
        <v>4959</v>
      </c>
    </row>
    <row r="3932" s="1" customFormat="1" ht="30" customHeight="1" spans="1:10">
      <c r="A3932" s="163" t="s">
        <v>1999</v>
      </c>
      <c r="B3932" s="28" t="s">
        <v>4951</v>
      </c>
      <c r="C3932" s="28" t="s">
        <v>2147</v>
      </c>
      <c r="D3932" s="28" t="s">
        <v>2148</v>
      </c>
      <c r="E3932" s="28" t="s">
        <v>4960</v>
      </c>
      <c r="F3932" s="28" t="s">
        <v>2134</v>
      </c>
      <c r="G3932" s="28" t="s">
        <v>2186</v>
      </c>
      <c r="H3932" s="28" t="s">
        <v>2136</v>
      </c>
      <c r="I3932" s="28" t="s">
        <v>2209</v>
      </c>
      <c r="J3932" s="28" t="s">
        <v>4961</v>
      </c>
    </row>
    <row r="3933" s="1" customFormat="1" ht="30" customHeight="1" spans="1:10">
      <c r="A3933" s="163" t="s">
        <v>1999</v>
      </c>
      <c r="B3933" s="28" t="s">
        <v>4951</v>
      </c>
      <c r="C3933" s="28" t="s">
        <v>2161</v>
      </c>
      <c r="D3933" s="28" t="s">
        <v>2162</v>
      </c>
      <c r="E3933" s="28" t="s">
        <v>4962</v>
      </c>
      <c r="F3933" s="28" t="s">
        <v>2134</v>
      </c>
      <c r="G3933" s="28" t="s">
        <v>2186</v>
      </c>
      <c r="H3933" s="28" t="s">
        <v>2136</v>
      </c>
      <c r="I3933" s="28" t="s">
        <v>2209</v>
      </c>
      <c r="J3933" s="28" t="s">
        <v>4963</v>
      </c>
    </row>
    <row r="3934" s="1" customFormat="1" ht="30" customHeight="1" spans="1:10">
      <c r="A3934" s="168" t="s">
        <v>193</v>
      </c>
      <c r="B3934" s="28"/>
      <c r="C3934" s="28"/>
      <c r="D3934" s="28"/>
      <c r="E3934" s="28"/>
      <c r="F3934" s="28"/>
      <c r="G3934" s="28"/>
      <c r="H3934" s="28"/>
      <c r="I3934" s="28"/>
      <c r="J3934" s="28"/>
    </row>
    <row r="3935" s="1" customFormat="1" ht="30" customHeight="1" spans="1:10">
      <c r="A3935" s="163" t="s">
        <v>2010</v>
      </c>
      <c r="B3935" s="28" t="s">
        <v>4964</v>
      </c>
      <c r="C3935" s="28" t="s">
        <v>2131</v>
      </c>
      <c r="D3935" s="28" t="s">
        <v>2132</v>
      </c>
      <c r="E3935" s="28" t="s">
        <v>4965</v>
      </c>
      <c r="F3935" s="28" t="s">
        <v>2134</v>
      </c>
      <c r="G3935" s="28" t="s">
        <v>2206</v>
      </c>
      <c r="H3935" s="28" t="s">
        <v>2136</v>
      </c>
      <c r="I3935" s="28" t="s">
        <v>2137</v>
      </c>
      <c r="J3935" s="28" t="s">
        <v>4966</v>
      </c>
    </row>
    <row r="3936" s="1" customFormat="1" ht="30" customHeight="1" spans="1:10">
      <c r="A3936" s="163" t="s">
        <v>2010</v>
      </c>
      <c r="B3936" s="28" t="s">
        <v>4964</v>
      </c>
      <c r="C3936" s="28" t="s">
        <v>2131</v>
      </c>
      <c r="D3936" s="28" t="s">
        <v>2139</v>
      </c>
      <c r="E3936" s="28" t="s">
        <v>4967</v>
      </c>
      <c r="F3936" s="28" t="s">
        <v>2134</v>
      </c>
      <c r="G3936" s="28" t="s">
        <v>2183</v>
      </c>
      <c r="H3936" s="28" t="s">
        <v>2136</v>
      </c>
      <c r="I3936" s="28" t="s">
        <v>2137</v>
      </c>
      <c r="J3936" s="28" t="s">
        <v>4968</v>
      </c>
    </row>
    <row r="3937" s="1" customFormat="1" ht="30" customHeight="1" spans="1:10">
      <c r="A3937" s="163" t="s">
        <v>2010</v>
      </c>
      <c r="B3937" s="28" t="s">
        <v>4964</v>
      </c>
      <c r="C3937" s="28" t="s">
        <v>2131</v>
      </c>
      <c r="D3937" s="28" t="s">
        <v>2177</v>
      </c>
      <c r="E3937" s="28" t="s">
        <v>2178</v>
      </c>
      <c r="F3937" s="28" t="s">
        <v>2145</v>
      </c>
      <c r="G3937" s="28" t="s">
        <v>4969</v>
      </c>
      <c r="H3937" s="28" t="s">
        <v>2216</v>
      </c>
      <c r="I3937" s="28" t="s">
        <v>2137</v>
      </c>
      <c r="J3937" s="28" t="s">
        <v>4970</v>
      </c>
    </row>
    <row r="3938" s="1" customFormat="1" ht="30" customHeight="1" spans="1:10">
      <c r="A3938" s="163" t="s">
        <v>2010</v>
      </c>
      <c r="B3938" s="28" t="s">
        <v>4964</v>
      </c>
      <c r="C3938" s="28" t="s">
        <v>2147</v>
      </c>
      <c r="D3938" s="28" t="s">
        <v>2148</v>
      </c>
      <c r="E3938" s="28" t="s">
        <v>4971</v>
      </c>
      <c r="F3938" s="28" t="s">
        <v>2157</v>
      </c>
      <c r="G3938" s="28" t="s">
        <v>4972</v>
      </c>
      <c r="H3938" s="28" t="s">
        <v>2236</v>
      </c>
      <c r="I3938" s="28" t="s">
        <v>2209</v>
      </c>
      <c r="J3938" s="28" t="s">
        <v>4973</v>
      </c>
    </row>
    <row r="3939" s="1" customFormat="1" ht="30" customHeight="1" spans="1:10">
      <c r="A3939" s="163" t="s">
        <v>2010</v>
      </c>
      <c r="B3939" s="28" t="s">
        <v>4964</v>
      </c>
      <c r="C3939" s="28" t="s">
        <v>2147</v>
      </c>
      <c r="D3939" s="28" t="s">
        <v>2155</v>
      </c>
      <c r="E3939" s="28" t="s">
        <v>4974</v>
      </c>
      <c r="F3939" s="28" t="s">
        <v>2157</v>
      </c>
      <c r="G3939" s="28" t="s">
        <v>2135</v>
      </c>
      <c r="H3939" s="28" t="s">
        <v>2136</v>
      </c>
      <c r="I3939" s="28" t="s">
        <v>2137</v>
      </c>
      <c r="J3939" s="28" t="s">
        <v>4975</v>
      </c>
    </row>
    <row r="3940" s="1" customFormat="1" ht="30" customHeight="1" spans="1:10">
      <c r="A3940" s="163" t="s">
        <v>2010</v>
      </c>
      <c r="B3940" s="28" t="s">
        <v>4964</v>
      </c>
      <c r="C3940" s="28" t="s">
        <v>2161</v>
      </c>
      <c r="D3940" s="28" t="s">
        <v>2162</v>
      </c>
      <c r="E3940" s="28" t="s">
        <v>4097</v>
      </c>
      <c r="F3940" s="28" t="s">
        <v>2134</v>
      </c>
      <c r="G3940" s="28" t="s">
        <v>2183</v>
      </c>
      <c r="H3940" s="28" t="s">
        <v>2136</v>
      </c>
      <c r="I3940" s="28" t="s">
        <v>2137</v>
      </c>
      <c r="J3940" s="28" t="s">
        <v>4976</v>
      </c>
    </row>
    <row r="3941" s="1" customFormat="1" ht="30" customHeight="1" spans="1:10">
      <c r="A3941" s="163" t="s">
        <v>1393</v>
      </c>
      <c r="B3941" s="28" t="s">
        <v>4977</v>
      </c>
      <c r="C3941" s="28" t="s">
        <v>2131</v>
      </c>
      <c r="D3941" s="28" t="s">
        <v>2132</v>
      </c>
      <c r="E3941" s="28" t="s">
        <v>2350</v>
      </c>
      <c r="F3941" s="28" t="s">
        <v>2157</v>
      </c>
      <c r="G3941" s="28" t="s">
        <v>242</v>
      </c>
      <c r="H3941" s="28" t="s">
        <v>2168</v>
      </c>
      <c r="I3941" s="28" t="s">
        <v>2137</v>
      </c>
      <c r="J3941" s="28" t="s">
        <v>4978</v>
      </c>
    </row>
    <row r="3942" s="1" customFormat="1" ht="30" customHeight="1" spans="1:10">
      <c r="A3942" s="163" t="s">
        <v>1393</v>
      </c>
      <c r="B3942" s="28" t="s">
        <v>4977</v>
      </c>
      <c r="C3942" s="28" t="s">
        <v>2131</v>
      </c>
      <c r="D3942" s="28" t="s">
        <v>2170</v>
      </c>
      <c r="E3942" s="28" t="s">
        <v>2354</v>
      </c>
      <c r="F3942" s="28" t="s">
        <v>2418</v>
      </c>
      <c r="G3942" s="28" t="s">
        <v>2135</v>
      </c>
      <c r="H3942" s="28" t="s">
        <v>2136</v>
      </c>
      <c r="I3942" s="28" t="s">
        <v>2137</v>
      </c>
      <c r="J3942" s="28" t="s">
        <v>2354</v>
      </c>
    </row>
    <row r="3943" s="1" customFormat="1" ht="30" customHeight="1" spans="1:10">
      <c r="A3943" s="163" t="s">
        <v>1393</v>
      </c>
      <c r="B3943" s="28" t="s">
        <v>4977</v>
      </c>
      <c r="C3943" s="28" t="s">
        <v>2131</v>
      </c>
      <c r="D3943" s="28" t="s">
        <v>2170</v>
      </c>
      <c r="E3943" s="28" t="s">
        <v>2355</v>
      </c>
      <c r="F3943" s="28" t="s">
        <v>2134</v>
      </c>
      <c r="G3943" s="28" t="s">
        <v>246</v>
      </c>
      <c r="H3943" s="28" t="s">
        <v>2136</v>
      </c>
      <c r="I3943" s="28" t="s">
        <v>2137</v>
      </c>
      <c r="J3943" s="28" t="s">
        <v>2355</v>
      </c>
    </row>
    <row r="3944" s="1" customFormat="1" ht="30" customHeight="1" spans="1:10">
      <c r="A3944" s="163" t="s">
        <v>1393</v>
      </c>
      <c r="B3944" s="28" t="s">
        <v>4977</v>
      </c>
      <c r="C3944" s="28" t="s">
        <v>2131</v>
      </c>
      <c r="D3944" s="28" t="s">
        <v>2139</v>
      </c>
      <c r="E3944" s="28" t="s">
        <v>2356</v>
      </c>
      <c r="F3944" s="28" t="s">
        <v>2157</v>
      </c>
      <c r="G3944" s="28" t="s">
        <v>2135</v>
      </c>
      <c r="H3944" s="28" t="s">
        <v>2136</v>
      </c>
      <c r="I3944" s="28" t="s">
        <v>2137</v>
      </c>
      <c r="J3944" s="28" t="s">
        <v>2356</v>
      </c>
    </row>
    <row r="3945" s="1" customFormat="1" ht="30" customHeight="1" spans="1:10">
      <c r="A3945" s="163" t="s">
        <v>1393</v>
      </c>
      <c r="B3945" s="28" t="s">
        <v>4977</v>
      </c>
      <c r="C3945" s="28" t="s">
        <v>2147</v>
      </c>
      <c r="D3945" s="28" t="s">
        <v>2148</v>
      </c>
      <c r="E3945" s="28" t="s">
        <v>2360</v>
      </c>
      <c r="F3945" s="28" t="s">
        <v>2134</v>
      </c>
      <c r="G3945" s="28" t="s">
        <v>2361</v>
      </c>
      <c r="H3945" s="28" t="s">
        <v>2136</v>
      </c>
      <c r="I3945" s="28" t="s">
        <v>2137</v>
      </c>
      <c r="J3945" s="28" t="s">
        <v>2360</v>
      </c>
    </row>
    <row r="3946" s="1" customFormat="1" ht="30" customHeight="1" spans="1:10">
      <c r="A3946" s="163" t="s">
        <v>1393</v>
      </c>
      <c r="B3946" s="28" t="s">
        <v>4977</v>
      </c>
      <c r="C3946" s="28" t="s">
        <v>2147</v>
      </c>
      <c r="D3946" s="28" t="s">
        <v>2148</v>
      </c>
      <c r="E3946" s="28" t="s">
        <v>2262</v>
      </c>
      <c r="F3946" s="28" t="s">
        <v>2157</v>
      </c>
      <c r="G3946" s="28" t="s">
        <v>2135</v>
      </c>
      <c r="H3946" s="28" t="s">
        <v>2136</v>
      </c>
      <c r="I3946" s="28" t="s">
        <v>2137</v>
      </c>
      <c r="J3946" s="28" t="s">
        <v>2262</v>
      </c>
    </row>
    <row r="3947" s="1" customFormat="1" ht="30" customHeight="1" spans="1:10">
      <c r="A3947" s="163" t="s">
        <v>1393</v>
      </c>
      <c r="B3947" s="28" t="s">
        <v>4977</v>
      </c>
      <c r="C3947" s="28" t="s">
        <v>2147</v>
      </c>
      <c r="D3947" s="28" t="s">
        <v>2155</v>
      </c>
      <c r="E3947" s="28" t="s">
        <v>2362</v>
      </c>
      <c r="F3947" s="28" t="s">
        <v>2157</v>
      </c>
      <c r="G3947" s="28" t="s">
        <v>245</v>
      </c>
      <c r="H3947" s="28" t="s">
        <v>2159</v>
      </c>
      <c r="I3947" s="28" t="s">
        <v>2137</v>
      </c>
      <c r="J3947" s="28" t="s">
        <v>2362</v>
      </c>
    </row>
    <row r="3948" s="1" customFormat="1" ht="30" customHeight="1" spans="1:10">
      <c r="A3948" s="163" t="s">
        <v>1393</v>
      </c>
      <c r="B3948" s="28" t="s">
        <v>4977</v>
      </c>
      <c r="C3948" s="28" t="s">
        <v>2161</v>
      </c>
      <c r="D3948" s="28" t="s">
        <v>2162</v>
      </c>
      <c r="E3948" s="28" t="s">
        <v>2185</v>
      </c>
      <c r="F3948" s="28" t="s">
        <v>2134</v>
      </c>
      <c r="G3948" s="28" t="s">
        <v>2183</v>
      </c>
      <c r="H3948" s="28" t="s">
        <v>2136</v>
      </c>
      <c r="I3948" s="28" t="s">
        <v>2137</v>
      </c>
      <c r="J3948" s="28" t="s">
        <v>2185</v>
      </c>
    </row>
    <row r="3949" s="1" customFormat="1" ht="30" customHeight="1" spans="1:10">
      <c r="A3949" s="163" t="s">
        <v>1393</v>
      </c>
      <c r="B3949" s="28" t="s">
        <v>4977</v>
      </c>
      <c r="C3949" s="28" t="s">
        <v>2161</v>
      </c>
      <c r="D3949" s="28" t="s">
        <v>2162</v>
      </c>
      <c r="E3949" s="28" t="s">
        <v>2187</v>
      </c>
      <c r="F3949" s="28" t="s">
        <v>2134</v>
      </c>
      <c r="G3949" s="28" t="s">
        <v>2183</v>
      </c>
      <c r="H3949" s="28" t="s">
        <v>2136</v>
      </c>
      <c r="I3949" s="28" t="s">
        <v>2137</v>
      </c>
      <c r="J3949" s="28" t="s">
        <v>2187</v>
      </c>
    </row>
    <row r="3950" s="1" customFormat="1" ht="30" customHeight="1" spans="1:10">
      <c r="A3950" s="163" t="s">
        <v>1387</v>
      </c>
      <c r="B3950" s="28" t="s">
        <v>4979</v>
      </c>
      <c r="C3950" s="28" t="s">
        <v>2131</v>
      </c>
      <c r="D3950" s="28" t="s">
        <v>2132</v>
      </c>
      <c r="E3950" s="28" t="s">
        <v>2350</v>
      </c>
      <c r="F3950" s="28" t="s">
        <v>2157</v>
      </c>
      <c r="G3950" s="28" t="s">
        <v>4980</v>
      </c>
      <c r="H3950" s="28" t="s">
        <v>2168</v>
      </c>
      <c r="I3950" s="28" t="s">
        <v>2137</v>
      </c>
      <c r="J3950" s="28" t="s">
        <v>4981</v>
      </c>
    </row>
    <row r="3951" s="1" customFormat="1" ht="30" customHeight="1" spans="1:10">
      <c r="A3951" s="163" t="s">
        <v>1387</v>
      </c>
      <c r="B3951" s="28" t="s">
        <v>4979</v>
      </c>
      <c r="C3951" s="28" t="s">
        <v>2131</v>
      </c>
      <c r="D3951" s="28" t="s">
        <v>2170</v>
      </c>
      <c r="E3951" s="28" t="s">
        <v>2354</v>
      </c>
      <c r="F3951" s="28" t="s">
        <v>2157</v>
      </c>
      <c r="G3951" s="28" t="s">
        <v>2135</v>
      </c>
      <c r="H3951" s="28" t="s">
        <v>2136</v>
      </c>
      <c r="I3951" s="28" t="s">
        <v>2137</v>
      </c>
      <c r="J3951" s="28" t="s">
        <v>2354</v>
      </c>
    </row>
    <row r="3952" s="1" customFormat="1" ht="30" customHeight="1" spans="1:10">
      <c r="A3952" s="163" t="s">
        <v>1387</v>
      </c>
      <c r="B3952" s="28" t="s">
        <v>4979</v>
      </c>
      <c r="C3952" s="28" t="s">
        <v>2131</v>
      </c>
      <c r="D3952" s="28" t="s">
        <v>2170</v>
      </c>
      <c r="E3952" s="28" t="s">
        <v>2355</v>
      </c>
      <c r="F3952" s="28" t="s">
        <v>2157</v>
      </c>
      <c r="G3952" s="28" t="s">
        <v>246</v>
      </c>
      <c r="H3952" s="28" t="s">
        <v>2136</v>
      </c>
      <c r="I3952" s="28" t="s">
        <v>2137</v>
      </c>
      <c r="J3952" s="28" t="s">
        <v>2355</v>
      </c>
    </row>
    <row r="3953" s="1" customFormat="1" ht="30" customHeight="1" spans="1:10">
      <c r="A3953" s="163" t="s">
        <v>1387</v>
      </c>
      <c r="B3953" s="28" t="s">
        <v>4979</v>
      </c>
      <c r="C3953" s="28" t="s">
        <v>2131</v>
      </c>
      <c r="D3953" s="28" t="s">
        <v>2139</v>
      </c>
      <c r="E3953" s="28" t="s">
        <v>2356</v>
      </c>
      <c r="F3953" s="28" t="s">
        <v>2157</v>
      </c>
      <c r="G3953" s="28" t="s">
        <v>2135</v>
      </c>
      <c r="H3953" s="28" t="s">
        <v>2136</v>
      </c>
      <c r="I3953" s="28" t="s">
        <v>2137</v>
      </c>
      <c r="J3953" s="28" t="s">
        <v>4982</v>
      </c>
    </row>
    <row r="3954" s="1" customFormat="1" ht="30" customHeight="1" spans="1:10">
      <c r="A3954" s="163" t="s">
        <v>1387</v>
      </c>
      <c r="B3954" s="28" t="s">
        <v>4979</v>
      </c>
      <c r="C3954" s="28" t="s">
        <v>2147</v>
      </c>
      <c r="D3954" s="28" t="s">
        <v>2148</v>
      </c>
      <c r="E3954" s="28" t="s">
        <v>2360</v>
      </c>
      <c r="F3954" s="28" t="s">
        <v>2134</v>
      </c>
      <c r="G3954" s="28" t="s">
        <v>2361</v>
      </c>
      <c r="H3954" s="28" t="s">
        <v>2136</v>
      </c>
      <c r="I3954" s="28" t="s">
        <v>2137</v>
      </c>
      <c r="J3954" s="28" t="s">
        <v>2360</v>
      </c>
    </row>
    <row r="3955" s="1" customFormat="1" ht="30" customHeight="1" spans="1:10">
      <c r="A3955" s="163" t="s">
        <v>1387</v>
      </c>
      <c r="B3955" s="28" t="s">
        <v>4979</v>
      </c>
      <c r="C3955" s="28" t="s">
        <v>2147</v>
      </c>
      <c r="D3955" s="28" t="s">
        <v>2148</v>
      </c>
      <c r="E3955" s="28" t="s">
        <v>2262</v>
      </c>
      <c r="F3955" s="28" t="s">
        <v>2157</v>
      </c>
      <c r="G3955" s="28" t="s">
        <v>2135</v>
      </c>
      <c r="H3955" s="28" t="s">
        <v>2136</v>
      </c>
      <c r="I3955" s="28" t="s">
        <v>2137</v>
      </c>
      <c r="J3955" s="28" t="s">
        <v>2262</v>
      </c>
    </row>
    <row r="3956" s="1" customFormat="1" ht="30" customHeight="1" spans="1:10">
      <c r="A3956" s="163" t="s">
        <v>1387</v>
      </c>
      <c r="B3956" s="28" t="s">
        <v>4979</v>
      </c>
      <c r="C3956" s="28" t="s">
        <v>2147</v>
      </c>
      <c r="D3956" s="28" t="s">
        <v>2155</v>
      </c>
      <c r="E3956" s="28" t="s">
        <v>2362</v>
      </c>
      <c r="F3956" s="28" t="s">
        <v>2157</v>
      </c>
      <c r="G3956" s="28" t="s">
        <v>245</v>
      </c>
      <c r="H3956" s="28" t="s">
        <v>2159</v>
      </c>
      <c r="I3956" s="28" t="s">
        <v>2137</v>
      </c>
      <c r="J3956" s="28" t="s">
        <v>2362</v>
      </c>
    </row>
    <row r="3957" s="1" customFormat="1" ht="30" customHeight="1" spans="1:10">
      <c r="A3957" s="163" t="s">
        <v>1387</v>
      </c>
      <c r="B3957" s="28" t="s">
        <v>4979</v>
      </c>
      <c r="C3957" s="28" t="s">
        <v>2161</v>
      </c>
      <c r="D3957" s="28" t="s">
        <v>2162</v>
      </c>
      <c r="E3957" s="28" t="s">
        <v>2185</v>
      </c>
      <c r="F3957" s="28" t="s">
        <v>2134</v>
      </c>
      <c r="G3957" s="28" t="s">
        <v>2183</v>
      </c>
      <c r="H3957" s="28" t="s">
        <v>2136</v>
      </c>
      <c r="I3957" s="28" t="s">
        <v>2137</v>
      </c>
      <c r="J3957" s="28" t="s">
        <v>2185</v>
      </c>
    </row>
    <row r="3958" s="1" customFormat="1" ht="30" customHeight="1" spans="1:10">
      <c r="A3958" s="163" t="s">
        <v>1387</v>
      </c>
      <c r="B3958" s="28" t="s">
        <v>4979</v>
      </c>
      <c r="C3958" s="28" t="s">
        <v>2161</v>
      </c>
      <c r="D3958" s="28" t="s">
        <v>2162</v>
      </c>
      <c r="E3958" s="28" t="s">
        <v>2187</v>
      </c>
      <c r="F3958" s="28" t="s">
        <v>2134</v>
      </c>
      <c r="G3958" s="28" t="s">
        <v>2183</v>
      </c>
      <c r="H3958" s="28" t="s">
        <v>2136</v>
      </c>
      <c r="I3958" s="28" t="s">
        <v>2137</v>
      </c>
      <c r="J3958" s="28" t="s">
        <v>2187</v>
      </c>
    </row>
    <row r="3959" s="1" customFormat="1" ht="30" customHeight="1" spans="1:10">
      <c r="A3959" s="163" t="s">
        <v>1698</v>
      </c>
      <c r="B3959" s="28" t="s">
        <v>3852</v>
      </c>
      <c r="C3959" s="28" t="s">
        <v>2131</v>
      </c>
      <c r="D3959" s="28" t="s">
        <v>2132</v>
      </c>
      <c r="E3959" s="28" t="s">
        <v>3853</v>
      </c>
      <c r="F3959" s="28" t="s">
        <v>2134</v>
      </c>
      <c r="G3959" s="28" t="s">
        <v>3854</v>
      </c>
      <c r="H3959" s="28" t="s">
        <v>2168</v>
      </c>
      <c r="I3959" s="28" t="s">
        <v>2137</v>
      </c>
      <c r="J3959" s="28" t="s">
        <v>3855</v>
      </c>
    </row>
    <row r="3960" s="1" customFormat="1" ht="30" customHeight="1" spans="1:10">
      <c r="A3960" s="163" t="s">
        <v>1698</v>
      </c>
      <c r="B3960" s="28" t="s">
        <v>3852</v>
      </c>
      <c r="C3960" s="28" t="s">
        <v>2131</v>
      </c>
      <c r="D3960" s="28" t="s">
        <v>2132</v>
      </c>
      <c r="E3960" s="28" t="s">
        <v>3814</v>
      </c>
      <c r="F3960" s="28" t="s">
        <v>2134</v>
      </c>
      <c r="G3960" s="28" t="s">
        <v>3856</v>
      </c>
      <c r="H3960" s="28" t="s">
        <v>2168</v>
      </c>
      <c r="I3960" s="28" t="s">
        <v>2137</v>
      </c>
      <c r="J3960" s="28" t="s">
        <v>3816</v>
      </c>
    </row>
    <row r="3961" s="1" customFormat="1" ht="30" customHeight="1" spans="1:10">
      <c r="A3961" s="163" t="s">
        <v>1698</v>
      </c>
      <c r="B3961" s="28" t="s">
        <v>3852</v>
      </c>
      <c r="C3961" s="28" t="s">
        <v>2131</v>
      </c>
      <c r="D3961" s="28" t="s">
        <v>2132</v>
      </c>
      <c r="E3961" s="28" t="s">
        <v>3857</v>
      </c>
      <c r="F3961" s="28" t="s">
        <v>2134</v>
      </c>
      <c r="G3961" s="28" t="s">
        <v>3858</v>
      </c>
      <c r="H3961" s="28" t="s">
        <v>2168</v>
      </c>
      <c r="I3961" s="28" t="s">
        <v>2137</v>
      </c>
      <c r="J3961" s="28" t="s">
        <v>3859</v>
      </c>
    </row>
    <row r="3962" s="1" customFormat="1" ht="30" customHeight="1" spans="1:10">
      <c r="A3962" s="163" t="s">
        <v>1698</v>
      </c>
      <c r="B3962" s="28" t="s">
        <v>3852</v>
      </c>
      <c r="C3962" s="28" t="s">
        <v>2131</v>
      </c>
      <c r="D3962" s="28" t="s">
        <v>2132</v>
      </c>
      <c r="E3962" s="28" t="s">
        <v>3860</v>
      </c>
      <c r="F3962" s="28" t="s">
        <v>2134</v>
      </c>
      <c r="G3962" s="28" t="s">
        <v>3861</v>
      </c>
      <c r="H3962" s="28" t="s">
        <v>2168</v>
      </c>
      <c r="I3962" s="28" t="s">
        <v>2137</v>
      </c>
      <c r="J3962" s="28" t="s">
        <v>3862</v>
      </c>
    </row>
    <row r="3963" s="1" customFormat="1" ht="30" customHeight="1" spans="1:10">
      <c r="A3963" s="163" t="s">
        <v>1698</v>
      </c>
      <c r="B3963" s="28" t="s">
        <v>3852</v>
      </c>
      <c r="C3963" s="28" t="s">
        <v>2131</v>
      </c>
      <c r="D3963" s="28" t="s">
        <v>2170</v>
      </c>
      <c r="E3963" s="28" t="s">
        <v>3817</v>
      </c>
      <c r="F3963" s="28" t="s">
        <v>2157</v>
      </c>
      <c r="G3963" s="28" t="s">
        <v>2404</v>
      </c>
      <c r="H3963" s="28" t="s">
        <v>2136</v>
      </c>
      <c r="I3963" s="28" t="s">
        <v>2137</v>
      </c>
      <c r="J3963" s="28" t="s">
        <v>3818</v>
      </c>
    </row>
    <row r="3964" s="1" customFormat="1" ht="30" customHeight="1" spans="1:10">
      <c r="A3964" s="163" t="s">
        <v>1698</v>
      </c>
      <c r="B3964" s="28" t="s">
        <v>3852</v>
      </c>
      <c r="C3964" s="28" t="s">
        <v>2131</v>
      </c>
      <c r="D3964" s="28" t="s">
        <v>2139</v>
      </c>
      <c r="E3964" s="28" t="s">
        <v>2356</v>
      </c>
      <c r="F3964" s="28" t="s">
        <v>2157</v>
      </c>
      <c r="G3964" s="28" t="s">
        <v>2135</v>
      </c>
      <c r="H3964" s="28" t="s">
        <v>2136</v>
      </c>
      <c r="I3964" s="28" t="s">
        <v>2137</v>
      </c>
      <c r="J3964" s="28" t="s">
        <v>2760</v>
      </c>
    </row>
    <row r="3965" s="1" customFormat="1" ht="30" customHeight="1" spans="1:10">
      <c r="A3965" s="163" t="s">
        <v>1698</v>
      </c>
      <c r="B3965" s="28" t="s">
        <v>3852</v>
      </c>
      <c r="C3965" s="28" t="s">
        <v>2131</v>
      </c>
      <c r="D3965" s="28" t="s">
        <v>2139</v>
      </c>
      <c r="E3965" s="28" t="s">
        <v>2761</v>
      </c>
      <c r="F3965" s="28" t="s">
        <v>2157</v>
      </c>
      <c r="G3965" s="28" t="s">
        <v>2404</v>
      </c>
      <c r="H3965" s="28" t="s">
        <v>2136</v>
      </c>
      <c r="I3965" s="28" t="s">
        <v>2137</v>
      </c>
      <c r="J3965" s="28" t="s">
        <v>2762</v>
      </c>
    </row>
    <row r="3966" s="1" customFormat="1" ht="30" customHeight="1" spans="1:10">
      <c r="A3966" s="163" t="s">
        <v>1698</v>
      </c>
      <c r="B3966" s="28" t="s">
        <v>3852</v>
      </c>
      <c r="C3966" s="28" t="s">
        <v>2147</v>
      </c>
      <c r="D3966" s="28" t="s">
        <v>2148</v>
      </c>
      <c r="E3966" s="28" t="s">
        <v>2262</v>
      </c>
      <c r="F3966" s="28" t="s">
        <v>2157</v>
      </c>
      <c r="G3966" s="28" t="s">
        <v>2135</v>
      </c>
      <c r="H3966" s="28" t="s">
        <v>2136</v>
      </c>
      <c r="I3966" s="28" t="s">
        <v>2137</v>
      </c>
      <c r="J3966" s="28" t="s">
        <v>2766</v>
      </c>
    </row>
    <row r="3967" s="1" customFormat="1" ht="30" customHeight="1" spans="1:10">
      <c r="A3967" s="163" t="s">
        <v>1698</v>
      </c>
      <c r="B3967" s="28" t="s">
        <v>3852</v>
      </c>
      <c r="C3967" s="28" t="s">
        <v>2147</v>
      </c>
      <c r="D3967" s="28" t="s">
        <v>2148</v>
      </c>
      <c r="E3967" s="28" t="s">
        <v>2360</v>
      </c>
      <c r="F3967" s="28" t="s">
        <v>2134</v>
      </c>
      <c r="G3967" s="28" t="s">
        <v>3821</v>
      </c>
      <c r="H3967" s="28" t="s">
        <v>2136</v>
      </c>
      <c r="I3967" s="28" t="s">
        <v>2137</v>
      </c>
      <c r="J3967" s="28" t="s">
        <v>2767</v>
      </c>
    </row>
    <row r="3968" s="1" customFormat="1" ht="30" customHeight="1" spans="1:10">
      <c r="A3968" s="163" t="s">
        <v>1698</v>
      </c>
      <c r="B3968" s="28" t="s">
        <v>3852</v>
      </c>
      <c r="C3968" s="28" t="s">
        <v>2161</v>
      </c>
      <c r="D3968" s="28" t="s">
        <v>2162</v>
      </c>
      <c r="E3968" s="28" t="s">
        <v>2768</v>
      </c>
      <c r="F3968" s="28" t="s">
        <v>2134</v>
      </c>
      <c r="G3968" s="28" t="s">
        <v>2183</v>
      </c>
      <c r="H3968" s="28" t="s">
        <v>2136</v>
      </c>
      <c r="I3968" s="28" t="s">
        <v>2137</v>
      </c>
      <c r="J3968" s="28" t="s">
        <v>3823</v>
      </c>
    </row>
    <row r="3969" s="1" customFormat="1" ht="30" customHeight="1" spans="1:10">
      <c r="A3969" s="163" t="s">
        <v>1698</v>
      </c>
      <c r="B3969" s="28" t="s">
        <v>3852</v>
      </c>
      <c r="C3969" s="28" t="s">
        <v>2161</v>
      </c>
      <c r="D3969" s="28" t="s">
        <v>2162</v>
      </c>
      <c r="E3969" s="28" t="s">
        <v>2187</v>
      </c>
      <c r="F3969" s="28" t="s">
        <v>2134</v>
      </c>
      <c r="G3969" s="28" t="s">
        <v>2183</v>
      </c>
      <c r="H3969" s="28" t="s">
        <v>2136</v>
      </c>
      <c r="I3969" s="28" t="s">
        <v>2137</v>
      </c>
      <c r="J3969" s="28" t="s">
        <v>3823</v>
      </c>
    </row>
    <row r="3970" s="1" customFormat="1" ht="30" customHeight="1" spans="1:10">
      <c r="A3970" s="163" t="s">
        <v>2012</v>
      </c>
      <c r="B3970" s="28" t="s">
        <v>4983</v>
      </c>
      <c r="C3970" s="28" t="s">
        <v>2131</v>
      </c>
      <c r="D3970" s="28" t="s">
        <v>2132</v>
      </c>
      <c r="E3970" s="28" t="s">
        <v>4984</v>
      </c>
      <c r="F3970" s="28" t="s">
        <v>2134</v>
      </c>
      <c r="G3970" s="28" t="s">
        <v>2135</v>
      </c>
      <c r="H3970" s="28" t="s">
        <v>2136</v>
      </c>
      <c r="I3970" s="28" t="s">
        <v>2137</v>
      </c>
      <c r="J3970" s="28" t="s">
        <v>4985</v>
      </c>
    </row>
    <row r="3971" s="1" customFormat="1" ht="30" customHeight="1" spans="1:10">
      <c r="A3971" s="163" t="s">
        <v>2012</v>
      </c>
      <c r="B3971" s="28" t="s">
        <v>4983</v>
      </c>
      <c r="C3971" s="28" t="s">
        <v>2131</v>
      </c>
      <c r="D3971" s="28" t="s">
        <v>2170</v>
      </c>
      <c r="E3971" s="28" t="s">
        <v>4986</v>
      </c>
      <c r="F3971" s="28" t="s">
        <v>2134</v>
      </c>
      <c r="G3971" s="28" t="s">
        <v>2135</v>
      </c>
      <c r="H3971" s="28" t="s">
        <v>2136</v>
      </c>
      <c r="I3971" s="28" t="s">
        <v>2137</v>
      </c>
      <c r="J3971" s="28" t="s">
        <v>4987</v>
      </c>
    </row>
    <row r="3972" s="1" customFormat="1" ht="30" customHeight="1" spans="1:10">
      <c r="A3972" s="163" t="s">
        <v>2012</v>
      </c>
      <c r="B3972" s="28" t="s">
        <v>4983</v>
      </c>
      <c r="C3972" s="28" t="s">
        <v>2131</v>
      </c>
      <c r="D3972" s="28" t="s">
        <v>2139</v>
      </c>
      <c r="E3972" s="28" t="s">
        <v>4988</v>
      </c>
      <c r="F3972" s="28" t="s">
        <v>2157</v>
      </c>
      <c r="G3972" s="28" t="s">
        <v>2701</v>
      </c>
      <c r="H3972" s="28" t="s">
        <v>2236</v>
      </c>
      <c r="I3972" s="28" t="s">
        <v>2209</v>
      </c>
      <c r="J3972" s="28" t="s">
        <v>4989</v>
      </c>
    </row>
    <row r="3973" s="1" customFormat="1" ht="30" customHeight="1" spans="1:10">
      <c r="A3973" s="163" t="s">
        <v>2012</v>
      </c>
      <c r="B3973" s="28" t="s">
        <v>4983</v>
      </c>
      <c r="C3973" s="28" t="s">
        <v>2131</v>
      </c>
      <c r="D3973" s="28" t="s">
        <v>2177</v>
      </c>
      <c r="E3973" s="28" t="s">
        <v>2178</v>
      </c>
      <c r="F3973" s="28" t="s">
        <v>2145</v>
      </c>
      <c r="G3973" s="28" t="s">
        <v>4990</v>
      </c>
      <c r="H3973" s="28" t="s">
        <v>2216</v>
      </c>
      <c r="I3973" s="28" t="s">
        <v>2137</v>
      </c>
      <c r="J3973" s="28" t="s">
        <v>4991</v>
      </c>
    </row>
    <row r="3974" s="1" customFormat="1" ht="30" customHeight="1" spans="1:10">
      <c r="A3974" s="163" t="s">
        <v>2012</v>
      </c>
      <c r="B3974" s="28" t="s">
        <v>4983</v>
      </c>
      <c r="C3974" s="28" t="s">
        <v>2147</v>
      </c>
      <c r="D3974" s="28" t="s">
        <v>2148</v>
      </c>
      <c r="E3974" s="28" t="s">
        <v>4974</v>
      </c>
      <c r="F3974" s="28" t="s">
        <v>2157</v>
      </c>
      <c r="G3974" s="28" t="s">
        <v>2135</v>
      </c>
      <c r="H3974" s="28" t="s">
        <v>2136</v>
      </c>
      <c r="I3974" s="28" t="s">
        <v>2137</v>
      </c>
      <c r="J3974" s="28" t="s">
        <v>4992</v>
      </c>
    </row>
    <row r="3975" s="1" customFormat="1" ht="30" customHeight="1" spans="1:10">
      <c r="A3975" s="163" t="s">
        <v>2012</v>
      </c>
      <c r="B3975" s="28" t="s">
        <v>4983</v>
      </c>
      <c r="C3975" s="28" t="s">
        <v>2161</v>
      </c>
      <c r="D3975" s="28" t="s">
        <v>2162</v>
      </c>
      <c r="E3975" s="28" t="s">
        <v>4097</v>
      </c>
      <c r="F3975" s="28" t="s">
        <v>2134</v>
      </c>
      <c r="G3975" s="28" t="s">
        <v>2183</v>
      </c>
      <c r="H3975" s="28" t="s">
        <v>2136</v>
      </c>
      <c r="I3975" s="28" t="s">
        <v>2137</v>
      </c>
      <c r="J3975" s="28" t="s">
        <v>4976</v>
      </c>
    </row>
    <row r="3976" s="1" customFormat="1" ht="30" customHeight="1" spans="1:10">
      <c r="A3976" s="163" t="s">
        <v>1536</v>
      </c>
      <c r="B3976" s="28" t="s">
        <v>3002</v>
      </c>
      <c r="C3976" s="28" t="s">
        <v>2131</v>
      </c>
      <c r="D3976" s="28" t="s">
        <v>2132</v>
      </c>
      <c r="E3976" s="28" t="s">
        <v>2995</v>
      </c>
      <c r="F3976" s="28" t="s">
        <v>2157</v>
      </c>
      <c r="G3976" s="28" t="s">
        <v>245</v>
      </c>
      <c r="H3976" s="28" t="s">
        <v>3003</v>
      </c>
      <c r="I3976" s="28" t="s">
        <v>2137</v>
      </c>
      <c r="J3976" s="28" t="s">
        <v>2996</v>
      </c>
    </row>
    <row r="3977" s="1" customFormat="1" ht="30" customHeight="1" spans="1:10">
      <c r="A3977" s="163" t="s">
        <v>1536</v>
      </c>
      <c r="B3977" s="28" t="s">
        <v>3002</v>
      </c>
      <c r="C3977" s="28" t="s">
        <v>2131</v>
      </c>
      <c r="D3977" s="28" t="s">
        <v>2170</v>
      </c>
      <c r="E3977" s="28" t="s">
        <v>3004</v>
      </c>
      <c r="F3977" s="28" t="s">
        <v>2157</v>
      </c>
      <c r="G3977" s="28" t="s">
        <v>2135</v>
      </c>
      <c r="H3977" s="28" t="s">
        <v>2136</v>
      </c>
      <c r="I3977" s="28" t="s">
        <v>2137</v>
      </c>
      <c r="J3977" s="28" t="s">
        <v>3005</v>
      </c>
    </row>
    <row r="3978" s="1" customFormat="1" ht="30" customHeight="1" spans="1:10">
      <c r="A3978" s="163" t="s">
        <v>1536</v>
      </c>
      <c r="B3978" s="28" t="s">
        <v>3002</v>
      </c>
      <c r="C3978" s="28" t="s">
        <v>2131</v>
      </c>
      <c r="D3978" s="28" t="s">
        <v>2170</v>
      </c>
      <c r="E3978" s="28" t="s">
        <v>3006</v>
      </c>
      <c r="F3978" s="28" t="s">
        <v>2134</v>
      </c>
      <c r="G3978" s="28" t="s">
        <v>2135</v>
      </c>
      <c r="H3978" s="28" t="s">
        <v>2136</v>
      </c>
      <c r="I3978" s="28" t="s">
        <v>2137</v>
      </c>
      <c r="J3978" s="28" t="s">
        <v>3007</v>
      </c>
    </row>
    <row r="3979" s="1" customFormat="1" ht="30" customHeight="1" spans="1:10">
      <c r="A3979" s="163" t="s">
        <v>1536</v>
      </c>
      <c r="B3979" s="28" t="s">
        <v>3002</v>
      </c>
      <c r="C3979" s="28" t="s">
        <v>2131</v>
      </c>
      <c r="D3979" s="28" t="s">
        <v>2139</v>
      </c>
      <c r="E3979" s="28" t="s">
        <v>3008</v>
      </c>
      <c r="F3979" s="28" t="s">
        <v>2157</v>
      </c>
      <c r="G3979" s="28" t="s">
        <v>2135</v>
      </c>
      <c r="H3979" s="28" t="s">
        <v>2136</v>
      </c>
      <c r="I3979" s="28" t="s">
        <v>2137</v>
      </c>
      <c r="J3979" s="28" t="s">
        <v>3009</v>
      </c>
    </row>
    <row r="3980" s="1" customFormat="1" ht="30" customHeight="1" spans="1:10">
      <c r="A3980" s="163" t="s">
        <v>1536</v>
      </c>
      <c r="B3980" s="28" t="s">
        <v>3002</v>
      </c>
      <c r="C3980" s="28" t="s">
        <v>2147</v>
      </c>
      <c r="D3980" s="28" t="s">
        <v>2311</v>
      </c>
      <c r="E3980" s="28" t="s">
        <v>3083</v>
      </c>
      <c r="F3980" s="28" t="s">
        <v>2157</v>
      </c>
      <c r="G3980" s="28" t="s">
        <v>2226</v>
      </c>
      <c r="H3980" s="28" t="s">
        <v>3084</v>
      </c>
      <c r="I3980" s="28" t="s">
        <v>2137</v>
      </c>
      <c r="J3980" s="28" t="s">
        <v>3085</v>
      </c>
    </row>
    <row r="3981" s="1" customFormat="1" ht="30" customHeight="1" spans="1:10">
      <c r="A3981" s="163" t="s">
        <v>1536</v>
      </c>
      <c r="B3981" s="28" t="s">
        <v>3002</v>
      </c>
      <c r="C3981" s="28" t="s">
        <v>2147</v>
      </c>
      <c r="D3981" s="28" t="s">
        <v>2311</v>
      </c>
      <c r="E3981" s="28" t="s">
        <v>3086</v>
      </c>
      <c r="F3981" s="28" t="s">
        <v>2157</v>
      </c>
      <c r="G3981" s="28" t="s">
        <v>3087</v>
      </c>
      <c r="H3981" s="28" t="s">
        <v>3084</v>
      </c>
      <c r="I3981" s="28" t="s">
        <v>2137</v>
      </c>
      <c r="J3981" s="28" t="s">
        <v>3085</v>
      </c>
    </row>
    <row r="3982" s="1" customFormat="1" ht="30" customHeight="1" spans="1:10">
      <c r="A3982" s="163" t="s">
        <v>1536</v>
      </c>
      <c r="B3982" s="28" t="s">
        <v>3002</v>
      </c>
      <c r="C3982" s="28" t="s">
        <v>2147</v>
      </c>
      <c r="D3982" s="28" t="s">
        <v>2148</v>
      </c>
      <c r="E3982" s="28" t="s">
        <v>2198</v>
      </c>
      <c r="F3982" s="28" t="s">
        <v>2134</v>
      </c>
      <c r="G3982" s="28" t="s">
        <v>2183</v>
      </c>
      <c r="H3982" s="28" t="s">
        <v>2136</v>
      </c>
      <c r="I3982" s="28" t="s">
        <v>2137</v>
      </c>
      <c r="J3982" s="28" t="s">
        <v>3012</v>
      </c>
    </row>
    <row r="3983" s="1" customFormat="1" ht="30" customHeight="1" spans="1:10">
      <c r="A3983" s="163" t="s">
        <v>1536</v>
      </c>
      <c r="B3983" s="28" t="s">
        <v>3002</v>
      </c>
      <c r="C3983" s="28" t="s">
        <v>2161</v>
      </c>
      <c r="D3983" s="28" t="s">
        <v>2162</v>
      </c>
      <c r="E3983" s="28" t="s">
        <v>2852</v>
      </c>
      <c r="F3983" s="28" t="s">
        <v>2134</v>
      </c>
      <c r="G3983" s="28" t="s">
        <v>2183</v>
      </c>
      <c r="H3983" s="28" t="s">
        <v>2136</v>
      </c>
      <c r="I3983" s="28" t="s">
        <v>2137</v>
      </c>
      <c r="J3983" s="28" t="s">
        <v>3015</v>
      </c>
    </row>
    <row r="3984" s="1" customFormat="1" ht="30" customHeight="1" spans="1:10">
      <c r="A3984" s="168" t="s">
        <v>195</v>
      </c>
      <c r="B3984" s="28"/>
      <c r="C3984" s="28"/>
      <c r="D3984" s="28"/>
      <c r="E3984" s="28"/>
      <c r="F3984" s="28"/>
      <c r="G3984" s="28"/>
      <c r="H3984" s="28"/>
      <c r="I3984" s="28"/>
      <c r="J3984" s="28"/>
    </row>
    <row r="3985" s="1" customFormat="1" ht="30" customHeight="1" spans="1:10">
      <c r="A3985" s="163" t="s">
        <v>1393</v>
      </c>
      <c r="B3985" s="28" t="s">
        <v>3659</v>
      </c>
      <c r="C3985" s="28" t="s">
        <v>2131</v>
      </c>
      <c r="D3985" s="28" t="s">
        <v>2132</v>
      </c>
      <c r="E3985" s="28" t="s">
        <v>2166</v>
      </c>
      <c r="F3985" s="28" t="s">
        <v>2157</v>
      </c>
      <c r="G3985" s="28" t="s">
        <v>2135</v>
      </c>
      <c r="H3985" s="28" t="s">
        <v>2136</v>
      </c>
      <c r="I3985" s="28" t="s">
        <v>2137</v>
      </c>
      <c r="J3985" s="28" t="s">
        <v>2166</v>
      </c>
    </row>
    <row r="3986" s="1" customFormat="1" ht="30" customHeight="1" spans="1:10">
      <c r="A3986" s="163" t="s">
        <v>1393</v>
      </c>
      <c r="B3986" s="28" t="s">
        <v>3659</v>
      </c>
      <c r="C3986" s="28" t="s">
        <v>2131</v>
      </c>
      <c r="D3986" s="28" t="s">
        <v>2132</v>
      </c>
      <c r="E3986" s="28" t="s">
        <v>4993</v>
      </c>
      <c r="F3986" s="28" t="s">
        <v>2157</v>
      </c>
      <c r="G3986" s="28" t="s">
        <v>2365</v>
      </c>
      <c r="H3986" s="28" t="s">
        <v>2168</v>
      </c>
      <c r="I3986" s="28" t="s">
        <v>2137</v>
      </c>
      <c r="J3986" s="28" t="s">
        <v>4993</v>
      </c>
    </row>
    <row r="3987" s="1" customFormat="1" ht="30" customHeight="1" spans="1:10">
      <c r="A3987" s="163" t="s">
        <v>1393</v>
      </c>
      <c r="B3987" s="28" t="s">
        <v>3659</v>
      </c>
      <c r="C3987" s="28" t="s">
        <v>2131</v>
      </c>
      <c r="D3987" s="28" t="s">
        <v>2170</v>
      </c>
      <c r="E3987" s="28" t="s">
        <v>2171</v>
      </c>
      <c r="F3987" s="28" t="s">
        <v>2157</v>
      </c>
      <c r="G3987" s="28" t="s">
        <v>2135</v>
      </c>
      <c r="H3987" s="28" t="s">
        <v>2136</v>
      </c>
      <c r="I3987" s="28" t="s">
        <v>2137</v>
      </c>
      <c r="J3987" s="28" t="s">
        <v>3005</v>
      </c>
    </row>
    <row r="3988" s="1" customFormat="1" ht="30" customHeight="1" spans="1:10">
      <c r="A3988" s="163" t="s">
        <v>1393</v>
      </c>
      <c r="B3988" s="28" t="s">
        <v>3659</v>
      </c>
      <c r="C3988" s="28" t="s">
        <v>2131</v>
      </c>
      <c r="D3988" s="28" t="s">
        <v>2139</v>
      </c>
      <c r="E3988" s="28" t="s">
        <v>2172</v>
      </c>
      <c r="F3988" s="28" t="s">
        <v>2157</v>
      </c>
      <c r="G3988" s="28" t="s">
        <v>2135</v>
      </c>
      <c r="H3988" s="28" t="s">
        <v>2136</v>
      </c>
      <c r="I3988" s="28" t="s">
        <v>2137</v>
      </c>
      <c r="J3988" s="28" t="s">
        <v>3009</v>
      </c>
    </row>
    <row r="3989" s="1" customFormat="1" ht="30" customHeight="1" spans="1:10">
      <c r="A3989" s="163" t="s">
        <v>1393</v>
      </c>
      <c r="B3989" s="28" t="s">
        <v>3659</v>
      </c>
      <c r="C3989" s="28" t="s">
        <v>2147</v>
      </c>
      <c r="D3989" s="28" t="s">
        <v>2148</v>
      </c>
      <c r="E3989" s="28" t="s">
        <v>2182</v>
      </c>
      <c r="F3989" s="28" t="s">
        <v>2134</v>
      </c>
      <c r="G3989" s="28" t="s">
        <v>2183</v>
      </c>
      <c r="H3989" s="28" t="s">
        <v>2136</v>
      </c>
      <c r="I3989" s="28" t="s">
        <v>2137</v>
      </c>
      <c r="J3989" s="28" t="s">
        <v>2182</v>
      </c>
    </row>
    <row r="3990" s="1" customFormat="1" ht="30" customHeight="1" spans="1:10">
      <c r="A3990" s="163" t="s">
        <v>1393</v>
      </c>
      <c r="B3990" s="28" t="s">
        <v>3659</v>
      </c>
      <c r="C3990" s="28" t="s">
        <v>2147</v>
      </c>
      <c r="D3990" s="28" t="s">
        <v>2155</v>
      </c>
      <c r="E3990" s="28" t="s">
        <v>2184</v>
      </c>
      <c r="F3990" s="28" t="s">
        <v>2157</v>
      </c>
      <c r="G3990" s="28" t="s">
        <v>245</v>
      </c>
      <c r="H3990" s="28" t="s">
        <v>2136</v>
      </c>
      <c r="I3990" s="28" t="s">
        <v>2137</v>
      </c>
      <c r="J3990" s="28" t="s">
        <v>2184</v>
      </c>
    </row>
    <row r="3991" s="1" customFormat="1" ht="30" customHeight="1" spans="1:10">
      <c r="A3991" s="163" t="s">
        <v>1393</v>
      </c>
      <c r="B3991" s="28" t="s">
        <v>3659</v>
      </c>
      <c r="C3991" s="28" t="s">
        <v>2161</v>
      </c>
      <c r="D3991" s="28" t="s">
        <v>2162</v>
      </c>
      <c r="E3991" s="28" t="s">
        <v>2187</v>
      </c>
      <c r="F3991" s="28" t="s">
        <v>2134</v>
      </c>
      <c r="G3991" s="28" t="s">
        <v>2186</v>
      </c>
      <c r="H3991" s="28" t="s">
        <v>2136</v>
      </c>
      <c r="I3991" s="28" t="s">
        <v>2137</v>
      </c>
      <c r="J3991" s="28" t="s">
        <v>3015</v>
      </c>
    </row>
    <row r="3992" s="1" customFormat="1" ht="30" customHeight="1" spans="1:10">
      <c r="A3992" s="163" t="s">
        <v>1393</v>
      </c>
      <c r="B3992" s="28" t="s">
        <v>3659</v>
      </c>
      <c r="C3992" s="28" t="s">
        <v>2161</v>
      </c>
      <c r="D3992" s="28" t="s">
        <v>2162</v>
      </c>
      <c r="E3992" s="28" t="s">
        <v>2185</v>
      </c>
      <c r="F3992" s="28" t="s">
        <v>2134</v>
      </c>
      <c r="G3992" s="28" t="s">
        <v>2186</v>
      </c>
      <c r="H3992" s="28" t="s">
        <v>2136</v>
      </c>
      <c r="I3992" s="28" t="s">
        <v>2137</v>
      </c>
      <c r="J3992" s="28" t="s">
        <v>3015</v>
      </c>
    </row>
    <row r="3993" s="1" customFormat="1" ht="30" customHeight="1" spans="1:10">
      <c r="A3993" s="163" t="s">
        <v>2018</v>
      </c>
      <c r="B3993" s="28" t="s">
        <v>4994</v>
      </c>
      <c r="C3993" s="28" t="s">
        <v>2131</v>
      </c>
      <c r="D3993" s="28" t="s">
        <v>2132</v>
      </c>
      <c r="E3993" s="28" t="s">
        <v>2880</v>
      </c>
      <c r="F3993" s="28" t="s">
        <v>2134</v>
      </c>
      <c r="G3993" s="28" t="s">
        <v>2135</v>
      </c>
      <c r="H3993" s="28" t="s">
        <v>2502</v>
      </c>
      <c r="I3993" s="28" t="s">
        <v>2137</v>
      </c>
      <c r="J3993" s="28" t="s">
        <v>2503</v>
      </c>
    </row>
    <row r="3994" s="1" customFormat="1" ht="30" customHeight="1" spans="1:10">
      <c r="A3994" s="163" t="s">
        <v>2018</v>
      </c>
      <c r="B3994" s="28" t="s">
        <v>4994</v>
      </c>
      <c r="C3994" s="28" t="s">
        <v>2131</v>
      </c>
      <c r="D3994" s="28" t="s">
        <v>2170</v>
      </c>
      <c r="E3994" s="28" t="s">
        <v>2883</v>
      </c>
      <c r="F3994" s="28" t="s">
        <v>2134</v>
      </c>
      <c r="G3994" s="28" t="s">
        <v>2135</v>
      </c>
      <c r="H3994" s="28" t="s">
        <v>2136</v>
      </c>
      <c r="I3994" s="28" t="s">
        <v>2137</v>
      </c>
      <c r="J3994" s="28" t="s">
        <v>2505</v>
      </c>
    </row>
    <row r="3995" s="1" customFormat="1" ht="30" customHeight="1" spans="1:10">
      <c r="A3995" s="163" t="s">
        <v>2018</v>
      </c>
      <c r="B3995" s="28" t="s">
        <v>4994</v>
      </c>
      <c r="C3995" s="28" t="s">
        <v>2147</v>
      </c>
      <c r="D3995" s="28" t="s">
        <v>2311</v>
      </c>
      <c r="E3995" s="28" t="s">
        <v>4995</v>
      </c>
      <c r="F3995" s="28" t="s">
        <v>2134</v>
      </c>
      <c r="G3995" s="28" t="s">
        <v>2186</v>
      </c>
      <c r="H3995" s="28" t="s">
        <v>2136</v>
      </c>
      <c r="I3995" s="28" t="s">
        <v>2137</v>
      </c>
      <c r="J3995" s="28" t="s">
        <v>4996</v>
      </c>
    </row>
    <row r="3996" s="1" customFormat="1" ht="30" customHeight="1" spans="1:10">
      <c r="A3996" s="163" t="s">
        <v>2018</v>
      </c>
      <c r="B3996" s="28" t="s">
        <v>4994</v>
      </c>
      <c r="C3996" s="28" t="s">
        <v>2161</v>
      </c>
      <c r="D3996" s="28" t="s">
        <v>2162</v>
      </c>
      <c r="E3996" s="28" t="s">
        <v>2510</v>
      </c>
      <c r="F3996" s="28" t="s">
        <v>2134</v>
      </c>
      <c r="G3996" s="28" t="s">
        <v>2135</v>
      </c>
      <c r="H3996" s="28" t="s">
        <v>2136</v>
      </c>
      <c r="I3996" s="28" t="s">
        <v>2137</v>
      </c>
      <c r="J3996" s="28" t="s">
        <v>2511</v>
      </c>
    </row>
    <row r="3997" s="1" customFormat="1" ht="30" customHeight="1" spans="1:10">
      <c r="A3997" s="163" t="s">
        <v>1624</v>
      </c>
      <c r="B3997" s="28" t="s">
        <v>3844</v>
      </c>
      <c r="C3997" s="28" t="s">
        <v>2131</v>
      </c>
      <c r="D3997" s="28" t="s">
        <v>2132</v>
      </c>
      <c r="E3997" s="28" t="s">
        <v>2995</v>
      </c>
      <c r="F3997" s="28" t="s">
        <v>2157</v>
      </c>
      <c r="G3997" s="28" t="s">
        <v>240</v>
      </c>
      <c r="H3997" s="28" t="s">
        <v>4997</v>
      </c>
      <c r="I3997" s="28" t="s">
        <v>2137</v>
      </c>
      <c r="J3997" s="28" t="s">
        <v>2996</v>
      </c>
    </row>
    <row r="3998" s="1" customFormat="1" ht="30" customHeight="1" spans="1:10">
      <c r="A3998" s="163" t="s">
        <v>1624</v>
      </c>
      <c r="B3998" s="28" t="s">
        <v>3844</v>
      </c>
      <c r="C3998" s="28" t="s">
        <v>2131</v>
      </c>
      <c r="D3998" s="28" t="s">
        <v>2170</v>
      </c>
      <c r="E3998" s="28" t="s">
        <v>3004</v>
      </c>
      <c r="F3998" s="28" t="s">
        <v>2157</v>
      </c>
      <c r="G3998" s="28" t="s">
        <v>2135</v>
      </c>
      <c r="H3998" s="28" t="s">
        <v>2136</v>
      </c>
      <c r="I3998" s="28" t="s">
        <v>2137</v>
      </c>
      <c r="J3998" s="28" t="s">
        <v>4998</v>
      </c>
    </row>
    <row r="3999" s="1" customFormat="1" ht="30" customHeight="1" spans="1:10">
      <c r="A3999" s="163" t="s">
        <v>1624</v>
      </c>
      <c r="B3999" s="28" t="s">
        <v>3844</v>
      </c>
      <c r="C3999" s="28" t="s">
        <v>2131</v>
      </c>
      <c r="D3999" s="28" t="s">
        <v>2170</v>
      </c>
      <c r="E3999" s="28" t="s">
        <v>3006</v>
      </c>
      <c r="F3999" s="28" t="s">
        <v>2134</v>
      </c>
      <c r="G3999" s="28" t="s">
        <v>2135</v>
      </c>
      <c r="H3999" s="28" t="s">
        <v>2136</v>
      </c>
      <c r="I3999" s="28" t="s">
        <v>2137</v>
      </c>
      <c r="J3999" s="28" t="s">
        <v>3007</v>
      </c>
    </row>
    <row r="4000" s="1" customFormat="1" ht="30" customHeight="1" spans="1:10">
      <c r="A4000" s="163" t="s">
        <v>1624</v>
      </c>
      <c r="B4000" s="28" t="s">
        <v>3844</v>
      </c>
      <c r="C4000" s="28" t="s">
        <v>2131</v>
      </c>
      <c r="D4000" s="28" t="s">
        <v>2139</v>
      </c>
      <c r="E4000" s="28" t="s">
        <v>3008</v>
      </c>
      <c r="F4000" s="28" t="s">
        <v>2157</v>
      </c>
      <c r="G4000" s="28" t="s">
        <v>2135</v>
      </c>
      <c r="H4000" s="28" t="s">
        <v>2136</v>
      </c>
      <c r="I4000" s="28" t="s">
        <v>2137</v>
      </c>
      <c r="J4000" s="28" t="s">
        <v>4999</v>
      </c>
    </row>
    <row r="4001" s="1" customFormat="1" ht="30" customHeight="1" spans="1:10">
      <c r="A4001" s="163" t="s">
        <v>1624</v>
      </c>
      <c r="B4001" s="28" t="s">
        <v>3844</v>
      </c>
      <c r="C4001" s="28" t="s">
        <v>2147</v>
      </c>
      <c r="D4001" s="28" t="s">
        <v>2311</v>
      </c>
      <c r="E4001" s="28" t="s">
        <v>3083</v>
      </c>
      <c r="F4001" s="28" t="s">
        <v>2157</v>
      </c>
      <c r="G4001" s="28" t="s">
        <v>2226</v>
      </c>
      <c r="H4001" s="28" t="s">
        <v>3084</v>
      </c>
      <c r="I4001" s="28" t="s">
        <v>2137</v>
      </c>
      <c r="J4001" s="28" t="s">
        <v>3085</v>
      </c>
    </row>
    <row r="4002" s="1" customFormat="1" ht="30" customHeight="1" spans="1:10">
      <c r="A4002" s="163" t="s">
        <v>1624</v>
      </c>
      <c r="B4002" s="28" t="s">
        <v>3844</v>
      </c>
      <c r="C4002" s="28" t="s">
        <v>2147</v>
      </c>
      <c r="D4002" s="28" t="s">
        <v>2311</v>
      </c>
      <c r="E4002" s="28" t="s">
        <v>3086</v>
      </c>
      <c r="F4002" s="28" t="s">
        <v>2157</v>
      </c>
      <c r="G4002" s="28" t="s">
        <v>3087</v>
      </c>
      <c r="H4002" s="28" t="s">
        <v>3084</v>
      </c>
      <c r="I4002" s="28" t="s">
        <v>2137</v>
      </c>
      <c r="J4002" s="28" t="s">
        <v>3085</v>
      </c>
    </row>
    <row r="4003" s="1" customFormat="1" ht="30" customHeight="1" spans="1:10">
      <c r="A4003" s="163" t="s">
        <v>1624</v>
      </c>
      <c r="B4003" s="28" t="s">
        <v>3844</v>
      </c>
      <c r="C4003" s="28" t="s">
        <v>2147</v>
      </c>
      <c r="D4003" s="28" t="s">
        <v>2148</v>
      </c>
      <c r="E4003" s="28" t="s">
        <v>2198</v>
      </c>
      <c r="F4003" s="28" t="s">
        <v>2134</v>
      </c>
      <c r="G4003" s="28" t="s">
        <v>2183</v>
      </c>
      <c r="H4003" s="28" t="s">
        <v>2136</v>
      </c>
      <c r="I4003" s="28" t="s">
        <v>2137</v>
      </c>
      <c r="J4003" s="28" t="s">
        <v>5000</v>
      </c>
    </row>
    <row r="4004" s="1" customFormat="1" ht="30" customHeight="1" spans="1:10">
      <c r="A4004" s="163" t="s">
        <v>1624</v>
      </c>
      <c r="B4004" s="28" t="s">
        <v>3844</v>
      </c>
      <c r="C4004" s="28" t="s">
        <v>2161</v>
      </c>
      <c r="D4004" s="28" t="s">
        <v>2162</v>
      </c>
      <c r="E4004" s="28" t="s">
        <v>2852</v>
      </c>
      <c r="F4004" s="28" t="s">
        <v>2134</v>
      </c>
      <c r="G4004" s="28" t="s">
        <v>2183</v>
      </c>
      <c r="H4004" s="28" t="s">
        <v>2136</v>
      </c>
      <c r="I4004" s="28" t="s">
        <v>2137</v>
      </c>
      <c r="J4004" s="28" t="s">
        <v>3015</v>
      </c>
    </row>
    <row r="4005" s="1" customFormat="1" ht="30" customHeight="1" spans="1:10">
      <c r="A4005" s="163" t="s">
        <v>1503</v>
      </c>
      <c r="B4005" s="28" t="s">
        <v>3548</v>
      </c>
      <c r="C4005" s="28" t="s">
        <v>2131</v>
      </c>
      <c r="D4005" s="28" t="s">
        <v>2132</v>
      </c>
      <c r="E4005" s="28" t="s">
        <v>2749</v>
      </c>
      <c r="F4005" s="28" t="s">
        <v>2134</v>
      </c>
      <c r="G4005" s="28" t="s">
        <v>244</v>
      </c>
      <c r="H4005" s="28" t="s">
        <v>2168</v>
      </c>
      <c r="I4005" s="28" t="s">
        <v>2137</v>
      </c>
      <c r="J4005" s="28" t="s">
        <v>3549</v>
      </c>
    </row>
    <row r="4006" s="1" customFormat="1" ht="30" customHeight="1" spans="1:10">
      <c r="A4006" s="163" t="s">
        <v>1503</v>
      </c>
      <c r="B4006" s="28" t="s">
        <v>3548</v>
      </c>
      <c r="C4006" s="28" t="s">
        <v>2131</v>
      </c>
      <c r="D4006" s="28" t="s">
        <v>2132</v>
      </c>
      <c r="E4006" s="28" t="s">
        <v>2752</v>
      </c>
      <c r="F4006" s="28" t="s">
        <v>2134</v>
      </c>
      <c r="G4006" s="28" t="s">
        <v>3550</v>
      </c>
      <c r="H4006" s="28" t="s">
        <v>2168</v>
      </c>
      <c r="I4006" s="28" t="s">
        <v>2137</v>
      </c>
      <c r="J4006" s="28" t="s">
        <v>3551</v>
      </c>
    </row>
    <row r="4007" s="1" customFormat="1" ht="30" customHeight="1" spans="1:10">
      <c r="A4007" s="163" t="s">
        <v>1503</v>
      </c>
      <c r="B4007" s="28" t="s">
        <v>3548</v>
      </c>
      <c r="C4007" s="28" t="s">
        <v>2131</v>
      </c>
      <c r="D4007" s="28" t="s">
        <v>2132</v>
      </c>
      <c r="E4007" s="28" t="s">
        <v>2754</v>
      </c>
      <c r="F4007" s="28" t="s">
        <v>2134</v>
      </c>
      <c r="G4007" s="28" t="s">
        <v>3552</v>
      </c>
      <c r="H4007" s="28" t="s">
        <v>2168</v>
      </c>
      <c r="I4007" s="28" t="s">
        <v>2137</v>
      </c>
      <c r="J4007" s="28" t="s">
        <v>3553</v>
      </c>
    </row>
    <row r="4008" s="1" customFormat="1" ht="30" customHeight="1" spans="1:10">
      <c r="A4008" s="163" t="s">
        <v>1503</v>
      </c>
      <c r="B4008" s="28" t="s">
        <v>3548</v>
      </c>
      <c r="C4008" s="28" t="s">
        <v>2131</v>
      </c>
      <c r="D4008" s="28" t="s">
        <v>2132</v>
      </c>
      <c r="E4008" s="28" t="s">
        <v>2756</v>
      </c>
      <c r="F4008" s="28" t="s">
        <v>2134</v>
      </c>
      <c r="G4008" s="28" t="s">
        <v>2183</v>
      </c>
      <c r="H4008" s="28" t="s">
        <v>2168</v>
      </c>
      <c r="I4008" s="28" t="s">
        <v>2137</v>
      </c>
      <c r="J4008" s="28" t="s">
        <v>3554</v>
      </c>
    </row>
    <row r="4009" s="1" customFormat="1" ht="30" customHeight="1" spans="1:10">
      <c r="A4009" s="163" t="s">
        <v>1503</v>
      </c>
      <c r="B4009" s="28" t="s">
        <v>3548</v>
      </c>
      <c r="C4009" s="28" t="s">
        <v>2131</v>
      </c>
      <c r="D4009" s="28" t="s">
        <v>2170</v>
      </c>
      <c r="E4009" s="28" t="s">
        <v>2758</v>
      </c>
      <c r="F4009" s="28" t="s">
        <v>2157</v>
      </c>
      <c r="G4009" s="28" t="s">
        <v>2135</v>
      </c>
      <c r="H4009" s="28" t="s">
        <v>2136</v>
      </c>
      <c r="I4009" s="28" t="s">
        <v>2137</v>
      </c>
      <c r="J4009" s="28" t="s">
        <v>2759</v>
      </c>
    </row>
    <row r="4010" s="1" customFormat="1" ht="30" customHeight="1" spans="1:10">
      <c r="A4010" s="163" t="s">
        <v>1503</v>
      </c>
      <c r="B4010" s="28" t="s">
        <v>3548</v>
      </c>
      <c r="C4010" s="28" t="s">
        <v>2131</v>
      </c>
      <c r="D4010" s="28" t="s">
        <v>2139</v>
      </c>
      <c r="E4010" s="28" t="s">
        <v>2356</v>
      </c>
      <c r="F4010" s="28" t="s">
        <v>2157</v>
      </c>
      <c r="G4010" s="28" t="s">
        <v>2135</v>
      </c>
      <c r="H4010" s="28" t="s">
        <v>2136</v>
      </c>
      <c r="I4010" s="28" t="s">
        <v>2137</v>
      </c>
      <c r="J4010" s="28" t="s">
        <v>2760</v>
      </c>
    </row>
    <row r="4011" s="1" customFormat="1" ht="30" customHeight="1" spans="1:10">
      <c r="A4011" s="163" t="s">
        <v>1503</v>
      </c>
      <c r="B4011" s="28" t="s">
        <v>3548</v>
      </c>
      <c r="C4011" s="28" t="s">
        <v>2131</v>
      </c>
      <c r="D4011" s="28" t="s">
        <v>2139</v>
      </c>
      <c r="E4011" s="28" t="s">
        <v>2761</v>
      </c>
      <c r="F4011" s="28" t="s">
        <v>2157</v>
      </c>
      <c r="G4011" s="28" t="s">
        <v>2135</v>
      </c>
      <c r="H4011" s="28" t="s">
        <v>2136</v>
      </c>
      <c r="I4011" s="28" t="s">
        <v>2137</v>
      </c>
      <c r="J4011" s="28" t="s">
        <v>2762</v>
      </c>
    </row>
    <row r="4012" s="1" customFormat="1" ht="30" customHeight="1" spans="1:10">
      <c r="A4012" s="163" t="s">
        <v>1503</v>
      </c>
      <c r="B4012" s="28" t="s">
        <v>3548</v>
      </c>
      <c r="C4012" s="28" t="s">
        <v>2131</v>
      </c>
      <c r="D4012" s="28" t="s">
        <v>2177</v>
      </c>
      <c r="E4012" s="28" t="s">
        <v>2178</v>
      </c>
      <c r="F4012" s="28" t="s">
        <v>2157</v>
      </c>
      <c r="G4012" s="28" t="s">
        <v>3555</v>
      </c>
      <c r="H4012" s="28" t="s">
        <v>2764</v>
      </c>
      <c r="I4012" s="28" t="s">
        <v>2137</v>
      </c>
      <c r="J4012" s="28" t="s">
        <v>3556</v>
      </c>
    </row>
    <row r="4013" s="1" customFormat="1" ht="30" customHeight="1" spans="1:10">
      <c r="A4013" s="163" t="s">
        <v>1503</v>
      </c>
      <c r="B4013" s="28" t="s">
        <v>3548</v>
      </c>
      <c r="C4013" s="28" t="s">
        <v>2147</v>
      </c>
      <c r="D4013" s="28" t="s">
        <v>2148</v>
      </c>
      <c r="E4013" s="28" t="s">
        <v>2262</v>
      </c>
      <c r="F4013" s="28" t="s">
        <v>2157</v>
      </c>
      <c r="G4013" s="28" t="s">
        <v>2135</v>
      </c>
      <c r="H4013" s="28" t="s">
        <v>2136</v>
      </c>
      <c r="I4013" s="28" t="s">
        <v>2137</v>
      </c>
      <c r="J4013" s="28" t="s">
        <v>2766</v>
      </c>
    </row>
    <row r="4014" s="1" customFormat="1" ht="30" customHeight="1" spans="1:10">
      <c r="A4014" s="163" t="s">
        <v>1503</v>
      </c>
      <c r="B4014" s="28" t="s">
        <v>3548</v>
      </c>
      <c r="C4014" s="28" t="s">
        <v>2147</v>
      </c>
      <c r="D4014" s="28" t="s">
        <v>2148</v>
      </c>
      <c r="E4014" s="28" t="s">
        <v>2360</v>
      </c>
      <c r="F4014" s="28" t="s">
        <v>2134</v>
      </c>
      <c r="G4014" s="28" t="s">
        <v>2361</v>
      </c>
      <c r="H4014" s="28" t="s">
        <v>2136</v>
      </c>
      <c r="I4014" s="28" t="s">
        <v>2137</v>
      </c>
      <c r="J4014" s="28" t="s">
        <v>2767</v>
      </c>
    </row>
    <row r="4015" s="1" customFormat="1" ht="30" customHeight="1" spans="1:10">
      <c r="A4015" s="163" t="s">
        <v>1503</v>
      </c>
      <c r="B4015" s="28" t="s">
        <v>3548</v>
      </c>
      <c r="C4015" s="28" t="s">
        <v>2161</v>
      </c>
      <c r="D4015" s="28" t="s">
        <v>2162</v>
      </c>
      <c r="E4015" s="28" t="s">
        <v>2768</v>
      </c>
      <c r="F4015" s="28" t="s">
        <v>2134</v>
      </c>
      <c r="G4015" s="28" t="s">
        <v>2183</v>
      </c>
      <c r="H4015" s="28" t="s">
        <v>2136</v>
      </c>
      <c r="I4015" s="28" t="s">
        <v>2137</v>
      </c>
      <c r="J4015" s="28" t="s">
        <v>2769</v>
      </c>
    </row>
    <row r="4016" s="1" customFormat="1" ht="30" customHeight="1" spans="1:10">
      <c r="A4016" s="163" t="s">
        <v>1503</v>
      </c>
      <c r="B4016" s="28" t="s">
        <v>3548</v>
      </c>
      <c r="C4016" s="28" t="s">
        <v>2161</v>
      </c>
      <c r="D4016" s="28" t="s">
        <v>2162</v>
      </c>
      <c r="E4016" s="28" t="s">
        <v>2187</v>
      </c>
      <c r="F4016" s="28" t="s">
        <v>2134</v>
      </c>
      <c r="G4016" s="28" t="s">
        <v>2183</v>
      </c>
      <c r="H4016" s="28" t="s">
        <v>2136</v>
      </c>
      <c r="I4016" s="28" t="s">
        <v>2137</v>
      </c>
      <c r="J4016" s="28" t="s">
        <v>2770</v>
      </c>
    </row>
    <row r="4017" s="1" customFormat="1" ht="30" customHeight="1" spans="1:10">
      <c r="A4017" s="163" t="s">
        <v>1772</v>
      </c>
      <c r="B4017" s="28" t="s">
        <v>4186</v>
      </c>
      <c r="C4017" s="28" t="s">
        <v>2131</v>
      </c>
      <c r="D4017" s="28" t="s">
        <v>2132</v>
      </c>
      <c r="E4017" s="28" t="s">
        <v>2167</v>
      </c>
      <c r="F4017" s="28" t="s">
        <v>2157</v>
      </c>
      <c r="G4017" s="28" t="s">
        <v>4810</v>
      </c>
      <c r="H4017" s="28" t="s">
        <v>2168</v>
      </c>
      <c r="I4017" s="28" t="s">
        <v>2137</v>
      </c>
      <c r="J4017" s="28" t="s">
        <v>3301</v>
      </c>
    </row>
    <row r="4018" s="1" customFormat="1" ht="30" customHeight="1" spans="1:10">
      <c r="A4018" s="163" t="s">
        <v>1772</v>
      </c>
      <c r="B4018" s="28" t="s">
        <v>4186</v>
      </c>
      <c r="C4018" s="28" t="s">
        <v>2131</v>
      </c>
      <c r="D4018" s="28" t="s">
        <v>2170</v>
      </c>
      <c r="E4018" s="28" t="s">
        <v>2172</v>
      </c>
      <c r="F4018" s="28" t="s">
        <v>2134</v>
      </c>
      <c r="G4018" s="28" t="s">
        <v>2135</v>
      </c>
      <c r="H4018" s="28" t="s">
        <v>2136</v>
      </c>
      <c r="I4018" s="28" t="s">
        <v>2137</v>
      </c>
      <c r="J4018" s="28" t="s">
        <v>3303</v>
      </c>
    </row>
    <row r="4019" s="1" customFormat="1" ht="30" customHeight="1" spans="1:10">
      <c r="A4019" s="163" t="s">
        <v>1772</v>
      </c>
      <c r="B4019" s="28" t="s">
        <v>4186</v>
      </c>
      <c r="C4019" s="28" t="s">
        <v>2131</v>
      </c>
      <c r="D4019" s="28" t="s">
        <v>2139</v>
      </c>
      <c r="E4019" s="28" t="s">
        <v>3304</v>
      </c>
      <c r="F4019" s="28" t="s">
        <v>2157</v>
      </c>
      <c r="G4019" s="28" t="s">
        <v>237</v>
      </c>
      <c r="H4019" s="28" t="s">
        <v>2159</v>
      </c>
      <c r="I4019" s="28" t="s">
        <v>2137</v>
      </c>
      <c r="J4019" s="28" t="s">
        <v>4404</v>
      </c>
    </row>
    <row r="4020" s="1" customFormat="1" ht="30" customHeight="1" spans="1:10">
      <c r="A4020" s="163" t="s">
        <v>1772</v>
      </c>
      <c r="B4020" s="28" t="s">
        <v>4186</v>
      </c>
      <c r="C4020" s="28" t="s">
        <v>2131</v>
      </c>
      <c r="D4020" s="28" t="s">
        <v>2177</v>
      </c>
      <c r="E4020" s="28" t="s">
        <v>2178</v>
      </c>
      <c r="F4020" s="28" t="s">
        <v>2157</v>
      </c>
      <c r="G4020" s="28" t="s">
        <v>2673</v>
      </c>
      <c r="H4020" s="28" t="s">
        <v>2216</v>
      </c>
      <c r="I4020" s="28" t="s">
        <v>2137</v>
      </c>
      <c r="J4020" s="28" t="s">
        <v>3303</v>
      </c>
    </row>
    <row r="4021" s="1" customFormat="1" ht="30" customHeight="1" spans="1:10">
      <c r="A4021" s="163" t="s">
        <v>1772</v>
      </c>
      <c r="B4021" s="28" t="s">
        <v>4186</v>
      </c>
      <c r="C4021" s="28" t="s">
        <v>2147</v>
      </c>
      <c r="D4021" s="28" t="s">
        <v>2148</v>
      </c>
      <c r="E4021" s="28" t="s">
        <v>4095</v>
      </c>
      <c r="F4021" s="28" t="s">
        <v>2134</v>
      </c>
      <c r="G4021" s="28" t="s">
        <v>2183</v>
      </c>
      <c r="H4021" s="28" t="s">
        <v>2136</v>
      </c>
      <c r="I4021" s="28" t="s">
        <v>2137</v>
      </c>
      <c r="J4021" s="28" t="s">
        <v>4096</v>
      </c>
    </row>
    <row r="4022" s="1" customFormat="1" ht="30" customHeight="1" spans="1:10">
      <c r="A4022" s="163" t="s">
        <v>1772</v>
      </c>
      <c r="B4022" s="28" t="s">
        <v>4186</v>
      </c>
      <c r="C4022" s="28" t="s">
        <v>2161</v>
      </c>
      <c r="D4022" s="28" t="s">
        <v>2162</v>
      </c>
      <c r="E4022" s="28" t="s">
        <v>4097</v>
      </c>
      <c r="F4022" s="28" t="s">
        <v>2134</v>
      </c>
      <c r="G4022" s="28" t="s">
        <v>2593</v>
      </c>
      <c r="H4022" s="28" t="s">
        <v>2136</v>
      </c>
      <c r="I4022" s="28" t="s">
        <v>2137</v>
      </c>
      <c r="J4022" s="28" t="s">
        <v>4096</v>
      </c>
    </row>
    <row r="4023" s="1" customFormat="1" ht="30" customHeight="1" spans="1:10">
      <c r="A4023" s="168" t="s">
        <v>197</v>
      </c>
      <c r="B4023" s="28"/>
      <c r="C4023" s="28"/>
      <c r="D4023" s="28"/>
      <c r="E4023" s="28"/>
      <c r="F4023" s="28"/>
      <c r="G4023" s="28"/>
      <c r="H4023" s="28"/>
      <c r="I4023" s="28"/>
      <c r="J4023" s="28"/>
    </row>
    <row r="4024" s="1" customFormat="1" ht="30" customHeight="1" spans="1:10">
      <c r="A4024" s="163" t="s">
        <v>1536</v>
      </c>
      <c r="B4024" s="28" t="s">
        <v>3002</v>
      </c>
      <c r="C4024" s="28" t="s">
        <v>2131</v>
      </c>
      <c r="D4024" s="28" t="s">
        <v>2132</v>
      </c>
      <c r="E4024" s="28" t="s">
        <v>2995</v>
      </c>
      <c r="F4024" s="28" t="s">
        <v>2157</v>
      </c>
      <c r="G4024" s="28" t="s">
        <v>240</v>
      </c>
      <c r="H4024" s="28" t="s">
        <v>3003</v>
      </c>
      <c r="I4024" s="28" t="s">
        <v>2137</v>
      </c>
      <c r="J4024" s="28" t="s">
        <v>2996</v>
      </c>
    </row>
    <row r="4025" s="1" customFormat="1" ht="30" customHeight="1" spans="1:10">
      <c r="A4025" s="163" t="s">
        <v>1536</v>
      </c>
      <c r="B4025" s="28" t="s">
        <v>3002</v>
      </c>
      <c r="C4025" s="28" t="s">
        <v>2131</v>
      </c>
      <c r="D4025" s="28" t="s">
        <v>2170</v>
      </c>
      <c r="E4025" s="28" t="s">
        <v>3004</v>
      </c>
      <c r="F4025" s="28" t="s">
        <v>2157</v>
      </c>
      <c r="G4025" s="28" t="s">
        <v>2135</v>
      </c>
      <c r="H4025" s="28" t="s">
        <v>2136</v>
      </c>
      <c r="I4025" s="28" t="s">
        <v>2137</v>
      </c>
      <c r="J4025" s="28" t="s">
        <v>3005</v>
      </c>
    </row>
    <row r="4026" s="1" customFormat="1" ht="30" customHeight="1" spans="1:10">
      <c r="A4026" s="163" t="s">
        <v>1536</v>
      </c>
      <c r="B4026" s="28" t="s">
        <v>3002</v>
      </c>
      <c r="C4026" s="28" t="s">
        <v>2131</v>
      </c>
      <c r="D4026" s="28" t="s">
        <v>2170</v>
      </c>
      <c r="E4026" s="28" t="s">
        <v>3006</v>
      </c>
      <c r="F4026" s="28" t="s">
        <v>2134</v>
      </c>
      <c r="G4026" s="28" t="s">
        <v>2135</v>
      </c>
      <c r="H4026" s="28" t="s">
        <v>2136</v>
      </c>
      <c r="I4026" s="28" t="s">
        <v>2137</v>
      </c>
      <c r="J4026" s="28" t="s">
        <v>3007</v>
      </c>
    </row>
    <row r="4027" s="1" customFormat="1" ht="30" customHeight="1" spans="1:10">
      <c r="A4027" s="163" t="s">
        <v>1536</v>
      </c>
      <c r="B4027" s="28" t="s">
        <v>3002</v>
      </c>
      <c r="C4027" s="28" t="s">
        <v>2131</v>
      </c>
      <c r="D4027" s="28" t="s">
        <v>2139</v>
      </c>
      <c r="E4027" s="28" t="s">
        <v>3008</v>
      </c>
      <c r="F4027" s="28" t="s">
        <v>2157</v>
      </c>
      <c r="G4027" s="28" t="s">
        <v>2135</v>
      </c>
      <c r="H4027" s="28" t="s">
        <v>2136</v>
      </c>
      <c r="I4027" s="28" t="s">
        <v>2137</v>
      </c>
      <c r="J4027" s="28" t="s">
        <v>3009</v>
      </c>
    </row>
    <row r="4028" s="1" customFormat="1" ht="30" customHeight="1" spans="1:10">
      <c r="A4028" s="163" t="s">
        <v>1536</v>
      </c>
      <c r="B4028" s="28" t="s">
        <v>3002</v>
      </c>
      <c r="C4028" s="28" t="s">
        <v>2147</v>
      </c>
      <c r="D4028" s="28" t="s">
        <v>2311</v>
      </c>
      <c r="E4028" s="28" t="s">
        <v>3083</v>
      </c>
      <c r="F4028" s="28" t="s">
        <v>2157</v>
      </c>
      <c r="G4028" s="28" t="s">
        <v>2226</v>
      </c>
      <c r="H4028" s="28" t="s">
        <v>3084</v>
      </c>
      <c r="I4028" s="28" t="s">
        <v>2137</v>
      </c>
      <c r="J4028" s="28" t="s">
        <v>3085</v>
      </c>
    </row>
    <row r="4029" s="1" customFormat="1" ht="30" customHeight="1" spans="1:10">
      <c r="A4029" s="163" t="s">
        <v>1536</v>
      </c>
      <c r="B4029" s="28" t="s">
        <v>3002</v>
      </c>
      <c r="C4029" s="28" t="s">
        <v>2147</v>
      </c>
      <c r="D4029" s="28" t="s">
        <v>2311</v>
      </c>
      <c r="E4029" s="28" t="s">
        <v>3086</v>
      </c>
      <c r="F4029" s="28" t="s">
        <v>2157</v>
      </c>
      <c r="G4029" s="28" t="s">
        <v>3087</v>
      </c>
      <c r="H4029" s="28" t="s">
        <v>3084</v>
      </c>
      <c r="I4029" s="28" t="s">
        <v>2137</v>
      </c>
      <c r="J4029" s="28" t="s">
        <v>3085</v>
      </c>
    </row>
    <row r="4030" s="1" customFormat="1" ht="30" customHeight="1" spans="1:10">
      <c r="A4030" s="163" t="s">
        <v>1536</v>
      </c>
      <c r="B4030" s="28" t="s">
        <v>3002</v>
      </c>
      <c r="C4030" s="28" t="s">
        <v>2147</v>
      </c>
      <c r="D4030" s="28" t="s">
        <v>2148</v>
      </c>
      <c r="E4030" s="28" t="s">
        <v>2198</v>
      </c>
      <c r="F4030" s="28" t="s">
        <v>2134</v>
      </c>
      <c r="G4030" s="28" t="s">
        <v>2183</v>
      </c>
      <c r="H4030" s="28" t="s">
        <v>2136</v>
      </c>
      <c r="I4030" s="28" t="s">
        <v>2137</v>
      </c>
      <c r="J4030" s="28" t="s">
        <v>3012</v>
      </c>
    </row>
    <row r="4031" s="1" customFormat="1" ht="30" customHeight="1" spans="1:10">
      <c r="A4031" s="163" t="s">
        <v>1536</v>
      </c>
      <c r="B4031" s="28" t="s">
        <v>3002</v>
      </c>
      <c r="C4031" s="28" t="s">
        <v>2147</v>
      </c>
      <c r="D4031" s="28" t="s">
        <v>2473</v>
      </c>
      <c r="E4031" s="28" t="s">
        <v>3872</v>
      </c>
      <c r="F4031" s="28" t="s">
        <v>2134</v>
      </c>
      <c r="G4031" s="28" t="s">
        <v>2183</v>
      </c>
      <c r="H4031" s="28" t="s">
        <v>2136</v>
      </c>
      <c r="I4031" s="28" t="s">
        <v>2137</v>
      </c>
      <c r="J4031" s="28" t="s">
        <v>5001</v>
      </c>
    </row>
    <row r="4032" s="1" customFormat="1" ht="30" customHeight="1" spans="1:10">
      <c r="A4032" s="163" t="s">
        <v>1536</v>
      </c>
      <c r="B4032" s="28" t="s">
        <v>3002</v>
      </c>
      <c r="C4032" s="28" t="s">
        <v>2147</v>
      </c>
      <c r="D4032" s="28" t="s">
        <v>2155</v>
      </c>
      <c r="E4032" s="28" t="s">
        <v>3874</v>
      </c>
      <c r="F4032" s="28" t="s">
        <v>2157</v>
      </c>
      <c r="G4032" s="28" t="s">
        <v>245</v>
      </c>
      <c r="H4032" s="28" t="s">
        <v>2159</v>
      </c>
      <c r="I4032" s="28" t="s">
        <v>2137</v>
      </c>
      <c r="J4032" s="28" t="s">
        <v>5002</v>
      </c>
    </row>
    <row r="4033" s="1" customFormat="1" ht="30" customHeight="1" spans="1:10">
      <c r="A4033" s="163" t="s">
        <v>1536</v>
      </c>
      <c r="B4033" s="28" t="s">
        <v>3002</v>
      </c>
      <c r="C4033" s="28" t="s">
        <v>2161</v>
      </c>
      <c r="D4033" s="28" t="s">
        <v>2162</v>
      </c>
      <c r="E4033" s="28" t="s">
        <v>2852</v>
      </c>
      <c r="F4033" s="28" t="s">
        <v>2134</v>
      </c>
      <c r="G4033" s="28" t="s">
        <v>2183</v>
      </c>
      <c r="H4033" s="28" t="s">
        <v>2136</v>
      </c>
      <c r="I4033" s="28" t="s">
        <v>2137</v>
      </c>
      <c r="J4033" s="28" t="s">
        <v>3015</v>
      </c>
    </row>
    <row r="4034" s="1" customFormat="1" ht="30" customHeight="1" spans="1:10">
      <c r="A4034" s="163" t="s">
        <v>1437</v>
      </c>
      <c r="B4034" s="28" t="s">
        <v>2254</v>
      </c>
      <c r="C4034" s="28" t="s">
        <v>2131</v>
      </c>
      <c r="D4034" s="28" t="s">
        <v>2132</v>
      </c>
      <c r="E4034" s="28" t="s">
        <v>5003</v>
      </c>
      <c r="F4034" s="28" t="s">
        <v>2157</v>
      </c>
      <c r="G4034" s="28" t="s">
        <v>248</v>
      </c>
      <c r="H4034" s="28" t="s">
        <v>2159</v>
      </c>
      <c r="I4034" s="28" t="s">
        <v>2137</v>
      </c>
      <c r="J4034" s="28" t="s">
        <v>5004</v>
      </c>
    </row>
    <row r="4035" s="1" customFormat="1" ht="30" customHeight="1" spans="1:10">
      <c r="A4035" s="163" t="s">
        <v>1437</v>
      </c>
      <c r="B4035" s="28" t="s">
        <v>2254</v>
      </c>
      <c r="C4035" s="28" t="s">
        <v>2131</v>
      </c>
      <c r="D4035" s="28" t="s">
        <v>2132</v>
      </c>
      <c r="E4035" s="28" t="s">
        <v>5005</v>
      </c>
      <c r="F4035" s="28" t="s">
        <v>2157</v>
      </c>
      <c r="G4035" s="28" t="s">
        <v>4347</v>
      </c>
      <c r="H4035" s="28" t="s">
        <v>2227</v>
      </c>
      <c r="I4035" s="28" t="s">
        <v>2137</v>
      </c>
      <c r="J4035" s="28" t="s">
        <v>5006</v>
      </c>
    </row>
    <row r="4036" s="1" customFormat="1" ht="30" customHeight="1" spans="1:10">
      <c r="A4036" s="163" t="s">
        <v>1437</v>
      </c>
      <c r="B4036" s="28" t="s">
        <v>2254</v>
      </c>
      <c r="C4036" s="28" t="s">
        <v>2131</v>
      </c>
      <c r="D4036" s="28" t="s">
        <v>2177</v>
      </c>
      <c r="E4036" s="28" t="s">
        <v>2214</v>
      </c>
      <c r="F4036" s="28" t="s">
        <v>2157</v>
      </c>
      <c r="G4036" s="28" t="s">
        <v>4347</v>
      </c>
      <c r="H4036" s="28" t="s">
        <v>2227</v>
      </c>
      <c r="I4036" s="28" t="s">
        <v>2137</v>
      </c>
      <c r="J4036" s="28" t="s">
        <v>5007</v>
      </c>
    </row>
    <row r="4037" s="1" customFormat="1" ht="30" customHeight="1" spans="1:10">
      <c r="A4037" s="163" t="s">
        <v>1389</v>
      </c>
      <c r="B4037" s="28" t="s">
        <v>5008</v>
      </c>
      <c r="C4037" s="28" t="s">
        <v>2131</v>
      </c>
      <c r="D4037" s="28" t="s">
        <v>2132</v>
      </c>
      <c r="E4037" s="28" t="s">
        <v>5009</v>
      </c>
      <c r="F4037" s="28" t="s">
        <v>2157</v>
      </c>
      <c r="G4037" s="28" t="s">
        <v>5010</v>
      </c>
      <c r="H4037" s="28" t="s">
        <v>2168</v>
      </c>
      <c r="I4037" s="28" t="s">
        <v>2137</v>
      </c>
      <c r="J4037" s="28" t="s">
        <v>5011</v>
      </c>
    </row>
    <row r="4038" s="1" customFormat="1" ht="30" customHeight="1" spans="1:10">
      <c r="A4038" s="163" t="s">
        <v>1389</v>
      </c>
      <c r="B4038" s="28" t="s">
        <v>5008</v>
      </c>
      <c r="C4038" s="28" t="s">
        <v>2131</v>
      </c>
      <c r="D4038" s="28" t="s">
        <v>2170</v>
      </c>
      <c r="E4038" s="28" t="s">
        <v>5012</v>
      </c>
      <c r="F4038" s="28" t="s">
        <v>2157</v>
      </c>
      <c r="G4038" s="28" t="s">
        <v>2135</v>
      </c>
      <c r="H4038" s="28" t="s">
        <v>2136</v>
      </c>
      <c r="I4038" s="28" t="s">
        <v>2137</v>
      </c>
      <c r="J4038" s="28" t="s">
        <v>2354</v>
      </c>
    </row>
    <row r="4039" s="1" customFormat="1" ht="30" customHeight="1" spans="1:10">
      <c r="A4039" s="163" t="s">
        <v>1389</v>
      </c>
      <c r="B4039" s="28" t="s">
        <v>5008</v>
      </c>
      <c r="C4039" s="28" t="s">
        <v>2131</v>
      </c>
      <c r="D4039" s="28" t="s">
        <v>2170</v>
      </c>
      <c r="E4039" s="28" t="s">
        <v>2355</v>
      </c>
      <c r="F4039" s="28" t="s">
        <v>2134</v>
      </c>
      <c r="G4039" s="28" t="s">
        <v>246</v>
      </c>
      <c r="H4039" s="28" t="s">
        <v>2136</v>
      </c>
      <c r="I4039" s="28" t="s">
        <v>2137</v>
      </c>
      <c r="J4039" s="28" t="s">
        <v>2355</v>
      </c>
    </row>
    <row r="4040" s="1" customFormat="1" ht="30" customHeight="1" spans="1:10">
      <c r="A4040" s="163" t="s">
        <v>1389</v>
      </c>
      <c r="B4040" s="28" t="s">
        <v>5008</v>
      </c>
      <c r="C4040" s="28" t="s">
        <v>2131</v>
      </c>
      <c r="D4040" s="28" t="s">
        <v>2139</v>
      </c>
      <c r="E4040" s="28" t="s">
        <v>2356</v>
      </c>
      <c r="F4040" s="28" t="s">
        <v>2157</v>
      </c>
      <c r="G4040" s="28" t="s">
        <v>2135</v>
      </c>
      <c r="H4040" s="28" t="s">
        <v>2136</v>
      </c>
      <c r="I4040" s="28" t="s">
        <v>2137</v>
      </c>
      <c r="J4040" s="28" t="s">
        <v>2356</v>
      </c>
    </row>
    <row r="4041" s="1" customFormat="1" ht="30" customHeight="1" spans="1:10">
      <c r="A4041" s="163" t="s">
        <v>1389</v>
      </c>
      <c r="B4041" s="28" t="s">
        <v>5008</v>
      </c>
      <c r="C4041" s="28" t="s">
        <v>2131</v>
      </c>
      <c r="D4041" s="28" t="s">
        <v>2139</v>
      </c>
      <c r="E4041" s="28" t="s">
        <v>2469</v>
      </c>
      <c r="F4041" s="28" t="s">
        <v>2157</v>
      </c>
      <c r="G4041" s="28" t="s">
        <v>5013</v>
      </c>
      <c r="H4041" s="28" t="s">
        <v>2175</v>
      </c>
      <c r="I4041" s="28" t="s">
        <v>2209</v>
      </c>
      <c r="J4041" s="28" t="s">
        <v>2358</v>
      </c>
    </row>
    <row r="4042" s="1" customFormat="1" ht="30" customHeight="1" spans="1:10">
      <c r="A4042" s="163" t="s">
        <v>1389</v>
      </c>
      <c r="B4042" s="28" t="s">
        <v>5008</v>
      </c>
      <c r="C4042" s="28" t="s">
        <v>2131</v>
      </c>
      <c r="D4042" s="28" t="s">
        <v>2177</v>
      </c>
      <c r="E4042" s="28" t="s">
        <v>2178</v>
      </c>
      <c r="F4042" s="28" t="s">
        <v>2157</v>
      </c>
      <c r="G4042" s="28" t="s">
        <v>5014</v>
      </c>
      <c r="H4042" s="28" t="s">
        <v>2180</v>
      </c>
      <c r="I4042" s="28" t="s">
        <v>2137</v>
      </c>
      <c r="J4042" s="28" t="s">
        <v>2181</v>
      </c>
    </row>
    <row r="4043" s="1" customFormat="1" ht="30" customHeight="1" spans="1:10">
      <c r="A4043" s="163" t="s">
        <v>1389</v>
      </c>
      <c r="B4043" s="28" t="s">
        <v>5008</v>
      </c>
      <c r="C4043" s="28" t="s">
        <v>2147</v>
      </c>
      <c r="D4043" s="28" t="s">
        <v>2148</v>
      </c>
      <c r="E4043" s="28" t="s">
        <v>2360</v>
      </c>
      <c r="F4043" s="28" t="s">
        <v>2134</v>
      </c>
      <c r="G4043" s="28" t="s">
        <v>2361</v>
      </c>
      <c r="H4043" s="28" t="s">
        <v>2136</v>
      </c>
      <c r="I4043" s="28" t="s">
        <v>2137</v>
      </c>
      <c r="J4043" s="28" t="s">
        <v>2360</v>
      </c>
    </row>
    <row r="4044" s="1" customFormat="1" ht="30" customHeight="1" spans="1:10">
      <c r="A4044" s="163" t="s">
        <v>1389</v>
      </c>
      <c r="B4044" s="28" t="s">
        <v>5008</v>
      </c>
      <c r="C4044" s="28" t="s">
        <v>2147</v>
      </c>
      <c r="D4044" s="28" t="s">
        <v>2148</v>
      </c>
      <c r="E4044" s="28" t="s">
        <v>2262</v>
      </c>
      <c r="F4044" s="28" t="s">
        <v>2157</v>
      </c>
      <c r="G4044" s="28" t="s">
        <v>2135</v>
      </c>
      <c r="H4044" s="28" t="s">
        <v>2136</v>
      </c>
      <c r="I4044" s="28" t="s">
        <v>2137</v>
      </c>
      <c r="J4044" s="28" t="s">
        <v>2262</v>
      </c>
    </row>
    <row r="4045" s="1" customFormat="1" ht="30" customHeight="1" spans="1:10">
      <c r="A4045" s="163" t="s">
        <v>1389</v>
      </c>
      <c r="B4045" s="28" t="s">
        <v>5008</v>
      </c>
      <c r="C4045" s="28" t="s">
        <v>2147</v>
      </c>
      <c r="D4045" s="28" t="s">
        <v>2155</v>
      </c>
      <c r="E4045" s="28" t="s">
        <v>2362</v>
      </c>
      <c r="F4045" s="28" t="s">
        <v>2157</v>
      </c>
      <c r="G4045" s="28" t="s">
        <v>245</v>
      </c>
      <c r="H4045" s="28" t="s">
        <v>2159</v>
      </c>
      <c r="I4045" s="28" t="s">
        <v>2137</v>
      </c>
      <c r="J4045" s="28" t="s">
        <v>2362</v>
      </c>
    </row>
    <row r="4046" s="1" customFormat="1" ht="30" customHeight="1" spans="1:10">
      <c r="A4046" s="163" t="s">
        <v>1389</v>
      </c>
      <c r="B4046" s="28" t="s">
        <v>5008</v>
      </c>
      <c r="C4046" s="28" t="s">
        <v>2161</v>
      </c>
      <c r="D4046" s="28" t="s">
        <v>2162</v>
      </c>
      <c r="E4046" s="28" t="s">
        <v>2185</v>
      </c>
      <c r="F4046" s="28" t="s">
        <v>2134</v>
      </c>
      <c r="G4046" s="28" t="s">
        <v>2183</v>
      </c>
      <c r="H4046" s="28" t="s">
        <v>2136</v>
      </c>
      <c r="I4046" s="28" t="s">
        <v>2137</v>
      </c>
      <c r="J4046" s="28" t="s">
        <v>2185</v>
      </c>
    </row>
    <row r="4047" s="1" customFormat="1" ht="30" customHeight="1" spans="1:10">
      <c r="A4047" s="163" t="s">
        <v>1389</v>
      </c>
      <c r="B4047" s="28" t="s">
        <v>5008</v>
      </c>
      <c r="C4047" s="28" t="s">
        <v>2161</v>
      </c>
      <c r="D4047" s="28" t="s">
        <v>2162</v>
      </c>
      <c r="E4047" s="28" t="s">
        <v>2187</v>
      </c>
      <c r="F4047" s="28" t="s">
        <v>2134</v>
      </c>
      <c r="G4047" s="28" t="s">
        <v>2183</v>
      </c>
      <c r="H4047" s="28" t="s">
        <v>2136</v>
      </c>
      <c r="I4047" s="28" t="s">
        <v>2137</v>
      </c>
      <c r="J4047" s="28" t="s">
        <v>2187</v>
      </c>
    </row>
    <row r="4048" s="1" customFormat="1" ht="30" customHeight="1" spans="1:10">
      <c r="A4048" s="163" t="s">
        <v>1554</v>
      </c>
      <c r="B4048" s="28" t="s">
        <v>5015</v>
      </c>
      <c r="C4048" s="28" t="s">
        <v>2131</v>
      </c>
      <c r="D4048" s="28" t="s">
        <v>2132</v>
      </c>
      <c r="E4048" s="28" t="s">
        <v>5016</v>
      </c>
      <c r="F4048" s="28" t="s">
        <v>2157</v>
      </c>
      <c r="G4048" s="28" t="s">
        <v>2135</v>
      </c>
      <c r="H4048" s="28" t="s">
        <v>2136</v>
      </c>
      <c r="I4048" s="28" t="s">
        <v>2137</v>
      </c>
      <c r="J4048" s="28" t="s">
        <v>5017</v>
      </c>
    </row>
    <row r="4049" s="1" customFormat="1" ht="30" customHeight="1" spans="1:10">
      <c r="A4049" s="163" t="s">
        <v>1554</v>
      </c>
      <c r="B4049" s="28" t="s">
        <v>5015</v>
      </c>
      <c r="C4049" s="28" t="s">
        <v>2131</v>
      </c>
      <c r="D4049" s="28" t="s">
        <v>2132</v>
      </c>
      <c r="E4049" s="28" t="s">
        <v>5018</v>
      </c>
      <c r="F4049" s="28" t="s">
        <v>2157</v>
      </c>
      <c r="G4049" s="28" t="s">
        <v>4312</v>
      </c>
      <c r="H4049" s="28" t="s">
        <v>3119</v>
      </c>
      <c r="I4049" s="28" t="s">
        <v>2137</v>
      </c>
      <c r="J4049" s="28" t="s">
        <v>5019</v>
      </c>
    </row>
    <row r="4050" s="1" customFormat="1" ht="30" customHeight="1" spans="1:10">
      <c r="A4050" s="163" t="s">
        <v>1554</v>
      </c>
      <c r="B4050" s="28" t="s">
        <v>5015</v>
      </c>
      <c r="C4050" s="28" t="s">
        <v>2131</v>
      </c>
      <c r="D4050" s="28" t="s">
        <v>2170</v>
      </c>
      <c r="E4050" s="28" t="s">
        <v>2651</v>
      </c>
      <c r="F4050" s="28" t="s">
        <v>2157</v>
      </c>
      <c r="G4050" s="28" t="s">
        <v>2135</v>
      </c>
      <c r="H4050" s="28" t="s">
        <v>2136</v>
      </c>
      <c r="I4050" s="28" t="s">
        <v>2137</v>
      </c>
      <c r="J4050" s="28" t="s">
        <v>4843</v>
      </c>
    </row>
    <row r="4051" s="1" customFormat="1" ht="30" customHeight="1" spans="1:10">
      <c r="A4051" s="163" t="s">
        <v>1554</v>
      </c>
      <c r="B4051" s="28" t="s">
        <v>5015</v>
      </c>
      <c r="C4051" s="28" t="s">
        <v>2131</v>
      </c>
      <c r="D4051" s="28" t="s">
        <v>2139</v>
      </c>
      <c r="E4051" s="28" t="s">
        <v>2260</v>
      </c>
      <c r="F4051" s="28" t="s">
        <v>2157</v>
      </c>
      <c r="G4051" s="28" t="s">
        <v>2135</v>
      </c>
      <c r="H4051" s="28" t="s">
        <v>2136</v>
      </c>
      <c r="I4051" s="28" t="s">
        <v>2137</v>
      </c>
      <c r="J4051" s="28" t="s">
        <v>3124</v>
      </c>
    </row>
    <row r="4052" s="1" customFormat="1" ht="30" customHeight="1" spans="1:10">
      <c r="A4052" s="163" t="s">
        <v>1554</v>
      </c>
      <c r="B4052" s="28" t="s">
        <v>5015</v>
      </c>
      <c r="C4052" s="28" t="s">
        <v>2131</v>
      </c>
      <c r="D4052" s="28" t="s">
        <v>2177</v>
      </c>
      <c r="E4052" s="28" t="s">
        <v>2178</v>
      </c>
      <c r="F4052" s="28" t="s">
        <v>2157</v>
      </c>
      <c r="G4052" s="28" t="s">
        <v>3335</v>
      </c>
      <c r="H4052" s="28" t="s">
        <v>2227</v>
      </c>
      <c r="I4052" s="28" t="s">
        <v>2137</v>
      </c>
      <c r="J4052" s="28" t="s">
        <v>5020</v>
      </c>
    </row>
    <row r="4053" s="1" customFormat="1" ht="30" customHeight="1" spans="1:10">
      <c r="A4053" s="163" t="s">
        <v>1554</v>
      </c>
      <c r="B4053" s="28" t="s">
        <v>5015</v>
      </c>
      <c r="C4053" s="28" t="s">
        <v>2147</v>
      </c>
      <c r="D4053" s="28" t="s">
        <v>2155</v>
      </c>
      <c r="E4053" s="28" t="s">
        <v>5021</v>
      </c>
      <c r="F4053" s="28" t="s">
        <v>2134</v>
      </c>
      <c r="G4053" s="28" t="s">
        <v>241</v>
      </c>
      <c r="H4053" s="28" t="s">
        <v>2159</v>
      </c>
      <c r="I4053" s="28" t="s">
        <v>2137</v>
      </c>
      <c r="J4053" s="28" t="s">
        <v>3128</v>
      </c>
    </row>
    <row r="4054" s="1" customFormat="1" ht="30" customHeight="1" spans="1:10">
      <c r="A4054" s="163" t="s">
        <v>1554</v>
      </c>
      <c r="B4054" s="28" t="s">
        <v>5015</v>
      </c>
      <c r="C4054" s="28" t="s">
        <v>2161</v>
      </c>
      <c r="D4054" s="28" t="s">
        <v>2162</v>
      </c>
      <c r="E4054" s="28" t="s">
        <v>2185</v>
      </c>
      <c r="F4054" s="28" t="s">
        <v>2134</v>
      </c>
      <c r="G4054" s="28" t="s">
        <v>2206</v>
      </c>
      <c r="H4054" s="28" t="s">
        <v>2136</v>
      </c>
      <c r="I4054" s="28" t="s">
        <v>2137</v>
      </c>
      <c r="J4054" s="28" t="s">
        <v>5022</v>
      </c>
    </row>
    <row r="4055" s="1" customFormat="1" ht="30" customHeight="1" spans="1:10">
      <c r="A4055" s="163" t="s">
        <v>1503</v>
      </c>
      <c r="B4055" s="28" t="s">
        <v>5023</v>
      </c>
      <c r="C4055" s="28" t="s">
        <v>2131</v>
      </c>
      <c r="D4055" s="28" t="s">
        <v>2132</v>
      </c>
      <c r="E4055" s="28" t="s">
        <v>2749</v>
      </c>
      <c r="F4055" s="28" t="s">
        <v>2134</v>
      </c>
      <c r="G4055" s="28" t="s">
        <v>2750</v>
      </c>
      <c r="H4055" s="28" t="s">
        <v>2168</v>
      </c>
      <c r="I4055" s="28" t="s">
        <v>2137</v>
      </c>
      <c r="J4055" s="28" t="s">
        <v>3549</v>
      </c>
    </row>
    <row r="4056" s="1" customFormat="1" ht="30" customHeight="1" spans="1:10">
      <c r="A4056" s="163" t="s">
        <v>1503</v>
      </c>
      <c r="B4056" s="28" t="s">
        <v>5023</v>
      </c>
      <c r="C4056" s="28" t="s">
        <v>2131</v>
      </c>
      <c r="D4056" s="28" t="s">
        <v>2132</v>
      </c>
      <c r="E4056" s="28" t="s">
        <v>2752</v>
      </c>
      <c r="F4056" s="28" t="s">
        <v>2134</v>
      </c>
      <c r="G4056" s="28" t="s">
        <v>2750</v>
      </c>
      <c r="H4056" s="28" t="s">
        <v>2168</v>
      </c>
      <c r="I4056" s="28" t="s">
        <v>2137</v>
      </c>
      <c r="J4056" s="28" t="s">
        <v>3551</v>
      </c>
    </row>
    <row r="4057" s="1" customFormat="1" ht="30" customHeight="1" spans="1:10">
      <c r="A4057" s="163" t="s">
        <v>1503</v>
      </c>
      <c r="B4057" s="28" t="s">
        <v>5023</v>
      </c>
      <c r="C4057" s="28" t="s">
        <v>2131</v>
      </c>
      <c r="D4057" s="28" t="s">
        <v>2132</v>
      </c>
      <c r="E4057" s="28" t="s">
        <v>2754</v>
      </c>
      <c r="F4057" s="28" t="s">
        <v>2134</v>
      </c>
      <c r="G4057" s="28" t="s">
        <v>2750</v>
      </c>
      <c r="H4057" s="28" t="s">
        <v>2168</v>
      </c>
      <c r="I4057" s="28" t="s">
        <v>2137</v>
      </c>
      <c r="J4057" s="28" t="s">
        <v>3553</v>
      </c>
    </row>
    <row r="4058" s="1" customFormat="1" ht="30" customHeight="1" spans="1:10">
      <c r="A4058" s="163" t="s">
        <v>1503</v>
      </c>
      <c r="B4058" s="28" t="s">
        <v>5023</v>
      </c>
      <c r="C4058" s="28" t="s">
        <v>2131</v>
      </c>
      <c r="D4058" s="28" t="s">
        <v>2132</v>
      </c>
      <c r="E4058" s="28" t="s">
        <v>2756</v>
      </c>
      <c r="F4058" s="28" t="s">
        <v>2157</v>
      </c>
      <c r="G4058" s="28" t="s">
        <v>249</v>
      </c>
      <c r="H4058" s="28" t="s">
        <v>2168</v>
      </c>
      <c r="I4058" s="28" t="s">
        <v>2137</v>
      </c>
      <c r="J4058" s="28" t="s">
        <v>3554</v>
      </c>
    </row>
    <row r="4059" s="1" customFormat="1" ht="30" customHeight="1" spans="1:10">
      <c r="A4059" s="163" t="s">
        <v>1503</v>
      </c>
      <c r="B4059" s="28" t="s">
        <v>5023</v>
      </c>
      <c r="C4059" s="28" t="s">
        <v>2131</v>
      </c>
      <c r="D4059" s="28" t="s">
        <v>2170</v>
      </c>
      <c r="E4059" s="28" t="s">
        <v>2758</v>
      </c>
      <c r="F4059" s="28" t="s">
        <v>2157</v>
      </c>
      <c r="G4059" s="28" t="s">
        <v>2135</v>
      </c>
      <c r="H4059" s="28" t="s">
        <v>2136</v>
      </c>
      <c r="I4059" s="28" t="s">
        <v>2137</v>
      </c>
      <c r="J4059" s="28" t="s">
        <v>2759</v>
      </c>
    </row>
    <row r="4060" s="1" customFormat="1" ht="30" customHeight="1" spans="1:10">
      <c r="A4060" s="163" t="s">
        <v>1503</v>
      </c>
      <c r="B4060" s="28" t="s">
        <v>5023</v>
      </c>
      <c r="C4060" s="28" t="s">
        <v>2131</v>
      </c>
      <c r="D4060" s="28" t="s">
        <v>2139</v>
      </c>
      <c r="E4060" s="28" t="s">
        <v>2356</v>
      </c>
      <c r="F4060" s="28" t="s">
        <v>2157</v>
      </c>
      <c r="G4060" s="28" t="s">
        <v>2135</v>
      </c>
      <c r="H4060" s="28" t="s">
        <v>2136</v>
      </c>
      <c r="I4060" s="28" t="s">
        <v>2137</v>
      </c>
      <c r="J4060" s="28" t="s">
        <v>2760</v>
      </c>
    </row>
    <row r="4061" s="1" customFormat="1" ht="30" customHeight="1" spans="1:10">
      <c r="A4061" s="163" t="s">
        <v>1503</v>
      </c>
      <c r="B4061" s="28" t="s">
        <v>5023</v>
      </c>
      <c r="C4061" s="28" t="s">
        <v>2131</v>
      </c>
      <c r="D4061" s="28" t="s">
        <v>2139</v>
      </c>
      <c r="E4061" s="28" t="s">
        <v>2761</v>
      </c>
      <c r="F4061" s="28" t="s">
        <v>2157</v>
      </c>
      <c r="G4061" s="28" t="s">
        <v>2135</v>
      </c>
      <c r="H4061" s="28" t="s">
        <v>2136</v>
      </c>
      <c r="I4061" s="28" t="s">
        <v>2137</v>
      </c>
      <c r="J4061" s="28" t="s">
        <v>2762</v>
      </c>
    </row>
    <row r="4062" s="1" customFormat="1" ht="30" customHeight="1" spans="1:10">
      <c r="A4062" s="163" t="s">
        <v>1503</v>
      </c>
      <c r="B4062" s="28" t="s">
        <v>5023</v>
      </c>
      <c r="C4062" s="28" t="s">
        <v>2131</v>
      </c>
      <c r="D4062" s="28" t="s">
        <v>2177</v>
      </c>
      <c r="E4062" s="28" t="s">
        <v>2178</v>
      </c>
      <c r="F4062" s="28" t="s">
        <v>2157</v>
      </c>
      <c r="G4062" s="28" t="s">
        <v>3555</v>
      </c>
      <c r="H4062" s="28" t="s">
        <v>2764</v>
      </c>
      <c r="I4062" s="28" t="s">
        <v>2137</v>
      </c>
      <c r="J4062" s="28" t="s">
        <v>3556</v>
      </c>
    </row>
    <row r="4063" s="1" customFormat="1" ht="30" customHeight="1" spans="1:10">
      <c r="A4063" s="163" t="s">
        <v>1503</v>
      </c>
      <c r="B4063" s="28" t="s">
        <v>5023</v>
      </c>
      <c r="C4063" s="28" t="s">
        <v>2147</v>
      </c>
      <c r="D4063" s="28" t="s">
        <v>2148</v>
      </c>
      <c r="E4063" s="28" t="s">
        <v>2262</v>
      </c>
      <c r="F4063" s="28" t="s">
        <v>2157</v>
      </c>
      <c r="G4063" s="28" t="s">
        <v>2135</v>
      </c>
      <c r="H4063" s="28" t="s">
        <v>2136</v>
      </c>
      <c r="I4063" s="28" t="s">
        <v>2137</v>
      </c>
      <c r="J4063" s="28" t="s">
        <v>2766</v>
      </c>
    </row>
    <row r="4064" s="1" customFormat="1" ht="30" customHeight="1" spans="1:10">
      <c r="A4064" s="163" t="s">
        <v>1503</v>
      </c>
      <c r="B4064" s="28" t="s">
        <v>5023</v>
      </c>
      <c r="C4064" s="28" t="s">
        <v>2147</v>
      </c>
      <c r="D4064" s="28" t="s">
        <v>2148</v>
      </c>
      <c r="E4064" s="28" t="s">
        <v>2360</v>
      </c>
      <c r="F4064" s="28" t="s">
        <v>2134</v>
      </c>
      <c r="G4064" s="28" t="s">
        <v>2361</v>
      </c>
      <c r="H4064" s="28" t="s">
        <v>2136</v>
      </c>
      <c r="I4064" s="28" t="s">
        <v>2137</v>
      </c>
      <c r="J4064" s="28" t="s">
        <v>2767</v>
      </c>
    </row>
    <row r="4065" s="1" customFormat="1" ht="30" customHeight="1" spans="1:10">
      <c r="A4065" s="163" t="s">
        <v>1503</v>
      </c>
      <c r="B4065" s="28" t="s">
        <v>5023</v>
      </c>
      <c r="C4065" s="28" t="s">
        <v>2161</v>
      </c>
      <c r="D4065" s="28" t="s">
        <v>2162</v>
      </c>
      <c r="E4065" s="28" t="s">
        <v>2768</v>
      </c>
      <c r="F4065" s="28" t="s">
        <v>2134</v>
      </c>
      <c r="G4065" s="28" t="s">
        <v>2183</v>
      </c>
      <c r="H4065" s="28" t="s">
        <v>2136</v>
      </c>
      <c r="I4065" s="28" t="s">
        <v>2137</v>
      </c>
      <c r="J4065" s="28" t="s">
        <v>2769</v>
      </c>
    </row>
    <row r="4066" s="1" customFormat="1" ht="30" customHeight="1" spans="1:10">
      <c r="A4066" s="163" t="s">
        <v>1503</v>
      </c>
      <c r="B4066" s="28" t="s">
        <v>5023</v>
      </c>
      <c r="C4066" s="28" t="s">
        <v>2161</v>
      </c>
      <c r="D4066" s="28" t="s">
        <v>2162</v>
      </c>
      <c r="E4066" s="28" t="s">
        <v>2187</v>
      </c>
      <c r="F4066" s="28" t="s">
        <v>2134</v>
      </c>
      <c r="G4066" s="28" t="s">
        <v>2183</v>
      </c>
      <c r="H4066" s="28" t="s">
        <v>2136</v>
      </c>
      <c r="I4066" s="28" t="s">
        <v>2137</v>
      </c>
      <c r="J4066" s="28" t="s">
        <v>2770</v>
      </c>
    </row>
    <row r="4067" s="1" customFormat="1" ht="30" customHeight="1" spans="1:10">
      <c r="A4067" s="163" t="s">
        <v>2022</v>
      </c>
      <c r="B4067" s="28" t="s">
        <v>4288</v>
      </c>
      <c r="C4067" s="28" t="s">
        <v>2131</v>
      </c>
      <c r="D4067" s="28" t="s">
        <v>2132</v>
      </c>
      <c r="E4067" s="28" t="s">
        <v>5024</v>
      </c>
      <c r="F4067" s="28" t="s">
        <v>2145</v>
      </c>
      <c r="G4067" s="28" t="s">
        <v>5010</v>
      </c>
      <c r="H4067" s="28" t="s">
        <v>2168</v>
      </c>
      <c r="I4067" s="28" t="s">
        <v>2137</v>
      </c>
      <c r="J4067" s="28" t="s">
        <v>4290</v>
      </c>
    </row>
    <row r="4068" s="1" customFormat="1" ht="30" customHeight="1" spans="1:10">
      <c r="A4068" s="163" t="s">
        <v>2022</v>
      </c>
      <c r="B4068" s="28" t="s">
        <v>4288</v>
      </c>
      <c r="C4068" s="28" t="s">
        <v>2131</v>
      </c>
      <c r="D4068" s="28" t="s">
        <v>2132</v>
      </c>
      <c r="E4068" s="28" t="s">
        <v>3877</v>
      </c>
      <c r="F4068" s="28" t="s">
        <v>2145</v>
      </c>
      <c r="G4068" s="28" t="s">
        <v>5025</v>
      </c>
      <c r="H4068" s="28" t="s">
        <v>2168</v>
      </c>
      <c r="I4068" s="28" t="s">
        <v>2137</v>
      </c>
      <c r="J4068" s="28" t="s">
        <v>4290</v>
      </c>
    </row>
    <row r="4069" s="1" customFormat="1" ht="30" customHeight="1" spans="1:10">
      <c r="A4069" s="163" t="s">
        <v>2022</v>
      </c>
      <c r="B4069" s="28" t="s">
        <v>4288</v>
      </c>
      <c r="C4069" s="28" t="s">
        <v>2131</v>
      </c>
      <c r="D4069" s="28" t="s">
        <v>2170</v>
      </c>
      <c r="E4069" s="28" t="s">
        <v>3880</v>
      </c>
      <c r="F4069" s="28" t="s">
        <v>2964</v>
      </c>
      <c r="G4069" s="28" t="s">
        <v>5026</v>
      </c>
      <c r="H4069" s="28" t="s">
        <v>2168</v>
      </c>
      <c r="I4069" s="28" t="s">
        <v>2137</v>
      </c>
      <c r="J4069" s="28" t="s">
        <v>5027</v>
      </c>
    </row>
    <row r="4070" s="1" customFormat="1" ht="30" customHeight="1" spans="1:10">
      <c r="A4070" s="163" t="s">
        <v>2022</v>
      </c>
      <c r="B4070" s="28" t="s">
        <v>4288</v>
      </c>
      <c r="C4070" s="28" t="s">
        <v>2131</v>
      </c>
      <c r="D4070" s="28" t="s">
        <v>2139</v>
      </c>
      <c r="E4070" s="28" t="s">
        <v>2260</v>
      </c>
      <c r="F4070" s="28" t="s">
        <v>2157</v>
      </c>
      <c r="G4070" s="28" t="s">
        <v>2135</v>
      </c>
      <c r="H4070" s="28" t="s">
        <v>2136</v>
      </c>
      <c r="I4070" s="28" t="s">
        <v>2209</v>
      </c>
      <c r="J4070" s="28" t="s">
        <v>5028</v>
      </c>
    </row>
    <row r="4071" s="1" customFormat="1" ht="30" customHeight="1" spans="1:10">
      <c r="A4071" s="163" t="s">
        <v>2022</v>
      </c>
      <c r="B4071" s="28" t="s">
        <v>4288</v>
      </c>
      <c r="C4071" s="28" t="s">
        <v>2131</v>
      </c>
      <c r="D4071" s="28" t="s">
        <v>2132</v>
      </c>
      <c r="E4071" s="28" t="s">
        <v>2178</v>
      </c>
      <c r="F4071" s="28" t="s">
        <v>2145</v>
      </c>
      <c r="G4071" s="28" t="s">
        <v>2741</v>
      </c>
      <c r="H4071" s="28" t="s">
        <v>2180</v>
      </c>
      <c r="I4071" s="28" t="s">
        <v>2137</v>
      </c>
      <c r="J4071" s="28" t="s">
        <v>5029</v>
      </c>
    </row>
    <row r="4072" s="1" customFormat="1" ht="30" customHeight="1" spans="1:10">
      <c r="A4072" s="163" t="s">
        <v>2022</v>
      </c>
      <c r="B4072" s="28" t="s">
        <v>4288</v>
      </c>
      <c r="C4072" s="28" t="s">
        <v>2147</v>
      </c>
      <c r="D4072" s="28" t="s">
        <v>2311</v>
      </c>
      <c r="E4072" s="28" t="s">
        <v>3884</v>
      </c>
      <c r="F4072" s="28" t="s">
        <v>2145</v>
      </c>
      <c r="G4072" s="28" t="s">
        <v>245</v>
      </c>
      <c r="H4072" s="28" t="s">
        <v>2168</v>
      </c>
      <c r="I4072" s="28" t="s">
        <v>2137</v>
      </c>
      <c r="J4072" s="28" t="s">
        <v>5030</v>
      </c>
    </row>
    <row r="4073" s="1" customFormat="1" ht="30" customHeight="1" spans="1:10">
      <c r="A4073" s="163" t="s">
        <v>2022</v>
      </c>
      <c r="B4073" s="28" t="s">
        <v>4288</v>
      </c>
      <c r="C4073" s="28" t="s">
        <v>2147</v>
      </c>
      <c r="D4073" s="28" t="s">
        <v>2148</v>
      </c>
      <c r="E4073" s="28" t="s">
        <v>3886</v>
      </c>
      <c r="F4073" s="28" t="s">
        <v>2134</v>
      </c>
      <c r="G4073" s="28" t="s">
        <v>2183</v>
      </c>
      <c r="H4073" s="28" t="s">
        <v>2136</v>
      </c>
      <c r="I4073" s="28" t="s">
        <v>2137</v>
      </c>
      <c r="J4073" s="28" t="s">
        <v>4295</v>
      </c>
    </row>
    <row r="4074" s="1" customFormat="1" ht="30" customHeight="1" spans="1:10">
      <c r="A4074" s="163" t="s">
        <v>2022</v>
      </c>
      <c r="B4074" s="28" t="s">
        <v>4288</v>
      </c>
      <c r="C4074" s="28" t="s">
        <v>2147</v>
      </c>
      <c r="D4074" s="28" t="s">
        <v>2155</v>
      </c>
      <c r="E4074" s="28" t="s">
        <v>3890</v>
      </c>
      <c r="F4074" s="28" t="s">
        <v>2157</v>
      </c>
      <c r="G4074" s="28" t="s">
        <v>3891</v>
      </c>
      <c r="H4074" s="28"/>
      <c r="I4074" s="28" t="s">
        <v>2209</v>
      </c>
      <c r="J4074" s="28" t="s">
        <v>4297</v>
      </c>
    </row>
    <row r="4075" s="1" customFormat="1" ht="30" customHeight="1" spans="1:10">
      <c r="A4075" s="163" t="s">
        <v>2022</v>
      </c>
      <c r="B4075" s="28" t="s">
        <v>4288</v>
      </c>
      <c r="C4075" s="28" t="s">
        <v>2161</v>
      </c>
      <c r="D4075" s="28" t="s">
        <v>2162</v>
      </c>
      <c r="E4075" s="28" t="s">
        <v>3893</v>
      </c>
      <c r="F4075" s="28" t="s">
        <v>2134</v>
      </c>
      <c r="G4075" s="28" t="s">
        <v>2183</v>
      </c>
      <c r="H4075" s="28" t="s">
        <v>2136</v>
      </c>
      <c r="I4075" s="28" t="s">
        <v>2137</v>
      </c>
      <c r="J4075" s="28" t="s">
        <v>3893</v>
      </c>
    </row>
    <row r="4076" s="1" customFormat="1" ht="30" customHeight="1" spans="1:10">
      <c r="A4076" s="163" t="s">
        <v>1387</v>
      </c>
      <c r="B4076" s="28" t="s">
        <v>5008</v>
      </c>
      <c r="C4076" s="28" t="s">
        <v>2131</v>
      </c>
      <c r="D4076" s="28" t="s">
        <v>2132</v>
      </c>
      <c r="E4076" s="28" t="s">
        <v>5031</v>
      </c>
      <c r="F4076" s="28" t="s">
        <v>2157</v>
      </c>
      <c r="G4076" s="28" t="s">
        <v>5025</v>
      </c>
      <c r="H4076" s="28" t="s">
        <v>2168</v>
      </c>
      <c r="I4076" s="28" t="s">
        <v>2137</v>
      </c>
      <c r="J4076" s="28" t="s">
        <v>2350</v>
      </c>
    </row>
    <row r="4077" s="1" customFormat="1" ht="30" customHeight="1" spans="1:10">
      <c r="A4077" s="163" t="s">
        <v>1387</v>
      </c>
      <c r="B4077" s="28" t="s">
        <v>5008</v>
      </c>
      <c r="C4077" s="28" t="s">
        <v>2131</v>
      </c>
      <c r="D4077" s="28" t="s">
        <v>2170</v>
      </c>
      <c r="E4077" s="28" t="s">
        <v>5012</v>
      </c>
      <c r="F4077" s="28" t="s">
        <v>2157</v>
      </c>
      <c r="G4077" s="28" t="s">
        <v>2135</v>
      </c>
      <c r="H4077" s="28" t="s">
        <v>2136</v>
      </c>
      <c r="I4077" s="28" t="s">
        <v>2137</v>
      </c>
      <c r="J4077" s="28" t="s">
        <v>2354</v>
      </c>
    </row>
    <row r="4078" s="1" customFormat="1" ht="30" customHeight="1" spans="1:10">
      <c r="A4078" s="163" t="s">
        <v>1387</v>
      </c>
      <c r="B4078" s="28" t="s">
        <v>5008</v>
      </c>
      <c r="C4078" s="28" t="s">
        <v>2131</v>
      </c>
      <c r="D4078" s="28" t="s">
        <v>2170</v>
      </c>
      <c r="E4078" s="28" t="s">
        <v>5032</v>
      </c>
      <c r="F4078" s="28" t="s">
        <v>2157</v>
      </c>
      <c r="G4078" s="28" t="s">
        <v>2135</v>
      </c>
      <c r="H4078" s="28" t="s">
        <v>2136</v>
      </c>
      <c r="I4078" s="28" t="s">
        <v>2137</v>
      </c>
      <c r="J4078" s="28" t="s">
        <v>2355</v>
      </c>
    </row>
    <row r="4079" s="1" customFormat="1" ht="30" customHeight="1" spans="1:10">
      <c r="A4079" s="163" t="s">
        <v>1387</v>
      </c>
      <c r="B4079" s="28" t="s">
        <v>5008</v>
      </c>
      <c r="C4079" s="28" t="s">
        <v>2131</v>
      </c>
      <c r="D4079" s="28" t="s">
        <v>2139</v>
      </c>
      <c r="E4079" s="28" t="s">
        <v>2356</v>
      </c>
      <c r="F4079" s="28" t="s">
        <v>2157</v>
      </c>
      <c r="G4079" s="28" t="s">
        <v>2135</v>
      </c>
      <c r="H4079" s="28" t="s">
        <v>2136</v>
      </c>
      <c r="I4079" s="28" t="s">
        <v>2137</v>
      </c>
      <c r="J4079" s="28" t="s">
        <v>2356</v>
      </c>
    </row>
    <row r="4080" s="1" customFormat="1" ht="30" customHeight="1" spans="1:10">
      <c r="A4080" s="163" t="s">
        <v>1387</v>
      </c>
      <c r="B4080" s="28" t="s">
        <v>5008</v>
      </c>
      <c r="C4080" s="28" t="s">
        <v>2131</v>
      </c>
      <c r="D4080" s="28" t="s">
        <v>2177</v>
      </c>
      <c r="E4080" s="28" t="s">
        <v>2178</v>
      </c>
      <c r="F4080" s="28" t="s">
        <v>2157</v>
      </c>
      <c r="G4080" s="28" t="s">
        <v>5033</v>
      </c>
      <c r="H4080" s="28" t="s">
        <v>2216</v>
      </c>
      <c r="I4080" s="28" t="s">
        <v>2137</v>
      </c>
      <c r="J4080" s="28" t="s">
        <v>2181</v>
      </c>
    </row>
    <row r="4081" s="1" customFormat="1" ht="30" customHeight="1" spans="1:10">
      <c r="A4081" s="163" t="s">
        <v>1387</v>
      </c>
      <c r="B4081" s="28" t="s">
        <v>5008</v>
      </c>
      <c r="C4081" s="28" t="s">
        <v>2147</v>
      </c>
      <c r="D4081" s="28" t="s">
        <v>2148</v>
      </c>
      <c r="E4081" s="28" t="s">
        <v>2360</v>
      </c>
      <c r="F4081" s="28" t="s">
        <v>2134</v>
      </c>
      <c r="G4081" s="28" t="s">
        <v>2183</v>
      </c>
      <c r="H4081" s="28" t="s">
        <v>2136</v>
      </c>
      <c r="I4081" s="28" t="s">
        <v>2137</v>
      </c>
      <c r="J4081" s="28" t="s">
        <v>2360</v>
      </c>
    </row>
    <row r="4082" s="1" customFormat="1" ht="30" customHeight="1" spans="1:10">
      <c r="A4082" s="163" t="s">
        <v>1387</v>
      </c>
      <c r="B4082" s="28" t="s">
        <v>5008</v>
      </c>
      <c r="C4082" s="28" t="s">
        <v>2147</v>
      </c>
      <c r="D4082" s="28" t="s">
        <v>2148</v>
      </c>
      <c r="E4082" s="28" t="s">
        <v>2262</v>
      </c>
      <c r="F4082" s="28" t="s">
        <v>2157</v>
      </c>
      <c r="G4082" s="28" t="s">
        <v>2135</v>
      </c>
      <c r="H4082" s="28" t="s">
        <v>2136</v>
      </c>
      <c r="I4082" s="28" t="s">
        <v>2137</v>
      </c>
      <c r="J4082" s="28" t="s">
        <v>2262</v>
      </c>
    </row>
    <row r="4083" s="1" customFormat="1" ht="30" customHeight="1" spans="1:10">
      <c r="A4083" s="163" t="s">
        <v>1387</v>
      </c>
      <c r="B4083" s="28" t="s">
        <v>5008</v>
      </c>
      <c r="C4083" s="28" t="s">
        <v>2147</v>
      </c>
      <c r="D4083" s="28" t="s">
        <v>2155</v>
      </c>
      <c r="E4083" s="28" t="s">
        <v>2362</v>
      </c>
      <c r="F4083" s="28" t="s">
        <v>2157</v>
      </c>
      <c r="G4083" s="28" t="s">
        <v>245</v>
      </c>
      <c r="H4083" s="28" t="s">
        <v>2159</v>
      </c>
      <c r="I4083" s="28" t="s">
        <v>2137</v>
      </c>
      <c r="J4083" s="28" t="s">
        <v>2362</v>
      </c>
    </row>
    <row r="4084" s="1" customFormat="1" ht="30" customHeight="1" spans="1:10">
      <c r="A4084" s="163" t="s">
        <v>1387</v>
      </c>
      <c r="B4084" s="28" t="s">
        <v>5008</v>
      </c>
      <c r="C4084" s="28" t="s">
        <v>2161</v>
      </c>
      <c r="D4084" s="28" t="s">
        <v>2162</v>
      </c>
      <c r="E4084" s="28" t="s">
        <v>2185</v>
      </c>
      <c r="F4084" s="28" t="s">
        <v>2134</v>
      </c>
      <c r="G4084" s="28" t="s">
        <v>2183</v>
      </c>
      <c r="H4084" s="28" t="s">
        <v>2136</v>
      </c>
      <c r="I4084" s="28" t="s">
        <v>2137</v>
      </c>
      <c r="J4084" s="28" t="s">
        <v>2185</v>
      </c>
    </row>
    <row r="4085" s="1" customFormat="1" ht="30" customHeight="1" spans="1:10">
      <c r="A4085" s="163" t="s">
        <v>1387</v>
      </c>
      <c r="B4085" s="28" t="s">
        <v>5008</v>
      </c>
      <c r="C4085" s="28" t="s">
        <v>2161</v>
      </c>
      <c r="D4085" s="28" t="s">
        <v>2162</v>
      </c>
      <c r="E4085" s="28" t="s">
        <v>2187</v>
      </c>
      <c r="F4085" s="28" t="s">
        <v>2134</v>
      </c>
      <c r="G4085" s="28" t="s">
        <v>2183</v>
      </c>
      <c r="H4085" s="28" t="s">
        <v>2136</v>
      </c>
      <c r="I4085" s="28" t="s">
        <v>2137</v>
      </c>
      <c r="J4085" s="28" t="s">
        <v>2187</v>
      </c>
    </row>
    <row r="4086" s="1" customFormat="1" ht="30" customHeight="1" spans="1:10">
      <c r="A4086" s="163" t="s">
        <v>2024</v>
      </c>
      <c r="B4086" s="28" t="s">
        <v>5034</v>
      </c>
      <c r="C4086" s="28" t="s">
        <v>2131</v>
      </c>
      <c r="D4086" s="28" t="s">
        <v>2132</v>
      </c>
      <c r="E4086" s="28" t="s">
        <v>2995</v>
      </c>
      <c r="F4086" s="28" t="s">
        <v>2157</v>
      </c>
      <c r="G4086" s="28" t="s">
        <v>240</v>
      </c>
      <c r="H4086" s="28" t="s">
        <v>3003</v>
      </c>
      <c r="I4086" s="28" t="s">
        <v>2137</v>
      </c>
      <c r="J4086" s="28" t="s">
        <v>2996</v>
      </c>
    </row>
    <row r="4087" s="1" customFormat="1" ht="30" customHeight="1" spans="1:10">
      <c r="A4087" s="163" t="s">
        <v>2024</v>
      </c>
      <c r="B4087" s="28" t="s">
        <v>5035</v>
      </c>
      <c r="C4087" s="28" t="s">
        <v>2131</v>
      </c>
      <c r="D4087" s="28" t="s">
        <v>2170</v>
      </c>
      <c r="E4087" s="28" t="s">
        <v>3004</v>
      </c>
      <c r="F4087" s="28" t="s">
        <v>2157</v>
      </c>
      <c r="G4087" s="28" t="s">
        <v>2135</v>
      </c>
      <c r="H4087" s="28" t="s">
        <v>2136</v>
      </c>
      <c r="I4087" s="28" t="s">
        <v>2137</v>
      </c>
      <c r="J4087" s="28" t="s">
        <v>3005</v>
      </c>
    </row>
    <row r="4088" s="1" customFormat="1" ht="30" customHeight="1" spans="1:10">
      <c r="A4088" s="163" t="s">
        <v>2024</v>
      </c>
      <c r="B4088" s="28" t="s">
        <v>5035</v>
      </c>
      <c r="C4088" s="28" t="s">
        <v>2131</v>
      </c>
      <c r="D4088" s="28" t="s">
        <v>2170</v>
      </c>
      <c r="E4088" s="28" t="s">
        <v>3006</v>
      </c>
      <c r="F4088" s="28" t="s">
        <v>2134</v>
      </c>
      <c r="G4088" s="28" t="s">
        <v>2135</v>
      </c>
      <c r="H4088" s="28" t="s">
        <v>2136</v>
      </c>
      <c r="I4088" s="28" t="s">
        <v>2137</v>
      </c>
      <c r="J4088" s="28" t="s">
        <v>3007</v>
      </c>
    </row>
    <row r="4089" s="1" customFormat="1" ht="30" customHeight="1" spans="1:10">
      <c r="A4089" s="163" t="s">
        <v>2024</v>
      </c>
      <c r="B4089" s="28" t="s">
        <v>5035</v>
      </c>
      <c r="C4089" s="28" t="s">
        <v>2131</v>
      </c>
      <c r="D4089" s="28" t="s">
        <v>2139</v>
      </c>
      <c r="E4089" s="28" t="s">
        <v>3008</v>
      </c>
      <c r="F4089" s="28" t="s">
        <v>2157</v>
      </c>
      <c r="G4089" s="28" t="s">
        <v>2135</v>
      </c>
      <c r="H4089" s="28" t="s">
        <v>2136</v>
      </c>
      <c r="I4089" s="28" t="s">
        <v>2137</v>
      </c>
      <c r="J4089" s="28" t="s">
        <v>3009</v>
      </c>
    </row>
    <row r="4090" s="1" customFormat="1" ht="30" customHeight="1" spans="1:10">
      <c r="A4090" s="163" t="s">
        <v>2024</v>
      </c>
      <c r="B4090" s="28" t="s">
        <v>5035</v>
      </c>
      <c r="C4090" s="28" t="s">
        <v>2131</v>
      </c>
      <c r="D4090" s="28" t="s">
        <v>2177</v>
      </c>
      <c r="E4090" s="28" t="s">
        <v>2178</v>
      </c>
      <c r="F4090" s="28" t="s">
        <v>2157</v>
      </c>
      <c r="G4090" s="28" t="s">
        <v>4409</v>
      </c>
      <c r="H4090" s="28" t="s">
        <v>2227</v>
      </c>
      <c r="I4090" s="28" t="s">
        <v>2137</v>
      </c>
      <c r="J4090" s="28" t="s">
        <v>5036</v>
      </c>
    </row>
    <row r="4091" s="1" customFormat="1" ht="30" customHeight="1" spans="1:10">
      <c r="A4091" s="163" t="s">
        <v>2024</v>
      </c>
      <c r="B4091" s="28" t="s">
        <v>5035</v>
      </c>
      <c r="C4091" s="28" t="s">
        <v>2147</v>
      </c>
      <c r="D4091" s="28" t="s">
        <v>2148</v>
      </c>
      <c r="E4091" s="28" t="s">
        <v>5037</v>
      </c>
      <c r="F4091" s="28" t="s">
        <v>2157</v>
      </c>
      <c r="G4091" s="28" t="s">
        <v>5038</v>
      </c>
      <c r="H4091" s="28"/>
      <c r="I4091" s="28" t="s">
        <v>2209</v>
      </c>
      <c r="J4091" s="28" t="s">
        <v>5039</v>
      </c>
    </row>
    <row r="4092" s="1" customFormat="1" ht="30" customHeight="1" spans="1:10">
      <c r="A4092" s="163" t="s">
        <v>2024</v>
      </c>
      <c r="B4092" s="28" t="s">
        <v>5035</v>
      </c>
      <c r="C4092" s="28" t="s">
        <v>2147</v>
      </c>
      <c r="D4092" s="28" t="s">
        <v>2155</v>
      </c>
      <c r="E4092" s="28" t="s">
        <v>5040</v>
      </c>
      <c r="F4092" s="28" t="s">
        <v>2145</v>
      </c>
      <c r="G4092" s="28" t="s">
        <v>241</v>
      </c>
      <c r="H4092" s="28" t="s">
        <v>2159</v>
      </c>
      <c r="I4092" s="28" t="s">
        <v>2137</v>
      </c>
      <c r="J4092" s="28" t="s">
        <v>5041</v>
      </c>
    </row>
    <row r="4093" s="1" customFormat="1" ht="30" customHeight="1" spans="1:10">
      <c r="A4093" s="163" t="s">
        <v>2024</v>
      </c>
      <c r="B4093" s="28" t="s">
        <v>5035</v>
      </c>
      <c r="C4093" s="28" t="s">
        <v>2161</v>
      </c>
      <c r="D4093" s="28" t="s">
        <v>2162</v>
      </c>
      <c r="E4093" s="28" t="s">
        <v>2852</v>
      </c>
      <c r="F4093" s="28" t="s">
        <v>2134</v>
      </c>
      <c r="G4093" s="28" t="s">
        <v>2183</v>
      </c>
      <c r="H4093" s="28" t="s">
        <v>2136</v>
      </c>
      <c r="I4093" s="28" t="s">
        <v>2137</v>
      </c>
      <c r="J4093" s="28" t="s">
        <v>3015</v>
      </c>
    </row>
    <row r="4094" s="1" customFormat="1" ht="30" customHeight="1" spans="1:10">
      <c r="A4094" s="168" t="s">
        <v>199</v>
      </c>
      <c r="B4094" s="28"/>
      <c r="C4094" s="28"/>
      <c r="D4094" s="28"/>
      <c r="E4094" s="28"/>
      <c r="F4094" s="28"/>
      <c r="G4094" s="28"/>
      <c r="H4094" s="28"/>
      <c r="I4094" s="28"/>
      <c r="J4094" s="28"/>
    </row>
    <row r="4095" s="1" customFormat="1" ht="30" customHeight="1" spans="1:10">
      <c r="A4095" s="163" t="s">
        <v>2035</v>
      </c>
      <c r="B4095" s="28" t="s">
        <v>2035</v>
      </c>
      <c r="C4095" s="28" t="s">
        <v>2131</v>
      </c>
      <c r="D4095" s="28" t="s">
        <v>2132</v>
      </c>
      <c r="E4095" s="28" t="s">
        <v>4802</v>
      </c>
      <c r="F4095" s="28" t="s">
        <v>2157</v>
      </c>
      <c r="G4095" s="28" t="s">
        <v>3329</v>
      </c>
      <c r="H4095" s="28" t="s">
        <v>2168</v>
      </c>
      <c r="I4095" s="28" t="s">
        <v>2137</v>
      </c>
      <c r="J4095" s="28" t="s">
        <v>5042</v>
      </c>
    </row>
    <row r="4096" s="1" customFormat="1" ht="30" customHeight="1" spans="1:10">
      <c r="A4096" s="163" t="s">
        <v>2035</v>
      </c>
      <c r="B4096" s="28" t="s">
        <v>2035</v>
      </c>
      <c r="C4096" s="28" t="s">
        <v>2147</v>
      </c>
      <c r="D4096" s="28" t="s">
        <v>2148</v>
      </c>
      <c r="E4096" s="28" t="s">
        <v>3320</v>
      </c>
      <c r="F4096" s="28" t="s">
        <v>2157</v>
      </c>
      <c r="G4096" s="28" t="s">
        <v>3321</v>
      </c>
      <c r="H4096" s="28"/>
      <c r="I4096" s="28" t="s">
        <v>2209</v>
      </c>
      <c r="J4096" s="28" t="s">
        <v>3322</v>
      </c>
    </row>
    <row r="4097" s="1" customFormat="1" ht="30" customHeight="1" spans="1:10">
      <c r="A4097" s="163" t="s">
        <v>2035</v>
      </c>
      <c r="B4097" s="28" t="s">
        <v>2035</v>
      </c>
      <c r="C4097" s="28" t="s">
        <v>2161</v>
      </c>
      <c r="D4097" s="28" t="s">
        <v>2162</v>
      </c>
      <c r="E4097" s="28" t="s">
        <v>2187</v>
      </c>
      <c r="F4097" s="28" t="s">
        <v>2134</v>
      </c>
      <c r="G4097" s="28" t="s">
        <v>2186</v>
      </c>
      <c r="H4097" s="28" t="s">
        <v>2136</v>
      </c>
      <c r="I4097" s="28" t="s">
        <v>2137</v>
      </c>
      <c r="J4097" s="28" t="s">
        <v>3324</v>
      </c>
    </row>
    <row r="4098" s="1" customFormat="1" ht="30" customHeight="1" spans="1:10">
      <c r="A4098" s="163" t="s">
        <v>1495</v>
      </c>
      <c r="B4098" s="28" t="s">
        <v>5043</v>
      </c>
      <c r="C4098" s="28" t="s">
        <v>2131</v>
      </c>
      <c r="D4098" s="28" t="s">
        <v>2132</v>
      </c>
      <c r="E4098" s="28" t="s">
        <v>4098</v>
      </c>
      <c r="F4098" s="28" t="s">
        <v>2134</v>
      </c>
      <c r="G4098" s="28" t="s">
        <v>246</v>
      </c>
      <c r="H4098" s="28" t="s">
        <v>2168</v>
      </c>
      <c r="I4098" s="28" t="s">
        <v>2137</v>
      </c>
      <c r="J4098" s="28" t="s">
        <v>5044</v>
      </c>
    </row>
    <row r="4099" s="1" customFormat="1" ht="30" customHeight="1" spans="1:10">
      <c r="A4099" s="163" t="s">
        <v>1495</v>
      </c>
      <c r="B4099" s="28" t="s">
        <v>5043</v>
      </c>
      <c r="C4099" s="28" t="s">
        <v>2131</v>
      </c>
      <c r="D4099" s="28" t="s">
        <v>2170</v>
      </c>
      <c r="E4099" s="28" t="s">
        <v>5045</v>
      </c>
      <c r="F4099" s="28" t="s">
        <v>2157</v>
      </c>
      <c r="G4099" s="28" t="s">
        <v>2135</v>
      </c>
      <c r="H4099" s="28" t="s">
        <v>2136</v>
      </c>
      <c r="I4099" s="28" t="s">
        <v>2137</v>
      </c>
      <c r="J4099" s="28" t="s">
        <v>5046</v>
      </c>
    </row>
    <row r="4100" s="1" customFormat="1" ht="30" customHeight="1" spans="1:10">
      <c r="A4100" s="163" t="s">
        <v>1495</v>
      </c>
      <c r="B4100" s="28" t="s">
        <v>5043</v>
      </c>
      <c r="C4100" s="28" t="s">
        <v>2131</v>
      </c>
      <c r="D4100" s="28" t="s">
        <v>2139</v>
      </c>
      <c r="E4100" s="28" t="s">
        <v>2356</v>
      </c>
      <c r="F4100" s="28" t="s">
        <v>2157</v>
      </c>
      <c r="G4100" s="28" t="s">
        <v>2135</v>
      </c>
      <c r="H4100" s="28" t="s">
        <v>2136</v>
      </c>
      <c r="I4100" s="28" t="s">
        <v>2137</v>
      </c>
      <c r="J4100" s="28" t="s">
        <v>5047</v>
      </c>
    </row>
    <row r="4101" s="1" customFormat="1" ht="30" customHeight="1" spans="1:10">
      <c r="A4101" s="163" t="s">
        <v>1495</v>
      </c>
      <c r="B4101" s="28" t="s">
        <v>5043</v>
      </c>
      <c r="C4101" s="28" t="s">
        <v>2147</v>
      </c>
      <c r="D4101" s="28" t="s">
        <v>2148</v>
      </c>
      <c r="E4101" s="28" t="s">
        <v>4458</v>
      </c>
      <c r="F4101" s="28" t="s">
        <v>2134</v>
      </c>
      <c r="G4101" s="28" t="s">
        <v>2183</v>
      </c>
      <c r="H4101" s="28" t="s">
        <v>2136</v>
      </c>
      <c r="I4101" s="28" t="s">
        <v>2137</v>
      </c>
      <c r="J4101" s="28" t="s">
        <v>5048</v>
      </c>
    </row>
    <row r="4102" s="1" customFormat="1" ht="30" customHeight="1" spans="1:10">
      <c r="A4102" s="163" t="s">
        <v>1495</v>
      </c>
      <c r="B4102" s="28" t="s">
        <v>5043</v>
      </c>
      <c r="C4102" s="28" t="s">
        <v>2147</v>
      </c>
      <c r="D4102" s="28" t="s">
        <v>2148</v>
      </c>
      <c r="E4102" s="28" t="s">
        <v>2262</v>
      </c>
      <c r="F4102" s="28" t="s">
        <v>2157</v>
      </c>
      <c r="G4102" s="28" t="s">
        <v>2135</v>
      </c>
      <c r="H4102" s="28" t="s">
        <v>2136</v>
      </c>
      <c r="I4102" s="28" t="s">
        <v>2137</v>
      </c>
      <c r="J4102" s="28" t="s">
        <v>5049</v>
      </c>
    </row>
    <row r="4103" s="1" customFormat="1" ht="30" customHeight="1" spans="1:10">
      <c r="A4103" s="163" t="s">
        <v>1495</v>
      </c>
      <c r="B4103" s="28" t="s">
        <v>5043</v>
      </c>
      <c r="C4103" s="28" t="s">
        <v>2161</v>
      </c>
      <c r="D4103" s="28" t="s">
        <v>2162</v>
      </c>
      <c r="E4103" s="28" t="s">
        <v>2187</v>
      </c>
      <c r="F4103" s="28" t="s">
        <v>2134</v>
      </c>
      <c r="G4103" s="28" t="s">
        <v>2183</v>
      </c>
      <c r="H4103" s="28" t="s">
        <v>2136</v>
      </c>
      <c r="I4103" s="28" t="s">
        <v>2137</v>
      </c>
      <c r="J4103" s="28" t="s">
        <v>4460</v>
      </c>
    </row>
    <row r="4104" s="1" customFormat="1" ht="30" customHeight="1" spans="1:10">
      <c r="A4104" s="163" t="s">
        <v>1560</v>
      </c>
      <c r="B4104" s="28" t="s">
        <v>5050</v>
      </c>
      <c r="C4104" s="28" t="s">
        <v>2131</v>
      </c>
      <c r="D4104" s="28" t="s">
        <v>2132</v>
      </c>
      <c r="E4104" s="28" t="s">
        <v>5051</v>
      </c>
      <c r="F4104" s="28" t="s">
        <v>2134</v>
      </c>
      <c r="G4104" s="28" t="s">
        <v>2281</v>
      </c>
      <c r="H4104" s="28" t="s">
        <v>2434</v>
      </c>
      <c r="I4104" s="28" t="s">
        <v>2137</v>
      </c>
      <c r="J4104" s="28" t="s">
        <v>5052</v>
      </c>
    </row>
    <row r="4105" s="1" customFormat="1" ht="30" customHeight="1" spans="1:10">
      <c r="A4105" s="163" t="s">
        <v>1560</v>
      </c>
      <c r="B4105" s="28" t="s">
        <v>5050</v>
      </c>
      <c r="C4105" s="28" t="s">
        <v>2131</v>
      </c>
      <c r="D4105" s="28" t="s">
        <v>2132</v>
      </c>
      <c r="E4105" s="28" t="s">
        <v>5053</v>
      </c>
      <c r="F4105" s="28" t="s">
        <v>2134</v>
      </c>
      <c r="G4105" s="28" t="s">
        <v>250</v>
      </c>
      <c r="H4105" s="28" t="s">
        <v>2434</v>
      </c>
      <c r="I4105" s="28" t="s">
        <v>2137</v>
      </c>
      <c r="J4105" s="28" t="s">
        <v>5054</v>
      </c>
    </row>
    <row r="4106" s="1" customFormat="1" ht="30" customHeight="1" spans="1:10">
      <c r="A4106" s="163" t="s">
        <v>1560</v>
      </c>
      <c r="B4106" s="28" t="s">
        <v>5050</v>
      </c>
      <c r="C4106" s="28" t="s">
        <v>2131</v>
      </c>
      <c r="D4106" s="28" t="s">
        <v>2132</v>
      </c>
      <c r="E4106" s="28" t="s">
        <v>5055</v>
      </c>
      <c r="F4106" s="28" t="s">
        <v>2134</v>
      </c>
      <c r="G4106" s="28" t="s">
        <v>5056</v>
      </c>
      <c r="H4106" s="28" t="s">
        <v>2246</v>
      </c>
      <c r="I4106" s="28" t="s">
        <v>2137</v>
      </c>
      <c r="J4106" s="28" t="s">
        <v>5057</v>
      </c>
    </row>
    <row r="4107" s="1" customFormat="1" ht="30" customHeight="1" spans="1:10">
      <c r="A4107" s="163" t="s">
        <v>1560</v>
      </c>
      <c r="B4107" s="28" t="s">
        <v>5050</v>
      </c>
      <c r="C4107" s="28" t="s">
        <v>2131</v>
      </c>
      <c r="D4107" s="28" t="s">
        <v>2132</v>
      </c>
      <c r="E4107" s="28" t="s">
        <v>5058</v>
      </c>
      <c r="F4107" s="28" t="s">
        <v>2134</v>
      </c>
      <c r="G4107" s="28" t="s">
        <v>240</v>
      </c>
      <c r="H4107" s="28" t="s">
        <v>2434</v>
      </c>
      <c r="I4107" s="28" t="s">
        <v>2137</v>
      </c>
      <c r="J4107" s="28" t="s">
        <v>5059</v>
      </c>
    </row>
    <row r="4108" s="1" customFormat="1" ht="30" customHeight="1" spans="1:10">
      <c r="A4108" s="163" t="s">
        <v>1560</v>
      </c>
      <c r="B4108" s="28" t="s">
        <v>5050</v>
      </c>
      <c r="C4108" s="28" t="s">
        <v>2131</v>
      </c>
      <c r="D4108" s="28" t="s">
        <v>2132</v>
      </c>
      <c r="E4108" s="28" t="s">
        <v>5060</v>
      </c>
      <c r="F4108" s="28" t="s">
        <v>2134</v>
      </c>
      <c r="G4108" s="28" t="s">
        <v>3639</v>
      </c>
      <c r="H4108" s="28" t="s">
        <v>2168</v>
      </c>
      <c r="I4108" s="28" t="s">
        <v>2137</v>
      </c>
      <c r="J4108" s="28" t="s">
        <v>5061</v>
      </c>
    </row>
    <row r="4109" s="1" customFormat="1" ht="30" customHeight="1" spans="1:10">
      <c r="A4109" s="163" t="s">
        <v>1560</v>
      </c>
      <c r="B4109" s="28" t="s">
        <v>5050</v>
      </c>
      <c r="C4109" s="28" t="s">
        <v>2131</v>
      </c>
      <c r="D4109" s="28" t="s">
        <v>2132</v>
      </c>
      <c r="E4109" s="28" t="s">
        <v>5062</v>
      </c>
      <c r="F4109" s="28" t="s">
        <v>2134</v>
      </c>
      <c r="G4109" s="28" t="s">
        <v>248</v>
      </c>
      <c r="H4109" s="28" t="s">
        <v>5063</v>
      </c>
      <c r="I4109" s="28" t="s">
        <v>2137</v>
      </c>
      <c r="J4109" s="28" t="s">
        <v>5064</v>
      </c>
    </row>
    <row r="4110" s="1" customFormat="1" ht="30" customHeight="1" spans="1:10">
      <c r="A4110" s="163" t="s">
        <v>1560</v>
      </c>
      <c r="B4110" s="28" t="s">
        <v>5050</v>
      </c>
      <c r="C4110" s="28" t="s">
        <v>2131</v>
      </c>
      <c r="D4110" s="28" t="s">
        <v>2170</v>
      </c>
      <c r="E4110" s="28" t="s">
        <v>5065</v>
      </c>
      <c r="F4110" s="28" t="s">
        <v>2134</v>
      </c>
      <c r="G4110" s="28" t="s">
        <v>2183</v>
      </c>
      <c r="H4110" s="28" t="s">
        <v>2136</v>
      </c>
      <c r="I4110" s="28" t="s">
        <v>2137</v>
      </c>
      <c r="J4110" s="28" t="s">
        <v>5066</v>
      </c>
    </row>
    <row r="4111" s="1" customFormat="1" ht="30" customHeight="1" spans="1:10">
      <c r="A4111" s="163" t="s">
        <v>1560</v>
      </c>
      <c r="B4111" s="28" t="s">
        <v>5050</v>
      </c>
      <c r="C4111" s="28" t="s">
        <v>2131</v>
      </c>
      <c r="D4111" s="28" t="s">
        <v>2170</v>
      </c>
      <c r="E4111" s="28" t="s">
        <v>5067</v>
      </c>
      <c r="F4111" s="28" t="s">
        <v>2134</v>
      </c>
      <c r="G4111" s="28" t="s">
        <v>2183</v>
      </c>
      <c r="H4111" s="28" t="s">
        <v>2136</v>
      </c>
      <c r="I4111" s="28" t="s">
        <v>2137</v>
      </c>
      <c r="J4111" s="28" t="s">
        <v>5068</v>
      </c>
    </row>
    <row r="4112" s="1" customFormat="1" ht="30" customHeight="1" spans="1:10">
      <c r="A4112" s="163" t="s">
        <v>1560</v>
      </c>
      <c r="B4112" s="28" t="s">
        <v>5050</v>
      </c>
      <c r="C4112" s="28" t="s">
        <v>2131</v>
      </c>
      <c r="D4112" s="28" t="s">
        <v>2170</v>
      </c>
      <c r="E4112" s="28" t="s">
        <v>5069</v>
      </c>
      <c r="F4112" s="28" t="s">
        <v>2134</v>
      </c>
      <c r="G4112" s="28" t="s">
        <v>2183</v>
      </c>
      <c r="H4112" s="28" t="s">
        <v>2136</v>
      </c>
      <c r="I4112" s="28" t="s">
        <v>2137</v>
      </c>
      <c r="J4112" s="28" t="s">
        <v>5070</v>
      </c>
    </row>
    <row r="4113" s="1" customFormat="1" ht="30" customHeight="1" spans="1:10">
      <c r="A4113" s="163" t="s">
        <v>1560</v>
      </c>
      <c r="B4113" s="28" t="s">
        <v>5050</v>
      </c>
      <c r="C4113" s="28" t="s">
        <v>2131</v>
      </c>
      <c r="D4113" s="28" t="s">
        <v>2139</v>
      </c>
      <c r="E4113" s="28" t="s">
        <v>5071</v>
      </c>
      <c r="F4113" s="28" t="s">
        <v>2145</v>
      </c>
      <c r="G4113" s="28" t="s">
        <v>2986</v>
      </c>
      <c r="H4113" s="28" t="s">
        <v>2159</v>
      </c>
      <c r="I4113" s="28" t="s">
        <v>2137</v>
      </c>
      <c r="J4113" s="28" t="s">
        <v>5072</v>
      </c>
    </row>
    <row r="4114" s="1" customFormat="1" ht="30" customHeight="1" spans="1:10">
      <c r="A4114" s="163" t="s">
        <v>1560</v>
      </c>
      <c r="B4114" s="28" t="s">
        <v>5050</v>
      </c>
      <c r="C4114" s="28" t="s">
        <v>2131</v>
      </c>
      <c r="D4114" s="28" t="s">
        <v>2139</v>
      </c>
      <c r="E4114" s="28" t="s">
        <v>5073</v>
      </c>
      <c r="F4114" s="28" t="s">
        <v>2134</v>
      </c>
      <c r="G4114" s="28" t="s">
        <v>2183</v>
      </c>
      <c r="H4114" s="28" t="s">
        <v>2136</v>
      </c>
      <c r="I4114" s="28" t="s">
        <v>2137</v>
      </c>
      <c r="J4114" s="28" t="s">
        <v>5074</v>
      </c>
    </row>
    <row r="4115" s="1" customFormat="1" ht="30" customHeight="1" spans="1:10">
      <c r="A4115" s="163" t="s">
        <v>1560</v>
      </c>
      <c r="B4115" s="28" t="s">
        <v>5050</v>
      </c>
      <c r="C4115" s="28" t="s">
        <v>2147</v>
      </c>
      <c r="D4115" s="28" t="s">
        <v>2148</v>
      </c>
      <c r="E4115" s="28" t="s">
        <v>5075</v>
      </c>
      <c r="F4115" s="28" t="s">
        <v>2157</v>
      </c>
      <c r="G4115" s="28" t="s">
        <v>5076</v>
      </c>
      <c r="H4115" s="28" t="s">
        <v>2159</v>
      </c>
      <c r="I4115" s="28" t="s">
        <v>2209</v>
      </c>
      <c r="J4115" s="28" t="s">
        <v>5077</v>
      </c>
    </row>
    <row r="4116" s="1" customFormat="1" ht="30" customHeight="1" spans="1:10">
      <c r="A4116" s="163" t="s">
        <v>1560</v>
      </c>
      <c r="B4116" s="28" t="s">
        <v>5050</v>
      </c>
      <c r="C4116" s="28" t="s">
        <v>2147</v>
      </c>
      <c r="D4116" s="28" t="s">
        <v>2155</v>
      </c>
      <c r="E4116" s="28" t="s">
        <v>5078</v>
      </c>
      <c r="F4116" s="28" t="s">
        <v>2157</v>
      </c>
      <c r="G4116" s="28" t="s">
        <v>5079</v>
      </c>
      <c r="H4116" s="28" t="s">
        <v>2159</v>
      </c>
      <c r="I4116" s="28" t="s">
        <v>2209</v>
      </c>
      <c r="J4116" s="28" t="s">
        <v>5080</v>
      </c>
    </row>
    <row r="4117" s="1" customFormat="1" ht="30" customHeight="1" spans="1:10">
      <c r="A4117" s="163" t="s">
        <v>1560</v>
      </c>
      <c r="B4117" s="28" t="s">
        <v>5050</v>
      </c>
      <c r="C4117" s="28" t="s">
        <v>2161</v>
      </c>
      <c r="D4117" s="28" t="s">
        <v>2162</v>
      </c>
      <c r="E4117" s="28" t="s">
        <v>5081</v>
      </c>
      <c r="F4117" s="28" t="s">
        <v>2134</v>
      </c>
      <c r="G4117" s="28" t="s">
        <v>2186</v>
      </c>
      <c r="H4117" s="28" t="s">
        <v>2136</v>
      </c>
      <c r="I4117" s="28" t="s">
        <v>2137</v>
      </c>
      <c r="J4117" s="28" t="s">
        <v>5082</v>
      </c>
    </row>
    <row r="4118" s="1" customFormat="1" ht="30" customHeight="1" spans="1:10">
      <c r="A4118" s="163" t="s">
        <v>1536</v>
      </c>
      <c r="B4118" s="28" t="s">
        <v>3002</v>
      </c>
      <c r="C4118" s="28" t="s">
        <v>2131</v>
      </c>
      <c r="D4118" s="28" t="s">
        <v>2132</v>
      </c>
      <c r="E4118" s="28" t="s">
        <v>5083</v>
      </c>
      <c r="F4118" s="28" t="s">
        <v>2134</v>
      </c>
      <c r="G4118" s="28" t="s">
        <v>239</v>
      </c>
      <c r="H4118" s="28" t="s">
        <v>2434</v>
      </c>
      <c r="I4118" s="28" t="s">
        <v>2137</v>
      </c>
      <c r="J4118" s="28" t="s">
        <v>5084</v>
      </c>
    </row>
    <row r="4119" s="1" customFormat="1" ht="30" customHeight="1" spans="1:10">
      <c r="A4119" s="163" t="s">
        <v>1536</v>
      </c>
      <c r="B4119" s="28" t="s">
        <v>3002</v>
      </c>
      <c r="C4119" s="28" t="s">
        <v>2131</v>
      </c>
      <c r="D4119" s="28" t="s">
        <v>2132</v>
      </c>
      <c r="E4119" s="28" t="s">
        <v>5085</v>
      </c>
      <c r="F4119" s="28" t="s">
        <v>2134</v>
      </c>
      <c r="G4119" s="28" t="s">
        <v>242</v>
      </c>
      <c r="H4119" s="28" t="s">
        <v>2168</v>
      </c>
      <c r="I4119" s="28" t="s">
        <v>2137</v>
      </c>
      <c r="J4119" s="28" t="s">
        <v>5086</v>
      </c>
    </row>
    <row r="4120" s="1" customFormat="1" ht="30" customHeight="1" spans="1:10">
      <c r="A4120" s="163" t="s">
        <v>1536</v>
      </c>
      <c r="B4120" s="28" t="s">
        <v>3002</v>
      </c>
      <c r="C4120" s="28" t="s">
        <v>2131</v>
      </c>
      <c r="D4120" s="28" t="s">
        <v>2170</v>
      </c>
      <c r="E4120" s="28" t="s">
        <v>5087</v>
      </c>
      <c r="F4120" s="28" t="s">
        <v>2134</v>
      </c>
      <c r="G4120" s="28" t="s">
        <v>2186</v>
      </c>
      <c r="H4120" s="28" t="s">
        <v>2136</v>
      </c>
      <c r="I4120" s="28" t="s">
        <v>2137</v>
      </c>
      <c r="J4120" s="28" t="s">
        <v>5088</v>
      </c>
    </row>
    <row r="4121" s="1" customFormat="1" ht="30" customHeight="1" spans="1:10">
      <c r="A4121" s="163" t="s">
        <v>1536</v>
      </c>
      <c r="B4121" s="28" t="s">
        <v>3002</v>
      </c>
      <c r="C4121" s="28" t="s">
        <v>2131</v>
      </c>
      <c r="D4121" s="28" t="s">
        <v>2170</v>
      </c>
      <c r="E4121" s="28" t="s">
        <v>5089</v>
      </c>
      <c r="F4121" s="28" t="s">
        <v>2134</v>
      </c>
      <c r="G4121" s="28" t="s">
        <v>2183</v>
      </c>
      <c r="H4121" s="28" t="s">
        <v>2136</v>
      </c>
      <c r="I4121" s="28" t="s">
        <v>2137</v>
      </c>
      <c r="J4121" s="28" t="s">
        <v>5090</v>
      </c>
    </row>
    <row r="4122" s="1" customFormat="1" ht="30" customHeight="1" spans="1:10">
      <c r="A4122" s="163" t="s">
        <v>1536</v>
      </c>
      <c r="B4122" s="28" t="s">
        <v>3002</v>
      </c>
      <c r="C4122" s="28" t="s">
        <v>2131</v>
      </c>
      <c r="D4122" s="28" t="s">
        <v>2139</v>
      </c>
      <c r="E4122" s="28" t="s">
        <v>2469</v>
      </c>
      <c r="F4122" s="28" t="s">
        <v>2145</v>
      </c>
      <c r="G4122" s="28" t="s">
        <v>2986</v>
      </c>
      <c r="H4122" s="28" t="s">
        <v>2159</v>
      </c>
      <c r="I4122" s="28" t="s">
        <v>2137</v>
      </c>
      <c r="J4122" s="28" t="s">
        <v>5091</v>
      </c>
    </row>
    <row r="4123" s="1" customFormat="1" ht="30" customHeight="1" spans="1:10">
      <c r="A4123" s="163" t="s">
        <v>1536</v>
      </c>
      <c r="B4123" s="28" t="s">
        <v>3002</v>
      </c>
      <c r="C4123" s="28" t="s">
        <v>2147</v>
      </c>
      <c r="D4123" s="28" t="s">
        <v>2148</v>
      </c>
      <c r="E4123" s="28" t="s">
        <v>5092</v>
      </c>
      <c r="F4123" s="28" t="s">
        <v>2157</v>
      </c>
      <c r="G4123" s="28" t="s">
        <v>3809</v>
      </c>
      <c r="H4123" s="28" t="s">
        <v>2236</v>
      </c>
      <c r="I4123" s="28" t="s">
        <v>2209</v>
      </c>
      <c r="J4123" s="28" t="s">
        <v>5077</v>
      </c>
    </row>
    <row r="4124" s="1" customFormat="1" ht="30" customHeight="1" spans="1:10">
      <c r="A4124" s="163" t="s">
        <v>1536</v>
      </c>
      <c r="B4124" s="28" t="s">
        <v>3002</v>
      </c>
      <c r="C4124" s="28" t="s">
        <v>2147</v>
      </c>
      <c r="D4124" s="28" t="s">
        <v>2155</v>
      </c>
      <c r="E4124" s="28" t="s">
        <v>5093</v>
      </c>
      <c r="F4124" s="28" t="s">
        <v>2157</v>
      </c>
      <c r="G4124" s="28" t="s">
        <v>5094</v>
      </c>
      <c r="H4124" s="28" t="s">
        <v>2236</v>
      </c>
      <c r="I4124" s="28" t="s">
        <v>2209</v>
      </c>
      <c r="J4124" s="28" t="s">
        <v>5080</v>
      </c>
    </row>
    <row r="4125" s="1" customFormat="1" ht="30" customHeight="1" spans="1:10">
      <c r="A4125" s="163" t="s">
        <v>1536</v>
      </c>
      <c r="B4125" s="28" t="s">
        <v>3002</v>
      </c>
      <c r="C4125" s="28" t="s">
        <v>2161</v>
      </c>
      <c r="D4125" s="28" t="s">
        <v>2162</v>
      </c>
      <c r="E4125" s="28" t="s">
        <v>5081</v>
      </c>
      <c r="F4125" s="28" t="s">
        <v>2134</v>
      </c>
      <c r="G4125" s="28" t="s">
        <v>2186</v>
      </c>
      <c r="H4125" s="28" t="s">
        <v>2136</v>
      </c>
      <c r="I4125" s="28" t="s">
        <v>2137</v>
      </c>
      <c r="J4125" s="28" t="s">
        <v>5082</v>
      </c>
    </row>
    <row r="4126" s="1" customFormat="1" ht="30" customHeight="1" spans="1:10">
      <c r="A4126" s="163" t="s">
        <v>2033</v>
      </c>
      <c r="B4126" s="28" t="s">
        <v>5095</v>
      </c>
      <c r="C4126" s="28" t="s">
        <v>2131</v>
      </c>
      <c r="D4126" s="28" t="s">
        <v>2132</v>
      </c>
      <c r="E4126" s="28" t="s">
        <v>5096</v>
      </c>
      <c r="F4126" s="28" t="s">
        <v>2134</v>
      </c>
      <c r="G4126" s="28" t="s">
        <v>5097</v>
      </c>
      <c r="H4126" s="28" t="s">
        <v>2168</v>
      </c>
      <c r="I4126" s="28" t="s">
        <v>2137</v>
      </c>
      <c r="J4126" s="28" t="s">
        <v>5098</v>
      </c>
    </row>
    <row r="4127" s="1" customFormat="1" ht="30" customHeight="1" spans="1:10">
      <c r="A4127" s="163" t="s">
        <v>2033</v>
      </c>
      <c r="B4127" s="28" t="s">
        <v>5095</v>
      </c>
      <c r="C4127" s="28" t="s">
        <v>2131</v>
      </c>
      <c r="D4127" s="28" t="s">
        <v>2132</v>
      </c>
      <c r="E4127" s="28" t="s">
        <v>5099</v>
      </c>
      <c r="F4127" s="28" t="s">
        <v>2134</v>
      </c>
      <c r="G4127" s="28" t="s">
        <v>248</v>
      </c>
      <c r="H4127" s="28" t="s">
        <v>2168</v>
      </c>
      <c r="I4127" s="28" t="s">
        <v>2137</v>
      </c>
      <c r="J4127" s="28" t="s">
        <v>5100</v>
      </c>
    </row>
    <row r="4128" s="1" customFormat="1" ht="30" customHeight="1" spans="1:10">
      <c r="A4128" s="163" t="s">
        <v>2033</v>
      </c>
      <c r="B4128" s="28" t="s">
        <v>5095</v>
      </c>
      <c r="C4128" s="28" t="s">
        <v>2131</v>
      </c>
      <c r="D4128" s="28" t="s">
        <v>2170</v>
      </c>
      <c r="E4128" s="28" t="s">
        <v>5101</v>
      </c>
      <c r="F4128" s="28" t="s">
        <v>2157</v>
      </c>
      <c r="G4128" s="28" t="s">
        <v>2750</v>
      </c>
      <c r="H4128" s="28" t="s">
        <v>2136</v>
      </c>
      <c r="I4128" s="28" t="s">
        <v>2137</v>
      </c>
      <c r="J4128" s="28" t="s">
        <v>5102</v>
      </c>
    </row>
    <row r="4129" s="1" customFormat="1" ht="30" customHeight="1" spans="1:10">
      <c r="A4129" s="163" t="s">
        <v>2033</v>
      </c>
      <c r="B4129" s="28" t="s">
        <v>5095</v>
      </c>
      <c r="C4129" s="28" t="s">
        <v>2131</v>
      </c>
      <c r="D4129" s="28" t="s">
        <v>2170</v>
      </c>
      <c r="E4129" s="28" t="s">
        <v>5103</v>
      </c>
      <c r="F4129" s="28" t="s">
        <v>2134</v>
      </c>
      <c r="G4129" s="28" t="s">
        <v>2183</v>
      </c>
      <c r="H4129" s="28" t="s">
        <v>2136</v>
      </c>
      <c r="I4129" s="28" t="s">
        <v>2137</v>
      </c>
      <c r="J4129" s="28" t="s">
        <v>5104</v>
      </c>
    </row>
    <row r="4130" s="1" customFormat="1" ht="30" customHeight="1" spans="1:10">
      <c r="A4130" s="163" t="s">
        <v>2033</v>
      </c>
      <c r="B4130" s="28" t="s">
        <v>5095</v>
      </c>
      <c r="C4130" s="28" t="s">
        <v>2131</v>
      </c>
      <c r="D4130" s="28" t="s">
        <v>2139</v>
      </c>
      <c r="E4130" s="28" t="s">
        <v>5105</v>
      </c>
      <c r="F4130" s="28" t="s">
        <v>2145</v>
      </c>
      <c r="G4130" s="28" t="s">
        <v>5106</v>
      </c>
      <c r="H4130" s="28" t="s">
        <v>2485</v>
      </c>
      <c r="I4130" s="28" t="s">
        <v>2137</v>
      </c>
      <c r="J4130" s="28" t="s">
        <v>5107</v>
      </c>
    </row>
    <row r="4131" s="1" customFormat="1" ht="30" customHeight="1" spans="1:10">
      <c r="A4131" s="163" t="s">
        <v>2033</v>
      </c>
      <c r="B4131" s="28" t="s">
        <v>5095</v>
      </c>
      <c r="C4131" s="28" t="s">
        <v>2147</v>
      </c>
      <c r="D4131" s="28" t="s">
        <v>2148</v>
      </c>
      <c r="E4131" s="28" t="s">
        <v>5108</v>
      </c>
      <c r="F4131" s="28" t="s">
        <v>2157</v>
      </c>
      <c r="G4131" s="28" t="s">
        <v>5109</v>
      </c>
      <c r="H4131" s="28" t="s">
        <v>2236</v>
      </c>
      <c r="I4131" s="28" t="s">
        <v>2209</v>
      </c>
      <c r="J4131" s="28" t="s">
        <v>5110</v>
      </c>
    </row>
    <row r="4132" s="1" customFormat="1" ht="30" customHeight="1" spans="1:10">
      <c r="A4132" s="163" t="s">
        <v>2033</v>
      </c>
      <c r="B4132" s="28" t="s">
        <v>5095</v>
      </c>
      <c r="C4132" s="28" t="s">
        <v>2147</v>
      </c>
      <c r="D4132" s="28" t="s">
        <v>2148</v>
      </c>
      <c r="E4132" s="28" t="s">
        <v>5111</v>
      </c>
      <c r="F4132" s="28" t="s">
        <v>2157</v>
      </c>
      <c r="G4132" s="28" t="s">
        <v>5111</v>
      </c>
      <c r="H4132" s="28" t="s">
        <v>2236</v>
      </c>
      <c r="I4132" s="28" t="s">
        <v>2209</v>
      </c>
      <c r="J4132" s="28" t="s">
        <v>5110</v>
      </c>
    </row>
    <row r="4133" s="1" customFormat="1" ht="30" customHeight="1" spans="1:10">
      <c r="A4133" s="163" t="s">
        <v>2033</v>
      </c>
      <c r="B4133" s="28" t="s">
        <v>5095</v>
      </c>
      <c r="C4133" s="28" t="s">
        <v>2161</v>
      </c>
      <c r="D4133" s="28" t="s">
        <v>2162</v>
      </c>
      <c r="E4133" s="28" t="s">
        <v>3385</v>
      </c>
      <c r="F4133" s="28" t="s">
        <v>2134</v>
      </c>
      <c r="G4133" s="28" t="s">
        <v>2183</v>
      </c>
      <c r="H4133" s="28" t="s">
        <v>2136</v>
      </c>
      <c r="I4133" s="28" t="s">
        <v>2137</v>
      </c>
      <c r="J4133" s="28" t="s">
        <v>5112</v>
      </c>
    </row>
    <row r="4134" s="1" customFormat="1" ht="30" customHeight="1" spans="1:10">
      <c r="A4134" s="163" t="s">
        <v>2033</v>
      </c>
      <c r="B4134" s="28" t="s">
        <v>5095</v>
      </c>
      <c r="C4134" s="28" t="s">
        <v>2161</v>
      </c>
      <c r="D4134" s="28" t="s">
        <v>2162</v>
      </c>
      <c r="E4134" s="28" t="s">
        <v>5113</v>
      </c>
      <c r="F4134" s="28" t="s">
        <v>2134</v>
      </c>
      <c r="G4134" s="28" t="s">
        <v>2183</v>
      </c>
      <c r="H4134" s="28" t="s">
        <v>2136</v>
      </c>
      <c r="I4134" s="28" t="s">
        <v>2137</v>
      </c>
      <c r="J4134" s="28" t="s">
        <v>5114</v>
      </c>
    </row>
    <row r="4135" s="1" customFormat="1" ht="30" customHeight="1" spans="1:10">
      <c r="A4135" s="168" t="s">
        <v>201</v>
      </c>
      <c r="B4135" s="28"/>
      <c r="C4135" s="28"/>
      <c r="D4135" s="28"/>
      <c r="E4135" s="28"/>
      <c r="F4135" s="28"/>
      <c r="G4135" s="28"/>
      <c r="H4135" s="28"/>
      <c r="I4135" s="28"/>
      <c r="J4135" s="28"/>
    </row>
    <row r="4136" s="1" customFormat="1" ht="30" customHeight="1" spans="1:10">
      <c r="A4136" s="163" t="s">
        <v>1387</v>
      </c>
      <c r="B4136" s="28" t="s">
        <v>2349</v>
      </c>
      <c r="C4136" s="28" t="s">
        <v>2131</v>
      </c>
      <c r="D4136" s="28" t="s">
        <v>2132</v>
      </c>
      <c r="E4136" s="28" t="s">
        <v>2350</v>
      </c>
      <c r="F4136" s="28" t="s">
        <v>2157</v>
      </c>
      <c r="G4136" s="28" t="s">
        <v>5115</v>
      </c>
      <c r="H4136" s="28" t="s">
        <v>2168</v>
      </c>
      <c r="I4136" s="28" t="s">
        <v>2137</v>
      </c>
      <c r="J4136" s="28" t="s">
        <v>2350</v>
      </c>
    </row>
    <row r="4137" s="1" customFormat="1" ht="30" customHeight="1" spans="1:10">
      <c r="A4137" s="163" t="s">
        <v>1387</v>
      </c>
      <c r="B4137" s="28" t="s">
        <v>2349</v>
      </c>
      <c r="C4137" s="28" t="s">
        <v>2131</v>
      </c>
      <c r="D4137" s="28" t="s">
        <v>2132</v>
      </c>
      <c r="E4137" s="28" t="s">
        <v>2450</v>
      </c>
      <c r="F4137" s="28" t="s">
        <v>2157</v>
      </c>
      <c r="G4137" s="28" t="s">
        <v>2750</v>
      </c>
      <c r="H4137" s="28" t="s">
        <v>2168</v>
      </c>
      <c r="I4137" s="28" t="s">
        <v>2137</v>
      </c>
      <c r="J4137" s="28" t="s">
        <v>2450</v>
      </c>
    </row>
    <row r="4138" s="1" customFormat="1" ht="30" customHeight="1" spans="1:10">
      <c r="A4138" s="163" t="s">
        <v>1387</v>
      </c>
      <c r="B4138" s="28" t="s">
        <v>2349</v>
      </c>
      <c r="C4138" s="28" t="s">
        <v>2131</v>
      </c>
      <c r="D4138" s="28" t="s">
        <v>2170</v>
      </c>
      <c r="E4138" s="28" t="s">
        <v>2354</v>
      </c>
      <c r="F4138" s="28" t="s">
        <v>2157</v>
      </c>
      <c r="G4138" s="28" t="s">
        <v>2135</v>
      </c>
      <c r="H4138" s="28" t="s">
        <v>2136</v>
      </c>
      <c r="I4138" s="28" t="s">
        <v>2137</v>
      </c>
      <c r="J4138" s="28" t="s">
        <v>2354</v>
      </c>
    </row>
    <row r="4139" s="1" customFormat="1" ht="30" customHeight="1" spans="1:10">
      <c r="A4139" s="163" t="s">
        <v>1387</v>
      </c>
      <c r="B4139" s="28" t="s">
        <v>2349</v>
      </c>
      <c r="C4139" s="28" t="s">
        <v>2131</v>
      </c>
      <c r="D4139" s="28" t="s">
        <v>2170</v>
      </c>
      <c r="E4139" s="28" t="s">
        <v>2355</v>
      </c>
      <c r="F4139" s="28" t="s">
        <v>2134</v>
      </c>
      <c r="G4139" s="28" t="s">
        <v>246</v>
      </c>
      <c r="H4139" s="28" t="s">
        <v>2136</v>
      </c>
      <c r="I4139" s="28" t="s">
        <v>2137</v>
      </c>
      <c r="J4139" s="28" t="s">
        <v>2355</v>
      </c>
    </row>
    <row r="4140" s="1" customFormat="1" ht="30" customHeight="1" spans="1:10">
      <c r="A4140" s="163" t="s">
        <v>1387</v>
      </c>
      <c r="B4140" s="28" t="s">
        <v>2349</v>
      </c>
      <c r="C4140" s="28" t="s">
        <v>2131</v>
      </c>
      <c r="D4140" s="28" t="s">
        <v>2139</v>
      </c>
      <c r="E4140" s="28" t="s">
        <v>2356</v>
      </c>
      <c r="F4140" s="28" t="s">
        <v>2157</v>
      </c>
      <c r="G4140" s="28" t="s">
        <v>2135</v>
      </c>
      <c r="H4140" s="28" t="s">
        <v>2136</v>
      </c>
      <c r="I4140" s="28" t="s">
        <v>2137</v>
      </c>
      <c r="J4140" s="28" t="s">
        <v>2356</v>
      </c>
    </row>
    <row r="4141" s="1" customFormat="1" ht="30" customHeight="1" spans="1:10">
      <c r="A4141" s="163" t="s">
        <v>1387</v>
      </c>
      <c r="B4141" s="28" t="s">
        <v>2349</v>
      </c>
      <c r="C4141" s="28" t="s">
        <v>2131</v>
      </c>
      <c r="D4141" s="28" t="s">
        <v>2177</v>
      </c>
      <c r="E4141" s="28" t="s">
        <v>2178</v>
      </c>
      <c r="F4141" s="28" t="s">
        <v>2157</v>
      </c>
      <c r="G4141" s="28" t="s">
        <v>2451</v>
      </c>
      <c r="H4141" s="28" t="s">
        <v>2180</v>
      </c>
      <c r="I4141" s="28" t="s">
        <v>2137</v>
      </c>
      <c r="J4141" s="28" t="s">
        <v>2181</v>
      </c>
    </row>
    <row r="4142" s="1" customFormat="1" ht="30" customHeight="1" spans="1:10">
      <c r="A4142" s="163" t="s">
        <v>1387</v>
      </c>
      <c r="B4142" s="28" t="s">
        <v>2349</v>
      </c>
      <c r="C4142" s="28" t="s">
        <v>2147</v>
      </c>
      <c r="D4142" s="28" t="s">
        <v>2148</v>
      </c>
      <c r="E4142" s="28" t="s">
        <v>2360</v>
      </c>
      <c r="F4142" s="28" t="s">
        <v>2134</v>
      </c>
      <c r="G4142" s="28" t="s">
        <v>2361</v>
      </c>
      <c r="H4142" s="28" t="s">
        <v>2136</v>
      </c>
      <c r="I4142" s="28" t="s">
        <v>2137</v>
      </c>
      <c r="J4142" s="28" t="s">
        <v>2360</v>
      </c>
    </row>
    <row r="4143" s="1" customFormat="1" ht="30" customHeight="1" spans="1:10">
      <c r="A4143" s="163" t="s">
        <v>1387</v>
      </c>
      <c r="B4143" s="28" t="s">
        <v>2349</v>
      </c>
      <c r="C4143" s="28" t="s">
        <v>2147</v>
      </c>
      <c r="D4143" s="28" t="s">
        <v>2148</v>
      </c>
      <c r="E4143" s="28" t="s">
        <v>2262</v>
      </c>
      <c r="F4143" s="28" t="s">
        <v>2157</v>
      </c>
      <c r="G4143" s="28" t="s">
        <v>2135</v>
      </c>
      <c r="H4143" s="28" t="s">
        <v>2136</v>
      </c>
      <c r="I4143" s="28" t="s">
        <v>2137</v>
      </c>
      <c r="J4143" s="28" t="s">
        <v>2262</v>
      </c>
    </row>
    <row r="4144" s="1" customFormat="1" ht="30" customHeight="1" spans="1:10">
      <c r="A4144" s="163" t="s">
        <v>1387</v>
      </c>
      <c r="B4144" s="28" t="s">
        <v>2349</v>
      </c>
      <c r="C4144" s="28" t="s">
        <v>2147</v>
      </c>
      <c r="D4144" s="28" t="s">
        <v>2155</v>
      </c>
      <c r="E4144" s="28" t="s">
        <v>2362</v>
      </c>
      <c r="F4144" s="28" t="s">
        <v>2157</v>
      </c>
      <c r="G4144" s="28" t="s">
        <v>245</v>
      </c>
      <c r="H4144" s="28" t="s">
        <v>2159</v>
      </c>
      <c r="I4144" s="28" t="s">
        <v>2137</v>
      </c>
      <c r="J4144" s="28" t="s">
        <v>2362</v>
      </c>
    </row>
    <row r="4145" s="1" customFormat="1" ht="30" customHeight="1" spans="1:10">
      <c r="A4145" s="163" t="s">
        <v>1387</v>
      </c>
      <c r="B4145" s="28" t="s">
        <v>2349</v>
      </c>
      <c r="C4145" s="28" t="s">
        <v>2161</v>
      </c>
      <c r="D4145" s="28" t="s">
        <v>2162</v>
      </c>
      <c r="E4145" s="28" t="s">
        <v>2185</v>
      </c>
      <c r="F4145" s="28" t="s">
        <v>2134</v>
      </c>
      <c r="G4145" s="28" t="s">
        <v>2183</v>
      </c>
      <c r="H4145" s="28" t="s">
        <v>2136</v>
      </c>
      <c r="I4145" s="28" t="s">
        <v>2137</v>
      </c>
      <c r="J4145" s="28" t="s">
        <v>2185</v>
      </c>
    </row>
    <row r="4146" s="1" customFormat="1" ht="30" customHeight="1" spans="1:10">
      <c r="A4146" s="163" t="s">
        <v>1387</v>
      </c>
      <c r="B4146" s="28" t="s">
        <v>2349</v>
      </c>
      <c r="C4146" s="28" t="s">
        <v>2161</v>
      </c>
      <c r="D4146" s="28" t="s">
        <v>2162</v>
      </c>
      <c r="E4146" s="28" t="s">
        <v>2187</v>
      </c>
      <c r="F4146" s="28" t="s">
        <v>2134</v>
      </c>
      <c r="G4146" s="28" t="s">
        <v>2183</v>
      </c>
      <c r="H4146" s="28" t="s">
        <v>2136</v>
      </c>
      <c r="I4146" s="28" t="s">
        <v>2137</v>
      </c>
      <c r="J4146" s="28" t="s">
        <v>2187</v>
      </c>
    </row>
    <row r="4147" s="1" customFormat="1" ht="30" customHeight="1" spans="1:10">
      <c r="A4147" s="163" t="s">
        <v>2049</v>
      </c>
      <c r="B4147" s="28" t="s">
        <v>5116</v>
      </c>
      <c r="C4147" s="28" t="s">
        <v>2131</v>
      </c>
      <c r="D4147" s="28" t="s">
        <v>2132</v>
      </c>
      <c r="E4147" s="28" t="s">
        <v>3045</v>
      </c>
      <c r="F4147" s="28" t="s">
        <v>2157</v>
      </c>
      <c r="G4147" s="28" t="s">
        <v>237</v>
      </c>
      <c r="H4147" s="28" t="s">
        <v>2434</v>
      </c>
      <c r="I4147" s="28" t="s">
        <v>2137</v>
      </c>
      <c r="J4147" s="28" t="s">
        <v>5117</v>
      </c>
    </row>
    <row r="4148" s="1" customFormat="1" ht="30" customHeight="1" spans="1:10">
      <c r="A4148" s="163" t="s">
        <v>2049</v>
      </c>
      <c r="B4148" s="28" t="s">
        <v>5116</v>
      </c>
      <c r="C4148" s="28" t="s">
        <v>2131</v>
      </c>
      <c r="D4148" s="28" t="s">
        <v>2132</v>
      </c>
      <c r="E4148" s="28" t="s">
        <v>3091</v>
      </c>
      <c r="F4148" s="28" t="s">
        <v>2134</v>
      </c>
      <c r="G4148" s="28" t="s">
        <v>241</v>
      </c>
      <c r="H4148" s="28" t="s">
        <v>2203</v>
      </c>
      <c r="I4148" s="28" t="s">
        <v>2137</v>
      </c>
      <c r="J4148" s="28" t="s">
        <v>3092</v>
      </c>
    </row>
    <row r="4149" s="1" customFormat="1" ht="30" customHeight="1" spans="1:10">
      <c r="A4149" s="163" t="s">
        <v>2049</v>
      </c>
      <c r="B4149" s="28" t="s">
        <v>5116</v>
      </c>
      <c r="C4149" s="28" t="s">
        <v>2131</v>
      </c>
      <c r="D4149" s="28" t="s">
        <v>2132</v>
      </c>
      <c r="E4149" s="28" t="s">
        <v>2880</v>
      </c>
      <c r="F4149" s="28" t="s">
        <v>2134</v>
      </c>
      <c r="G4149" s="28" t="s">
        <v>2455</v>
      </c>
      <c r="H4149" s="28" t="s">
        <v>2502</v>
      </c>
      <c r="I4149" s="28" t="s">
        <v>2137</v>
      </c>
      <c r="J4149" s="28" t="s">
        <v>2503</v>
      </c>
    </row>
    <row r="4150" s="1" customFormat="1" ht="30" customHeight="1" spans="1:10">
      <c r="A4150" s="163" t="s">
        <v>2049</v>
      </c>
      <c r="B4150" s="28" t="s">
        <v>5116</v>
      </c>
      <c r="C4150" s="28" t="s">
        <v>2131</v>
      </c>
      <c r="D4150" s="28" t="s">
        <v>2170</v>
      </c>
      <c r="E4150" s="28" t="s">
        <v>2881</v>
      </c>
      <c r="F4150" s="28" t="s">
        <v>2157</v>
      </c>
      <c r="G4150" s="28" t="s">
        <v>2183</v>
      </c>
      <c r="H4150" s="28" t="s">
        <v>2136</v>
      </c>
      <c r="I4150" s="28" t="s">
        <v>2209</v>
      </c>
      <c r="J4150" s="28" t="s">
        <v>2882</v>
      </c>
    </row>
    <row r="4151" s="1" customFormat="1" ht="30" customHeight="1" spans="1:10">
      <c r="A4151" s="163" t="s">
        <v>2049</v>
      </c>
      <c r="B4151" s="28" t="s">
        <v>5116</v>
      </c>
      <c r="C4151" s="28" t="s">
        <v>2131</v>
      </c>
      <c r="D4151" s="28" t="s">
        <v>2170</v>
      </c>
      <c r="E4151" s="28" t="s">
        <v>2883</v>
      </c>
      <c r="F4151" s="28" t="s">
        <v>2157</v>
      </c>
      <c r="G4151" s="28" t="s">
        <v>2183</v>
      </c>
      <c r="H4151" s="28" t="s">
        <v>2136</v>
      </c>
      <c r="I4151" s="28" t="s">
        <v>2209</v>
      </c>
      <c r="J4151" s="28" t="s">
        <v>2505</v>
      </c>
    </row>
    <row r="4152" s="1" customFormat="1" ht="30" customHeight="1" spans="1:10">
      <c r="A4152" s="163" t="s">
        <v>2049</v>
      </c>
      <c r="B4152" s="28" t="s">
        <v>5116</v>
      </c>
      <c r="C4152" s="28" t="s">
        <v>2131</v>
      </c>
      <c r="D4152" s="28" t="s">
        <v>2170</v>
      </c>
      <c r="E4152" s="28" t="s">
        <v>2884</v>
      </c>
      <c r="F4152" s="28" t="s">
        <v>2157</v>
      </c>
      <c r="G4152" s="28" t="s">
        <v>2183</v>
      </c>
      <c r="H4152" s="28" t="s">
        <v>2136</v>
      </c>
      <c r="I4152" s="28" t="s">
        <v>2209</v>
      </c>
      <c r="J4152" s="28" t="s">
        <v>2885</v>
      </c>
    </row>
    <row r="4153" s="1" customFormat="1" ht="30" customHeight="1" spans="1:10">
      <c r="A4153" s="163" t="s">
        <v>2049</v>
      </c>
      <c r="B4153" s="28" t="s">
        <v>5116</v>
      </c>
      <c r="C4153" s="28" t="s">
        <v>2131</v>
      </c>
      <c r="D4153" s="28" t="s">
        <v>2139</v>
      </c>
      <c r="E4153" s="28" t="s">
        <v>2225</v>
      </c>
      <c r="F4153" s="28" t="s">
        <v>2157</v>
      </c>
      <c r="G4153" s="28" t="s">
        <v>4538</v>
      </c>
      <c r="H4153" s="28" t="s">
        <v>2159</v>
      </c>
      <c r="I4153" s="28" t="s">
        <v>2137</v>
      </c>
      <c r="J4153" s="28" t="s">
        <v>5118</v>
      </c>
    </row>
    <row r="4154" s="1" customFormat="1" ht="30" customHeight="1" spans="1:10">
      <c r="A4154" s="163" t="s">
        <v>2049</v>
      </c>
      <c r="B4154" s="28" t="s">
        <v>5116</v>
      </c>
      <c r="C4154" s="28" t="s">
        <v>2131</v>
      </c>
      <c r="D4154" s="28" t="s">
        <v>2132</v>
      </c>
      <c r="E4154" s="28" t="s">
        <v>2178</v>
      </c>
      <c r="F4154" s="28" t="s">
        <v>2157</v>
      </c>
      <c r="G4154" s="28" t="s">
        <v>2997</v>
      </c>
      <c r="H4154" s="28" t="s">
        <v>2216</v>
      </c>
      <c r="I4154" s="28" t="s">
        <v>2137</v>
      </c>
      <c r="J4154" s="28" t="s">
        <v>5119</v>
      </c>
    </row>
    <row r="4155" s="1" customFormat="1" ht="30" customHeight="1" spans="1:10">
      <c r="A4155" s="163" t="s">
        <v>2049</v>
      </c>
      <c r="B4155" s="28" t="s">
        <v>5116</v>
      </c>
      <c r="C4155" s="28" t="s">
        <v>2147</v>
      </c>
      <c r="D4155" s="28" t="s">
        <v>2155</v>
      </c>
      <c r="E4155" s="28" t="s">
        <v>5120</v>
      </c>
      <c r="F4155" s="28" t="s">
        <v>2157</v>
      </c>
      <c r="G4155" s="28" t="s">
        <v>5121</v>
      </c>
      <c r="H4155" s="28" t="s">
        <v>2236</v>
      </c>
      <c r="I4155" s="28" t="s">
        <v>2209</v>
      </c>
      <c r="J4155" s="28" t="s">
        <v>5122</v>
      </c>
    </row>
    <row r="4156" s="1" customFormat="1" ht="30" customHeight="1" spans="1:10">
      <c r="A4156" s="163" t="s">
        <v>2049</v>
      </c>
      <c r="B4156" s="28" t="s">
        <v>5116</v>
      </c>
      <c r="C4156" s="28" t="s">
        <v>2161</v>
      </c>
      <c r="D4156" s="28" t="s">
        <v>2162</v>
      </c>
      <c r="E4156" s="28" t="s">
        <v>2510</v>
      </c>
      <c r="F4156" s="28" t="s">
        <v>2157</v>
      </c>
      <c r="G4156" s="28" t="s">
        <v>5123</v>
      </c>
      <c r="H4156" s="28" t="s">
        <v>2136</v>
      </c>
      <c r="I4156" s="28" t="s">
        <v>2209</v>
      </c>
      <c r="J4156" s="28" t="s">
        <v>2511</v>
      </c>
    </row>
    <row r="4157" s="1" customFormat="1" ht="30" customHeight="1" spans="1:10">
      <c r="A4157" s="163" t="s">
        <v>2041</v>
      </c>
      <c r="B4157" s="28" t="s">
        <v>5124</v>
      </c>
      <c r="C4157" s="28" t="s">
        <v>2131</v>
      </c>
      <c r="D4157" s="28" t="s">
        <v>2132</v>
      </c>
      <c r="E4157" s="28" t="s">
        <v>2244</v>
      </c>
      <c r="F4157" s="28" t="s">
        <v>2134</v>
      </c>
      <c r="G4157" s="28" t="s">
        <v>5125</v>
      </c>
      <c r="H4157" s="28" t="s">
        <v>3311</v>
      </c>
      <c r="I4157" s="28" t="s">
        <v>2137</v>
      </c>
      <c r="J4157" s="28" t="s">
        <v>2792</v>
      </c>
    </row>
    <row r="4158" s="1" customFormat="1" ht="30" customHeight="1" spans="1:10">
      <c r="A4158" s="163" t="s">
        <v>2041</v>
      </c>
      <c r="B4158" s="28" t="s">
        <v>5124</v>
      </c>
      <c r="C4158" s="28" t="s">
        <v>2131</v>
      </c>
      <c r="D4158" s="28" t="s">
        <v>2132</v>
      </c>
      <c r="E4158" s="28" t="s">
        <v>2133</v>
      </c>
      <c r="F4158" s="28" t="s">
        <v>2157</v>
      </c>
      <c r="G4158" s="28" t="s">
        <v>2135</v>
      </c>
      <c r="H4158" s="28" t="s">
        <v>2136</v>
      </c>
      <c r="I4158" s="28" t="s">
        <v>2209</v>
      </c>
      <c r="J4158" s="28" t="s">
        <v>2138</v>
      </c>
    </row>
    <row r="4159" s="1" customFormat="1" ht="30" customHeight="1" spans="1:10">
      <c r="A4159" s="163" t="s">
        <v>2041</v>
      </c>
      <c r="B4159" s="28" t="s">
        <v>5124</v>
      </c>
      <c r="C4159" s="28" t="s">
        <v>2131</v>
      </c>
      <c r="D4159" s="28" t="s">
        <v>2132</v>
      </c>
      <c r="E4159" s="28" t="s">
        <v>2793</v>
      </c>
      <c r="F4159" s="28" t="s">
        <v>2134</v>
      </c>
      <c r="G4159" s="28" t="s">
        <v>237</v>
      </c>
      <c r="H4159" s="28" t="s">
        <v>2794</v>
      </c>
      <c r="I4159" s="28" t="s">
        <v>2137</v>
      </c>
      <c r="J4159" s="28" t="s">
        <v>2795</v>
      </c>
    </row>
    <row r="4160" s="1" customFormat="1" ht="30" customHeight="1" spans="1:10">
      <c r="A4160" s="163" t="s">
        <v>2041</v>
      </c>
      <c r="B4160" s="28" t="s">
        <v>5124</v>
      </c>
      <c r="C4160" s="28" t="s">
        <v>2131</v>
      </c>
      <c r="D4160" s="28" t="s">
        <v>2132</v>
      </c>
      <c r="E4160" s="28" t="s">
        <v>2796</v>
      </c>
      <c r="F4160" s="28" t="s">
        <v>2157</v>
      </c>
      <c r="G4160" s="28" t="s">
        <v>2135</v>
      </c>
      <c r="H4160" s="28" t="s">
        <v>2136</v>
      </c>
      <c r="I4160" s="28" t="s">
        <v>2209</v>
      </c>
      <c r="J4160" s="28" t="s">
        <v>2797</v>
      </c>
    </row>
    <row r="4161" s="1" customFormat="1" ht="30" customHeight="1" spans="1:10">
      <c r="A4161" s="163" t="s">
        <v>2041</v>
      </c>
      <c r="B4161" s="28" t="s">
        <v>5124</v>
      </c>
      <c r="C4161" s="28" t="s">
        <v>2131</v>
      </c>
      <c r="D4161" s="28" t="s">
        <v>2170</v>
      </c>
      <c r="E4161" s="28" t="s">
        <v>2250</v>
      </c>
      <c r="F4161" s="28" t="s">
        <v>2157</v>
      </c>
      <c r="G4161" s="28" t="s">
        <v>2750</v>
      </c>
      <c r="H4161" s="28" t="s">
        <v>2136</v>
      </c>
      <c r="I4161" s="28" t="s">
        <v>2209</v>
      </c>
      <c r="J4161" s="28" t="s">
        <v>4415</v>
      </c>
    </row>
    <row r="4162" s="1" customFormat="1" ht="30" customHeight="1" spans="1:10">
      <c r="A4162" s="163" t="s">
        <v>2041</v>
      </c>
      <c r="B4162" s="28" t="s">
        <v>5124</v>
      </c>
      <c r="C4162" s="28" t="s">
        <v>2131</v>
      </c>
      <c r="D4162" s="28" t="s">
        <v>2170</v>
      </c>
      <c r="E4162" s="28" t="s">
        <v>2248</v>
      </c>
      <c r="F4162" s="28" t="s">
        <v>2157</v>
      </c>
      <c r="G4162" s="28" t="s">
        <v>2135</v>
      </c>
      <c r="H4162" s="28" t="s">
        <v>2136</v>
      </c>
      <c r="I4162" s="28" t="s">
        <v>2209</v>
      </c>
      <c r="J4162" s="28" t="s">
        <v>2249</v>
      </c>
    </row>
    <row r="4163" s="1" customFormat="1" ht="30" customHeight="1" spans="1:10">
      <c r="A4163" s="163" t="s">
        <v>2041</v>
      </c>
      <c r="B4163" s="28" t="s">
        <v>5124</v>
      </c>
      <c r="C4163" s="28" t="s">
        <v>2131</v>
      </c>
      <c r="D4163" s="28" t="s">
        <v>2170</v>
      </c>
      <c r="E4163" s="28" t="s">
        <v>3612</v>
      </c>
      <c r="F4163" s="28" t="s">
        <v>2157</v>
      </c>
      <c r="G4163" s="28" t="s">
        <v>246</v>
      </c>
      <c r="H4163" s="28" t="s">
        <v>2136</v>
      </c>
      <c r="I4163" s="28" t="s">
        <v>2209</v>
      </c>
      <c r="J4163" s="28" t="s">
        <v>4416</v>
      </c>
    </row>
    <row r="4164" s="1" customFormat="1" ht="30" customHeight="1" spans="1:10">
      <c r="A4164" s="163" t="s">
        <v>2041</v>
      </c>
      <c r="B4164" s="28" t="s">
        <v>5124</v>
      </c>
      <c r="C4164" s="28" t="s">
        <v>2131</v>
      </c>
      <c r="D4164" s="28" t="s">
        <v>2139</v>
      </c>
      <c r="E4164" s="28" t="s">
        <v>2140</v>
      </c>
      <c r="F4164" s="28" t="s">
        <v>2157</v>
      </c>
      <c r="G4164" s="28" t="s">
        <v>2135</v>
      </c>
      <c r="H4164" s="28" t="s">
        <v>2136</v>
      </c>
      <c r="I4164" s="28" t="s">
        <v>2209</v>
      </c>
      <c r="J4164" s="28" t="s">
        <v>2141</v>
      </c>
    </row>
    <row r="4165" s="1" customFormat="1" ht="30" customHeight="1" spans="1:10">
      <c r="A4165" s="163" t="s">
        <v>2041</v>
      </c>
      <c r="B4165" s="28" t="s">
        <v>5124</v>
      </c>
      <c r="C4165" s="28" t="s">
        <v>2131</v>
      </c>
      <c r="D4165" s="28" t="s">
        <v>2139</v>
      </c>
      <c r="E4165" s="28" t="s">
        <v>2142</v>
      </c>
      <c r="F4165" s="28" t="s">
        <v>2157</v>
      </c>
      <c r="G4165" s="28" t="s">
        <v>2135</v>
      </c>
      <c r="H4165" s="28" t="s">
        <v>2136</v>
      </c>
      <c r="I4165" s="28" t="s">
        <v>2209</v>
      </c>
      <c r="J4165" s="28" t="s">
        <v>2143</v>
      </c>
    </row>
    <row r="4166" s="1" customFormat="1" ht="30" customHeight="1" spans="1:10">
      <c r="A4166" s="163" t="s">
        <v>2041</v>
      </c>
      <c r="B4166" s="28" t="s">
        <v>5124</v>
      </c>
      <c r="C4166" s="28" t="s">
        <v>2131</v>
      </c>
      <c r="D4166" s="28" t="s">
        <v>2139</v>
      </c>
      <c r="E4166" s="28" t="s">
        <v>2144</v>
      </c>
      <c r="F4166" s="28" t="s">
        <v>2157</v>
      </c>
      <c r="G4166" s="28" t="s">
        <v>2135</v>
      </c>
      <c r="H4166" s="28" t="s">
        <v>2136</v>
      </c>
      <c r="I4166" s="28" t="s">
        <v>2209</v>
      </c>
      <c r="J4166" s="28" t="s">
        <v>2146</v>
      </c>
    </row>
    <row r="4167" s="1" customFormat="1" ht="30" customHeight="1" spans="1:10">
      <c r="A4167" s="163" t="s">
        <v>2041</v>
      </c>
      <c r="B4167" s="28" t="s">
        <v>5124</v>
      </c>
      <c r="C4167" s="28" t="s">
        <v>2131</v>
      </c>
      <c r="D4167" s="28" t="s">
        <v>2132</v>
      </c>
      <c r="E4167" s="28" t="s">
        <v>2178</v>
      </c>
      <c r="F4167" s="28" t="s">
        <v>2157</v>
      </c>
      <c r="G4167" s="28" t="s">
        <v>5126</v>
      </c>
      <c r="H4167" s="28" t="s">
        <v>2216</v>
      </c>
      <c r="I4167" s="28" t="s">
        <v>2137</v>
      </c>
      <c r="J4167" s="28" t="s">
        <v>5127</v>
      </c>
    </row>
    <row r="4168" s="1" customFormat="1" ht="30" customHeight="1" spans="1:10">
      <c r="A4168" s="163" t="s">
        <v>2041</v>
      </c>
      <c r="B4168" s="28" t="s">
        <v>5124</v>
      </c>
      <c r="C4168" s="28" t="s">
        <v>2147</v>
      </c>
      <c r="D4168" s="28" t="s">
        <v>2148</v>
      </c>
      <c r="E4168" s="28" t="s">
        <v>2149</v>
      </c>
      <c r="F4168" s="28" t="s">
        <v>2157</v>
      </c>
      <c r="G4168" s="28" t="s">
        <v>2183</v>
      </c>
      <c r="H4168" s="28" t="s">
        <v>2136</v>
      </c>
      <c r="I4168" s="28" t="s">
        <v>2209</v>
      </c>
      <c r="J4168" s="28" t="s">
        <v>2150</v>
      </c>
    </row>
    <row r="4169" s="1" customFormat="1" ht="30" customHeight="1" spans="1:10">
      <c r="A4169" s="163" t="s">
        <v>2041</v>
      </c>
      <c r="B4169" s="28" t="s">
        <v>5124</v>
      </c>
      <c r="C4169" s="28" t="s">
        <v>2147</v>
      </c>
      <c r="D4169" s="28" t="s">
        <v>2148</v>
      </c>
      <c r="E4169" s="28" t="s">
        <v>2151</v>
      </c>
      <c r="F4169" s="28" t="s">
        <v>2157</v>
      </c>
      <c r="G4169" s="28" t="s">
        <v>2183</v>
      </c>
      <c r="H4169" s="28" t="s">
        <v>2136</v>
      </c>
      <c r="I4169" s="28" t="s">
        <v>2209</v>
      </c>
      <c r="J4169" s="28" t="s">
        <v>2152</v>
      </c>
    </row>
    <row r="4170" s="1" customFormat="1" ht="30" customHeight="1" spans="1:10">
      <c r="A4170" s="163" t="s">
        <v>2041</v>
      </c>
      <c r="B4170" s="28" t="s">
        <v>5124</v>
      </c>
      <c r="C4170" s="28" t="s">
        <v>2147</v>
      </c>
      <c r="D4170" s="28" t="s">
        <v>2148</v>
      </c>
      <c r="E4170" s="28" t="s">
        <v>2153</v>
      </c>
      <c r="F4170" s="28" t="s">
        <v>2157</v>
      </c>
      <c r="G4170" s="28" t="s">
        <v>2135</v>
      </c>
      <c r="H4170" s="28" t="s">
        <v>2136</v>
      </c>
      <c r="I4170" s="28" t="s">
        <v>2209</v>
      </c>
      <c r="J4170" s="28" t="s">
        <v>2154</v>
      </c>
    </row>
    <row r="4171" s="1" customFormat="1" ht="30" customHeight="1" spans="1:10">
      <c r="A4171" s="163" t="s">
        <v>2041</v>
      </c>
      <c r="B4171" s="28" t="s">
        <v>5124</v>
      </c>
      <c r="C4171" s="28" t="s">
        <v>2147</v>
      </c>
      <c r="D4171" s="28" t="s">
        <v>2155</v>
      </c>
      <c r="E4171" s="28" t="s">
        <v>2156</v>
      </c>
      <c r="F4171" s="28" t="s">
        <v>2157</v>
      </c>
      <c r="G4171" s="28" t="s">
        <v>241</v>
      </c>
      <c r="H4171" s="28" t="s">
        <v>2159</v>
      </c>
      <c r="I4171" s="28" t="s">
        <v>2137</v>
      </c>
      <c r="J4171" s="28" t="s">
        <v>2160</v>
      </c>
    </row>
    <row r="4172" s="1" customFormat="1" ht="30" customHeight="1" spans="1:10">
      <c r="A4172" s="163" t="s">
        <v>2041</v>
      </c>
      <c r="B4172" s="28" t="s">
        <v>5124</v>
      </c>
      <c r="C4172" s="28" t="s">
        <v>2161</v>
      </c>
      <c r="D4172" s="28" t="s">
        <v>2162</v>
      </c>
      <c r="E4172" s="28" t="s">
        <v>2163</v>
      </c>
      <c r="F4172" s="28" t="s">
        <v>2157</v>
      </c>
      <c r="G4172" s="28" t="s">
        <v>2183</v>
      </c>
      <c r="H4172" s="28" t="s">
        <v>2136</v>
      </c>
      <c r="I4172" s="28" t="s">
        <v>2209</v>
      </c>
      <c r="J4172" s="28" t="s">
        <v>2164</v>
      </c>
    </row>
    <row r="4173" s="1" customFormat="1" ht="30" customHeight="1" spans="1:10">
      <c r="A4173" s="163" t="s">
        <v>2054</v>
      </c>
      <c r="B4173" s="28" t="s">
        <v>5128</v>
      </c>
      <c r="C4173" s="28" t="s">
        <v>2131</v>
      </c>
      <c r="D4173" s="28" t="s">
        <v>2132</v>
      </c>
      <c r="E4173" s="28" t="s">
        <v>5129</v>
      </c>
      <c r="F4173" s="28" t="s">
        <v>2134</v>
      </c>
      <c r="G4173" s="28" t="s">
        <v>3685</v>
      </c>
      <c r="H4173" s="28" t="s">
        <v>2203</v>
      </c>
      <c r="I4173" s="28" t="s">
        <v>2137</v>
      </c>
      <c r="J4173" s="28" t="s">
        <v>5130</v>
      </c>
    </row>
    <row r="4174" s="1" customFormat="1" ht="30" customHeight="1" spans="1:10">
      <c r="A4174" s="163" t="s">
        <v>2054</v>
      </c>
      <c r="B4174" s="28" t="s">
        <v>5128</v>
      </c>
      <c r="C4174" s="28" t="s">
        <v>2131</v>
      </c>
      <c r="D4174" s="28" t="s">
        <v>2132</v>
      </c>
      <c r="E4174" s="28" t="s">
        <v>5131</v>
      </c>
      <c r="F4174" s="28" t="s">
        <v>2134</v>
      </c>
      <c r="G4174" s="28" t="s">
        <v>240</v>
      </c>
      <c r="H4174" s="28" t="s">
        <v>4104</v>
      </c>
      <c r="I4174" s="28" t="s">
        <v>2137</v>
      </c>
      <c r="J4174" s="28" t="s">
        <v>5132</v>
      </c>
    </row>
    <row r="4175" s="1" customFormat="1" ht="30" customHeight="1" spans="1:10">
      <c r="A4175" s="163" t="s">
        <v>2054</v>
      </c>
      <c r="B4175" s="28" t="s">
        <v>5128</v>
      </c>
      <c r="C4175" s="28" t="s">
        <v>2131</v>
      </c>
      <c r="D4175" s="28" t="s">
        <v>2132</v>
      </c>
      <c r="E4175" s="28" t="s">
        <v>5133</v>
      </c>
      <c r="F4175" s="28" t="s">
        <v>2134</v>
      </c>
      <c r="G4175" s="28" t="s">
        <v>237</v>
      </c>
      <c r="H4175" s="28" t="s">
        <v>5134</v>
      </c>
      <c r="I4175" s="28" t="s">
        <v>2137</v>
      </c>
      <c r="J4175" s="28" t="s">
        <v>5135</v>
      </c>
    </row>
    <row r="4176" s="1" customFormat="1" ht="30" customHeight="1" spans="1:10">
      <c r="A4176" s="163" t="s">
        <v>2054</v>
      </c>
      <c r="B4176" s="28" t="s">
        <v>5128</v>
      </c>
      <c r="C4176" s="28" t="s">
        <v>2131</v>
      </c>
      <c r="D4176" s="28" t="s">
        <v>2132</v>
      </c>
      <c r="E4176" s="28" t="s">
        <v>5136</v>
      </c>
      <c r="F4176" s="28" t="s">
        <v>2145</v>
      </c>
      <c r="G4176" s="28" t="s">
        <v>244</v>
      </c>
      <c r="H4176" s="28" t="s">
        <v>5137</v>
      </c>
      <c r="I4176" s="28" t="s">
        <v>2137</v>
      </c>
      <c r="J4176" s="28" t="s">
        <v>5138</v>
      </c>
    </row>
    <row r="4177" s="1" customFormat="1" ht="30" customHeight="1" spans="1:10">
      <c r="A4177" s="163" t="s">
        <v>2054</v>
      </c>
      <c r="B4177" s="28" t="s">
        <v>5128</v>
      </c>
      <c r="C4177" s="28" t="s">
        <v>2131</v>
      </c>
      <c r="D4177" s="28" t="s">
        <v>2132</v>
      </c>
      <c r="E4177" s="28" t="s">
        <v>4915</v>
      </c>
      <c r="F4177" s="28" t="s">
        <v>2134</v>
      </c>
      <c r="G4177" s="28" t="s">
        <v>5139</v>
      </c>
      <c r="H4177" s="28" t="s">
        <v>2246</v>
      </c>
      <c r="I4177" s="28" t="s">
        <v>2137</v>
      </c>
      <c r="J4177" s="28" t="s">
        <v>4917</v>
      </c>
    </row>
    <row r="4178" s="1" customFormat="1" ht="30" customHeight="1" spans="1:10">
      <c r="A4178" s="163" t="s">
        <v>2054</v>
      </c>
      <c r="B4178" s="28" t="s">
        <v>5128</v>
      </c>
      <c r="C4178" s="28" t="s">
        <v>2131</v>
      </c>
      <c r="D4178" s="28" t="s">
        <v>2132</v>
      </c>
      <c r="E4178" s="28" t="s">
        <v>4918</v>
      </c>
      <c r="F4178" s="28" t="s">
        <v>2134</v>
      </c>
      <c r="G4178" s="28" t="s">
        <v>5140</v>
      </c>
      <c r="H4178" s="28" t="s">
        <v>2246</v>
      </c>
      <c r="I4178" s="28" t="s">
        <v>2137</v>
      </c>
      <c r="J4178" s="28" t="s">
        <v>4919</v>
      </c>
    </row>
    <row r="4179" s="1" customFormat="1" ht="30" customHeight="1" spans="1:10">
      <c r="A4179" s="163" t="s">
        <v>2054</v>
      </c>
      <c r="B4179" s="28" t="s">
        <v>5128</v>
      </c>
      <c r="C4179" s="28" t="s">
        <v>2131</v>
      </c>
      <c r="D4179" s="28" t="s">
        <v>2170</v>
      </c>
      <c r="E4179" s="28" t="s">
        <v>4920</v>
      </c>
      <c r="F4179" s="28" t="s">
        <v>2134</v>
      </c>
      <c r="G4179" s="28" t="s">
        <v>2135</v>
      </c>
      <c r="H4179" s="28" t="s">
        <v>2136</v>
      </c>
      <c r="I4179" s="28" t="s">
        <v>2137</v>
      </c>
      <c r="J4179" s="28" t="s">
        <v>4921</v>
      </c>
    </row>
    <row r="4180" s="1" customFormat="1" ht="30" customHeight="1" spans="1:10">
      <c r="A4180" s="163" t="s">
        <v>2054</v>
      </c>
      <c r="B4180" s="28" t="s">
        <v>5128</v>
      </c>
      <c r="C4180" s="28" t="s">
        <v>2131</v>
      </c>
      <c r="D4180" s="28" t="s">
        <v>2170</v>
      </c>
      <c r="E4180" s="28" t="s">
        <v>4922</v>
      </c>
      <c r="F4180" s="28" t="s">
        <v>2134</v>
      </c>
      <c r="G4180" s="28" t="s">
        <v>2186</v>
      </c>
      <c r="H4180" s="28" t="s">
        <v>2136</v>
      </c>
      <c r="I4180" s="28" t="s">
        <v>2137</v>
      </c>
      <c r="J4180" s="28" t="s">
        <v>4923</v>
      </c>
    </row>
    <row r="4181" s="1" customFormat="1" ht="30" customHeight="1" spans="1:10">
      <c r="A4181" s="163" t="s">
        <v>2054</v>
      </c>
      <c r="B4181" s="28" t="s">
        <v>5128</v>
      </c>
      <c r="C4181" s="28" t="s">
        <v>2131</v>
      </c>
      <c r="D4181" s="28" t="s">
        <v>2170</v>
      </c>
      <c r="E4181" s="28" t="s">
        <v>4924</v>
      </c>
      <c r="F4181" s="28" t="s">
        <v>2134</v>
      </c>
      <c r="G4181" s="28" t="s">
        <v>2186</v>
      </c>
      <c r="H4181" s="28" t="s">
        <v>2136</v>
      </c>
      <c r="I4181" s="28" t="s">
        <v>2137</v>
      </c>
      <c r="J4181" s="28" t="s">
        <v>4925</v>
      </c>
    </row>
    <row r="4182" s="1" customFormat="1" ht="30" customHeight="1" spans="1:10">
      <c r="A4182" s="163" t="s">
        <v>2054</v>
      </c>
      <c r="B4182" s="28" t="s">
        <v>5128</v>
      </c>
      <c r="C4182" s="28" t="s">
        <v>2131</v>
      </c>
      <c r="D4182" s="28" t="s">
        <v>2170</v>
      </c>
      <c r="E4182" s="28" t="s">
        <v>4926</v>
      </c>
      <c r="F4182" s="28" t="s">
        <v>2134</v>
      </c>
      <c r="G4182" s="28" t="s">
        <v>2135</v>
      </c>
      <c r="H4182" s="28" t="s">
        <v>2136</v>
      </c>
      <c r="I4182" s="28" t="s">
        <v>2137</v>
      </c>
      <c r="J4182" s="28" t="s">
        <v>4927</v>
      </c>
    </row>
    <row r="4183" s="1" customFormat="1" ht="30" customHeight="1" spans="1:10">
      <c r="A4183" s="163" t="s">
        <v>2054</v>
      </c>
      <c r="B4183" s="28" t="s">
        <v>5128</v>
      </c>
      <c r="C4183" s="28" t="s">
        <v>2131</v>
      </c>
      <c r="D4183" s="28" t="s">
        <v>2139</v>
      </c>
      <c r="E4183" s="28" t="s">
        <v>4928</v>
      </c>
      <c r="F4183" s="28" t="s">
        <v>2134</v>
      </c>
      <c r="G4183" s="28" t="s">
        <v>2186</v>
      </c>
      <c r="H4183" s="28" t="s">
        <v>2136</v>
      </c>
      <c r="I4183" s="28" t="s">
        <v>2137</v>
      </c>
      <c r="J4183" s="28" t="s">
        <v>4929</v>
      </c>
    </row>
    <row r="4184" s="1" customFormat="1" ht="30" customHeight="1" spans="1:10">
      <c r="A4184" s="163" t="s">
        <v>2054</v>
      </c>
      <c r="B4184" s="28" t="s">
        <v>5128</v>
      </c>
      <c r="C4184" s="28" t="s">
        <v>2147</v>
      </c>
      <c r="D4184" s="28" t="s">
        <v>2148</v>
      </c>
      <c r="E4184" s="28" t="s">
        <v>4930</v>
      </c>
      <c r="F4184" s="28" t="s">
        <v>2157</v>
      </c>
      <c r="G4184" s="28" t="s">
        <v>5141</v>
      </c>
      <c r="H4184" s="28" t="s">
        <v>2236</v>
      </c>
      <c r="I4184" s="28" t="s">
        <v>2209</v>
      </c>
      <c r="J4184" s="28" t="s">
        <v>4931</v>
      </c>
    </row>
    <row r="4185" s="1" customFormat="1" ht="30" customHeight="1" spans="1:10">
      <c r="A4185" s="163" t="s">
        <v>2054</v>
      </c>
      <c r="B4185" s="28" t="s">
        <v>5128</v>
      </c>
      <c r="C4185" s="28" t="s">
        <v>2147</v>
      </c>
      <c r="D4185" s="28" t="s">
        <v>2148</v>
      </c>
      <c r="E4185" s="28" t="s">
        <v>5142</v>
      </c>
      <c r="F4185" s="28" t="s">
        <v>2145</v>
      </c>
      <c r="G4185" s="28" t="s">
        <v>5143</v>
      </c>
      <c r="H4185" s="28" t="s">
        <v>2203</v>
      </c>
      <c r="I4185" s="28" t="s">
        <v>2137</v>
      </c>
      <c r="J4185" s="28" t="s">
        <v>5144</v>
      </c>
    </row>
    <row r="4186" s="1" customFormat="1" ht="30" customHeight="1" spans="1:10">
      <c r="A4186" s="163" t="s">
        <v>2054</v>
      </c>
      <c r="B4186" s="28" t="s">
        <v>5128</v>
      </c>
      <c r="C4186" s="28" t="s">
        <v>2147</v>
      </c>
      <c r="D4186" s="28" t="s">
        <v>2148</v>
      </c>
      <c r="E4186" s="28" t="s">
        <v>5145</v>
      </c>
      <c r="F4186" s="28" t="s">
        <v>2145</v>
      </c>
      <c r="G4186" s="28" t="s">
        <v>237</v>
      </c>
      <c r="H4186" s="28" t="s">
        <v>2203</v>
      </c>
      <c r="I4186" s="28" t="s">
        <v>2137</v>
      </c>
      <c r="J4186" s="28" t="s">
        <v>5146</v>
      </c>
    </row>
    <row r="4187" s="1" customFormat="1" ht="30" customHeight="1" spans="1:10">
      <c r="A4187" s="163" t="s">
        <v>2054</v>
      </c>
      <c r="B4187" s="28" t="s">
        <v>5128</v>
      </c>
      <c r="C4187" s="28" t="s">
        <v>2147</v>
      </c>
      <c r="D4187" s="28" t="s">
        <v>2148</v>
      </c>
      <c r="E4187" s="28" t="s">
        <v>5147</v>
      </c>
      <c r="F4187" s="28" t="s">
        <v>2157</v>
      </c>
      <c r="G4187" s="28" t="s">
        <v>2135</v>
      </c>
      <c r="H4187" s="28" t="s">
        <v>2136</v>
      </c>
      <c r="I4187" s="28" t="s">
        <v>2209</v>
      </c>
      <c r="J4187" s="28" t="s">
        <v>5148</v>
      </c>
    </row>
    <row r="4188" s="1" customFormat="1" ht="30" customHeight="1" spans="1:10">
      <c r="A4188" s="163" t="s">
        <v>2054</v>
      </c>
      <c r="B4188" s="28" t="s">
        <v>5128</v>
      </c>
      <c r="C4188" s="28" t="s">
        <v>2161</v>
      </c>
      <c r="D4188" s="28" t="s">
        <v>2162</v>
      </c>
      <c r="E4188" s="28" t="s">
        <v>3405</v>
      </c>
      <c r="F4188" s="28" t="s">
        <v>2157</v>
      </c>
      <c r="G4188" s="28" t="s">
        <v>2183</v>
      </c>
      <c r="H4188" s="28" t="s">
        <v>2136</v>
      </c>
      <c r="I4188" s="28" t="s">
        <v>2209</v>
      </c>
      <c r="J4188" s="28" t="s">
        <v>4932</v>
      </c>
    </row>
    <row r="4189" s="1" customFormat="1" ht="30" customHeight="1" spans="1:10">
      <c r="A4189" s="163" t="s">
        <v>1994</v>
      </c>
      <c r="B4189" s="28" t="s">
        <v>5149</v>
      </c>
      <c r="C4189" s="28" t="s">
        <v>2131</v>
      </c>
      <c r="D4189" s="28" t="s">
        <v>2132</v>
      </c>
      <c r="E4189" s="28" t="s">
        <v>2244</v>
      </c>
      <c r="F4189" s="28" t="s">
        <v>2134</v>
      </c>
      <c r="G4189" s="28" t="s">
        <v>2252</v>
      </c>
      <c r="H4189" s="28" t="s">
        <v>3311</v>
      </c>
      <c r="I4189" s="28" t="s">
        <v>2137</v>
      </c>
      <c r="J4189" s="28" t="s">
        <v>2792</v>
      </c>
    </row>
    <row r="4190" s="1" customFormat="1" ht="30" customHeight="1" spans="1:10">
      <c r="A4190" s="163" t="s">
        <v>1994</v>
      </c>
      <c r="B4190" s="28" t="s">
        <v>5149</v>
      </c>
      <c r="C4190" s="28" t="s">
        <v>2131</v>
      </c>
      <c r="D4190" s="28" t="s">
        <v>2132</v>
      </c>
      <c r="E4190" s="28" t="s">
        <v>2133</v>
      </c>
      <c r="F4190" s="28" t="s">
        <v>2157</v>
      </c>
      <c r="G4190" s="28" t="s">
        <v>2135</v>
      </c>
      <c r="H4190" s="28" t="s">
        <v>2136</v>
      </c>
      <c r="I4190" s="28" t="s">
        <v>2209</v>
      </c>
      <c r="J4190" s="28" t="s">
        <v>2138</v>
      </c>
    </row>
    <row r="4191" s="1" customFormat="1" ht="30" customHeight="1" spans="1:10">
      <c r="A4191" s="163" t="s">
        <v>1994</v>
      </c>
      <c r="B4191" s="28" t="s">
        <v>5149</v>
      </c>
      <c r="C4191" s="28" t="s">
        <v>2131</v>
      </c>
      <c r="D4191" s="28" t="s">
        <v>2132</v>
      </c>
      <c r="E4191" s="28" t="s">
        <v>2793</v>
      </c>
      <c r="F4191" s="28" t="s">
        <v>2134</v>
      </c>
      <c r="G4191" s="28" t="s">
        <v>239</v>
      </c>
      <c r="H4191" s="28" t="s">
        <v>2794</v>
      </c>
      <c r="I4191" s="28" t="s">
        <v>2137</v>
      </c>
      <c r="J4191" s="28" t="s">
        <v>2795</v>
      </c>
    </row>
    <row r="4192" s="1" customFormat="1" ht="30" customHeight="1" spans="1:10">
      <c r="A4192" s="163" t="s">
        <v>1994</v>
      </c>
      <c r="B4192" s="28" t="s">
        <v>5149</v>
      </c>
      <c r="C4192" s="28" t="s">
        <v>2131</v>
      </c>
      <c r="D4192" s="28" t="s">
        <v>2132</v>
      </c>
      <c r="E4192" s="28" t="s">
        <v>2796</v>
      </c>
      <c r="F4192" s="28" t="s">
        <v>2157</v>
      </c>
      <c r="G4192" s="28" t="s">
        <v>2135</v>
      </c>
      <c r="H4192" s="28" t="s">
        <v>2136</v>
      </c>
      <c r="I4192" s="28" t="s">
        <v>2209</v>
      </c>
      <c r="J4192" s="28" t="s">
        <v>2797</v>
      </c>
    </row>
    <row r="4193" s="1" customFormat="1" ht="30" customHeight="1" spans="1:10">
      <c r="A4193" s="163" t="s">
        <v>1994</v>
      </c>
      <c r="B4193" s="28" t="s">
        <v>5149</v>
      </c>
      <c r="C4193" s="28" t="s">
        <v>2131</v>
      </c>
      <c r="D4193" s="28" t="s">
        <v>2170</v>
      </c>
      <c r="E4193" s="28" t="s">
        <v>2250</v>
      </c>
      <c r="F4193" s="28" t="s">
        <v>2157</v>
      </c>
      <c r="G4193" s="28" t="s">
        <v>2750</v>
      </c>
      <c r="H4193" s="28" t="s">
        <v>2136</v>
      </c>
      <c r="I4193" s="28" t="s">
        <v>2209</v>
      </c>
      <c r="J4193" s="28" t="s">
        <v>4415</v>
      </c>
    </row>
    <row r="4194" s="1" customFormat="1" ht="30" customHeight="1" spans="1:10">
      <c r="A4194" s="163" t="s">
        <v>1994</v>
      </c>
      <c r="B4194" s="28" t="s">
        <v>5149</v>
      </c>
      <c r="C4194" s="28" t="s">
        <v>2131</v>
      </c>
      <c r="D4194" s="28" t="s">
        <v>2170</v>
      </c>
      <c r="E4194" s="28" t="s">
        <v>2248</v>
      </c>
      <c r="F4194" s="28" t="s">
        <v>2157</v>
      </c>
      <c r="G4194" s="28" t="s">
        <v>2135</v>
      </c>
      <c r="H4194" s="28" t="s">
        <v>2136</v>
      </c>
      <c r="I4194" s="28" t="s">
        <v>2209</v>
      </c>
      <c r="J4194" s="28" t="s">
        <v>2249</v>
      </c>
    </row>
    <row r="4195" s="1" customFormat="1" ht="30" customHeight="1" spans="1:10">
      <c r="A4195" s="163" t="s">
        <v>1994</v>
      </c>
      <c r="B4195" s="28" t="s">
        <v>5149</v>
      </c>
      <c r="C4195" s="28" t="s">
        <v>2131</v>
      </c>
      <c r="D4195" s="28" t="s">
        <v>2170</v>
      </c>
      <c r="E4195" s="28" t="s">
        <v>3612</v>
      </c>
      <c r="F4195" s="28" t="s">
        <v>2157</v>
      </c>
      <c r="G4195" s="28" t="s">
        <v>246</v>
      </c>
      <c r="H4195" s="28" t="s">
        <v>2136</v>
      </c>
      <c r="I4195" s="28" t="s">
        <v>2209</v>
      </c>
      <c r="J4195" s="28" t="s">
        <v>4416</v>
      </c>
    </row>
    <row r="4196" s="1" customFormat="1" ht="30" customHeight="1" spans="1:10">
      <c r="A4196" s="163" t="s">
        <v>1994</v>
      </c>
      <c r="B4196" s="28" t="s">
        <v>5149</v>
      </c>
      <c r="C4196" s="28" t="s">
        <v>2131</v>
      </c>
      <c r="D4196" s="28" t="s">
        <v>2139</v>
      </c>
      <c r="E4196" s="28" t="s">
        <v>2140</v>
      </c>
      <c r="F4196" s="28" t="s">
        <v>2157</v>
      </c>
      <c r="G4196" s="28" t="s">
        <v>2135</v>
      </c>
      <c r="H4196" s="28" t="s">
        <v>2136</v>
      </c>
      <c r="I4196" s="28" t="s">
        <v>2209</v>
      </c>
      <c r="J4196" s="28" t="s">
        <v>2141</v>
      </c>
    </row>
    <row r="4197" s="1" customFormat="1" ht="30" customHeight="1" spans="1:10">
      <c r="A4197" s="163" t="s">
        <v>1994</v>
      </c>
      <c r="B4197" s="28" t="s">
        <v>5149</v>
      </c>
      <c r="C4197" s="28" t="s">
        <v>2131</v>
      </c>
      <c r="D4197" s="28" t="s">
        <v>2139</v>
      </c>
      <c r="E4197" s="28" t="s">
        <v>2142</v>
      </c>
      <c r="F4197" s="28" t="s">
        <v>2157</v>
      </c>
      <c r="G4197" s="28" t="s">
        <v>2135</v>
      </c>
      <c r="H4197" s="28" t="s">
        <v>2136</v>
      </c>
      <c r="I4197" s="28" t="s">
        <v>2209</v>
      </c>
      <c r="J4197" s="28" t="s">
        <v>2143</v>
      </c>
    </row>
    <row r="4198" s="1" customFormat="1" ht="30" customHeight="1" spans="1:10">
      <c r="A4198" s="163" t="s">
        <v>1994</v>
      </c>
      <c r="B4198" s="28" t="s">
        <v>5149</v>
      </c>
      <c r="C4198" s="28" t="s">
        <v>2131</v>
      </c>
      <c r="D4198" s="28" t="s">
        <v>2139</v>
      </c>
      <c r="E4198" s="28" t="s">
        <v>2144</v>
      </c>
      <c r="F4198" s="28" t="s">
        <v>2157</v>
      </c>
      <c r="G4198" s="28" t="s">
        <v>2135</v>
      </c>
      <c r="H4198" s="28" t="s">
        <v>2136</v>
      </c>
      <c r="I4198" s="28" t="s">
        <v>2209</v>
      </c>
      <c r="J4198" s="28" t="s">
        <v>2146</v>
      </c>
    </row>
    <row r="4199" s="1" customFormat="1" ht="30" customHeight="1" spans="1:10">
      <c r="A4199" s="163" t="s">
        <v>1994</v>
      </c>
      <c r="B4199" s="28" t="s">
        <v>5149</v>
      </c>
      <c r="C4199" s="28" t="s">
        <v>2147</v>
      </c>
      <c r="D4199" s="28" t="s">
        <v>2148</v>
      </c>
      <c r="E4199" s="28" t="s">
        <v>2149</v>
      </c>
      <c r="F4199" s="28" t="s">
        <v>2157</v>
      </c>
      <c r="G4199" s="28" t="s">
        <v>2186</v>
      </c>
      <c r="H4199" s="28" t="s">
        <v>2136</v>
      </c>
      <c r="I4199" s="28" t="s">
        <v>2209</v>
      </c>
      <c r="J4199" s="28" t="s">
        <v>2150</v>
      </c>
    </row>
    <row r="4200" s="1" customFormat="1" ht="30" customHeight="1" spans="1:10">
      <c r="A4200" s="163" t="s">
        <v>1994</v>
      </c>
      <c r="B4200" s="28" t="s">
        <v>5149</v>
      </c>
      <c r="C4200" s="28" t="s">
        <v>2147</v>
      </c>
      <c r="D4200" s="28" t="s">
        <v>2148</v>
      </c>
      <c r="E4200" s="28" t="s">
        <v>2151</v>
      </c>
      <c r="F4200" s="28" t="s">
        <v>2157</v>
      </c>
      <c r="G4200" s="28" t="s">
        <v>2186</v>
      </c>
      <c r="H4200" s="28" t="s">
        <v>2136</v>
      </c>
      <c r="I4200" s="28" t="s">
        <v>2209</v>
      </c>
      <c r="J4200" s="28" t="s">
        <v>2152</v>
      </c>
    </row>
    <row r="4201" s="1" customFormat="1" ht="30" customHeight="1" spans="1:10">
      <c r="A4201" s="163" t="s">
        <v>1994</v>
      </c>
      <c r="B4201" s="28" t="s">
        <v>5149</v>
      </c>
      <c r="C4201" s="28" t="s">
        <v>2147</v>
      </c>
      <c r="D4201" s="28" t="s">
        <v>2148</v>
      </c>
      <c r="E4201" s="28" t="s">
        <v>2153</v>
      </c>
      <c r="F4201" s="28" t="s">
        <v>2157</v>
      </c>
      <c r="G4201" s="28" t="s">
        <v>2183</v>
      </c>
      <c r="H4201" s="28" t="s">
        <v>2136</v>
      </c>
      <c r="I4201" s="28" t="s">
        <v>2209</v>
      </c>
      <c r="J4201" s="28" t="s">
        <v>2154</v>
      </c>
    </row>
    <row r="4202" s="1" customFormat="1" ht="30" customHeight="1" spans="1:10">
      <c r="A4202" s="163" t="s">
        <v>1994</v>
      </c>
      <c r="B4202" s="28" t="s">
        <v>5149</v>
      </c>
      <c r="C4202" s="28" t="s">
        <v>2147</v>
      </c>
      <c r="D4202" s="28" t="s">
        <v>2155</v>
      </c>
      <c r="E4202" s="28" t="s">
        <v>2156</v>
      </c>
      <c r="F4202" s="28" t="s">
        <v>2157</v>
      </c>
      <c r="G4202" s="28" t="s">
        <v>241</v>
      </c>
      <c r="H4202" s="28" t="s">
        <v>2159</v>
      </c>
      <c r="I4202" s="28" t="s">
        <v>2137</v>
      </c>
      <c r="J4202" s="28" t="s">
        <v>2160</v>
      </c>
    </row>
    <row r="4203" s="1" customFormat="1" ht="30" customHeight="1" spans="1:10">
      <c r="A4203" s="163" t="s">
        <v>1994</v>
      </c>
      <c r="B4203" s="28" t="s">
        <v>5149</v>
      </c>
      <c r="C4203" s="28" t="s">
        <v>2161</v>
      </c>
      <c r="D4203" s="28" t="s">
        <v>2162</v>
      </c>
      <c r="E4203" s="28" t="s">
        <v>2163</v>
      </c>
      <c r="F4203" s="28" t="s">
        <v>2157</v>
      </c>
      <c r="G4203" s="28" t="s">
        <v>2135</v>
      </c>
      <c r="H4203" s="28" t="s">
        <v>2136</v>
      </c>
      <c r="I4203" s="28" t="s">
        <v>2209</v>
      </c>
      <c r="J4203" s="28" t="s">
        <v>2164</v>
      </c>
    </row>
    <row r="4204" s="1" customFormat="1" ht="30" customHeight="1" spans="1:10">
      <c r="A4204" s="163" t="s">
        <v>2045</v>
      </c>
      <c r="B4204" s="28" t="s">
        <v>5150</v>
      </c>
      <c r="C4204" s="28" t="s">
        <v>2131</v>
      </c>
      <c r="D4204" s="28" t="s">
        <v>2132</v>
      </c>
      <c r="E4204" s="28" t="s">
        <v>3682</v>
      </c>
      <c r="F4204" s="28" t="s">
        <v>2134</v>
      </c>
      <c r="G4204" s="28" t="s">
        <v>241</v>
      </c>
      <c r="H4204" s="28" t="s">
        <v>3683</v>
      </c>
      <c r="I4204" s="28" t="s">
        <v>2137</v>
      </c>
      <c r="J4204" s="28" t="s">
        <v>3684</v>
      </c>
    </row>
    <row r="4205" s="1" customFormat="1" ht="30" customHeight="1" spans="1:10">
      <c r="A4205" s="163" t="s">
        <v>2045</v>
      </c>
      <c r="B4205" s="28" t="s">
        <v>5150</v>
      </c>
      <c r="C4205" s="28" t="s">
        <v>2131</v>
      </c>
      <c r="D4205" s="28" t="s">
        <v>2132</v>
      </c>
      <c r="E4205" s="28" t="s">
        <v>3091</v>
      </c>
      <c r="F4205" s="28" t="s">
        <v>2134</v>
      </c>
      <c r="G4205" s="28" t="s">
        <v>5151</v>
      </c>
      <c r="H4205" s="28" t="s">
        <v>2203</v>
      </c>
      <c r="I4205" s="28" t="s">
        <v>2137</v>
      </c>
      <c r="J4205" s="28" t="s">
        <v>3092</v>
      </c>
    </row>
    <row r="4206" s="1" customFormat="1" ht="30" customHeight="1" spans="1:10">
      <c r="A4206" s="163" t="s">
        <v>2045</v>
      </c>
      <c r="B4206" s="28" t="s">
        <v>5150</v>
      </c>
      <c r="C4206" s="28" t="s">
        <v>2131</v>
      </c>
      <c r="D4206" s="28" t="s">
        <v>2132</v>
      </c>
      <c r="E4206" s="28" t="s">
        <v>2880</v>
      </c>
      <c r="F4206" s="28" t="s">
        <v>2134</v>
      </c>
      <c r="G4206" s="28" t="s">
        <v>5152</v>
      </c>
      <c r="H4206" s="28" t="s">
        <v>2502</v>
      </c>
      <c r="I4206" s="28" t="s">
        <v>2137</v>
      </c>
      <c r="J4206" s="28" t="s">
        <v>2503</v>
      </c>
    </row>
    <row r="4207" s="1" customFormat="1" ht="30" customHeight="1" spans="1:10">
      <c r="A4207" s="163" t="s">
        <v>2045</v>
      </c>
      <c r="B4207" s="28" t="s">
        <v>5150</v>
      </c>
      <c r="C4207" s="28" t="s">
        <v>2131</v>
      </c>
      <c r="D4207" s="28" t="s">
        <v>2170</v>
      </c>
      <c r="E4207" s="28" t="s">
        <v>2881</v>
      </c>
      <c r="F4207" s="28" t="s">
        <v>2157</v>
      </c>
      <c r="G4207" s="28" t="s">
        <v>2186</v>
      </c>
      <c r="H4207" s="28" t="s">
        <v>2136</v>
      </c>
      <c r="I4207" s="28" t="s">
        <v>2209</v>
      </c>
      <c r="J4207" s="28" t="s">
        <v>2882</v>
      </c>
    </row>
    <row r="4208" s="1" customFormat="1" ht="30" customHeight="1" spans="1:10">
      <c r="A4208" s="163" t="s">
        <v>2045</v>
      </c>
      <c r="B4208" s="28" t="s">
        <v>5150</v>
      </c>
      <c r="C4208" s="28" t="s">
        <v>2131</v>
      </c>
      <c r="D4208" s="28" t="s">
        <v>2170</v>
      </c>
      <c r="E4208" s="28" t="s">
        <v>2883</v>
      </c>
      <c r="F4208" s="28" t="s">
        <v>2157</v>
      </c>
      <c r="G4208" s="28" t="s">
        <v>2135</v>
      </c>
      <c r="H4208" s="28" t="s">
        <v>2136</v>
      </c>
      <c r="I4208" s="28" t="s">
        <v>2209</v>
      </c>
      <c r="J4208" s="28" t="s">
        <v>2505</v>
      </c>
    </row>
    <row r="4209" s="1" customFormat="1" ht="30" customHeight="1" spans="1:10">
      <c r="A4209" s="163" t="s">
        <v>2045</v>
      </c>
      <c r="B4209" s="28" t="s">
        <v>5150</v>
      </c>
      <c r="C4209" s="28" t="s">
        <v>2131</v>
      </c>
      <c r="D4209" s="28" t="s">
        <v>2170</v>
      </c>
      <c r="E4209" s="28" t="s">
        <v>2884</v>
      </c>
      <c r="F4209" s="28" t="s">
        <v>2157</v>
      </c>
      <c r="G4209" s="28" t="s">
        <v>2135</v>
      </c>
      <c r="H4209" s="28" t="s">
        <v>2136</v>
      </c>
      <c r="I4209" s="28" t="s">
        <v>2209</v>
      </c>
      <c r="J4209" s="28" t="s">
        <v>2885</v>
      </c>
    </row>
    <row r="4210" s="1" customFormat="1" ht="30" customHeight="1" spans="1:10">
      <c r="A4210" s="163" t="s">
        <v>2045</v>
      </c>
      <c r="B4210" s="28" t="s">
        <v>5150</v>
      </c>
      <c r="C4210" s="28" t="s">
        <v>2131</v>
      </c>
      <c r="D4210" s="28" t="s">
        <v>2139</v>
      </c>
      <c r="E4210" s="28" t="s">
        <v>2225</v>
      </c>
      <c r="F4210" s="28" t="s">
        <v>2157</v>
      </c>
      <c r="G4210" s="28" t="s">
        <v>3977</v>
      </c>
      <c r="H4210" s="28" t="s">
        <v>2159</v>
      </c>
      <c r="I4210" s="28" t="s">
        <v>2137</v>
      </c>
      <c r="J4210" s="28" t="s">
        <v>5153</v>
      </c>
    </row>
    <row r="4211" s="1" customFormat="1" ht="30" customHeight="1" spans="1:10">
      <c r="A4211" s="163" t="s">
        <v>2045</v>
      </c>
      <c r="B4211" s="28" t="s">
        <v>5150</v>
      </c>
      <c r="C4211" s="28" t="s">
        <v>2131</v>
      </c>
      <c r="D4211" s="28" t="s">
        <v>2132</v>
      </c>
      <c r="E4211" s="28" t="s">
        <v>2178</v>
      </c>
      <c r="F4211" s="28" t="s">
        <v>2157</v>
      </c>
      <c r="G4211" s="28" t="s">
        <v>2644</v>
      </c>
      <c r="H4211" s="28" t="s">
        <v>2216</v>
      </c>
      <c r="I4211" s="28" t="s">
        <v>2137</v>
      </c>
      <c r="J4211" s="28" t="s">
        <v>5154</v>
      </c>
    </row>
    <row r="4212" s="1" customFormat="1" ht="30" customHeight="1" spans="1:10">
      <c r="A4212" s="163" t="s">
        <v>2045</v>
      </c>
      <c r="B4212" s="28" t="s">
        <v>5150</v>
      </c>
      <c r="C4212" s="28" t="s">
        <v>2147</v>
      </c>
      <c r="D4212" s="28" t="s">
        <v>2148</v>
      </c>
      <c r="E4212" s="28" t="s">
        <v>5155</v>
      </c>
      <c r="F4212" s="28" t="s">
        <v>2157</v>
      </c>
      <c r="G4212" s="28" t="s">
        <v>2183</v>
      </c>
      <c r="H4212" s="28" t="s">
        <v>2136</v>
      </c>
      <c r="I4212" s="28" t="s">
        <v>2209</v>
      </c>
      <c r="J4212" s="28" t="s">
        <v>5156</v>
      </c>
    </row>
    <row r="4213" s="1" customFormat="1" ht="30" customHeight="1" spans="1:10">
      <c r="A4213" s="163" t="s">
        <v>2045</v>
      </c>
      <c r="B4213" s="28" t="s">
        <v>5150</v>
      </c>
      <c r="C4213" s="28" t="s">
        <v>2147</v>
      </c>
      <c r="D4213" s="28" t="s">
        <v>2155</v>
      </c>
      <c r="E4213" s="28" t="s">
        <v>5157</v>
      </c>
      <c r="F4213" s="28" t="s">
        <v>2157</v>
      </c>
      <c r="G4213" s="28" t="s">
        <v>2186</v>
      </c>
      <c r="H4213" s="28" t="s">
        <v>2136</v>
      </c>
      <c r="I4213" s="28" t="s">
        <v>2209</v>
      </c>
      <c r="J4213" s="28" t="s">
        <v>5158</v>
      </c>
    </row>
    <row r="4214" s="1" customFormat="1" ht="30" customHeight="1" spans="1:10">
      <c r="A4214" s="163" t="s">
        <v>2045</v>
      </c>
      <c r="B4214" s="28" t="s">
        <v>5150</v>
      </c>
      <c r="C4214" s="28" t="s">
        <v>2161</v>
      </c>
      <c r="D4214" s="28" t="s">
        <v>2162</v>
      </c>
      <c r="E4214" s="28" t="s">
        <v>2510</v>
      </c>
      <c r="F4214" s="28" t="s">
        <v>2157</v>
      </c>
      <c r="G4214" s="28" t="s">
        <v>2183</v>
      </c>
      <c r="H4214" s="28" t="s">
        <v>2136</v>
      </c>
      <c r="I4214" s="28" t="s">
        <v>2209</v>
      </c>
      <c r="J4214" s="28" t="s">
        <v>2511</v>
      </c>
    </row>
    <row r="4215" s="1" customFormat="1" ht="30" customHeight="1" spans="1:10">
      <c r="A4215" s="163" t="s">
        <v>1536</v>
      </c>
      <c r="B4215" s="28" t="s">
        <v>3002</v>
      </c>
      <c r="C4215" s="28" t="s">
        <v>2131</v>
      </c>
      <c r="D4215" s="28" t="s">
        <v>2132</v>
      </c>
      <c r="E4215" s="28" t="s">
        <v>2995</v>
      </c>
      <c r="F4215" s="28" t="s">
        <v>2157</v>
      </c>
      <c r="G4215" s="28" t="s">
        <v>248</v>
      </c>
      <c r="H4215" s="28" t="s">
        <v>3003</v>
      </c>
      <c r="I4215" s="28" t="s">
        <v>2137</v>
      </c>
      <c r="J4215" s="28" t="s">
        <v>2996</v>
      </c>
    </row>
    <row r="4216" s="1" customFormat="1" ht="30" customHeight="1" spans="1:10">
      <c r="A4216" s="163" t="s">
        <v>1536</v>
      </c>
      <c r="B4216" s="28" t="s">
        <v>3002</v>
      </c>
      <c r="C4216" s="28" t="s">
        <v>2131</v>
      </c>
      <c r="D4216" s="28" t="s">
        <v>2170</v>
      </c>
      <c r="E4216" s="28" t="s">
        <v>3004</v>
      </c>
      <c r="F4216" s="28" t="s">
        <v>2157</v>
      </c>
      <c r="G4216" s="28" t="s">
        <v>2135</v>
      </c>
      <c r="H4216" s="28" t="s">
        <v>2136</v>
      </c>
      <c r="I4216" s="28" t="s">
        <v>2137</v>
      </c>
      <c r="J4216" s="28" t="s">
        <v>3005</v>
      </c>
    </row>
    <row r="4217" s="1" customFormat="1" ht="30" customHeight="1" spans="1:10">
      <c r="A4217" s="163" t="s">
        <v>1536</v>
      </c>
      <c r="B4217" s="28" t="s">
        <v>3002</v>
      </c>
      <c r="C4217" s="28" t="s">
        <v>2131</v>
      </c>
      <c r="D4217" s="28" t="s">
        <v>2170</v>
      </c>
      <c r="E4217" s="28" t="s">
        <v>3006</v>
      </c>
      <c r="F4217" s="28" t="s">
        <v>2134</v>
      </c>
      <c r="G4217" s="28" t="s">
        <v>2135</v>
      </c>
      <c r="H4217" s="28" t="s">
        <v>2136</v>
      </c>
      <c r="I4217" s="28" t="s">
        <v>2137</v>
      </c>
      <c r="J4217" s="28" t="s">
        <v>3007</v>
      </c>
    </row>
    <row r="4218" s="1" customFormat="1" ht="30" customHeight="1" spans="1:10">
      <c r="A4218" s="163" t="s">
        <v>1536</v>
      </c>
      <c r="B4218" s="28" t="s">
        <v>3002</v>
      </c>
      <c r="C4218" s="28" t="s">
        <v>2131</v>
      </c>
      <c r="D4218" s="28" t="s">
        <v>2139</v>
      </c>
      <c r="E4218" s="28" t="s">
        <v>3008</v>
      </c>
      <c r="F4218" s="28" t="s">
        <v>2157</v>
      </c>
      <c r="G4218" s="28" t="s">
        <v>2135</v>
      </c>
      <c r="H4218" s="28" t="s">
        <v>2136</v>
      </c>
      <c r="I4218" s="28" t="s">
        <v>2137</v>
      </c>
      <c r="J4218" s="28" t="s">
        <v>3009</v>
      </c>
    </row>
    <row r="4219" s="1" customFormat="1" ht="30" customHeight="1" spans="1:10">
      <c r="A4219" s="163" t="s">
        <v>1536</v>
      </c>
      <c r="B4219" s="28" t="s">
        <v>3002</v>
      </c>
      <c r="C4219" s="28" t="s">
        <v>2147</v>
      </c>
      <c r="D4219" s="28" t="s">
        <v>2311</v>
      </c>
      <c r="E4219" s="28" t="s">
        <v>3083</v>
      </c>
      <c r="F4219" s="28" t="s">
        <v>2157</v>
      </c>
      <c r="G4219" s="28" t="s">
        <v>2226</v>
      </c>
      <c r="H4219" s="28" t="s">
        <v>3084</v>
      </c>
      <c r="I4219" s="28" t="s">
        <v>2137</v>
      </c>
      <c r="J4219" s="28" t="s">
        <v>3085</v>
      </c>
    </row>
    <row r="4220" s="1" customFormat="1" ht="30" customHeight="1" spans="1:10">
      <c r="A4220" s="163" t="s">
        <v>1536</v>
      </c>
      <c r="B4220" s="28" t="s">
        <v>3002</v>
      </c>
      <c r="C4220" s="28" t="s">
        <v>2147</v>
      </c>
      <c r="D4220" s="28" t="s">
        <v>2311</v>
      </c>
      <c r="E4220" s="28" t="s">
        <v>3086</v>
      </c>
      <c r="F4220" s="28" t="s">
        <v>2157</v>
      </c>
      <c r="G4220" s="28" t="s">
        <v>3087</v>
      </c>
      <c r="H4220" s="28" t="s">
        <v>3084</v>
      </c>
      <c r="I4220" s="28" t="s">
        <v>2137</v>
      </c>
      <c r="J4220" s="28" t="s">
        <v>3085</v>
      </c>
    </row>
    <row r="4221" s="1" customFormat="1" ht="30" customHeight="1" spans="1:10">
      <c r="A4221" s="163" t="s">
        <v>1536</v>
      </c>
      <c r="B4221" s="28" t="s">
        <v>3002</v>
      </c>
      <c r="C4221" s="28" t="s">
        <v>2147</v>
      </c>
      <c r="D4221" s="28" t="s">
        <v>2148</v>
      </c>
      <c r="E4221" s="28" t="s">
        <v>2198</v>
      </c>
      <c r="F4221" s="28" t="s">
        <v>2134</v>
      </c>
      <c r="G4221" s="28" t="s">
        <v>2183</v>
      </c>
      <c r="H4221" s="28" t="s">
        <v>2136</v>
      </c>
      <c r="I4221" s="28" t="s">
        <v>2137</v>
      </c>
      <c r="J4221" s="28" t="s">
        <v>3012</v>
      </c>
    </row>
    <row r="4222" s="1" customFormat="1" ht="30" customHeight="1" spans="1:10">
      <c r="A4222" s="163" t="s">
        <v>1536</v>
      </c>
      <c r="B4222" s="28" t="s">
        <v>3002</v>
      </c>
      <c r="C4222" s="28" t="s">
        <v>2147</v>
      </c>
      <c r="D4222" s="28" t="s">
        <v>2155</v>
      </c>
      <c r="E4222" s="28" t="s">
        <v>5159</v>
      </c>
      <c r="F4222" s="28" t="s">
        <v>2157</v>
      </c>
      <c r="G4222" s="28" t="s">
        <v>5160</v>
      </c>
      <c r="H4222" s="28" t="s">
        <v>2236</v>
      </c>
      <c r="I4222" s="28" t="s">
        <v>2209</v>
      </c>
      <c r="J4222" s="28" t="s">
        <v>5161</v>
      </c>
    </row>
    <row r="4223" s="1" customFormat="1" ht="30" customHeight="1" spans="1:10">
      <c r="A4223" s="163" t="s">
        <v>1536</v>
      </c>
      <c r="B4223" s="28" t="s">
        <v>3002</v>
      </c>
      <c r="C4223" s="28" t="s">
        <v>2161</v>
      </c>
      <c r="D4223" s="28" t="s">
        <v>2162</v>
      </c>
      <c r="E4223" s="28" t="s">
        <v>2852</v>
      </c>
      <c r="F4223" s="28" t="s">
        <v>2134</v>
      </c>
      <c r="G4223" s="28" t="s">
        <v>2183</v>
      </c>
      <c r="H4223" s="28" t="s">
        <v>2136</v>
      </c>
      <c r="I4223" s="28" t="s">
        <v>2137</v>
      </c>
      <c r="J4223" s="28" t="s">
        <v>3015</v>
      </c>
    </row>
    <row r="4224" s="1" customFormat="1" ht="30" customHeight="1" spans="1:10">
      <c r="A4224" s="163" t="s">
        <v>1393</v>
      </c>
      <c r="B4224" s="28" t="s">
        <v>2165</v>
      </c>
      <c r="C4224" s="28" t="s">
        <v>2131</v>
      </c>
      <c r="D4224" s="28" t="s">
        <v>2132</v>
      </c>
      <c r="E4224" s="28" t="s">
        <v>2166</v>
      </c>
      <c r="F4224" s="28" t="s">
        <v>2157</v>
      </c>
      <c r="G4224" s="28" t="s">
        <v>2135</v>
      </c>
      <c r="H4224" s="28" t="s">
        <v>2136</v>
      </c>
      <c r="I4224" s="28" t="s">
        <v>2137</v>
      </c>
      <c r="J4224" s="28" t="s">
        <v>2166</v>
      </c>
    </row>
    <row r="4225" s="1" customFormat="1" ht="30" customHeight="1" spans="1:10">
      <c r="A4225" s="163" t="s">
        <v>1393</v>
      </c>
      <c r="B4225" s="28" t="s">
        <v>2165</v>
      </c>
      <c r="C4225" s="28" t="s">
        <v>2131</v>
      </c>
      <c r="D4225" s="28" t="s">
        <v>2132</v>
      </c>
      <c r="E4225" s="28" t="s">
        <v>2167</v>
      </c>
      <c r="F4225" s="28" t="s">
        <v>2157</v>
      </c>
      <c r="G4225" s="28" t="s">
        <v>240</v>
      </c>
      <c r="H4225" s="28" t="s">
        <v>2168</v>
      </c>
      <c r="I4225" s="28" t="s">
        <v>2137</v>
      </c>
      <c r="J4225" s="28" t="s">
        <v>2169</v>
      </c>
    </row>
    <row r="4226" s="1" customFormat="1" ht="30" customHeight="1" spans="1:10">
      <c r="A4226" s="163" t="s">
        <v>1393</v>
      </c>
      <c r="B4226" s="28" t="s">
        <v>2165</v>
      </c>
      <c r="C4226" s="28" t="s">
        <v>2131</v>
      </c>
      <c r="D4226" s="28" t="s">
        <v>2170</v>
      </c>
      <c r="E4226" s="28" t="s">
        <v>2171</v>
      </c>
      <c r="F4226" s="28" t="s">
        <v>2157</v>
      </c>
      <c r="G4226" s="28" t="s">
        <v>2135</v>
      </c>
      <c r="H4226" s="28" t="s">
        <v>2136</v>
      </c>
      <c r="I4226" s="28" t="s">
        <v>2137</v>
      </c>
      <c r="J4226" s="28" t="s">
        <v>2171</v>
      </c>
    </row>
    <row r="4227" s="1" customFormat="1" ht="30" customHeight="1" spans="1:10">
      <c r="A4227" s="163" t="s">
        <v>1393</v>
      </c>
      <c r="B4227" s="28" t="s">
        <v>2165</v>
      </c>
      <c r="C4227" s="28" t="s">
        <v>2131</v>
      </c>
      <c r="D4227" s="28" t="s">
        <v>2139</v>
      </c>
      <c r="E4227" s="28" t="s">
        <v>2172</v>
      </c>
      <c r="F4227" s="28" t="s">
        <v>2157</v>
      </c>
      <c r="G4227" s="28" t="s">
        <v>2135</v>
      </c>
      <c r="H4227" s="28" t="s">
        <v>2136</v>
      </c>
      <c r="I4227" s="28" t="s">
        <v>2137</v>
      </c>
      <c r="J4227" s="28" t="s">
        <v>2172</v>
      </c>
    </row>
    <row r="4228" s="1" customFormat="1" ht="30" customHeight="1" spans="1:10">
      <c r="A4228" s="163" t="s">
        <v>1393</v>
      </c>
      <c r="B4228" s="28" t="s">
        <v>2165</v>
      </c>
      <c r="C4228" s="28" t="s">
        <v>2131</v>
      </c>
      <c r="D4228" s="28" t="s">
        <v>2139</v>
      </c>
      <c r="E4228" s="28" t="s">
        <v>2173</v>
      </c>
      <c r="F4228" s="28" t="s">
        <v>2157</v>
      </c>
      <c r="G4228" s="28" t="s">
        <v>2174</v>
      </c>
      <c r="H4228" s="28" t="s">
        <v>2175</v>
      </c>
      <c r="I4228" s="28" t="s">
        <v>2137</v>
      </c>
      <c r="J4228" s="28" t="s">
        <v>2176</v>
      </c>
    </row>
    <row r="4229" s="1" customFormat="1" ht="30" customHeight="1" spans="1:10">
      <c r="A4229" s="163" t="s">
        <v>1393</v>
      </c>
      <c r="B4229" s="28" t="s">
        <v>2165</v>
      </c>
      <c r="C4229" s="28" t="s">
        <v>2131</v>
      </c>
      <c r="D4229" s="28" t="s">
        <v>2177</v>
      </c>
      <c r="E4229" s="28" t="s">
        <v>2178</v>
      </c>
      <c r="F4229" s="28" t="s">
        <v>2157</v>
      </c>
      <c r="G4229" s="28" t="s">
        <v>2179</v>
      </c>
      <c r="H4229" s="28" t="s">
        <v>2180</v>
      </c>
      <c r="I4229" s="28" t="s">
        <v>2137</v>
      </c>
      <c r="J4229" s="28" t="s">
        <v>2181</v>
      </c>
    </row>
    <row r="4230" s="1" customFormat="1" ht="30" customHeight="1" spans="1:10">
      <c r="A4230" s="163" t="s">
        <v>1393</v>
      </c>
      <c r="B4230" s="28" t="s">
        <v>2165</v>
      </c>
      <c r="C4230" s="28" t="s">
        <v>2147</v>
      </c>
      <c r="D4230" s="28" t="s">
        <v>2148</v>
      </c>
      <c r="E4230" s="28" t="s">
        <v>2182</v>
      </c>
      <c r="F4230" s="28" t="s">
        <v>2134</v>
      </c>
      <c r="G4230" s="28" t="s">
        <v>2183</v>
      </c>
      <c r="H4230" s="28" t="s">
        <v>2136</v>
      </c>
      <c r="I4230" s="28" t="s">
        <v>2137</v>
      </c>
      <c r="J4230" s="28" t="s">
        <v>2182</v>
      </c>
    </row>
    <row r="4231" s="1" customFormat="1" ht="30" customHeight="1" spans="1:10">
      <c r="A4231" s="163" t="s">
        <v>1393</v>
      </c>
      <c r="B4231" s="28" t="s">
        <v>2165</v>
      </c>
      <c r="C4231" s="28" t="s">
        <v>2147</v>
      </c>
      <c r="D4231" s="28" t="s">
        <v>2155</v>
      </c>
      <c r="E4231" s="28" t="s">
        <v>2184</v>
      </c>
      <c r="F4231" s="28" t="s">
        <v>2157</v>
      </c>
      <c r="G4231" s="28" t="s">
        <v>245</v>
      </c>
      <c r="H4231" s="28" t="s">
        <v>2159</v>
      </c>
      <c r="I4231" s="28" t="s">
        <v>2137</v>
      </c>
      <c r="J4231" s="28" t="s">
        <v>2184</v>
      </c>
    </row>
    <row r="4232" s="1" customFormat="1" ht="30" customHeight="1" spans="1:10">
      <c r="A4232" s="163" t="s">
        <v>1393</v>
      </c>
      <c r="B4232" s="28" t="s">
        <v>2165</v>
      </c>
      <c r="C4232" s="28" t="s">
        <v>2161</v>
      </c>
      <c r="D4232" s="28" t="s">
        <v>2162</v>
      </c>
      <c r="E4232" s="28" t="s">
        <v>2185</v>
      </c>
      <c r="F4232" s="28" t="s">
        <v>2134</v>
      </c>
      <c r="G4232" s="28" t="s">
        <v>2186</v>
      </c>
      <c r="H4232" s="28" t="s">
        <v>2136</v>
      </c>
      <c r="I4232" s="28" t="s">
        <v>2137</v>
      </c>
      <c r="J4232" s="28" t="s">
        <v>2185</v>
      </c>
    </row>
    <row r="4233" s="1" customFormat="1" ht="30" customHeight="1" spans="1:10">
      <c r="A4233" s="163" t="s">
        <v>1393</v>
      </c>
      <c r="B4233" s="28" t="s">
        <v>2165</v>
      </c>
      <c r="C4233" s="28" t="s">
        <v>2161</v>
      </c>
      <c r="D4233" s="28" t="s">
        <v>2162</v>
      </c>
      <c r="E4233" s="28" t="s">
        <v>2187</v>
      </c>
      <c r="F4233" s="28" t="s">
        <v>2134</v>
      </c>
      <c r="G4233" s="28" t="s">
        <v>2186</v>
      </c>
      <c r="H4233" s="28" t="s">
        <v>2136</v>
      </c>
      <c r="I4233" s="28" t="s">
        <v>2137</v>
      </c>
      <c r="J4233" s="28" t="s">
        <v>2187</v>
      </c>
    </row>
    <row r="4234" s="1" customFormat="1" ht="30" customHeight="1" spans="1:10">
      <c r="A4234" s="163" t="s">
        <v>2043</v>
      </c>
      <c r="B4234" s="28" t="s">
        <v>5162</v>
      </c>
      <c r="C4234" s="28" t="s">
        <v>2131</v>
      </c>
      <c r="D4234" s="28" t="s">
        <v>2132</v>
      </c>
      <c r="E4234" s="28" t="s">
        <v>5129</v>
      </c>
      <c r="F4234" s="28" t="s">
        <v>2134</v>
      </c>
      <c r="G4234" s="28" t="s">
        <v>2415</v>
      </c>
      <c r="H4234" s="28" t="s">
        <v>2203</v>
      </c>
      <c r="I4234" s="28" t="s">
        <v>2137</v>
      </c>
      <c r="J4234" s="28" t="s">
        <v>5130</v>
      </c>
    </row>
    <row r="4235" s="1" customFormat="1" ht="30" customHeight="1" spans="1:10">
      <c r="A4235" s="163" t="s">
        <v>2043</v>
      </c>
      <c r="B4235" s="28" t="s">
        <v>5162</v>
      </c>
      <c r="C4235" s="28" t="s">
        <v>2131</v>
      </c>
      <c r="D4235" s="28" t="s">
        <v>2132</v>
      </c>
      <c r="E4235" s="28" t="s">
        <v>5131</v>
      </c>
      <c r="F4235" s="28" t="s">
        <v>2134</v>
      </c>
      <c r="G4235" s="28" t="s">
        <v>240</v>
      </c>
      <c r="H4235" s="28" t="s">
        <v>4104</v>
      </c>
      <c r="I4235" s="28" t="s">
        <v>2137</v>
      </c>
      <c r="J4235" s="28" t="s">
        <v>5163</v>
      </c>
    </row>
    <row r="4236" s="1" customFormat="1" ht="30" customHeight="1" spans="1:10">
      <c r="A4236" s="163" t="s">
        <v>2043</v>
      </c>
      <c r="B4236" s="28" t="s">
        <v>5162</v>
      </c>
      <c r="C4236" s="28" t="s">
        <v>2131</v>
      </c>
      <c r="D4236" s="28" t="s">
        <v>2132</v>
      </c>
      <c r="E4236" s="28" t="s">
        <v>5133</v>
      </c>
      <c r="F4236" s="28" t="s">
        <v>2134</v>
      </c>
      <c r="G4236" s="28" t="s">
        <v>237</v>
      </c>
      <c r="H4236" s="28" t="s">
        <v>5134</v>
      </c>
      <c r="I4236" s="28" t="s">
        <v>2137</v>
      </c>
      <c r="J4236" s="28" t="s">
        <v>5135</v>
      </c>
    </row>
    <row r="4237" s="1" customFormat="1" ht="30" customHeight="1" spans="1:10">
      <c r="A4237" s="163" t="s">
        <v>2043</v>
      </c>
      <c r="B4237" s="28" t="s">
        <v>5162</v>
      </c>
      <c r="C4237" s="28" t="s">
        <v>2131</v>
      </c>
      <c r="D4237" s="28" t="s">
        <v>2132</v>
      </c>
      <c r="E4237" s="28" t="s">
        <v>5136</v>
      </c>
      <c r="F4237" s="28" t="s">
        <v>2145</v>
      </c>
      <c r="G4237" s="28" t="s">
        <v>240</v>
      </c>
      <c r="H4237" s="28" t="s">
        <v>5137</v>
      </c>
      <c r="I4237" s="28" t="s">
        <v>2137</v>
      </c>
      <c r="J4237" s="28" t="s">
        <v>5138</v>
      </c>
    </row>
    <row r="4238" s="1" customFormat="1" ht="30" customHeight="1" spans="1:10">
      <c r="A4238" s="163" t="s">
        <v>2043</v>
      </c>
      <c r="B4238" s="28" t="s">
        <v>5162</v>
      </c>
      <c r="C4238" s="28" t="s">
        <v>2131</v>
      </c>
      <c r="D4238" s="28" t="s">
        <v>2132</v>
      </c>
      <c r="E4238" s="28" t="s">
        <v>4915</v>
      </c>
      <c r="F4238" s="28" t="s">
        <v>2134</v>
      </c>
      <c r="G4238" s="28" t="s">
        <v>5164</v>
      </c>
      <c r="H4238" s="28" t="s">
        <v>2246</v>
      </c>
      <c r="I4238" s="28" t="s">
        <v>2137</v>
      </c>
      <c r="J4238" s="28" t="s">
        <v>4917</v>
      </c>
    </row>
    <row r="4239" s="1" customFormat="1" ht="30" customHeight="1" spans="1:10">
      <c r="A4239" s="163" t="s">
        <v>2043</v>
      </c>
      <c r="B4239" s="28" t="s">
        <v>5162</v>
      </c>
      <c r="C4239" s="28" t="s">
        <v>2131</v>
      </c>
      <c r="D4239" s="28" t="s">
        <v>2132</v>
      </c>
      <c r="E4239" s="28" t="s">
        <v>4918</v>
      </c>
      <c r="F4239" s="28" t="s">
        <v>2134</v>
      </c>
      <c r="G4239" s="28" t="s">
        <v>2252</v>
      </c>
      <c r="H4239" s="28" t="s">
        <v>2246</v>
      </c>
      <c r="I4239" s="28" t="s">
        <v>2137</v>
      </c>
      <c r="J4239" s="28" t="s">
        <v>4919</v>
      </c>
    </row>
    <row r="4240" s="1" customFormat="1" ht="30" customHeight="1" spans="1:10">
      <c r="A4240" s="163" t="s">
        <v>2043</v>
      </c>
      <c r="B4240" s="28" t="s">
        <v>5162</v>
      </c>
      <c r="C4240" s="28" t="s">
        <v>2131</v>
      </c>
      <c r="D4240" s="28" t="s">
        <v>2132</v>
      </c>
      <c r="E4240" s="28" t="s">
        <v>5165</v>
      </c>
      <c r="F4240" s="28" t="s">
        <v>2157</v>
      </c>
      <c r="G4240" s="28" t="s">
        <v>2135</v>
      </c>
      <c r="H4240" s="28" t="s">
        <v>2136</v>
      </c>
      <c r="I4240" s="28" t="s">
        <v>2209</v>
      </c>
      <c r="J4240" s="28" t="s">
        <v>5166</v>
      </c>
    </row>
    <row r="4241" s="1" customFormat="1" ht="30" customHeight="1" spans="1:10">
      <c r="A4241" s="163" t="s">
        <v>2043</v>
      </c>
      <c r="B4241" s="28" t="s">
        <v>5162</v>
      </c>
      <c r="C4241" s="28" t="s">
        <v>2131</v>
      </c>
      <c r="D4241" s="28" t="s">
        <v>2170</v>
      </c>
      <c r="E4241" s="28" t="s">
        <v>4922</v>
      </c>
      <c r="F4241" s="28" t="s">
        <v>2157</v>
      </c>
      <c r="G4241" s="28" t="s">
        <v>2183</v>
      </c>
      <c r="H4241" s="28" t="s">
        <v>2136</v>
      </c>
      <c r="I4241" s="28" t="s">
        <v>2209</v>
      </c>
      <c r="J4241" s="28" t="s">
        <v>4923</v>
      </c>
    </row>
    <row r="4242" s="1" customFormat="1" ht="30" customHeight="1" spans="1:10">
      <c r="A4242" s="163" t="s">
        <v>2043</v>
      </c>
      <c r="B4242" s="28" t="s">
        <v>5162</v>
      </c>
      <c r="C4242" s="28" t="s">
        <v>2131</v>
      </c>
      <c r="D4242" s="28" t="s">
        <v>2170</v>
      </c>
      <c r="E4242" s="28" t="s">
        <v>4924</v>
      </c>
      <c r="F4242" s="28" t="s">
        <v>2157</v>
      </c>
      <c r="G4242" s="28" t="s">
        <v>2183</v>
      </c>
      <c r="H4242" s="28" t="s">
        <v>2136</v>
      </c>
      <c r="I4242" s="28" t="s">
        <v>2209</v>
      </c>
      <c r="J4242" s="28" t="s">
        <v>4925</v>
      </c>
    </row>
    <row r="4243" s="1" customFormat="1" ht="30" customHeight="1" spans="1:10">
      <c r="A4243" s="163" t="s">
        <v>2043</v>
      </c>
      <c r="B4243" s="28" t="s">
        <v>5162</v>
      </c>
      <c r="C4243" s="28" t="s">
        <v>2131</v>
      </c>
      <c r="D4243" s="28" t="s">
        <v>2170</v>
      </c>
      <c r="E4243" s="28" t="s">
        <v>4926</v>
      </c>
      <c r="F4243" s="28" t="s">
        <v>2157</v>
      </c>
      <c r="G4243" s="28" t="s">
        <v>2135</v>
      </c>
      <c r="H4243" s="28" t="s">
        <v>2136</v>
      </c>
      <c r="I4243" s="28" t="s">
        <v>2209</v>
      </c>
      <c r="J4243" s="28" t="s">
        <v>5167</v>
      </c>
    </row>
    <row r="4244" s="1" customFormat="1" ht="30" customHeight="1" spans="1:10">
      <c r="A4244" s="163" t="s">
        <v>2043</v>
      </c>
      <c r="B4244" s="28" t="s">
        <v>5162</v>
      </c>
      <c r="C4244" s="28" t="s">
        <v>2131</v>
      </c>
      <c r="D4244" s="28" t="s">
        <v>2170</v>
      </c>
      <c r="E4244" s="28" t="s">
        <v>5168</v>
      </c>
      <c r="F4244" s="28" t="s">
        <v>2157</v>
      </c>
      <c r="G4244" s="28" t="s">
        <v>2135</v>
      </c>
      <c r="H4244" s="28" t="s">
        <v>2136</v>
      </c>
      <c r="I4244" s="28" t="s">
        <v>2209</v>
      </c>
      <c r="J4244" s="28" t="s">
        <v>5169</v>
      </c>
    </row>
    <row r="4245" s="1" customFormat="1" ht="30" customHeight="1" spans="1:10">
      <c r="A4245" s="163" t="s">
        <v>2043</v>
      </c>
      <c r="B4245" s="28" t="s">
        <v>5162</v>
      </c>
      <c r="C4245" s="28" t="s">
        <v>2131</v>
      </c>
      <c r="D4245" s="28" t="s">
        <v>2139</v>
      </c>
      <c r="E4245" s="28" t="s">
        <v>4928</v>
      </c>
      <c r="F4245" s="28" t="s">
        <v>2157</v>
      </c>
      <c r="G4245" s="28" t="s">
        <v>2135</v>
      </c>
      <c r="H4245" s="28" t="s">
        <v>2136</v>
      </c>
      <c r="I4245" s="28" t="s">
        <v>2209</v>
      </c>
      <c r="J4245" s="28" t="s">
        <v>4929</v>
      </c>
    </row>
    <row r="4246" s="1" customFormat="1" ht="30" customHeight="1" spans="1:10">
      <c r="A4246" s="163" t="s">
        <v>2043</v>
      </c>
      <c r="B4246" s="28" t="s">
        <v>5162</v>
      </c>
      <c r="C4246" s="28" t="s">
        <v>2131</v>
      </c>
      <c r="D4246" s="28" t="s">
        <v>2177</v>
      </c>
      <c r="E4246" s="28" t="s">
        <v>2178</v>
      </c>
      <c r="F4246" s="28" t="s">
        <v>2157</v>
      </c>
      <c r="G4246" s="28" t="s">
        <v>5170</v>
      </c>
      <c r="H4246" s="28" t="s">
        <v>2216</v>
      </c>
      <c r="I4246" s="28" t="s">
        <v>2137</v>
      </c>
      <c r="J4246" s="28" t="s">
        <v>5171</v>
      </c>
    </row>
    <row r="4247" s="1" customFormat="1" ht="30" customHeight="1" spans="1:10">
      <c r="A4247" s="163" t="s">
        <v>2043</v>
      </c>
      <c r="B4247" s="28" t="s">
        <v>5162</v>
      </c>
      <c r="C4247" s="28" t="s">
        <v>2147</v>
      </c>
      <c r="D4247" s="28" t="s">
        <v>2148</v>
      </c>
      <c r="E4247" s="28" t="s">
        <v>4930</v>
      </c>
      <c r="F4247" s="28" t="s">
        <v>2157</v>
      </c>
      <c r="G4247" s="28" t="s">
        <v>5172</v>
      </c>
      <c r="H4247" s="28" t="s">
        <v>2701</v>
      </c>
      <c r="I4247" s="28" t="s">
        <v>2209</v>
      </c>
      <c r="J4247" s="28" t="s">
        <v>5173</v>
      </c>
    </row>
    <row r="4248" s="1" customFormat="1" ht="30" customHeight="1" spans="1:10">
      <c r="A4248" s="163" t="s">
        <v>2043</v>
      </c>
      <c r="B4248" s="28" t="s">
        <v>5162</v>
      </c>
      <c r="C4248" s="28" t="s">
        <v>2147</v>
      </c>
      <c r="D4248" s="28" t="s">
        <v>2148</v>
      </c>
      <c r="E4248" s="28" t="s">
        <v>5142</v>
      </c>
      <c r="F4248" s="28" t="s">
        <v>2145</v>
      </c>
      <c r="G4248" s="28" t="s">
        <v>2750</v>
      </c>
      <c r="H4248" s="28" t="s">
        <v>2203</v>
      </c>
      <c r="I4248" s="28" t="s">
        <v>2137</v>
      </c>
      <c r="J4248" s="28" t="s">
        <v>5144</v>
      </c>
    </row>
    <row r="4249" s="1" customFormat="1" ht="30" customHeight="1" spans="1:10">
      <c r="A4249" s="163" t="s">
        <v>2043</v>
      </c>
      <c r="B4249" s="28" t="s">
        <v>5162</v>
      </c>
      <c r="C4249" s="28" t="s">
        <v>2147</v>
      </c>
      <c r="D4249" s="28" t="s">
        <v>2148</v>
      </c>
      <c r="E4249" s="28" t="s">
        <v>5145</v>
      </c>
      <c r="F4249" s="28" t="s">
        <v>2145</v>
      </c>
      <c r="G4249" s="28" t="s">
        <v>246</v>
      </c>
      <c r="H4249" s="28" t="s">
        <v>2203</v>
      </c>
      <c r="I4249" s="28" t="s">
        <v>2137</v>
      </c>
      <c r="J4249" s="28" t="s">
        <v>5146</v>
      </c>
    </row>
    <row r="4250" s="1" customFormat="1" ht="30" customHeight="1" spans="1:10">
      <c r="A4250" s="163" t="s">
        <v>2043</v>
      </c>
      <c r="B4250" s="28" t="s">
        <v>5162</v>
      </c>
      <c r="C4250" s="28" t="s">
        <v>2147</v>
      </c>
      <c r="D4250" s="28" t="s">
        <v>2148</v>
      </c>
      <c r="E4250" s="28" t="s">
        <v>5174</v>
      </c>
      <c r="F4250" s="28" t="s">
        <v>2157</v>
      </c>
      <c r="G4250" s="28" t="s">
        <v>2135</v>
      </c>
      <c r="H4250" s="28" t="s">
        <v>2136</v>
      </c>
      <c r="I4250" s="28" t="s">
        <v>2209</v>
      </c>
      <c r="J4250" s="28" t="s">
        <v>5148</v>
      </c>
    </row>
    <row r="4251" s="1" customFormat="1" ht="30" customHeight="1" spans="1:10">
      <c r="A4251" s="163" t="s">
        <v>2043</v>
      </c>
      <c r="B4251" s="28" t="s">
        <v>5162</v>
      </c>
      <c r="C4251" s="28" t="s">
        <v>2161</v>
      </c>
      <c r="D4251" s="28" t="s">
        <v>2162</v>
      </c>
      <c r="E4251" s="28" t="s">
        <v>3405</v>
      </c>
      <c r="F4251" s="28" t="s">
        <v>2157</v>
      </c>
      <c r="G4251" s="28" t="s">
        <v>2183</v>
      </c>
      <c r="H4251" s="28" t="s">
        <v>2136</v>
      </c>
      <c r="I4251" s="28" t="s">
        <v>2209</v>
      </c>
      <c r="J4251" s="28" t="s">
        <v>5175</v>
      </c>
    </row>
    <row r="4252" s="1" customFormat="1" ht="30" customHeight="1" spans="1:10">
      <c r="A4252" s="163" t="s">
        <v>2056</v>
      </c>
      <c r="B4252" s="28" t="s">
        <v>5176</v>
      </c>
      <c r="C4252" s="28" t="s">
        <v>2131</v>
      </c>
      <c r="D4252" s="28" t="s">
        <v>2132</v>
      </c>
      <c r="E4252" s="28" t="s">
        <v>3682</v>
      </c>
      <c r="F4252" s="28" t="s">
        <v>2134</v>
      </c>
      <c r="G4252" s="28" t="s">
        <v>241</v>
      </c>
      <c r="H4252" s="28" t="s">
        <v>3683</v>
      </c>
      <c r="I4252" s="28" t="s">
        <v>2137</v>
      </c>
      <c r="J4252" s="28" t="s">
        <v>3684</v>
      </c>
    </row>
    <row r="4253" s="1" customFormat="1" ht="30" customHeight="1" spans="1:10">
      <c r="A4253" s="163" t="s">
        <v>2056</v>
      </c>
      <c r="B4253" s="28" t="s">
        <v>5176</v>
      </c>
      <c r="C4253" s="28" t="s">
        <v>2131</v>
      </c>
      <c r="D4253" s="28" t="s">
        <v>2132</v>
      </c>
      <c r="E4253" s="28" t="s">
        <v>3091</v>
      </c>
      <c r="F4253" s="28" t="s">
        <v>2134</v>
      </c>
      <c r="G4253" s="28" t="s">
        <v>246</v>
      </c>
      <c r="H4253" s="28" t="s">
        <v>2203</v>
      </c>
      <c r="I4253" s="28" t="s">
        <v>2137</v>
      </c>
      <c r="J4253" s="28" t="s">
        <v>3092</v>
      </c>
    </row>
    <row r="4254" s="1" customFormat="1" ht="30" customHeight="1" spans="1:10">
      <c r="A4254" s="163" t="s">
        <v>2056</v>
      </c>
      <c r="B4254" s="28" t="s">
        <v>5176</v>
      </c>
      <c r="C4254" s="28" t="s">
        <v>2131</v>
      </c>
      <c r="D4254" s="28" t="s">
        <v>2132</v>
      </c>
      <c r="E4254" s="28" t="s">
        <v>2880</v>
      </c>
      <c r="F4254" s="28" t="s">
        <v>2134</v>
      </c>
      <c r="G4254" s="28" t="s">
        <v>2337</v>
      </c>
      <c r="H4254" s="28" t="s">
        <v>2502</v>
      </c>
      <c r="I4254" s="28" t="s">
        <v>2137</v>
      </c>
      <c r="J4254" s="28" t="s">
        <v>2503</v>
      </c>
    </row>
    <row r="4255" s="1" customFormat="1" ht="30" customHeight="1" spans="1:10">
      <c r="A4255" s="163" t="s">
        <v>2056</v>
      </c>
      <c r="B4255" s="28" t="s">
        <v>5176</v>
      </c>
      <c r="C4255" s="28" t="s">
        <v>2131</v>
      </c>
      <c r="D4255" s="28" t="s">
        <v>2170</v>
      </c>
      <c r="E4255" s="28" t="s">
        <v>2881</v>
      </c>
      <c r="F4255" s="28" t="s">
        <v>2134</v>
      </c>
      <c r="G4255" s="28" t="s">
        <v>2135</v>
      </c>
      <c r="H4255" s="28" t="s">
        <v>2136</v>
      </c>
      <c r="I4255" s="28" t="s">
        <v>2137</v>
      </c>
      <c r="J4255" s="28" t="s">
        <v>2882</v>
      </c>
    </row>
    <row r="4256" s="1" customFormat="1" ht="30" customHeight="1" spans="1:10">
      <c r="A4256" s="163" t="s">
        <v>2056</v>
      </c>
      <c r="B4256" s="28" t="s">
        <v>5176</v>
      </c>
      <c r="C4256" s="28" t="s">
        <v>2131</v>
      </c>
      <c r="D4256" s="28" t="s">
        <v>2170</v>
      </c>
      <c r="E4256" s="28" t="s">
        <v>2883</v>
      </c>
      <c r="F4256" s="28" t="s">
        <v>2134</v>
      </c>
      <c r="G4256" s="28" t="s">
        <v>2135</v>
      </c>
      <c r="H4256" s="28" t="s">
        <v>2136</v>
      </c>
      <c r="I4256" s="28" t="s">
        <v>2137</v>
      </c>
      <c r="J4256" s="28" t="s">
        <v>2505</v>
      </c>
    </row>
    <row r="4257" s="1" customFormat="1" ht="30" customHeight="1" spans="1:10">
      <c r="A4257" s="163" t="s">
        <v>2056</v>
      </c>
      <c r="B4257" s="28" t="s">
        <v>5176</v>
      </c>
      <c r="C4257" s="28" t="s">
        <v>2131</v>
      </c>
      <c r="D4257" s="28" t="s">
        <v>2170</v>
      </c>
      <c r="E4257" s="28" t="s">
        <v>2884</v>
      </c>
      <c r="F4257" s="28" t="s">
        <v>2134</v>
      </c>
      <c r="G4257" s="28" t="s">
        <v>2494</v>
      </c>
      <c r="H4257" s="28" t="s">
        <v>2136</v>
      </c>
      <c r="I4257" s="28" t="s">
        <v>2137</v>
      </c>
      <c r="J4257" s="28" t="s">
        <v>2885</v>
      </c>
    </row>
    <row r="4258" s="1" customFormat="1" ht="30" customHeight="1" spans="1:10">
      <c r="A4258" s="163" t="s">
        <v>2056</v>
      </c>
      <c r="B4258" s="28" t="s">
        <v>5176</v>
      </c>
      <c r="C4258" s="28" t="s">
        <v>2147</v>
      </c>
      <c r="D4258" s="28" t="s">
        <v>2155</v>
      </c>
      <c r="E4258" s="28" t="s">
        <v>3041</v>
      </c>
      <c r="F4258" s="28" t="s">
        <v>2157</v>
      </c>
      <c r="G4258" s="28" t="s">
        <v>5177</v>
      </c>
      <c r="H4258" s="28" t="s">
        <v>3414</v>
      </c>
      <c r="I4258" s="28" t="s">
        <v>2209</v>
      </c>
      <c r="J4258" s="28" t="s">
        <v>5178</v>
      </c>
    </row>
    <row r="4259" s="1" customFormat="1" ht="30" customHeight="1" spans="1:10">
      <c r="A4259" s="163" t="s">
        <v>2056</v>
      </c>
      <c r="B4259" s="28" t="s">
        <v>5176</v>
      </c>
      <c r="C4259" s="28" t="s">
        <v>2161</v>
      </c>
      <c r="D4259" s="28" t="s">
        <v>2162</v>
      </c>
      <c r="E4259" s="28" t="s">
        <v>2510</v>
      </c>
      <c r="F4259" s="28" t="s">
        <v>2134</v>
      </c>
      <c r="G4259" s="28" t="s">
        <v>2183</v>
      </c>
      <c r="H4259" s="28" t="s">
        <v>2136</v>
      </c>
      <c r="I4259" s="28" t="s">
        <v>2137</v>
      </c>
      <c r="J4259" s="28" t="s">
        <v>2511</v>
      </c>
    </row>
    <row r="4260" s="1" customFormat="1" ht="30" customHeight="1" spans="1:10">
      <c r="A4260" s="163" t="s">
        <v>1505</v>
      </c>
      <c r="B4260" s="28" t="s">
        <v>3548</v>
      </c>
      <c r="C4260" s="28" t="s">
        <v>2131</v>
      </c>
      <c r="D4260" s="28" t="s">
        <v>2132</v>
      </c>
      <c r="E4260" s="28" t="s">
        <v>2749</v>
      </c>
      <c r="F4260" s="28" t="s">
        <v>2134</v>
      </c>
      <c r="G4260" s="28" t="s">
        <v>2750</v>
      </c>
      <c r="H4260" s="28" t="s">
        <v>2168</v>
      </c>
      <c r="I4260" s="28" t="s">
        <v>2137</v>
      </c>
      <c r="J4260" s="28" t="s">
        <v>3549</v>
      </c>
    </row>
    <row r="4261" s="1" customFormat="1" ht="30" customHeight="1" spans="1:10">
      <c r="A4261" s="163" t="s">
        <v>1505</v>
      </c>
      <c r="B4261" s="28" t="s">
        <v>3548</v>
      </c>
      <c r="C4261" s="28" t="s">
        <v>2131</v>
      </c>
      <c r="D4261" s="28" t="s">
        <v>2132</v>
      </c>
      <c r="E4261" s="28" t="s">
        <v>2752</v>
      </c>
      <c r="F4261" s="28" t="s">
        <v>2134</v>
      </c>
      <c r="G4261" s="28" t="s">
        <v>4842</v>
      </c>
      <c r="H4261" s="28" t="s">
        <v>2168</v>
      </c>
      <c r="I4261" s="28" t="s">
        <v>2137</v>
      </c>
      <c r="J4261" s="28" t="s">
        <v>3551</v>
      </c>
    </row>
    <row r="4262" s="1" customFormat="1" ht="30" customHeight="1" spans="1:10">
      <c r="A4262" s="163" t="s">
        <v>1505</v>
      </c>
      <c r="B4262" s="28" t="s">
        <v>3548</v>
      </c>
      <c r="C4262" s="28" t="s">
        <v>2131</v>
      </c>
      <c r="D4262" s="28" t="s">
        <v>2132</v>
      </c>
      <c r="E4262" s="28" t="s">
        <v>2754</v>
      </c>
      <c r="F4262" s="28" t="s">
        <v>2134</v>
      </c>
      <c r="G4262" s="28" t="s">
        <v>2750</v>
      </c>
      <c r="H4262" s="28" t="s">
        <v>2168</v>
      </c>
      <c r="I4262" s="28" t="s">
        <v>2137</v>
      </c>
      <c r="J4262" s="28" t="s">
        <v>3553</v>
      </c>
    </row>
    <row r="4263" s="1" customFormat="1" ht="30" customHeight="1" spans="1:10">
      <c r="A4263" s="163" t="s">
        <v>1505</v>
      </c>
      <c r="B4263" s="28" t="s">
        <v>3548</v>
      </c>
      <c r="C4263" s="28" t="s">
        <v>2131</v>
      </c>
      <c r="D4263" s="28" t="s">
        <v>2132</v>
      </c>
      <c r="E4263" s="28" t="s">
        <v>2756</v>
      </c>
      <c r="F4263" s="28" t="s">
        <v>2134</v>
      </c>
      <c r="G4263" s="28" t="s">
        <v>2750</v>
      </c>
      <c r="H4263" s="28" t="s">
        <v>2168</v>
      </c>
      <c r="I4263" s="28" t="s">
        <v>2137</v>
      </c>
      <c r="J4263" s="28" t="s">
        <v>3554</v>
      </c>
    </row>
    <row r="4264" s="1" customFormat="1" ht="30" customHeight="1" spans="1:10">
      <c r="A4264" s="163" t="s">
        <v>1505</v>
      </c>
      <c r="B4264" s="28" t="s">
        <v>3548</v>
      </c>
      <c r="C4264" s="28" t="s">
        <v>2131</v>
      </c>
      <c r="D4264" s="28" t="s">
        <v>2170</v>
      </c>
      <c r="E4264" s="28" t="s">
        <v>2758</v>
      </c>
      <c r="F4264" s="28" t="s">
        <v>2157</v>
      </c>
      <c r="G4264" s="28" t="s">
        <v>2135</v>
      </c>
      <c r="H4264" s="28" t="s">
        <v>2136</v>
      </c>
      <c r="I4264" s="28" t="s">
        <v>2137</v>
      </c>
      <c r="J4264" s="28" t="s">
        <v>2773</v>
      </c>
    </row>
    <row r="4265" s="1" customFormat="1" ht="30" customHeight="1" spans="1:10">
      <c r="A4265" s="163" t="s">
        <v>1505</v>
      </c>
      <c r="B4265" s="28" t="s">
        <v>3548</v>
      </c>
      <c r="C4265" s="28" t="s">
        <v>2131</v>
      </c>
      <c r="D4265" s="28" t="s">
        <v>2139</v>
      </c>
      <c r="E4265" s="28" t="s">
        <v>2356</v>
      </c>
      <c r="F4265" s="28" t="s">
        <v>2157</v>
      </c>
      <c r="G4265" s="28" t="s">
        <v>2135</v>
      </c>
      <c r="H4265" s="28" t="s">
        <v>2136</v>
      </c>
      <c r="I4265" s="28" t="s">
        <v>2137</v>
      </c>
      <c r="J4265" s="28" t="s">
        <v>2760</v>
      </c>
    </row>
    <row r="4266" s="1" customFormat="1" ht="30" customHeight="1" spans="1:10">
      <c r="A4266" s="163" t="s">
        <v>1505</v>
      </c>
      <c r="B4266" s="28" t="s">
        <v>3548</v>
      </c>
      <c r="C4266" s="28" t="s">
        <v>2131</v>
      </c>
      <c r="D4266" s="28" t="s">
        <v>2139</v>
      </c>
      <c r="E4266" s="28" t="s">
        <v>2761</v>
      </c>
      <c r="F4266" s="28" t="s">
        <v>2157</v>
      </c>
      <c r="G4266" s="28" t="s">
        <v>2135</v>
      </c>
      <c r="H4266" s="28" t="s">
        <v>2136</v>
      </c>
      <c r="I4266" s="28" t="s">
        <v>2137</v>
      </c>
      <c r="J4266" s="28" t="s">
        <v>2762</v>
      </c>
    </row>
    <row r="4267" s="1" customFormat="1" ht="30" customHeight="1" spans="1:10">
      <c r="A4267" s="163" t="s">
        <v>1505</v>
      </c>
      <c r="B4267" s="28" t="s">
        <v>3548</v>
      </c>
      <c r="C4267" s="28" t="s">
        <v>2131</v>
      </c>
      <c r="D4267" s="28" t="s">
        <v>2177</v>
      </c>
      <c r="E4267" s="28" t="s">
        <v>2178</v>
      </c>
      <c r="F4267" s="28" t="s">
        <v>2157</v>
      </c>
      <c r="G4267" s="28" t="s">
        <v>3555</v>
      </c>
      <c r="H4267" s="28" t="s">
        <v>2216</v>
      </c>
      <c r="I4267" s="28" t="s">
        <v>2137</v>
      </c>
      <c r="J4267" s="28" t="s">
        <v>3556</v>
      </c>
    </row>
    <row r="4268" s="1" customFormat="1" ht="30" customHeight="1" spans="1:10">
      <c r="A4268" s="163" t="s">
        <v>1505</v>
      </c>
      <c r="B4268" s="28" t="s">
        <v>3548</v>
      </c>
      <c r="C4268" s="28" t="s">
        <v>2147</v>
      </c>
      <c r="D4268" s="28" t="s">
        <v>2148</v>
      </c>
      <c r="E4268" s="28" t="s">
        <v>2262</v>
      </c>
      <c r="F4268" s="28" t="s">
        <v>2157</v>
      </c>
      <c r="G4268" s="28" t="s">
        <v>2135</v>
      </c>
      <c r="H4268" s="28" t="s">
        <v>2136</v>
      </c>
      <c r="I4268" s="28" t="s">
        <v>2137</v>
      </c>
      <c r="J4268" s="28" t="s">
        <v>2766</v>
      </c>
    </row>
    <row r="4269" s="1" customFormat="1" ht="30" customHeight="1" spans="1:10">
      <c r="A4269" s="163" t="s">
        <v>1505</v>
      </c>
      <c r="B4269" s="28" t="s">
        <v>3548</v>
      </c>
      <c r="C4269" s="28" t="s">
        <v>2147</v>
      </c>
      <c r="D4269" s="28" t="s">
        <v>2148</v>
      </c>
      <c r="E4269" s="28" t="s">
        <v>2360</v>
      </c>
      <c r="F4269" s="28" t="s">
        <v>2134</v>
      </c>
      <c r="G4269" s="28" t="s">
        <v>2361</v>
      </c>
      <c r="H4269" s="28" t="s">
        <v>2136</v>
      </c>
      <c r="I4269" s="28" t="s">
        <v>2137</v>
      </c>
      <c r="J4269" s="28" t="s">
        <v>2767</v>
      </c>
    </row>
    <row r="4270" s="1" customFormat="1" ht="30" customHeight="1" spans="1:10">
      <c r="A4270" s="163" t="s">
        <v>1505</v>
      </c>
      <c r="B4270" s="28" t="s">
        <v>3548</v>
      </c>
      <c r="C4270" s="28" t="s">
        <v>2161</v>
      </c>
      <c r="D4270" s="28" t="s">
        <v>2162</v>
      </c>
      <c r="E4270" s="28" t="s">
        <v>2768</v>
      </c>
      <c r="F4270" s="28" t="s">
        <v>2134</v>
      </c>
      <c r="G4270" s="28" t="s">
        <v>2183</v>
      </c>
      <c r="H4270" s="28" t="s">
        <v>2136</v>
      </c>
      <c r="I4270" s="28" t="s">
        <v>2137</v>
      </c>
      <c r="J4270" s="28" t="s">
        <v>2769</v>
      </c>
    </row>
    <row r="4271" s="1" customFormat="1" ht="30" customHeight="1" spans="1:10">
      <c r="A4271" s="163" t="s">
        <v>1505</v>
      </c>
      <c r="B4271" s="28" t="s">
        <v>3548</v>
      </c>
      <c r="C4271" s="28" t="s">
        <v>2161</v>
      </c>
      <c r="D4271" s="28" t="s">
        <v>2162</v>
      </c>
      <c r="E4271" s="28" t="s">
        <v>2187</v>
      </c>
      <c r="F4271" s="28" t="s">
        <v>2134</v>
      </c>
      <c r="G4271" s="28" t="s">
        <v>2183</v>
      </c>
      <c r="H4271" s="28" t="s">
        <v>2136</v>
      </c>
      <c r="I4271" s="28" t="s">
        <v>2137</v>
      </c>
      <c r="J4271" s="28" t="s">
        <v>2770</v>
      </c>
    </row>
    <row r="4272" s="1" customFormat="1" ht="30" customHeight="1" spans="1:10">
      <c r="A4272" s="163" t="s">
        <v>2047</v>
      </c>
      <c r="B4272" s="28" t="s">
        <v>5179</v>
      </c>
      <c r="C4272" s="28" t="s">
        <v>2131</v>
      </c>
      <c r="D4272" s="28" t="s">
        <v>2132</v>
      </c>
      <c r="E4272" s="28" t="s">
        <v>5180</v>
      </c>
      <c r="F4272" s="28" t="s">
        <v>2134</v>
      </c>
      <c r="G4272" s="28" t="s">
        <v>2942</v>
      </c>
      <c r="H4272" s="28" t="s">
        <v>3003</v>
      </c>
      <c r="I4272" s="28" t="s">
        <v>2137</v>
      </c>
      <c r="J4272" s="28" t="s">
        <v>5181</v>
      </c>
    </row>
    <row r="4273" s="1" customFormat="1" ht="30" customHeight="1" spans="1:10">
      <c r="A4273" s="163" t="s">
        <v>2047</v>
      </c>
      <c r="B4273" s="28" t="s">
        <v>5179</v>
      </c>
      <c r="C4273" s="28" t="s">
        <v>2131</v>
      </c>
      <c r="D4273" s="28" t="s">
        <v>2132</v>
      </c>
      <c r="E4273" s="28" t="s">
        <v>4656</v>
      </c>
      <c r="F4273" s="28" t="s">
        <v>2134</v>
      </c>
      <c r="G4273" s="28" t="s">
        <v>238</v>
      </c>
      <c r="H4273" s="28" t="s">
        <v>2203</v>
      </c>
      <c r="I4273" s="28" t="s">
        <v>2137</v>
      </c>
      <c r="J4273" s="28" t="s">
        <v>5182</v>
      </c>
    </row>
    <row r="4274" s="1" customFormat="1" ht="30" customHeight="1" spans="1:10">
      <c r="A4274" s="163" t="s">
        <v>2047</v>
      </c>
      <c r="B4274" s="28" t="s">
        <v>5179</v>
      </c>
      <c r="C4274" s="28" t="s">
        <v>2131</v>
      </c>
      <c r="D4274" s="28" t="s">
        <v>2170</v>
      </c>
      <c r="E4274" s="28" t="s">
        <v>3113</v>
      </c>
      <c r="F4274" s="28" t="s">
        <v>2157</v>
      </c>
      <c r="G4274" s="28" t="s">
        <v>2135</v>
      </c>
      <c r="H4274" s="28" t="s">
        <v>2136</v>
      </c>
      <c r="I4274" s="28" t="s">
        <v>2137</v>
      </c>
      <c r="J4274" s="28" t="s">
        <v>5183</v>
      </c>
    </row>
    <row r="4275" s="1" customFormat="1" ht="30" customHeight="1" spans="1:10">
      <c r="A4275" s="163" t="s">
        <v>2047</v>
      </c>
      <c r="B4275" s="28" t="s">
        <v>5179</v>
      </c>
      <c r="C4275" s="28" t="s">
        <v>2131</v>
      </c>
      <c r="D4275" s="28" t="s">
        <v>2170</v>
      </c>
      <c r="E4275" s="28" t="s">
        <v>5184</v>
      </c>
      <c r="F4275" s="28" t="s">
        <v>2134</v>
      </c>
      <c r="G4275" s="28" t="s">
        <v>2135</v>
      </c>
      <c r="H4275" s="28" t="s">
        <v>2136</v>
      </c>
      <c r="I4275" s="28" t="s">
        <v>2137</v>
      </c>
      <c r="J4275" s="28" t="s">
        <v>5185</v>
      </c>
    </row>
    <row r="4276" s="1" customFormat="1" ht="30" customHeight="1" spans="1:10">
      <c r="A4276" s="163" t="s">
        <v>2047</v>
      </c>
      <c r="B4276" s="28" t="s">
        <v>5179</v>
      </c>
      <c r="C4276" s="28" t="s">
        <v>2131</v>
      </c>
      <c r="D4276" s="28" t="s">
        <v>2139</v>
      </c>
      <c r="E4276" s="28" t="s">
        <v>3008</v>
      </c>
      <c r="F4276" s="28" t="s">
        <v>2157</v>
      </c>
      <c r="G4276" s="28" t="s">
        <v>2135</v>
      </c>
      <c r="H4276" s="28" t="s">
        <v>2136</v>
      </c>
      <c r="I4276" s="28" t="s">
        <v>2209</v>
      </c>
      <c r="J4276" s="28" t="s">
        <v>5186</v>
      </c>
    </row>
    <row r="4277" s="1" customFormat="1" ht="30" customHeight="1" spans="1:10">
      <c r="A4277" s="163" t="s">
        <v>2047</v>
      </c>
      <c r="B4277" s="28" t="s">
        <v>5179</v>
      </c>
      <c r="C4277" s="28" t="s">
        <v>2147</v>
      </c>
      <c r="D4277" s="28" t="s">
        <v>2148</v>
      </c>
      <c r="E4277" s="28" t="s">
        <v>2198</v>
      </c>
      <c r="F4277" s="28" t="s">
        <v>2157</v>
      </c>
      <c r="G4277" s="28" t="s">
        <v>2135</v>
      </c>
      <c r="H4277" s="28" t="s">
        <v>2136</v>
      </c>
      <c r="I4277" s="28" t="s">
        <v>2209</v>
      </c>
      <c r="J4277" s="28" t="s">
        <v>5187</v>
      </c>
    </row>
    <row r="4278" s="1" customFormat="1" ht="30" customHeight="1" spans="1:10">
      <c r="A4278" s="163" t="s">
        <v>2047</v>
      </c>
      <c r="B4278" s="28" t="s">
        <v>5179</v>
      </c>
      <c r="C4278" s="28" t="s">
        <v>2161</v>
      </c>
      <c r="D4278" s="28" t="s">
        <v>2162</v>
      </c>
      <c r="E4278" s="28" t="s">
        <v>2187</v>
      </c>
      <c r="F4278" s="28" t="s">
        <v>2157</v>
      </c>
      <c r="G4278" s="28" t="s">
        <v>2183</v>
      </c>
      <c r="H4278" s="28" t="s">
        <v>2136</v>
      </c>
      <c r="I4278" s="28" t="s">
        <v>2209</v>
      </c>
      <c r="J4278" s="28" t="s">
        <v>5188</v>
      </c>
    </row>
    <row r="4279" s="1" customFormat="1" ht="30" customHeight="1" spans="1:10">
      <c r="A4279" s="163" t="s">
        <v>2037</v>
      </c>
      <c r="B4279" s="28" t="s">
        <v>5189</v>
      </c>
      <c r="C4279" s="28" t="s">
        <v>2131</v>
      </c>
      <c r="D4279" s="28" t="s">
        <v>2132</v>
      </c>
      <c r="E4279" s="28" t="s">
        <v>5190</v>
      </c>
      <c r="F4279" s="28" t="s">
        <v>2134</v>
      </c>
      <c r="G4279" s="28" t="s">
        <v>3329</v>
      </c>
      <c r="H4279" s="28" t="s">
        <v>2168</v>
      </c>
      <c r="I4279" s="28" t="s">
        <v>2137</v>
      </c>
      <c r="J4279" s="28" t="s">
        <v>5190</v>
      </c>
    </row>
    <row r="4280" s="1" customFormat="1" ht="30" customHeight="1" spans="1:10">
      <c r="A4280" s="163" t="s">
        <v>2037</v>
      </c>
      <c r="B4280" s="28" t="s">
        <v>5189</v>
      </c>
      <c r="C4280" s="28" t="s">
        <v>2131</v>
      </c>
      <c r="D4280" s="28" t="s">
        <v>2132</v>
      </c>
      <c r="E4280" s="28" t="s">
        <v>5191</v>
      </c>
      <c r="F4280" s="28" t="s">
        <v>2134</v>
      </c>
      <c r="G4280" s="28" t="s">
        <v>2135</v>
      </c>
      <c r="H4280" s="28" t="s">
        <v>2246</v>
      </c>
      <c r="I4280" s="28" t="s">
        <v>2137</v>
      </c>
      <c r="J4280" s="28" t="s">
        <v>5191</v>
      </c>
    </row>
    <row r="4281" s="1" customFormat="1" ht="30" customHeight="1" spans="1:10">
      <c r="A4281" s="163" t="s">
        <v>2037</v>
      </c>
      <c r="B4281" s="28" t="s">
        <v>5189</v>
      </c>
      <c r="C4281" s="28" t="s">
        <v>2131</v>
      </c>
      <c r="D4281" s="28" t="s">
        <v>2170</v>
      </c>
      <c r="E4281" s="28" t="s">
        <v>5192</v>
      </c>
      <c r="F4281" s="28" t="s">
        <v>2157</v>
      </c>
      <c r="G4281" s="28" t="s">
        <v>2135</v>
      </c>
      <c r="H4281" s="28" t="s">
        <v>2136</v>
      </c>
      <c r="I4281" s="28" t="s">
        <v>2137</v>
      </c>
      <c r="J4281" s="28" t="s">
        <v>5192</v>
      </c>
    </row>
    <row r="4282" s="1" customFormat="1" ht="30" customHeight="1" spans="1:10">
      <c r="A4282" s="163" t="s">
        <v>2037</v>
      </c>
      <c r="B4282" s="28" t="s">
        <v>5189</v>
      </c>
      <c r="C4282" s="28" t="s">
        <v>2131</v>
      </c>
      <c r="D4282" s="28" t="s">
        <v>2170</v>
      </c>
      <c r="E4282" s="28" t="s">
        <v>5193</v>
      </c>
      <c r="F4282" s="28" t="s">
        <v>2134</v>
      </c>
      <c r="G4282" s="28" t="s">
        <v>2593</v>
      </c>
      <c r="H4282" s="28" t="s">
        <v>2136</v>
      </c>
      <c r="I4282" s="28" t="s">
        <v>2137</v>
      </c>
      <c r="J4282" s="28" t="s">
        <v>5193</v>
      </c>
    </row>
    <row r="4283" s="1" customFormat="1" ht="30" customHeight="1" spans="1:10">
      <c r="A4283" s="163" t="s">
        <v>2037</v>
      </c>
      <c r="B4283" s="28" t="s">
        <v>5189</v>
      </c>
      <c r="C4283" s="28" t="s">
        <v>2131</v>
      </c>
      <c r="D4283" s="28" t="s">
        <v>2139</v>
      </c>
      <c r="E4283" s="28" t="s">
        <v>5194</v>
      </c>
      <c r="F4283" s="28" t="s">
        <v>2157</v>
      </c>
      <c r="G4283" s="28" t="s">
        <v>2135</v>
      </c>
      <c r="H4283" s="28" t="s">
        <v>2136</v>
      </c>
      <c r="I4283" s="28" t="s">
        <v>2137</v>
      </c>
      <c r="J4283" s="28" t="s">
        <v>5195</v>
      </c>
    </row>
    <row r="4284" s="1" customFormat="1" ht="30" customHeight="1" spans="1:10">
      <c r="A4284" s="163" t="s">
        <v>2037</v>
      </c>
      <c r="B4284" s="28" t="s">
        <v>5189</v>
      </c>
      <c r="C4284" s="28" t="s">
        <v>2131</v>
      </c>
      <c r="D4284" s="28" t="s">
        <v>2139</v>
      </c>
      <c r="E4284" s="28" t="s">
        <v>5196</v>
      </c>
      <c r="F4284" s="28" t="s">
        <v>2157</v>
      </c>
      <c r="G4284" s="28" t="s">
        <v>237</v>
      </c>
      <c r="H4284" s="28" t="s">
        <v>2485</v>
      </c>
      <c r="I4284" s="28" t="s">
        <v>2137</v>
      </c>
      <c r="J4284" s="28" t="s">
        <v>5196</v>
      </c>
    </row>
    <row r="4285" s="1" customFormat="1" ht="30" customHeight="1" spans="1:10">
      <c r="A4285" s="163" t="s">
        <v>2037</v>
      </c>
      <c r="B4285" s="28" t="s">
        <v>5189</v>
      </c>
      <c r="C4285" s="28" t="s">
        <v>2131</v>
      </c>
      <c r="D4285" s="28" t="s">
        <v>2139</v>
      </c>
      <c r="E4285" s="28" t="s">
        <v>5197</v>
      </c>
      <c r="F4285" s="28" t="s">
        <v>2157</v>
      </c>
      <c r="G4285" s="28" t="s">
        <v>248</v>
      </c>
      <c r="H4285" s="28" t="s">
        <v>2175</v>
      </c>
      <c r="I4285" s="28" t="s">
        <v>2137</v>
      </c>
      <c r="J4285" s="28" t="s">
        <v>5198</v>
      </c>
    </row>
    <row r="4286" s="1" customFormat="1" ht="30" customHeight="1" spans="1:10">
      <c r="A4286" s="163" t="s">
        <v>2037</v>
      </c>
      <c r="B4286" s="28" t="s">
        <v>5189</v>
      </c>
      <c r="C4286" s="28" t="s">
        <v>2147</v>
      </c>
      <c r="D4286" s="28" t="s">
        <v>2148</v>
      </c>
      <c r="E4286" s="28" t="s">
        <v>5199</v>
      </c>
      <c r="F4286" s="28" t="s">
        <v>2157</v>
      </c>
      <c r="G4286" s="28" t="s">
        <v>2281</v>
      </c>
      <c r="H4286" s="28" t="s">
        <v>2159</v>
      </c>
      <c r="I4286" s="28" t="s">
        <v>2137</v>
      </c>
      <c r="J4286" s="28" t="s">
        <v>5200</v>
      </c>
    </row>
    <row r="4287" s="1" customFormat="1" ht="30" customHeight="1" spans="1:10">
      <c r="A4287" s="163" t="s">
        <v>2037</v>
      </c>
      <c r="B4287" s="28" t="s">
        <v>5189</v>
      </c>
      <c r="C4287" s="28" t="s">
        <v>2147</v>
      </c>
      <c r="D4287" s="28" t="s">
        <v>2148</v>
      </c>
      <c r="E4287" s="28" t="s">
        <v>5201</v>
      </c>
      <c r="F4287" s="28" t="s">
        <v>2134</v>
      </c>
      <c r="G4287" s="28" t="s">
        <v>3329</v>
      </c>
      <c r="H4287" s="28" t="s">
        <v>2502</v>
      </c>
      <c r="I4287" s="28" t="s">
        <v>2137</v>
      </c>
      <c r="J4287" s="28" t="s">
        <v>5201</v>
      </c>
    </row>
    <row r="4288" s="1" customFormat="1" ht="30" customHeight="1" spans="1:10">
      <c r="A4288" s="163" t="s">
        <v>2037</v>
      </c>
      <c r="B4288" s="28" t="s">
        <v>5189</v>
      </c>
      <c r="C4288" s="28" t="s">
        <v>2147</v>
      </c>
      <c r="D4288" s="28" t="s">
        <v>2155</v>
      </c>
      <c r="E4288" s="28" t="s">
        <v>5202</v>
      </c>
      <c r="F4288" s="28" t="s">
        <v>2418</v>
      </c>
      <c r="G4288" s="28" t="s">
        <v>2183</v>
      </c>
      <c r="H4288" s="28" t="s">
        <v>2136</v>
      </c>
      <c r="I4288" s="28" t="s">
        <v>2209</v>
      </c>
      <c r="J4288" s="28" t="s">
        <v>5202</v>
      </c>
    </row>
    <row r="4289" s="1" customFormat="1" ht="30" customHeight="1" spans="1:10">
      <c r="A4289" s="163" t="s">
        <v>2037</v>
      </c>
      <c r="B4289" s="28" t="s">
        <v>5189</v>
      </c>
      <c r="C4289" s="28" t="s">
        <v>2147</v>
      </c>
      <c r="D4289" s="28" t="s">
        <v>2155</v>
      </c>
      <c r="E4289" s="28" t="s">
        <v>5203</v>
      </c>
      <c r="F4289" s="28" t="s">
        <v>2157</v>
      </c>
      <c r="G4289" s="28" t="s">
        <v>2183</v>
      </c>
      <c r="H4289" s="28" t="s">
        <v>2136</v>
      </c>
      <c r="I4289" s="28" t="s">
        <v>2209</v>
      </c>
      <c r="J4289" s="28" t="s">
        <v>5203</v>
      </c>
    </row>
    <row r="4290" s="1" customFormat="1" ht="30" customHeight="1" spans="1:10">
      <c r="A4290" s="163" t="s">
        <v>2037</v>
      </c>
      <c r="B4290" s="28" t="s">
        <v>5189</v>
      </c>
      <c r="C4290" s="28" t="s">
        <v>2161</v>
      </c>
      <c r="D4290" s="28" t="s">
        <v>2162</v>
      </c>
      <c r="E4290" s="28" t="s">
        <v>5204</v>
      </c>
      <c r="F4290" s="28" t="s">
        <v>2134</v>
      </c>
      <c r="G4290" s="28" t="s">
        <v>2206</v>
      </c>
      <c r="H4290" s="28" t="s">
        <v>2136</v>
      </c>
      <c r="I4290" s="28" t="s">
        <v>2137</v>
      </c>
      <c r="J4290" s="28" t="s">
        <v>5204</v>
      </c>
    </row>
    <row r="4291" s="1" customFormat="1" ht="30" customHeight="1" spans="1:10">
      <c r="A4291" s="163" t="s">
        <v>2037</v>
      </c>
      <c r="B4291" s="28" t="s">
        <v>5189</v>
      </c>
      <c r="C4291" s="28" t="s">
        <v>2161</v>
      </c>
      <c r="D4291" s="28" t="s">
        <v>2162</v>
      </c>
      <c r="E4291" s="28" t="s">
        <v>3597</v>
      </c>
      <c r="F4291" s="28" t="s">
        <v>2134</v>
      </c>
      <c r="G4291" s="28" t="s">
        <v>2183</v>
      </c>
      <c r="H4291" s="28" t="s">
        <v>2136</v>
      </c>
      <c r="I4291" s="28" t="s">
        <v>2137</v>
      </c>
      <c r="J4291" s="28" t="s">
        <v>3597</v>
      </c>
    </row>
    <row r="4292" s="1" customFormat="1" ht="30" customHeight="1" spans="1:10">
      <c r="A4292" s="163" t="s">
        <v>2037</v>
      </c>
      <c r="B4292" s="28" t="s">
        <v>5189</v>
      </c>
      <c r="C4292" s="28" t="s">
        <v>2161</v>
      </c>
      <c r="D4292" s="28" t="s">
        <v>2162</v>
      </c>
      <c r="E4292" s="28" t="s">
        <v>5205</v>
      </c>
      <c r="F4292" s="28" t="s">
        <v>2134</v>
      </c>
      <c r="G4292" s="28" t="s">
        <v>2206</v>
      </c>
      <c r="H4292" s="28" t="s">
        <v>2136</v>
      </c>
      <c r="I4292" s="28" t="s">
        <v>2137</v>
      </c>
      <c r="J4292" s="28" t="s">
        <v>5206</v>
      </c>
    </row>
    <row r="4293" s="1" customFormat="1" ht="30" customHeight="1" spans="1:10">
      <c r="A4293" s="168" t="s">
        <v>203</v>
      </c>
      <c r="B4293" s="28"/>
      <c r="C4293" s="28"/>
      <c r="D4293" s="28"/>
      <c r="E4293" s="28"/>
      <c r="F4293" s="28"/>
      <c r="G4293" s="28"/>
      <c r="H4293" s="28"/>
      <c r="I4293" s="28"/>
      <c r="J4293" s="28"/>
    </row>
    <row r="4294" s="1" customFormat="1" ht="30" customHeight="1" spans="1:10">
      <c r="A4294" s="163" t="s">
        <v>1540</v>
      </c>
      <c r="B4294" s="28" t="s">
        <v>2973</v>
      </c>
      <c r="C4294" s="28" t="s">
        <v>2131</v>
      </c>
      <c r="D4294" s="28" t="s">
        <v>2132</v>
      </c>
      <c r="E4294" s="28" t="s">
        <v>2974</v>
      </c>
      <c r="F4294" s="28" t="s">
        <v>2157</v>
      </c>
      <c r="G4294" s="28" t="s">
        <v>2281</v>
      </c>
      <c r="H4294" s="28" t="s">
        <v>2168</v>
      </c>
      <c r="I4294" s="28" t="s">
        <v>2137</v>
      </c>
      <c r="J4294" s="28" t="s">
        <v>2974</v>
      </c>
    </row>
    <row r="4295" s="1" customFormat="1" ht="30" customHeight="1" spans="1:10">
      <c r="A4295" s="163" t="s">
        <v>1540</v>
      </c>
      <c r="B4295" s="28" t="s">
        <v>2973</v>
      </c>
      <c r="C4295" s="28" t="s">
        <v>2131</v>
      </c>
      <c r="D4295" s="28" t="s">
        <v>2132</v>
      </c>
      <c r="E4295" s="28" t="s">
        <v>2181</v>
      </c>
      <c r="F4295" s="28" t="s">
        <v>2157</v>
      </c>
      <c r="G4295" s="28" t="s">
        <v>2341</v>
      </c>
      <c r="H4295" s="28" t="s">
        <v>2180</v>
      </c>
      <c r="I4295" s="28" t="s">
        <v>2137</v>
      </c>
      <c r="J4295" s="28" t="s">
        <v>5207</v>
      </c>
    </row>
    <row r="4296" s="1" customFormat="1" ht="30" customHeight="1" spans="1:10">
      <c r="A4296" s="163" t="s">
        <v>1540</v>
      </c>
      <c r="B4296" s="28" t="s">
        <v>2973</v>
      </c>
      <c r="C4296" s="28" t="s">
        <v>2131</v>
      </c>
      <c r="D4296" s="28" t="s">
        <v>2170</v>
      </c>
      <c r="E4296" s="28" t="s">
        <v>2977</v>
      </c>
      <c r="F4296" s="28" t="s">
        <v>2157</v>
      </c>
      <c r="G4296" s="28" t="s">
        <v>2135</v>
      </c>
      <c r="H4296" s="28" t="s">
        <v>2136</v>
      </c>
      <c r="I4296" s="28" t="s">
        <v>2137</v>
      </c>
      <c r="J4296" s="28" t="s">
        <v>2977</v>
      </c>
    </row>
    <row r="4297" s="1" customFormat="1" ht="30" customHeight="1" spans="1:10">
      <c r="A4297" s="163" t="s">
        <v>1540</v>
      </c>
      <c r="B4297" s="28" t="s">
        <v>2973</v>
      </c>
      <c r="C4297" s="28" t="s">
        <v>2131</v>
      </c>
      <c r="D4297" s="28" t="s">
        <v>2139</v>
      </c>
      <c r="E4297" s="28" t="s">
        <v>2978</v>
      </c>
      <c r="F4297" s="28" t="s">
        <v>2157</v>
      </c>
      <c r="G4297" s="28" t="s">
        <v>2135</v>
      </c>
      <c r="H4297" s="28" t="s">
        <v>2136</v>
      </c>
      <c r="I4297" s="28" t="s">
        <v>2137</v>
      </c>
      <c r="J4297" s="28" t="s">
        <v>2978</v>
      </c>
    </row>
    <row r="4298" s="1" customFormat="1" ht="30" customHeight="1" spans="1:10">
      <c r="A4298" s="163" t="s">
        <v>1540</v>
      </c>
      <c r="B4298" s="28" t="s">
        <v>2973</v>
      </c>
      <c r="C4298" s="28" t="s">
        <v>2131</v>
      </c>
      <c r="D4298" s="28" t="s">
        <v>2177</v>
      </c>
      <c r="E4298" s="28" t="s">
        <v>2178</v>
      </c>
      <c r="F4298" s="28" t="s">
        <v>2157</v>
      </c>
      <c r="G4298" s="28" t="s">
        <v>2341</v>
      </c>
      <c r="H4298" s="28" t="s">
        <v>2216</v>
      </c>
      <c r="I4298" s="28" t="s">
        <v>2137</v>
      </c>
      <c r="J4298" s="28" t="s">
        <v>5208</v>
      </c>
    </row>
    <row r="4299" s="1" customFormat="1" ht="30" customHeight="1" spans="1:10">
      <c r="A4299" s="163" t="s">
        <v>1540</v>
      </c>
      <c r="B4299" s="28" t="s">
        <v>2973</v>
      </c>
      <c r="C4299" s="28" t="s">
        <v>2147</v>
      </c>
      <c r="D4299" s="28" t="s">
        <v>2148</v>
      </c>
      <c r="E4299" s="28" t="s">
        <v>2979</v>
      </c>
      <c r="F4299" s="28" t="s">
        <v>2157</v>
      </c>
      <c r="G4299" s="28" t="s">
        <v>2135</v>
      </c>
      <c r="H4299" s="28" t="s">
        <v>2136</v>
      </c>
      <c r="I4299" s="28" t="s">
        <v>2137</v>
      </c>
      <c r="J4299" s="28" t="s">
        <v>2979</v>
      </c>
    </row>
    <row r="4300" s="1" customFormat="1" ht="30" customHeight="1" spans="1:10">
      <c r="A4300" s="163" t="s">
        <v>1540</v>
      </c>
      <c r="B4300" s="28" t="s">
        <v>2973</v>
      </c>
      <c r="C4300" s="28" t="s">
        <v>2161</v>
      </c>
      <c r="D4300" s="28" t="s">
        <v>2162</v>
      </c>
      <c r="E4300" s="28" t="s">
        <v>2648</v>
      </c>
      <c r="F4300" s="28" t="s">
        <v>2134</v>
      </c>
      <c r="G4300" s="28" t="s">
        <v>2183</v>
      </c>
      <c r="H4300" s="28" t="s">
        <v>2136</v>
      </c>
      <c r="I4300" s="28" t="s">
        <v>2137</v>
      </c>
      <c r="J4300" s="28" t="s">
        <v>2648</v>
      </c>
    </row>
    <row r="4301" s="1" customFormat="1" ht="30" customHeight="1" spans="1:10">
      <c r="A4301" s="168" t="s">
        <v>205</v>
      </c>
      <c r="B4301" s="28"/>
      <c r="C4301" s="28"/>
      <c r="D4301" s="28"/>
      <c r="E4301" s="28"/>
      <c r="F4301" s="28"/>
      <c r="G4301" s="28"/>
      <c r="H4301" s="28"/>
      <c r="I4301" s="28"/>
      <c r="J4301" s="28"/>
    </row>
    <row r="4302" s="1" customFormat="1" ht="30" customHeight="1" spans="1:10">
      <c r="A4302" s="163" t="s">
        <v>2059</v>
      </c>
      <c r="B4302" s="28" t="s">
        <v>5209</v>
      </c>
      <c r="C4302" s="28" t="s">
        <v>2131</v>
      </c>
      <c r="D4302" s="28" t="s">
        <v>2132</v>
      </c>
      <c r="E4302" s="28" t="s">
        <v>3178</v>
      </c>
      <c r="F4302" s="28" t="s">
        <v>2134</v>
      </c>
      <c r="G4302" s="28" t="s">
        <v>5210</v>
      </c>
      <c r="H4302" s="28" t="s">
        <v>2168</v>
      </c>
      <c r="I4302" s="28" t="s">
        <v>2137</v>
      </c>
      <c r="J4302" s="28" t="s">
        <v>4299</v>
      </c>
    </row>
    <row r="4303" s="1" customFormat="1" ht="30" customHeight="1" spans="1:10">
      <c r="A4303" s="163" t="s">
        <v>2059</v>
      </c>
      <c r="B4303" s="28" t="s">
        <v>5209</v>
      </c>
      <c r="C4303" s="28" t="s">
        <v>2131</v>
      </c>
      <c r="D4303" s="28" t="s">
        <v>2132</v>
      </c>
      <c r="E4303" s="28" t="s">
        <v>5211</v>
      </c>
      <c r="F4303" s="28" t="s">
        <v>2157</v>
      </c>
      <c r="G4303" s="28" t="s">
        <v>241</v>
      </c>
      <c r="H4303" s="28" t="s">
        <v>2168</v>
      </c>
      <c r="I4303" s="28" t="s">
        <v>2137</v>
      </c>
      <c r="J4303" s="28" t="s">
        <v>5212</v>
      </c>
    </row>
    <row r="4304" s="1" customFormat="1" ht="30" customHeight="1" spans="1:10">
      <c r="A4304" s="163" t="s">
        <v>2059</v>
      </c>
      <c r="B4304" s="28" t="s">
        <v>5209</v>
      </c>
      <c r="C4304" s="28" t="s">
        <v>2131</v>
      </c>
      <c r="D4304" s="28" t="s">
        <v>2170</v>
      </c>
      <c r="E4304" s="28" t="s">
        <v>5213</v>
      </c>
      <c r="F4304" s="28" t="s">
        <v>2157</v>
      </c>
      <c r="G4304" s="28" t="s">
        <v>2135</v>
      </c>
      <c r="H4304" s="28" t="s">
        <v>2136</v>
      </c>
      <c r="I4304" s="28" t="s">
        <v>2137</v>
      </c>
      <c r="J4304" s="28" t="s">
        <v>5214</v>
      </c>
    </row>
    <row r="4305" s="1" customFormat="1" ht="30" customHeight="1" spans="1:10">
      <c r="A4305" s="163" t="s">
        <v>2059</v>
      </c>
      <c r="B4305" s="28" t="s">
        <v>5209</v>
      </c>
      <c r="C4305" s="28" t="s">
        <v>2131</v>
      </c>
      <c r="D4305" s="28" t="s">
        <v>2170</v>
      </c>
      <c r="E4305" s="28" t="s">
        <v>5215</v>
      </c>
      <c r="F4305" s="28" t="s">
        <v>2157</v>
      </c>
      <c r="G4305" s="28" t="s">
        <v>2135</v>
      </c>
      <c r="H4305" s="28" t="s">
        <v>2136</v>
      </c>
      <c r="I4305" s="28" t="s">
        <v>2137</v>
      </c>
      <c r="J4305" s="28" t="s">
        <v>5216</v>
      </c>
    </row>
    <row r="4306" s="1" customFormat="1" ht="30" customHeight="1" spans="1:10">
      <c r="A4306" s="163" t="s">
        <v>2059</v>
      </c>
      <c r="B4306" s="28" t="s">
        <v>5209</v>
      </c>
      <c r="C4306" s="28" t="s">
        <v>2131</v>
      </c>
      <c r="D4306" s="28" t="s">
        <v>2170</v>
      </c>
      <c r="E4306" s="28" t="s">
        <v>5217</v>
      </c>
      <c r="F4306" s="28" t="s">
        <v>2157</v>
      </c>
      <c r="G4306" s="28" t="s">
        <v>2135</v>
      </c>
      <c r="H4306" s="28" t="s">
        <v>2136</v>
      </c>
      <c r="I4306" s="28" t="s">
        <v>2137</v>
      </c>
      <c r="J4306" s="28" t="s">
        <v>5218</v>
      </c>
    </row>
    <row r="4307" s="1" customFormat="1" ht="30" customHeight="1" spans="1:10">
      <c r="A4307" s="163" t="s">
        <v>2059</v>
      </c>
      <c r="B4307" s="28" t="s">
        <v>5209</v>
      </c>
      <c r="C4307" s="28" t="s">
        <v>2131</v>
      </c>
      <c r="D4307" s="28" t="s">
        <v>2170</v>
      </c>
      <c r="E4307" s="28" t="s">
        <v>5219</v>
      </c>
      <c r="F4307" s="28" t="s">
        <v>2157</v>
      </c>
      <c r="G4307" s="28" t="s">
        <v>2135</v>
      </c>
      <c r="H4307" s="28" t="s">
        <v>2136</v>
      </c>
      <c r="I4307" s="28" t="s">
        <v>2137</v>
      </c>
      <c r="J4307" s="28" t="s">
        <v>5220</v>
      </c>
    </row>
    <row r="4308" s="1" customFormat="1" ht="30" customHeight="1" spans="1:10">
      <c r="A4308" s="163" t="s">
        <v>2059</v>
      </c>
      <c r="B4308" s="28" t="s">
        <v>5209</v>
      </c>
      <c r="C4308" s="28" t="s">
        <v>2131</v>
      </c>
      <c r="D4308" s="28" t="s">
        <v>2139</v>
      </c>
      <c r="E4308" s="28" t="s">
        <v>5221</v>
      </c>
      <c r="F4308" s="28" t="s">
        <v>2157</v>
      </c>
      <c r="G4308" s="28" t="s">
        <v>2135</v>
      </c>
      <c r="H4308" s="28" t="s">
        <v>2136</v>
      </c>
      <c r="I4308" s="28" t="s">
        <v>2137</v>
      </c>
      <c r="J4308" s="28" t="s">
        <v>5222</v>
      </c>
    </row>
    <row r="4309" s="1" customFormat="1" ht="30" customHeight="1" spans="1:10">
      <c r="A4309" s="163" t="s">
        <v>2059</v>
      </c>
      <c r="B4309" s="28" t="s">
        <v>5209</v>
      </c>
      <c r="C4309" s="28" t="s">
        <v>2131</v>
      </c>
      <c r="D4309" s="28" t="s">
        <v>2177</v>
      </c>
      <c r="E4309" s="28" t="s">
        <v>2178</v>
      </c>
      <c r="F4309" s="28" t="s">
        <v>2145</v>
      </c>
      <c r="G4309" s="28" t="s">
        <v>5223</v>
      </c>
      <c r="H4309" s="28" t="s">
        <v>2159</v>
      </c>
      <c r="I4309" s="28" t="s">
        <v>2137</v>
      </c>
      <c r="J4309" s="28" t="s">
        <v>5224</v>
      </c>
    </row>
    <row r="4310" s="1" customFormat="1" ht="30" customHeight="1" spans="1:10">
      <c r="A4310" s="163" t="s">
        <v>2059</v>
      </c>
      <c r="B4310" s="28" t="s">
        <v>5209</v>
      </c>
      <c r="C4310" s="28" t="s">
        <v>2147</v>
      </c>
      <c r="D4310" s="28" t="s">
        <v>2148</v>
      </c>
      <c r="E4310" s="28" t="s">
        <v>5225</v>
      </c>
      <c r="F4310" s="28" t="s">
        <v>2134</v>
      </c>
      <c r="G4310" s="28" t="s">
        <v>2183</v>
      </c>
      <c r="H4310" s="28" t="s">
        <v>2136</v>
      </c>
      <c r="I4310" s="28" t="s">
        <v>2137</v>
      </c>
      <c r="J4310" s="28" t="s">
        <v>5226</v>
      </c>
    </row>
    <row r="4311" s="1" customFormat="1" ht="30" customHeight="1" spans="1:10">
      <c r="A4311" s="163" t="s">
        <v>2059</v>
      </c>
      <c r="B4311" s="28" t="s">
        <v>5209</v>
      </c>
      <c r="C4311" s="28" t="s">
        <v>2147</v>
      </c>
      <c r="D4311" s="28" t="s">
        <v>2148</v>
      </c>
      <c r="E4311" s="28" t="s">
        <v>5227</v>
      </c>
      <c r="F4311" s="28" t="s">
        <v>2134</v>
      </c>
      <c r="G4311" s="28" t="s">
        <v>2183</v>
      </c>
      <c r="H4311" s="28" t="s">
        <v>2136</v>
      </c>
      <c r="I4311" s="28" t="s">
        <v>2137</v>
      </c>
      <c r="J4311" s="28" t="s">
        <v>5228</v>
      </c>
    </row>
    <row r="4312" s="1" customFormat="1" ht="30" customHeight="1" spans="1:10">
      <c r="A4312" s="163" t="s">
        <v>2059</v>
      </c>
      <c r="B4312" s="28" t="s">
        <v>5209</v>
      </c>
      <c r="C4312" s="28" t="s">
        <v>2147</v>
      </c>
      <c r="D4312" s="28" t="s">
        <v>2148</v>
      </c>
      <c r="E4312" s="28" t="s">
        <v>3268</v>
      </c>
      <c r="F4312" s="28" t="s">
        <v>2134</v>
      </c>
      <c r="G4312" s="28" t="s">
        <v>2135</v>
      </c>
      <c r="H4312" s="28" t="s">
        <v>2136</v>
      </c>
      <c r="I4312" s="28" t="s">
        <v>2137</v>
      </c>
      <c r="J4312" s="28" t="s">
        <v>5229</v>
      </c>
    </row>
    <row r="4313" s="1" customFormat="1" ht="30" customHeight="1" spans="1:10">
      <c r="A4313" s="163" t="s">
        <v>2059</v>
      </c>
      <c r="B4313" s="28" t="s">
        <v>5209</v>
      </c>
      <c r="C4313" s="28" t="s">
        <v>2161</v>
      </c>
      <c r="D4313" s="28" t="s">
        <v>2162</v>
      </c>
      <c r="E4313" s="28" t="s">
        <v>5230</v>
      </c>
      <c r="F4313" s="28" t="s">
        <v>2134</v>
      </c>
      <c r="G4313" s="28" t="s">
        <v>2183</v>
      </c>
      <c r="H4313" s="28" t="s">
        <v>2136</v>
      </c>
      <c r="I4313" s="28" t="s">
        <v>2137</v>
      </c>
      <c r="J4313" s="28" t="s">
        <v>5231</v>
      </c>
    </row>
    <row r="4314" s="1" customFormat="1" ht="30" customHeight="1" spans="1:10">
      <c r="A4314" s="163" t="s">
        <v>1624</v>
      </c>
      <c r="B4314" s="28" t="s">
        <v>5232</v>
      </c>
      <c r="C4314" s="28" t="s">
        <v>2131</v>
      </c>
      <c r="D4314" s="28" t="s">
        <v>2132</v>
      </c>
      <c r="E4314" s="28" t="s">
        <v>5233</v>
      </c>
      <c r="F4314" s="28" t="s">
        <v>2157</v>
      </c>
      <c r="G4314" s="28" t="s">
        <v>239</v>
      </c>
      <c r="H4314" s="28" t="s">
        <v>2168</v>
      </c>
      <c r="I4314" s="28" t="s">
        <v>2137</v>
      </c>
      <c r="J4314" s="28" t="s">
        <v>5234</v>
      </c>
    </row>
    <row r="4315" s="1" customFormat="1" ht="30" customHeight="1" spans="1:10">
      <c r="A4315" s="163" t="s">
        <v>1624</v>
      </c>
      <c r="B4315" s="28" t="s">
        <v>5232</v>
      </c>
      <c r="C4315" s="28" t="s">
        <v>2131</v>
      </c>
      <c r="D4315" s="28" t="s">
        <v>2170</v>
      </c>
      <c r="E4315" s="28" t="s">
        <v>5235</v>
      </c>
      <c r="F4315" s="28" t="s">
        <v>2157</v>
      </c>
      <c r="G4315" s="28" t="s">
        <v>2750</v>
      </c>
      <c r="H4315" s="28" t="s">
        <v>2203</v>
      </c>
      <c r="I4315" s="28" t="s">
        <v>2137</v>
      </c>
      <c r="J4315" s="28" t="s">
        <v>5236</v>
      </c>
    </row>
    <row r="4316" s="1" customFormat="1" ht="30" customHeight="1" spans="1:10">
      <c r="A4316" s="163" t="s">
        <v>1624</v>
      </c>
      <c r="B4316" s="28" t="s">
        <v>5232</v>
      </c>
      <c r="C4316" s="28" t="s">
        <v>2131</v>
      </c>
      <c r="D4316" s="28" t="s">
        <v>2170</v>
      </c>
      <c r="E4316" s="28" t="s">
        <v>5237</v>
      </c>
      <c r="F4316" s="28" t="s">
        <v>2157</v>
      </c>
      <c r="G4316" s="28" t="s">
        <v>2135</v>
      </c>
      <c r="H4316" s="28" t="s">
        <v>2136</v>
      </c>
      <c r="I4316" s="28" t="s">
        <v>2137</v>
      </c>
      <c r="J4316" s="28" t="s">
        <v>5238</v>
      </c>
    </row>
    <row r="4317" s="1" customFormat="1" ht="30" customHeight="1" spans="1:10">
      <c r="A4317" s="163" t="s">
        <v>1624</v>
      </c>
      <c r="B4317" s="28" t="s">
        <v>5232</v>
      </c>
      <c r="C4317" s="28" t="s">
        <v>2131</v>
      </c>
      <c r="D4317" s="28" t="s">
        <v>2139</v>
      </c>
      <c r="E4317" s="28" t="s">
        <v>3008</v>
      </c>
      <c r="F4317" s="28" t="s">
        <v>2157</v>
      </c>
      <c r="G4317" s="28" t="s">
        <v>2135</v>
      </c>
      <c r="H4317" s="28" t="s">
        <v>2136</v>
      </c>
      <c r="I4317" s="28" t="s">
        <v>2137</v>
      </c>
      <c r="J4317" s="28" t="s">
        <v>3009</v>
      </c>
    </row>
    <row r="4318" s="1" customFormat="1" ht="30" customHeight="1" spans="1:10">
      <c r="A4318" s="163" t="s">
        <v>1624</v>
      </c>
      <c r="B4318" s="28" t="s">
        <v>5232</v>
      </c>
      <c r="C4318" s="28" t="s">
        <v>2131</v>
      </c>
      <c r="D4318" s="28" t="s">
        <v>2177</v>
      </c>
      <c r="E4318" s="28" t="s">
        <v>2178</v>
      </c>
      <c r="F4318" s="28" t="s">
        <v>2157</v>
      </c>
      <c r="G4318" s="28" t="s">
        <v>3087</v>
      </c>
      <c r="H4318" s="28" t="s">
        <v>3084</v>
      </c>
      <c r="I4318" s="28" t="s">
        <v>2137</v>
      </c>
      <c r="J4318" s="28" t="s">
        <v>5239</v>
      </c>
    </row>
    <row r="4319" s="1" customFormat="1" ht="30" customHeight="1" spans="1:10">
      <c r="A4319" s="163" t="s">
        <v>1624</v>
      </c>
      <c r="B4319" s="28" t="s">
        <v>5232</v>
      </c>
      <c r="C4319" s="28" t="s">
        <v>2147</v>
      </c>
      <c r="D4319" s="28" t="s">
        <v>2148</v>
      </c>
      <c r="E4319" s="28" t="s">
        <v>2198</v>
      </c>
      <c r="F4319" s="28" t="s">
        <v>2157</v>
      </c>
      <c r="G4319" s="28" t="s">
        <v>2135</v>
      </c>
      <c r="H4319" s="28" t="s">
        <v>2136</v>
      </c>
      <c r="I4319" s="28" t="s">
        <v>2137</v>
      </c>
      <c r="J4319" s="28" t="s">
        <v>3012</v>
      </c>
    </row>
    <row r="4320" s="1" customFormat="1" ht="30" customHeight="1" spans="1:10">
      <c r="A4320" s="163" t="s">
        <v>1624</v>
      </c>
      <c r="B4320" s="28" t="s">
        <v>5232</v>
      </c>
      <c r="C4320" s="28" t="s">
        <v>2161</v>
      </c>
      <c r="D4320" s="28" t="s">
        <v>2162</v>
      </c>
      <c r="E4320" s="28" t="s">
        <v>2852</v>
      </c>
      <c r="F4320" s="28" t="s">
        <v>2134</v>
      </c>
      <c r="G4320" s="28" t="s">
        <v>2183</v>
      </c>
      <c r="H4320" s="28" t="s">
        <v>2136</v>
      </c>
      <c r="I4320" s="28" t="s">
        <v>2137</v>
      </c>
      <c r="J4320" s="28" t="s">
        <v>3015</v>
      </c>
    </row>
    <row r="4321" s="1" customFormat="1" ht="30" customHeight="1" spans="1:10">
      <c r="A4321" s="163" t="s">
        <v>1491</v>
      </c>
      <c r="B4321" s="28" t="s">
        <v>5240</v>
      </c>
      <c r="C4321" s="28" t="s">
        <v>2131</v>
      </c>
      <c r="D4321" s="28" t="s">
        <v>2132</v>
      </c>
      <c r="E4321" s="28" t="s">
        <v>4098</v>
      </c>
      <c r="F4321" s="28" t="s">
        <v>2157</v>
      </c>
      <c r="G4321" s="28" t="s">
        <v>2158</v>
      </c>
      <c r="H4321" s="28" t="s">
        <v>2168</v>
      </c>
      <c r="I4321" s="28" t="s">
        <v>2137</v>
      </c>
      <c r="J4321" s="28" t="s">
        <v>4452</v>
      </c>
    </row>
    <row r="4322" s="1" customFormat="1" ht="30" customHeight="1" spans="1:10">
      <c r="A4322" s="163" t="s">
        <v>1491</v>
      </c>
      <c r="B4322" s="28" t="s">
        <v>5240</v>
      </c>
      <c r="C4322" s="28" t="s">
        <v>2131</v>
      </c>
      <c r="D4322" s="28" t="s">
        <v>2170</v>
      </c>
      <c r="E4322" s="28" t="s">
        <v>4453</v>
      </c>
      <c r="F4322" s="28" t="s">
        <v>2134</v>
      </c>
      <c r="G4322" s="28" t="s">
        <v>2337</v>
      </c>
      <c r="H4322" s="28" t="s">
        <v>2136</v>
      </c>
      <c r="I4322" s="28" t="s">
        <v>2137</v>
      </c>
      <c r="J4322" s="28" t="s">
        <v>4454</v>
      </c>
    </row>
    <row r="4323" s="1" customFormat="1" ht="30" customHeight="1" spans="1:10">
      <c r="A4323" s="163" t="s">
        <v>1491</v>
      </c>
      <c r="B4323" s="28" t="s">
        <v>5240</v>
      </c>
      <c r="C4323" s="28" t="s">
        <v>2131</v>
      </c>
      <c r="D4323" s="28" t="s">
        <v>2170</v>
      </c>
      <c r="E4323" s="28" t="s">
        <v>5241</v>
      </c>
      <c r="F4323" s="28" t="s">
        <v>2157</v>
      </c>
      <c r="G4323" s="28" t="s">
        <v>2135</v>
      </c>
      <c r="H4323" s="28" t="s">
        <v>2136</v>
      </c>
      <c r="I4323" s="28" t="s">
        <v>2137</v>
      </c>
      <c r="J4323" s="28" t="s">
        <v>5242</v>
      </c>
    </row>
    <row r="4324" s="1" customFormat="1" ht="30" customHeight="1" spans="1:10">
      <c r="A4324" s="163" t="s">
        <v>1491</v>
      </c>
      <c r="B4324" s="28" t="s">
        <v>5240</v>
      </c>
      <c r="C4324" s="28" t="s">
        <v>2131</v>
      </c>
      <c r="D4324" s="28" t="s">
        <v>2139</v>
      </c>
      <c r="E4324" s="28" t="s">
        <v>2356</v>
      </c>
      <c r="F4324" s="28" t="s">
        <v>2157</v>
      </c>
      <c r="G4324" s="28" t="s">
        <v>2135</v>
      </c>
      <c r="H4324" s="28" t="s">
        <v>2136</v>
      </c>
      <c r="I4324" s="28" t="s">
        <v>2137</v>
      </c>
      <c r="J4324" s="28" t="s">
        <v>4455</v>
      </c>
    </row>
    <row r="4325" s="1" customFormat="1" ht="30" customHeight="1" spans="1:10">
      <c r="A4325" s="163" t="s">
        <v>1491</v>
      </c>
      <c r="B4325" s="28" t="s">
        <v>5240</v>
      </c>
      <c r="C4325" s="28" t="s">
        <v>2131</v>
      </c>
      <c r="D4325" s="28" t="s">
        <v>2139</v>
      </c>
      <c r="E4325" s="28" t="s">
        <v>2761</v>
      </c>
      <c r="F4325" s="28" t="s">
        <v>2157</v>
      </c>
      <c r="G4325" s="28" t="s">
        <v>2135</v>
      </c>
      <c r="H4325" s="28" t="s">
        <v>2136</v>
      </c>
      <c r="I4325" s="28" t="s">
        <v>2137</v>
      </c>
      <c r="J4325" s="28" t="s">
        <v>2762</v>
      </c>
    </row>
    <row r="4326" s="1" customFormat="1" ht="30" customHeight="1" spans="1:10">
      <c r="A4326" s="163" t="s">
        <v>1491</v>
      </c>
      <c r="B4326" s="28" t="s">
        <v>5240</v>
      </c>
      <c r="C4326" s="28" t="s">
        <v>2131</v>
      </c>
      <c r="D4326" s="28" t="s">
        <v>2177</v>
      </c>
      <c r="E4326" s="28" t="s">
        <v>2214</v>
      </c>
      <c r="F4326" s="28" t="s">
        <v>2157</v>
      </c>
      <c r="G4326" s="28" t="s">
        <v>5243</v>
      </c>
      <c r="H4326" s="28" t="s">
        <v>2216</v>
      </c>
      <c r="I4326" s="28" t="s">
        <v>2137</v>
      </c>
      <c r="J4326" s="28" t="s">
        <v>5244</v>
      </c>
    </row>
    <row r="4327" s="1" customFormat="1" ht="30" customHeight="1" spans="1:10">
      <c r="A4327" s="163" t="s">
        <v>1491</v>
      </c>
      <c r="B4327" s="28" t="s">
        <v>5240</v>
      </c>
      <c r="C4327" s="28" t="s">
        <v>2147</v>
      </c>
      <c r="D4327" s="28" t="s">
        <v>2148</v>
      </c>
      <c r="E4327" s="28" t="s">
        <v>2262</v>
      </c>
      <c r="F4327" s="28" t="s">
        <v>2157</v>
      </c>
      <c r="G4327" s="28" t="s">
        <v>2135</v>
      </c>
      <c r="H4327" s="28" t="s">
        <v>2136</v>
      </c>
      <c r="I4327" s="28" t="s">
        <v>2137</v>
      </c>
      <c r="J4327" s="28" t="s">
        <v>4457</v>
      </c>
    </row>
    <row r="4328" s="1" customFormat="1" ht="30" customHeight="1" spans="1:10">
      <c r="A4328" s="163" t="s">
        <v>1491</v>
      </c>
      <c r="B4328" s="28" t="s">
        <v>5240</v>
      </c>
      <c r="C4328" s="28" t="s">
        <v>2147</v>
      </c>
      <c r="D4328" s="28" t="s">
        <v>2148</v>
      </c>
      <c r="E4328" s="28" t="s">
        <v>4458</v>
      </c>
      <c r="F4328" s="28" t="s">
        <v>2134</v>
      </c>
      <c r="G4328" s="28" t="s">
        <v>2183</v>
      </c>
      <c r="H4328" s="28" t="s">
        <v>2136</v>
      </c>
      <c r="I4328" s="28" t="s">
        <v>2137</v>
      </c>
      <c r="J4328" s="28" t="s">
        <v>4459</v>
      </c>
    </row>
    <row r="4329" s="1" customFormat="1" ht="30" customHeight="1" spans="1:10">
      <c r="A4329" s="163" t="s">
        <v>1491</v>
      </c>
      <c r="B4329" s="28" t="s">
        <v>5240</v>
      </c>
      <c r="C4329" s="28" t="s">
        <v>2161</v>
      </c>
      <c r="D4329" s="28" t="s">
        <v>2162</v>
      </c>
      <c r="E4329" s="28" t="s">
        <v>2187</v>
      </c>
      <c r="F4329" s="28" t="s">
        <v>2134</v>
      </c>
      <c r="G4329" s="28" t="s">
        <v>2183</v>
      </c>
      <c r="H4329" s="28" t="s">
        <v>2136</v>
      </c>
      <c r="I4329" s="28" t="s">
        <v>2137</v>
      </c>
      <c r="J4329" s="28" t="s">
        <v>4460</v>
      </c>
    </row>
    <row r="4330" s="1" customFormat="1" ht="30" customHeight="1" spans="1:10">
      <c r="A4330" s="163" t="s">
        <v>2063</v>
      </c>
      <c r="B4330" s="28" t="s">
        <v>5245</v>
      </c>
      <c r="C4330" s="28" t="s">
        <v>2131</v>
      </c>
      <c r="D4330" s="28" t="s">
        <v>2132</v>
      </c>
      <c r="E4330" s="28" t="s">
        <v>5246</v>
      </c>
      <c r="F4330" s="28" t="s">
        <v>2134</v>
      </c>
      <c r="G4330" s="28" t="s">
        <v>2491</v>
      </c>
      <c r="H4330" s="28" t="s">
        <v>2168</v>
      </c>
      <c r="I4330" s="28" t="s">
        <v>2137</v>
      </c>
      <c r="J4330" s="28" t="s">
        <v>5247</v>
      </c>
    </row>
    <row r="4331" s="1" customFormat="1" ht="30" customHeight="1" spans="1:10">
      <c r="A4331" s="163" t="s">
        <v>2063</v>
      </c>
      <c r="B4331" s="28" t="s">
        <v>5245</v>
      </c>
      <c r="C4331" s="28" t="s">
        <v>2131</v>
      </c>
      <c r="D4331" s="28" t="s">
        <v>2170</v>
      </c>
      <c r="E4331" s="28" t="s">
        <v>3302</v>
      </c>
      <c r="F4331" s="28" t="s">
        <v>2157</v>
      </c>
      <c r="G4331" s="28" t="s">
        <v>2135</v>
      </c>
      <c r="H4331" s="28" t="s">
        <v>2136</v>
      </c>
      <c r="I4331" s="28" t="s">
        <v>2137</v>
      </c>
      <c r="J4331" s="28" t="s">
        <v>5248</v>
      </c>
    </row>
    <row r="4332" s="1" customFormat="1" ht="30" customHeight="1" spans="1:10">
      <c r="A4332" s="163" t="s">
        <v>2063</v>
      </c>
      <c r="B4332" s="28" t="s">
        <v>5245</v>
      </c>
      <c r="C4332" s="28" t="s">
        <v>2131</v>
      </c>
      <c r="D4332" s="28" t="s">
        <v>2139</v>
      </c>
      <c r="E4332" s="28" t="s">
        <v>5249</v>
      </c>
      <c r="F4332" s="28" t="s">
        <v>2134</v>
      </c>
      <c r="G4332" s="28" t="s">
        <v>2186</v>
      </c>
      <c r="H4332" s="28" t="s">
        <v>2136</v>
      </c>
      <c r="I4332" s="28" t="s">
        <v>2137</v>
      </c>
      <c r="J4332" s="28" t="s">
        <v>5250</v>
      </c>
    </row>
    <row r="4333" s="1" customFormat="1" ht="30" customHeight="1" spans="1:10">
      <c r="A4333" s="163" t="s">
        <v>2063</v>
      </c>
      <c r="B4333" s="28" t="s">
        <v>5245</v>
      </c>
      <c r="C4333" s="28" t="s">
        <v>2147</v>
      </c>
      <c r="D4333" s="28" t="s">
        <v>2148</v>
      </c>
      <c r="E4333" s="28" t="s">
        <v>5251</v>
      </c>
      <c r="F4333" s="28" t="s">
        <v>2157</v>
      </c>
      <c r="G4333" s="28" t="s">
        <v>2750</v>
      </c>
      <c r="H4333" s="28" t="s">
        <v>2203</v>
      </c>
      <c r="I4333" s="28" t="s">
        <v>2137</v>
      </c>
      <c r="J4333" s="28" t="s">
        <v>5252</v>
      </c>
    </row>
    <row r="4334" s="1" customFormat="1" ht="30" customHeight="1" spans="1:10">
      <c r="A4334" s="163" t="s">
        <v>2063</v>
      </c>
      <c r="B4334" s="28" t="s">
        <v>5245</v>
      </c>
      <c r="C4334" s="28" t="s">
        <v>2161</v>
      </c>
      <c r="D4334" s="28" t="s">
        <v>2162</v>
      </c>
      <c r="E4334" s="28" t="s">
        <v>2187</v>
      </c>
      <c r="F4334" s="28" t="s">
        <v>2134</v>
      </c>
      <c r="G4334" s="28" t="s">
        <v>2593</v>
      </c>
      <c r="H4334" s="28" t="s">
        <v>2136</v>
      </c>
      <c r="I4334" s="28" t="s">
        <v>2137</v>
      </c>
      <c r="J4334" s="28" t="s">
        <v>5253</v>
      </c>
    </row>
    <row r="4335" s="1" customFormat="1" ht="30" customHeight="1" spans="1:10">
      <c r="A4335" s="168" t="s">
        <v>207</v>
      </c>
      <c r="B4335" s="28"/>
      <c r="C4335" s="28"/>
      <c r="D4335" s="28"/>
      <c r="E4335" s="28"/>
      <c r="F4335" s="28"/>
      <c r="G4335" s="28"/>
      <c r="H4335" s="28"/>
      <c r="I4335" s="28"/>
      <c r="J4335" s="28"/>
    </row>
    <row r="4336" s="1" customFormat="1" ht="30" customHeight="1" spans="1:10">
      <c r="A4336" s="163" t="s">
        <v>1536</v>
      </c>
      <c r="B4336" s="28" t="s">
        <v>5254</v>
      </c>
      <c r="C4336" s="28" t="s">
        <v>2131</v>
      </c>
      <c r="D4336" s="28" t="s">
        <v>2132</v>
      </c>
      <c r="E4336" s="28" t="s">
        <v>4611</v>
      </c>
      <c r="F4336" s="28" t="s">
        <v>2157</v>
      </c>
      <c r="G4336" s="28" t="s">
        <v>239</v>
      </c>
      <c r="H4336" s="28" t="s">
        <v>3003</v>
      </c>
      <c r="I4336" s="28" t="s">
        <v>2137</v>
      </c>
      <c r="J4336" s="28" t="s">
        <v>2996</v>
      </c>
    </row>
    <row r="4337" s="1" customFormat="1" ht="30" customHeight="1" spans="1:10">
      <c r="A4337" s="163" t="s">
        <v>1536</v>
      </c>
      <c r="B4337" s="28" t="s">
        <v>5254</v>
      </c>
      <c r="C4337" s="28" t="s">
        <v>2131</v>
      </c>
      <c r="D4337" s="28" t="s">
        <v>2170</v>
      </c>
      <c r="E4337" s="28" t="s">
        <v>4612</v>
      </c>
      <c r="F4337" s="28" t="s">
        <v>2134</v>
      </c>
      <c r="G4337" s="28" t="s">
        <v>2135</v>
      </c>
      <c r="H4337" s="28" t="s">
        <v>2136</v>
      </c>
      <c r="I4337" s="28" t="s">
        <v>2137</v>
      </c>
      <c r="J4337" s="28" t="s">
        <v>4869</v>
      </c>
    </row>
    <row r="4338" s="1" customFormat="1" ht="30" customHeight="1" spans="1:10">
      <c r="A4338" s="163" t="s">
        <v>1536</v>
      </c>
      <c r="B4338" s="28" t="s">
        <v>5254</v>
      </c>
      <c r="C4338" s="28" t="s">
        <v>2131</v>
      </c>
      <c r="D4338" s="28" t="s">
        <v>2139</v>
      </c>
      <c r="E4338" s="28" t="s">
        <v>3008</v>
      </c>
      <c r="F4338" s="28" t="s">
        <v>2134</v>
      </c>
      <c r="G4338" s="28" t="s">
        <v>2135</v>
      </c>
      <c r="H4338" s="28" t="s">
        <v>2136</v>
      </c>
      <c r="I4338" s="28" t="s">
        <v>2137</v>
      </c>
      <c r="J4338" s="28" t="s">
        <v>3009</v>
      </c>
    </row>
    <row r="4339" s="1" customFormat="1" ht="30" customHeight="1" spans="1:10">
      <c r="A4339" s="163" t="s">
        <v>1536</v>
      </c>
      <c r="B4339" s="28" t="s">
        <v>5254</v>
      </c>
      <c r="C4339" s="28" t="s">
        <v>2131</v>
      </c>
      <c r="D4339" s="28" t="s">
        <v>2177</v>
      </c>
      <c r="E4339" s="28" t="s">
        <v>2178</v>
      </c>
      <c r="F4339" s="28" t="s">
        <v>2157</v>
      </c>
      <c r="G4339" s="28" t="s">
        <v>3087</v>
      </c>
      <c r="H4339" s="28" t="s">
        <v>3084</v>
      </c>
      <c r="I4339" s="28" t="s">
        <v>2137</v>
      </c>
      <c r="J4339" s="28" t="s">
        <v>4870</v>
      </c>
    </row>
    <row r="4340" s="1" customFormat="1" ht="30" customHeight="1" spans="1:10">
      <c r="A4340" s="163" t="s">
        <v>1536</v>
      </c>
      <c r="B4340" s="28" t="s">
        <v>5254</v>
      </c>
      <c r="C4340" s="28" t="s">
        <v>2147</v>
      </c>
      <c r="D4340" s="28" t="s">
        <v>2311</v>
      </c>
      <c r="E4340" s="28" t="s">
        <v>3086</v>
      </c>
      <c r="F4340" s="28" t="s">
        <v>2157</v>
      </c>
      <c r="G4340" s="28" t="s">
        <v>3087</v>
      </c>
      <c r="H4340" s="28" t="s">
        <v>3084</v>
      </c>
      <c r="I4340" s="28" t="s">
        <v>2137</v>
      </c>
      <c r="J4340" s="28" t="s">
        <v>3085</v>
      </c>
    </row>
    <row r="4341" s="1" customFormat="1" ht="30" customHeight="1" spans="1:10">
      <c r="A4341" s="163" t="s">
        <v>1536</v>
      </c>
      <c r="B4341" s="28" t="s">
        <v>5254</v>
      </c>
      <c r="C4341" s="28" t="s">
        <v>2147</v>
      </c>
      <c r="D4341" s="28" t="s">
        <v>2148</v>
      </c>
      <c r="E4341" s="28" t="s">
        <v>2198</v>
      </c>
      <c r="F4341" s="28" t="s">
        <v>2134</v>
      </c>
      <c r="G4341" s="28" t="s">
        <v>2183</v>
      </c>
      <c r="H4341" s="28" t="s">
        <v>2136</v>
      </c>
      <c r="I4341" s="28" t="s">
        <v>2137</v>
      </c>
      <c r="J4341" s="28" t="s">
        <v>3012</v>
      </c>
    </row>
    <row r="4342" s="1" customFormat="1" ht="30" customHeight="1" spans="1:10">
      <c r="A4342" s="163" t="s">
        <v>1536</v>
      </c>
      <c r="B4342" s="28" t="s">
        <v>5254</v>
      </c>
      <c r="C4342" s="28" t="s">
        <v>2147</v>
      </c>
      <c r="D4342" s="28" t="s">
        <v>2155</v>
      </c>
      <c r="E4342" s="28" t="s">
        <v>4871</v>
      </c>
      <c r="F4342" s="28" t="s">
        <v>2157</v>
      </c>
      <c r="G4342" s="28" t="s">
        <v>4872</v>
      </c>
      <c r="H4342" s="28"/>
      <c r="I4342" s="28" t="s">
        <v>2209</v>
      </c>
      <c r="J4342" s="28" t="s">
        <v>3399</v>
      </c>
    </row>
    <row r="4343" s="1" customFormat="1" ht="30" customHeight="1" spans="1:10">
      <c r="A4343" s="163" t="s">
        <v>1536</v>
      </c>
      <c r="B4343" s="28" t="s">
        <v>5254</v>
      </c>
      <c r="C4343" s="28" t="s">
        <v>2161</v>
      </c>
      <c r="D4343" s="28" t="s">
        <v>2162</v>
      </c>
      <c r="E4343" s="28" t="s">
        <v>2852</v>
      </c>
      <c r="F4343" s="28" t="s">
        <v>2134</v>
      </c>
      <c r="G4343" s="28" t="s">
        <v>2183</v>
      </c>
      <c r="H4343" s="28" t="s">
        <v>2136</v>
      </c>
      <c r="I4343" s="28" t="s">
        <v>2137</v>
      </c>
      <c r="J4343" s="28" t="s">
        <v>3015</v>
      </c>
    </row>
    <row r="4344" s="1" customFormat="1" ht="30" customHeight="1" spans="1:10">
      <c r="A4344" s="163" t="s">
        <v>1587</v>
      </c>
      <c r="B4344" s="28" t="s">
        <v>5255</v>
      </c>
      <c r="C4344" s="28" t="s">
        <v>2131</v>
      </c>
      <c r="D4344" s="28" t="s">
        <v>2132</v>
      </c>
      <c r="E4344" s="28" t="s">
        <v>5129</v>
      </c>
      <c r="F4344" s="28" t="s">
        <v>2134</v>
      </c>
      <c r="G4344" s="28" t="s">
        <v>238</v>
      </c>
      <c r="H4344" s="28" t="s">
        <v>5134</v>
      </c>
      <c r="I4344" s="28" t="s">
        <v>2137</v>
      </c>
      <c r="J4344" s="28" t="s">
        <v>5256</v>
      </c>
    </row>
    <row r="4345" s="1" customFormat="1" ht="30" customHeight="1" spans="1:10">
      <c r="A4345" s="163" t="s">
        <v>1587</v>
      </c>
      <c r="B4345" s="28" t="s">
        <v>5255</v>
      </c>
      <c r="C4345" s="28" t="s">
        <v>2131</v>
      </c>
      <c r="D4345" s="28" t="s">
        <v>2132</v>
      </c>
      <c r="E4345" s="28" t="s">
        <v>5257</v>
      </c>
      <c r="F4345" s="28" t="s">
        <v>2134</v>
      </c>
      <c r="G4345" s="28" t="s">
        <v>2224</v>
      </c>
      <c r="H4345" s="28" t="s">
        <v>2168</v>
      </c>
      <c r="I4345" s="28" t="s">
        <v>2137</v>
      </c>
      <c r="J4345" s="28" t="s">
        <v>5258</v>
      </c>
    </row>
    <row r="4346" s="1" customFormat="1" ht="30" customHeight="1" spans="1:10">
      <c r="A4346" s="163" t="s">
        <v>1587</v>
      </c>
      <c r="B4346" s="28" t="s">
        <v>5255</v>
      </c>
      <c r="C4346" s="28" t="s">
        <v>2131</v>
      </c>
      <c r="D4346" s="28" t="s">
        <v>2170</v>
      </c>
      <c r="E4346" s="28" t="s">
        <v>4924</v>
      </c>
      <c r="F4346" s="28" t="s">
        <v>2134</v>
      </c>
      <c r="G4346" s="28" t="s">
        <v>2186</v>
      </c>
      <c r="H4346" s="28" t="s">
        <v>2136</v>
      </c>
      <c r="I4346" s="28" t="s">
        <v>2137</v>
      </c>
      <c r="J4346" s="28" t="s">
        <v>4925</v>
      </c>
    </row>
    <row r="4347" s="1" customFormat="1" ht="30" customHeight="1" spans="1:10">
      <c r="A4347" s="163" t="s">
        <v>1587</v>
      </c>
      <c r="B4347" s="28" t="s">
        <v>5255</v>
      </c>
      <c r="C4347" s="28" t="s">
        <v>2131</v>
      </c>
      <c r="D4347" s="28" t="s">
        <v>2170</v>
      </c>
      <c r="E4347" s="28" t="s">
        <v>5259</v>
      </c>
      <c r="F4347" s="28" t="s">
        <v>2134</v>
      </c>
      <c r="G4347" s="28" t="s">
        <v>2186</v>
      </c>
      <c r="H4347" s="28" t="s">
        <v>2136</v>
      </c>
      <c r="I4347" s="28" t="s">
        <v>2137</v>
      </c>
      <c r="J4347" s="28" t="s">
        <v>5260</v>
      </c>
    </row>
    <row r="4348" s="1" customFormat="1" ht="30" customHeight="1" spans="1:10">
      <c r="A4348" s="163" t="s">
        <v>1587</v>
      </c>
      <c r="B4348" s="28" t="s">
        <v>5255</v>
      </c>
      <c r="C4348" s="28" t="s">
        <v>2131</v>
      </c>
      <c r="D4348" s="28" t="s">
        <v>2139</v>
      </c>
      <c r="E4348" s="28" t="s">
        <v>5261</v>
      </c>
      <c r="F4348" s="28" t="s">
        <v>2134</v>
      </c>
      <c r="G4348" s="28" t="s">
        <v>2186</v>
      </c>
      <c r="H4348" s="28" t="s">
        <v>2136</v>
      </c>
      <c r="I4348" s="28" t="s">
        <v>2137</v>
      </c>
      <c r="J4348" s="28" t="s">
        <v>5262</v>
      </c>
    </row>
    <row r="4349" s="1" customFormat="1" ht="30" customHeight="1" spans="1:10">
      <c r="A4349" s="163" t="s">
        <v>1587</v>
      </c>
      <c r="B4349" s="28" t="s">
        <v>5255</v>
      </c>
      <c r="C4349" s="28" t="s">
        <v>2131</v>
      </c>
      <c r="D4349" s="28" t="s">
        <v>2177</v>
      </c>
      <c r="E4349" s="28" t="s">
        <v>2214</v>
      </c>
      <c r="F4349" s="28" t="s">
        <v>2145</v>
      </c>
      <c r="G4349" s="28" t="s">
        <v>5263</v>
      </c>
      <c r="H4349" s="28" t="s">
        <v>2216</v>
      </c>
      <c r="I4349" s="28" t="s">
        <v>2137</v>
      </c>
      <c r="J4349" s="28" t="s">
        <v>5264</v>
      </c>
    </row>
    <row r="4350" s="1" customFormat="1" ht="30" customHeight="1" spans="1:10">
      <c r="A4350" s="163" t="s">
        <v>1587</v>
      </c>
      <c r="B4350" s="28" t="s">
        <v>5255</v>
      </c>
      <c r="C4350" s="28" t="s">
        <v>2147</v>
      </c>
      <c r="D4350" s="28" t="s">
        <v>2148</v>
      </c>
      <c r="E4350" s="28" t="s">
        <v>5142</v>
      </c>
      <c r="F4350" s="28" t="s">
        <v>2145</v>
      </c>
      <c r="G4350" s="28" t="s">
        <v>239</v>
      </c>
      <c r="H4350" s="28" t="s">
        <v>2203</v>
      </c>
      <c r="I4350" s="28" t="s">
        <v>2137</v>
      </c>
      <c r="J4350" s="28" t="s">
        <v>5144</v>
      </c>
    </row>
    <row r="4351" s="1" customFormat="1" ht="30" customHeight="1" spans="1:10">
      <c r="A4351" s="163" t="s">
        <v>1587</v>
      </c>
      <c r="B4351" s="28" t="s">
        <v>5255</v>
      </c>
      <c r="C4351" s="28" t="s">
        <v>2147</v>
      </c>
      <c r="D4351" s="28" t="s">
        <v>2148</v>
      </c>
      <c r="E4351" s="28" t="s">
        <v>5265</v>
      </c>
      <c r="F4351" s="28" t="s">
        <v>2134</v>
      </c>
      <c r="G4351" s="28" t="s">
        <v>2186</v>
      </c>
      <c r="H4351" s="28" t="s">
        <v>2136</v>
      </c>
      <c r="I4351" s="28" t="s">
        <v>2137</v>
      </c>
      <c r="J4351" s="28" t="s">
        <v>5266</v>
      </c>
    </row>
    <row r="4352" s="1" customFormat="1" ht="30" customHeight="1" spans="1:10">
      <c r="A4352" s="163" t="s">
        <v>1587</v>
      </c>
      <c r="B4352" s="28" t="s">
        <v>5255</v>
      </c>
      <c r="C4352" s="28" t="s">
        <v>2161</v>
      </c>
      <c r="D4352" s="28" t="s">
        <v>2162</v>
      </c>
      <c r="E4352" s="28" t="s">
        <v>2187</v>
      </c>
      <c r="F4352" s="28" t="s">
        <v>2134</v>
      </c>
      <c r="G4352" s="28" t="s">
        <v>2186</v>
      </c>
      <c r="H4352" s="28" t="s">
        <v>2136</v>
      </c>
      <c r="I4352" s="28" t="s">
        <v>2137</v>
      </c>
      <c r="J4352" s="28" t="s">
        <v>5267</v>
      </c>
    </row>
    <row r="4353" s="1" customFormat="1" ht="30" customHeight="1" spans="1:10">
      <c r="A4353" s="163" t="s">
        <v>1587</v>
      </c>
      <c r="B4353" s="28" t="s">
        <v>5255</v>
      </c>
      <c r="C4353" s="28" t="s">
        <v>2161</v>
      </c>
      <c r="D4353" s="28" t="s">
        <v>2162</v>
      </c>
      <c r="E4353" s="28" t="s">
        <v>3385</v>
      </c>
      <c r="F4353" s="28" t="s">
        <v>2134</v>
      </c>
      <c r="G4353" s="28" t="s">
        <v>2186</v>
      </c>
      <c r="H4353" s="28" t="s">
        <v>2136</v>
      </c>
      <c r="I4353" s="28" t="s">
        <v>2137</v>
      </c>
      <c r="J4353" s="28" t="s">
        <v>5268</v>
      </c>
    </row>
    <row r="4354" s="1" customFormat="1" ht="30" customHeight="1" spans="1:10">
      <c r="A4354" s="163" t="s">
        <v>1491</v>
      </c>
      <c r="B4354" s="28" t="s">
        <v>5269</v>
      </c>
      <c r="C4354" s="28" t="s">
        <v>2131</v>
      </c>
      <c r="D4354" s="28" t="s">
        <v>2132</v>
      </c>
      <c r="E4354" s="28" t="s">
        <v>4098</v>
      </c>
      <c r="F4354" s="28" t="s">
        <v>2157</v>
      </c>
      <c r="G4354" s="28" t="s">
        <v>2491</v>
      </c>
      <c r="H4354" s="28" t="s">
        <v>2168</v>
      </c>
      <c r="I4354" s="28" t="s">
        <v>2137</v>
      </c>
      <c r="J4354" s="28" t="s">
        <v>5270</v>
      </c>
    </row>
    <row r="4355" s="1" customFormat="1" ht="30" customHeight="1" spans="1:10">
      <c r="A4355" s="163" t="s">
        <v>1491</v>
      </c>
      <c r="B4355" s="28" t="s">
        <v>5269</v>
      </c>
      <c r="C4355" s="28" t="s">
        <v>2131</v>
      </c>
      <c r="D4355" s="28" t="s">
        <v>2170</v>
      </c>
      <c r="E4355" s="28" t="s">
        <v>4313</v>
      </c>
      <c r="F4355" s="28" t="s">
        <v>2157</v>
      </c>
      <c r="G4355" s="28" t="s">
        <v>2135</v>
      </c>
      <c r="H4355" s="28" t="s">
        <v>2136</v>
      </c>
      <c r="I4355" s="28" t="s">
        <v>2137</v>
      </c>
      <c r="J4355" s="28" t="s">
        <v>4314</v>
      </c>
    </row>
    <row r="4356" s="1" customFormat="1" ht="30" customHeight="1" spans="1:10">
      <c r="A4356" s="163" t="s">
        <v>1491</v>
      </c>
      <c r="B4356" s="28" t="s">
        <v>5269</v>
      </c>
      <c r="C4356" s="28" t="s">
        <v>2131</v>
      </c>
      <c r="D4356" s="28" t="s">
        <v>2139</v>
      </c>
      <c r="E4356" s="28" t="s">
        <v>4315</v>
      </c>
      <c r="F4356" s="28" t="s">
        <v>2157</v>
      </c>
      <c r="G4356" s="28" t="s">
        <v>4316</v>
      </c>
      <c r="H4356" s="28" t="s">
        <v>2407</v>
      </c>
      <c r="I4356" s="28" t="s">
        <v>2137</v>
      </c>
      <c r="J4356" s="28" t="s">
        <v>4317</v>
      </c>
    </row>
    <row r="4357" s="1" customFormat="1" ht="30" customHeight="1" spans="1:10">
      <c r="A4357" s="163" t="s">
        <v>1491</v>
      </c>
      <c r="B4357" s="28" t="s">
        <v>5269</v>
      </c>
      <c r="C4357" s="28" t="s">
        <v>2131</v>
      </c>
      <c r="D4357" s="28" t="s">
        <v>2139</v>
      </c>
      <c r="E4357" s="28" t="s">
        <v>4318</v>
      </c>
      <c r="F4357" s="28" t="s">
        <v>2157</v>
      </c>
      <c r="G4357" s="28" t="s">
        <v>4319</v>
      </c>
      <c r="H4357" s="28" t="s">
        <v>2407</v>
      </c>
      <c r="I4357" s="28" t="s">
        <v>2137</v>
      </c>
      <c r="J4357" s="28" t="s">
        <v>4317</v>
      </c>
    </row>
    <row r="4358" s="1" customFormat="1" ht="30" customHeight="1" spans="1:10">
      <c r="A4358" s="163" t="s">
        <v>1491</v>
      </c>
      <c r="B4358" s="28" t="s">
        <v>5269</v>
      </c>
      <c r="C4358" s="28" t="s">
        <v>2131</v>
      </c>
      <c r="D4358" s="28" t="s">
        <v>2177</v>
      </c>
      <c r="E4358" s="28" t="s">
        <v>2214</v>
      </c>
      <c r="F4358" s="28" t="s">
        <v>2157</v>
      </c>
      <c r="G4358" s="28" t="s">
        <v>5271</v>
      </c>
      <c r="H4358" s="28" t="s">
        <v>2216</v>
      </c>
      <c r="I4358" s="28" t="s">
        <v>2137</v>
      </c>
      <c r="J4358" s="28" t="s">
        <v>5272</v>
      </c>
    </row>
    <row r="4359" s="1" customFormat="1" ht="30" customHeight="1" spans="1:10">
      <c r="A4359" s="163" t="s">
        <v>1491</v>
      </c>
      <c r="B4359" s="28" t="s">
        <v>5269</v>
      </c>
      <c r="C4359" s="28" t="s">
        <v>2147</v>
      </c>
      <c r="D4359" s="28" t="s">
        <v>2148</v>
      </c>
      <c r="E4359" s="28" t="s">
        <v>5273</v>
      </c>
      <c r="F4359" s="28" t="s">
        <v>2157</v>
      </c>
      <c r="G4359" s="28" t="s">
        <v>2479</v>
      </c>
      <c r="H4359" s="28" t="s">
        <v>2216</v>
      </c>
      <c r="I4359" s="28" t="s">
        <v>2137</v>
      </c>
      <c r="J4359" s="28" t="s">
        <v>5274</v>
      </c>
    </row>
    <row r="4360" s="1" customFormat="1" ht="30" customHeight="1" spans="1:10">
      <c r="A4360" s="163" t="s">
        <v>1491</v>
      </c>
      <c r="B4360" s="28" t="s">
        <v>5269</v>
      </c>
      <c r="C4360" s="28" t="s">
        <v>2161</v>
      </c>
      <c r="D4360" s="28" t="s">
        <v>2162</v>
      </c>
      <c r="E4360" s="28" t="s">
        <v>2187</v>
      </c>
      <c r="F4360" s="28" t="s">
        <v>2134</v>
      </c>
      <c r="G4360" s="28" t="s">
        <v>2183</v>
      </c>
      <c r="H4360" s="28" t="s">
        <v>2136</v>
      </c>
      <c r="I4360" s="28" t="s">
        <v>2137</v>
      </c>
      <c r="J4360" s="28" t="s">
        <v>3161</v>
      </c>
    </row>
    <row r="4361" s="1" customFormat="1" ht="30" customHeight="1" spans="1:10">
      <c r="A4361" s="163" t="s">
        <v>2065</v>
      </c>
      <c r="B4361" s="28" t="s">
        <v>5275</v>
      </c>
      <c r="C4361" s="28" t="s">
        <v>2131</v>
      </c>
      <c r="D4361" s="28" t="s">
        <v>2132</v>
      </c>
      <c r="E4361" s="28" t="s">
        <v>3178</v>
      </c>
      <c r="F4361" s="28" t="s">
        <v>2157</v>
      </c>
      <c r="G4361" s="28" t="s">
        <v>5276</v>
      </c>
      <c r="H4361" s="28" t="s">
        <v>2168</v>
      </c>
      <c r="I4361" s="28" t="s">
        <v>2137</v>
      </c>
      <c r="J4361" s="28" t="s">
        <v>5277</v>
      </c>
    </row>
    <row r="4362" s="1" customFormat="1" ht="30" customHeight="1" spans="1:10">
      <c r="A4362" s="163" t="s">
        <v>2065</v>
      </c>
      <c r="B4362" s="28" t="s">
        <v>5275</v>
      </c>
      <c r="C4362" s="28" t="s">
        <v>2131</v>
      </c>
      <c r="D4362" s="28" t="s">
        <v>2170</v>
      </c>
      <c r="E4362" s="28" t="s">
        <v>5278</v>
      </c>
      <c r="F4362" s="28" t="s">
        <v>2134</v>
      </c>
      <c r="G4362" s="28" t="s">
        <v>5279</v>
      </c>
      <c r="H4362" s="28" t="s">
        <v>5279</v>
      </c>
      <c r="I4362" s="28" t="s">
        <v>2137</v>
      </c>
      <c r="J4362" s="28" t="s">
        <v>5280</v>
      </c>
    </row>
    <row r="4363" s="1" customFormat="1" ht="30" customHeight="1" spans="1:10">
      <c r="A4363" s="163" t="s">
        <v>2065</v>
      </c>
      <c r="B4363" s="28" t="s">
        <v>5275</v>
      </c>
      <c r="C4363" s="28" t="s">
        <v>2131</v>
      </c>
      <c r="D4363" s="28" t="s">
        <v>2139</v>
      </c>
      <c r="E4363" s="28" t="s">
        <v>5281</v>
      </c>
      <c r="F4363" s="28" t="s">
        <v>2145</v>
      </c>
      <c r="G4363" s="28" t="s">
        <v>4319</v>
      </c>
      <c r="H4363" s="28" t="s">
        <v>2407</v>
      </c>
      <c r="I4363" s="28" t="s">
        <v>2137</v>
      </c>
      <c r="J4363" s="28" t="s">
        <v>5282</v>
      </c>
    </row>
    <row r="4364" s="1" customFormat="1" ht="30" customHeight="1" spans="1:10">
      <c r="A4364" s="163" t="s">
        <v>2065</v>
      </c>
      <c r="B4364" s="28" t="s">
        <v>5275</v>
      </c>
      <c r="C4364" s="28" t="s">
        <v>2131</v>
      </c>
      <c r="D4364" s="28" t="s">
        <v>2177</v>
      </c>
      <c r="E4364" s="28" t="s">
        <v>2214</v>
      </c>
      <c r="F4364" s="28" t="s">
        <v>2145</v>
      </c>
      <c r="G4364" s="28" t="s">
        <v>4409</v>
      </c>
      <c r="H4364" s="28" t="s">
        <v>2227</v>
      </c>
      <c r="I4364" s="28" t="s">
        <v>2137</v>
      </c>
      <c r="J4364" s="28" t="s">
        <v>5283</v>
      </c>
    </row>
    <row r="4365" s="1" customFormat="1" ht="30" customHeight="1" spans="1:10">
      <c r="A4365" s="163" t="s">
        <v>2065</v>
      </c>
      <c r="B4365" s="28" t="s">
        <v>5275</v>
      </c>
      <c r="C4365" s="28" t="s">
        <v>2147</v>
      </c>
      <c r="D4365" s="28" t="s">
        <v>2148</v>
      </c>
      <c r="E4365" s="28" t="s">
        <v>3320</v>
      </c>
      <c r="F4365" s="28" t="s">
        <v>2157</v>
      </c>
      <c r="G4365" s="28" t="s">
        <v>3321</v>
      </c>
      <c r="H4365" s="28" t="s">
        <v>2136</v>
      </c>
      <c r="I4365" s="28" t="s">
        <v>2137</v>
      </c>
      <c r="J4365" s="28" t="s">
        <v>3322</v>
      </c>
    </row>
    <row r="4366" s="1" customFormat="1" ht="30" customHeight="1" spans="1:10">
      <c r="A4366" s="163" t="s">
        <v>2065</v>
      </c>
      <c r="B4366" s="28" t="s">
        <v>5275</v>
      </c>
      <c r="C4366" s="28" t="s">
        <v>2147</v>
      </c>
      <c r="D4366" s="28" t="s">
        <v>2155</v>
      </c>
      <c r="E4366" s="28" t="s">
        <v>5284</v>
      </c>
      <c r="F4366" s="28" t="s">
        <v>2134</v>
      </c>
      <c r="G4366" s="28" t="s">
        <v>2183</v>
      </c>
      <c r="H4366" s="28" t="s">
        <v>2136</v>
      </c>
      <c r="I4366" s="28" t="s">
        <v>2137</v>
      </c>
      <c r="J4366" s="28" t="s">
        <v>5285</v>
      </c>
    </row>
    <row r="4367" s="1" customFormat="1" ht="30" customHeight="1" spans="1:10">
      <c r="A4367" s="163" t="s">
        <v>2065</v>
      </c>
      <c r="B4367" s="28" t="s">
        <v>5275</v>
      </c>
      <c r="C4367" s="28" t="s">
        <v>2161</v>
      </c>
      <c r="D4367" s="28" t="s">
        <v>2162</v>
      </c>
      <c r="E4367" s="28" t="s">
        <v>3323</v>
      </c>
      <c r="F4367" s="28" t="s">
        <v>2134</v>
      </c>
      <c r="G4367" s="28" t="s">
        <v>2186</v>
      </c>
      <c r="H4367" s="28" t="s">
        <v>2136</v>
      </c>
      <c r="I4367" s="28" t="s">
        <v>2137</v>
      </c>
      <c r="J4367" s="28" t="s">
        <v>5286</v>
      </c>
    </row>
    <row r="4368" s="1" customFormat="1" ht="30" customHeight="1" spans="1:10">
      <c r="A4368" s="163" t="s">
        <v>2065</v>
      </c>
      <c r="B4368" s="28" t="s">
        <v>5275</v>
      </c>
      <c r="C4368" s="28" t="s">
        <v>2161</v>
      </c>
      <c r="D4368" s="28" t="s">
        <v>2162</v>
      </c>
      <c r="E4368" s="28" t="s">
        <v>3325</v>
      </c>
      <c r="F4368" s="28" t="s">
        <v>2134</v>
      </c>
      <c r="G4368" s="28" t="s">
        <v>2186</v>
      </c>
      <c r="H4368" s="28" t="s">
        <v>2136</v>
      </c>
      <c r="I4368" s="28" t="s">
        <v>2137</v>
      </c>
      <c r="J4368" s="28" t="s">
        <v>5287</v>
      </c>
    </row>
    <row r="4369" s="1" customFormat="1" ht="30" customHeight="1" spans="1:10">
      <c r="A4369" s="168" t="s">
        <v>209</v>
      </c>
      <c r="B4369" s="28"/>
      <c r="C4369" s="28"/>
      <c r="D4369" s="28"/>
      <c r="E4369" s="28"/>
      <c r="F4369" s="28"/>
      <c r="G4369" s="28"/>
      <c r="H4369" s="28"/>
      <c r="I4369" s="28"/>
      <c r="J4369" s="28"/>
    </row>
    <row r="4370" s="1" customFormat="1" ht="30" customHeight="1" spans="1:10">
      <c r="A4370" s="163" t="s">
        <v>2074</v>
      </c>
      <c r="B4370" s="28" t="s">
        <v>5288</v>
      </c>
      <c r="C4370" s="28" t="s">
        <v>2131</v>
      </c>
      <c r="D4370" s="28" t="s">
        <v>2132</v>
      </c>
      <c r="E4370" s="28" t="s">
        <v>2995</v>
      </c>
      <c r="F4370" s="28" t="s">
        <v>2134</v>
      </c>
      <c r="G4370" s="28" t="s">
        <v>2224</v>
      </c>
      <c r="H4370" s="28" t="s">
        <v>2168</v>
      </c>
      <c r="I4370" s="28" t="s">
        <v>2137</v>
      </c>
      <c r="J4370" s="28" t="s">
        <v>3301</v>
      </c>
    </row>
    <row r="4371" s="1" customFormat="1" ht="30" customHeight="1" spans="1:10">
      <c r="A4371" s="163" t="s">
        <v>2074</v>
      </c>
      <c r="B4371" s="28" t="s">
        <v>5288</v>
      </c>
      <c r="C4371" s="28" t="s">
        <v>2131</v>
      </c>
      <c r="D4371" s="28" t="s">
        <v>2170</v>
      </c>
      <c r="E4371" s="28" t="s">
        <v>3302</v>
      </c>
      <c r="F4371" s="28" t="s">
        <v>2157</v>
      </c>
      <c r="G4371" s="28" t="s">
        <v>2135</v>
      </c>
      <c r="H4371" s="28" t="s">
        <v>2136</v>
      </c>
      <c r="I4371" s="28" t="s">
        <v>2137</v>
      </c>
      <c r="J4371" s="28" t="s">
        <v>3303</v>
      </c>
    </row>
    <row r="4372" s="1" customFormat="1" ht="30" customHeight="1" spans="1:10">
      <c r="A4372" s="163" t="s">
        <v>2074</v>
      </c>
      <c r="B4372" s="28" t="s">
        <v>5288</v>
      </c>
      <c r="C4372" s="28" t="s">
        <v>2131</v>
      </c>
      <c r="D4372" s="28" t="s">
        <v>2139</v>
      </c>
      <c r="E4372" s="28" t="s">
        <v>3304</v>
      </c>
      <c r="F4372" s="28" t="s">
        <v>2134</v>
      </c>
      <c r="G4372" s="28" t="s">
        <v>244</v>
      </c>
      <c r="H4372" s="28" t="s">
        <v>2175</v>
      </c>
      <c r="I4372" s="28" t="s">
        <v>2137</v>
      </c>
      <c r="J4372" s="28" t="s">
        <v>3009</v>
      </c>
    </row>
    <row r="4373" s="1" customFormat="1" ht="30" customHeight="1" spans="1:10">
      <c r="A4373" s="163" t="s">
        <v>2074</v>
      </c>
      <c r="B4373" s="28" t="s">
        <v>5288</v>
      </c>
      <c r="C4373" s="28" t="s">
        <v>2147</v>
      </c>
      <c r="D4373" s="28" t="s">
        <v>2148</v>
      </c>
      <c r="E4373" s="28" t="s">
        <v>2198</v>
      </c>
      <c r="F4373" s="28" t="s">
        <v>2134</v>
      </c>
      <c r="G4373" s="28" t="s">
        <v>2183</v>
      </c>
      <c r="H4373" s="28" t="s">
        <v>2136</v>
      </c>
      <c r="I4373" s="28" t="s">
        <v>2137</v>
      </c>
      <c r="J4373" s="28" t="s">
        <v>3012</v>
      </c>
    </row>
    <row r="4374" s="1" customFormat="1" ht="30" customHeight="1" spans="1:10">
      <c r="A4374" s="163" t="s">
        <v>2074</v>
      </c>
      <c r="B4374" s="28" t="s">
        <v>5288</v>
      </c>
      <c r="C4374" s="28" t="s">
        <v>2161</v>
      </c>
      <c r="D4374" s="28" t="s">
        <v>2162</v>
      </c>
      <c r="E4374" s="28" t="s">
        <v>2187</v>
      </c>
      <c r="F4374" s="28" t="s">
        <v>2134</v>
      </c>
      <c r="G4374" s="28" t="s">
        <v>2186</v>
      </c>
      <c r="H4374" s="28" t="s">
        <v>2136</v>
      </c>
      <c r="I4374" s="28" t="s">
        <v>2137</v>
      </c>
      <c r="J4374" s="28" t="s">
        <v>3015</v>
      </c>
    </row>
    <row r="4375" s="1" customFormat="1" ht="30" customHeight="1" spans="1:10">
      <c r="A4375" s="163" t="s">
        <v>1491</v>
      </c>
      <c r="B4375" s="28" t="s">
        <v>2188</v>
      </c>
      <c r="C4375" s="28" t="s">
        <v>2131</v>
      </c>
      <c r="D4375" s="28" t="s">
        <v>2132</v>
      </c>
      <c r="E4375" s="28" t="s">
        <v>4098</v>
      </c>
      <c r="F4375" s="28" t="s">
        <v>2145</v>
      </c>
      <c r="G4375" s="28" t="s">
        <v>5289</v>
      </c>
      <c r="H4375" s="28" t="s">
        <v>2168</v>
      </c>
      <c r="I4375" s="28" t="s">
        <v>2137</v>
      </c>
      <c r="J4375" s="28" t="s">
        <v>4452</v>
      </c>
    </row>
    <row r="4376" s="1" customFormat="1" ht="30" customHeight="1" spans="1:10">
      <c r="A4376" s="163" t="s">
        <v>1491</v>
      </c>
      <c r="B4376" s="28" t="s">
        <v>2188</v>
      </c>
      <c r="C4376" s="28" t="s">
        <v>2131</v>
      </c>
      <c r="D4376" s="28" t="s">
        <v>2170</v>
      </c>
      <c r="E4376" s="28" t="s">
        <v>4453</v>
      </c>
      <c r="F4376" s="28" t="s">
        <v>2134</v>
      </c>
      <c r="G4376" s="28" t="s">
        <v>2186</v>
      </c>
      <c r="H4376" s="28" t="s">
        <v>2136</v>
      </c>
      <c r="I4376" s="28" t="s">
        <v>2137</v>
      </c>
      <c r="J4376" s="28" t="s">
        <v>4454</v>
      </c>
    </row>
    <row r="4377" s="1" customFormat="1" ht="30" customHeight="1" spans="1:10">
      <c r="A4377" s="163" t="s">
        <v>1491</v>
      </c>
      <c r="B4377" s="28" t="s">
        <v>2188</v>
      </c>
      <c r="C4377" s="28" t="s">
        <v>2131</v>
      </c>
      <c r="D4377" s="28" t="s">
        <v>2139</v>
      </c>
      <c r="E4377" s="28" t="s">
        <v>2356</v>
      </c>
      <c r="F4377" s="28" t="s">
        <v>2157</v>
      </c>
      <c r="G4377" s="28" t="s">
        <v>2135</v>
      </c>
      <c r="H4377" s="28" t="s">
        <v>2136</v>
      </c>
      <c r="I4377" s="28" t="s">
        <v>2137</v>
      </c>
      <c r="J4377" s="28" t="s">
        <v>4455</v>
      </c>
    </row>
    <row r="4378" s="1" customFormat="1" ht="30" customHeight="1" spans="1:10">
      <c r="A4378" s="163" t="s">
        <v>1491</v>
      </c>
      <c r="B4378" s="28" t="s">
        <v>2188</v>
      </c>
      <c r="C4378" s="28" t="s">
        <v>2131</v>
      </c>
      <c r="D4378" s="28" t="s">
        <v>2139</v>
      </c>
      <c r="E4378" s="28" t="s">
        <v>2761</v>
      </c>
      <c r="F4378" s="28" t="s">
        <v>2157</v>
      </c>
      <c r="G4378" s="28" t="s">
        <v>2135</v>
      </c>
      <c r="H4378" s="28" t="s">
        <v>2136</v>
      </c>
      <c r="I4378" s="28" t="s">
        <v>2137</v>
      </c>
      <c r="J4378" s="28" t="s">
        <v>2762</v>
      </c>
    </row>
    <row r="4379" s="1" customFormat="1" ht="30" customHeight="1" spans="1:10">
      <c r="A4379" s="163" t="s">
        <v>1491</v>
      </c>
      <c r="B4379" s="28" t="s">
        <v>2188</v>
      </c>
      <c r="C4379" s="28" t="s">
        <v>2147</v>
      </c>
      <c r="D4379" s="28" t="s">
        <v>2148</v>
      </c>
      <c r="E4379" s="28" t="s">
        <v>2262</v>
      </c>
      <c r="F4379" s="28" t="s">
        <v>2157</v>
      </c>
      <c r="G4379" s="28" t="s">
        <v>2135</v>
      </c>
      <c r="H4379" s="28" t="s">
        <v>2136</v>
      </c>
      <c r="I4379" s="28" t="s">
        <v>2137</v>
      </c>
      <c r="J4379" s="28" t="s">
        <v>4457</v>
      </c>
    </row>
    <row r="4380" s="1" customFormat="1" ht="30" customHeight="1" spans="1:10">
      <c r="A4380" s="163" t="s">
        <v>1491</v>
      </c>
      <c r="B4380" s="28" t="s">
        <v>2188</v>
      </c>
      <c r="C4380" s="28" t="s">
        <v>2147</v>
      </c>
      <c r="D4380" s="28" t="s">
        <v>2148</v>
      </c>
      <c r="E4380" s="28" t="s">
        <v>4458</v>
      </c>
      <c r="F4380" s="28" t="s">
        <v>2134</v>
      </c>
      <c r="G4380" s="28" t="s">
        <v>2183</v>
      </c>
      <c r="H4380" s="28" t="s">
        <v>2136</v>
      </c>
      <c r="I4380" s="28" t="s">
        <v>2137</v>
      </c>
      <c r="J4380" s="28" t="s">
        <v>4459</v>
      </c>
    </row>
    <row r="4381" s="1" customFormat="1" ht="30" customHeight="1" spans="1:10">
      <c r="A4381" s="163" t="s">
        <v>1491</v>
      </c>
      <c r="B4381" s="28" t="s">
        <v>2188</v>
      </c>
      <c r="C4381" s="28" t="s">
        <v>2161</v>
      </c>
      <c r="D4381" s="28" t="s">
        <v>2162</v>
      </c>
      <c r="E4381" s="28" t="s">
        <v>2187</v>
      </c>
      <c r="F4381" s="28" t="s">
        <v>2134</v>
      </c>
      <c r="G4381" s="28" t="s">
        <v>2183</v>
      </c>
      <c r="H4381" s="28" t="s">
        <v>2136</v>
      </c>
      <c r="I4381" s="28" t="s">
        <v>2137</v>
      </c>
      <c r="J4381" s="28" t="s">
        <v>4460</v>
      </c>
    </row>
    <row r="4382" s="1" customFormat="1" ht="30" customHeight="1" spans="1:10">
      <c r="A4382" s="163" t="s">
        <v>2070</v>
      </c>
      <c r="B4382" s="28" t="s">
        <v>5290</v>
      </c>
      <c r="C4382" s="28" t="s">
        <v>2131</v>
      </c>
      <c r="D4382" s="28" t="s">
        <v>2132</v>
      </c>
      <c r="E4382" s="28" t="s">
        <v>3178</v>
      </c>
      <c r="F4382" s="28" t="s">
        <v>2134</v>
      </c>
      <c r="G4382" s="28" t="s">
        <v>5291</v>
      </c>
      <c r="H4382" s="28" t="s">
        <v>2168</v>
      </c>
      <c r="I4382" s="28" t="s">
        <v>2137</v>
      </c>
      <c r="J4382" s="28" t="s">
        <v>4299</v>
      </c>
    </row>
    <row r="4383" s="1" customFormat="1" ht="30" customHeight="1" spans="1:10">
      <c r="A4383" s="163" t="s">
        <v>2070</v>
      </c>
      <c r="B4383" s="28" t="s">
        <v>5290</v>
      </c>
      <c r="C4383" s="28" t="s">
        <v>2131</v>
      </c>
      <c r="D4383" s="28" t="s">
        <v>2132</v>
      </c>
      <c r="E4383" s="28" t="s">
        <v>5211</v>
      </c>
      <c r="F4383" s="28" t="s">
        <v>2134</v>
      </c>
      <c r="G4383" s="28" t="s">
        <v>239</v>
      </c>
      <c r="H4383" s="28" t="s">
        <v>2168</v>
      </c>
      <c r="I4383" s="28" t="s">
        <v>2137</v>
      </c>
      <c r="J4383" s="28" t="s">
        <v>5292</v>
      </c>
    </row>
    <row r="4384" s="1" customFormat="1" ht="30" customHeight="1" spans="1:10">
      <c r="A4384" s="163" t="s">
        <v>2070</v>
      </c>
      <c r="B4384" s="28" t="s">
        <v>5290</v>
      </c>
      <c r="C4384" s="28" t="s">
        <v>2131</v>
      </c>
      <c r="D4384" s="28" t="s">
        <v>2170</v>
      </c>
      <c r="E4384" s="28" t="s">
        <v>5213</v>
      </c>
      <c r="F4384" s="28" t="s">
        <v>2157</v>
      </c>
      <c r="G4384" s="28" t="s">
        <v>2135</v>
      </c>
      <c r="H4384" s="28" t="s">
        <v>2136</v>
      </c>
      <c r="I4384" s="28" t="s">
        <v>2137</v>
      </c>
      <c r="J4384" s="28" t="s">
        <v>5214</v>
      </c>
    </row>
    <row r="4385" s="1" customFormat="1" ht="30" customHeight="1" spans="1:10">
      <c r="A4385" s="163" t="s">
        <v>2070</v>
      </c>
      <c r="B4385" s="28" t="s">
        <v>5290</v>
      </c>
      <c r="C4385" s="28" t="s">
        <v>2131</v>
      </c>
      <c r="D4385" s="28" t="s">
        <v>2170</v>
      </c>
      <c r="E4385" s="28" t="s">
        <v>5217</v>
      </c>
      <c r="F4385" s="28" t="s">
        <v>2157</v>
      </c>
      <c r="G4385" s="28" t="s">
        <v>2135</v>
      </c>
      <c r="H4385" s="28" t="s">
        <v>2136</v>
      </c>
      <c r="I4385" s="28" t="s">
        <v>2137</v>
      </c>
      <c r="J4385" s="28" t="s">
        <v>5218</v>
      </c>
    </row>
    <row r="4386" s="1" customFormat="1" ht="30" customHeight="1" spans="1:10">
      <c r="A4386" s="163" t="s">
        <v>2070</v>
      </c>
      <c r="B4386" s="28" t="s">
        <v>5290</v>
      </c>
      <c r="C4386" s="28" t="s">
        <v>2131</v>
      </c>
      <c r="D4386" s="28" t="s">
        <v>2170</v>
      </c>
      <c r="E4386" s="28" t="s">
        <v>5219</v>
      </c>
      <c r="F4386" s="28" t="s">
        <v>2157</v>
      </c>
      <c r="G4386" s="28" t="s">
        <v>2135</v>
      </c>
      <c r="H4386" s="28" t="s">
        <v>2136</v>
      </c>
      <c r="I4386" s="28" t="s">
        <v>2137</v>
      </c>
      <c r="J4386" s="28" t="s">
        <v>5220</v>
      </c>
    </row>
    <row r="4387" s="1" customFormat="1" ht="30" customHeight="1" spans="1:10">
      <c r="A4387" s="163" t="s">
        <v>2070</v>
      </c>
      <c r="B4387" s="28" t="s">
        <v>5290</v>
      </c>
      <c r="C4387" s="28" t="s">
        <v>2131</v>
      </c>
      <c r="D4387" s="28" t="s">
        <v>2139</v>
      </c>
      <c r="E4387" s="28" t="s">
        <v>5293</v>
      </c>
      <c r="F4387" s="28" t="s">
        <v>2157</v>
      </c>
      <c r="G4387" s="28" t="s">
        <v>2135</v>
      </c>
      <c r="H4387" s="28" t="s">
        <v>2136</v>
      </c>
      <c r="I4387" s="28" t="s">
        <v>2137</v>
      </c>
      <c r="J4387" s="28" t="s">
        <v>5222</v>
      </c>
    </row>
    <row r="4388" s="1" customFormat="1" ht="30" customHeight="1" spans="1:10">
      <c r="A4388" s="163" t="s">
        <v>2070</v>
      </c>
      <c r="B4388" s="28" t="s">
        <v>5290</v>
      </c>
      <c r="C4388" s="28" t="s">
        <v>2131</v>
      </c>
      <c r="D4388" s="28" t="s">
        <v>2139</v>
      </c>
      <c r="E4388" s="28" t="s">
        <v>5294</v>
      </c>
      <c r="F4388" s="28" t="s">
        <v>2157</v>
      </c>
      <c r="G4388" s="28" t="s">
        <v>2135</v>
      </c>
      <c r="H4388" s="28" t="s">
        <v>2136</v>
      </c>
      <c r="I4388" s="28" t="s">
        <v>2137</v>
      </c>
      <c r="J4388" s="28" t="s">
        <v>5295</v>
      </c>
    </row>
    <row r="4389" s="1" customFormat="1" ht="30" customHeight="1" spans="1:10">
      <c r="A4389" s="163" t="s">
        <v>2070</v>
      </c>
      <c r="B4389" s="28" t="s">
        <v>5290</v>
      </c>
      <c r="C4389" s="28" t="s">
        <v>2147</v>
      </c>
      <c r="D4389" s="28" t="s">
        <v>2148</v>
      </c>
      <c r="E4389" s="28" t="s">
        <v>5226</v>
      </c>
      <c r="F4389" s="28" t="s">
        <v>2134</v>
      </c>
      <c r="G4389" s="28" t="s">
        <v>2183</v>
      </c>
      <c r="H4389" s="28" t="s">
        <v>2136</v>
      </c>
      <c r="I4389" s="28" t="s">
        <v>2137</v>
      </c>
      <c r="J4389" s="28" t="s">
        <v>5226</v>
      </c>
    </row>
    <row r="4390" s="1" customFormat="1" ht="30" customHeight="1" spans="1:10">
      <c r="A4390" s="163" t="s">
        <v>2070</v>
      </c>
      <c r="B4390" s="28" t="s">
        <v>5290</v>
      </c>
      <c r="C4390" s="28" t="s">
        <v>2147</v>
      </c>
      <c r="D4390" s="28" t="s">
        <v>2148</v>
      </c>
      <c r="E4390" s="28" t="s">
        <v>5227</v>
      </c>
      <c r="F4390" s="28" t="s">
        <v>2134</v>
      </c>
      <c r="G4390" s="28" t="s">
        <v>2183</v>
      </c>
      <c r="H4390" s="28" t="s">
        <v>2136</v>
      </c>
      <c r="I4390" s="28" t="s">
        <v>2137</v>
      </c>
      <c r="J4390" s="28" t="s">
        <v>5228</v>
      </c>
    </row>
    <row r="4391" s="1" customFormat="1" ht="30" customHeight="1" spans="1:10">
      <c r="A4391" s="163" t="s">
        <v>2070</v>
      </c>
      <c r="B4391" s="28" t="s">
        <v>5290</v>
      </c>
      <c r="C4391" s="28" t="s">
        <v>2147</v>
      </c>
      <c r="D4391" s="28" t="s">
        <v>2148</v>
      </c>
      <c r="E4391" s="28" t="s">
        <v>3268</v>
      </c>
      <c r="F4391" s="28" t="s">
        <v>2134</v>
      </c>
      <c r="G4391" s="28" t="s">
        <v>2183</v>
      </c>
      <c r="H4391" s="28" t="s">
        <v>2136</v>
      </c>
      <c r="I4391" s="28" t="s">
        <v>2137</v>
      </c>
      <c r="J4391" s="28" t="s">
        <v>5229</v>
      </c>
    </row>
    <row r="4392" s="1" customFormat="1" ht="30" customHeight="1" spans="1:10">
      <c r="A4392" s="163" t="s">
        <v>2070</v>
      </c>
      <c r="B4392" s="28" t="s">
        <v>5290</v>
      </c>
      <c r="C4392" s="28" t="s">
        <v>2161</v>
      </c>
      <c r="D4392" s="28" t="s">
        <v>2162</v>
      </c>
      <c r="E4392" s="28" t="s">
        <v>5230</v>
      </c>
      <c r="F4392" s="28" t="s">
        <v>2134</v>
      </c>
      <c r="G4392" s="28" t="s">
        <v>2183</v>
      </c>
      <c r="H4392" s="28" t="s">
        <v>2136</v>
      </c>
      <c r="I4392" s="28" t="s">
        <v>2137</v>
      </c>
      <c r="J4392" s="28" t="s">
        <v>5231</v>
      </c>
    </row>
    <row r="4393" s="1" customFormat="1" ht="30" customHeight="1" spans="1:10">
      <c r="A4393" s="163" t="s">
        <v>1536</v>
      </c>
      <c r="B4393" s="28" t="s">
        <v>3002</v>
      </c>
      <c r="C4393" s="28" t="s">
        <v>2131</v>
      </c>
      <c r="D4393" s="28" t="s">
        <v>2132</v>
      </c>
      <c r="E4393" s="28" t="s">
        <v>2995</v>
      </c>
      <c r="F4393" s="28" t="s">
        <v>2157</v>
      </c>
      <c r="G4393" s="28" t="s">
        <v>239</v>
      </c>
      <c r="H4393" s="28" t="s">
        <v>3003</v>
      </c>
      <c r="I4393" s="28" t="s">
        <v>2137</v>
      </c>
      <c r="J4393" s="28" t="s">
        <v>2996</v>
      </c>
    </row>
    <row r="4394" s="1" customFormat="1" ht="30" customHeight="1" spans="1:10">
      <c r="A4394" s="163" t="s">
        <v>1536</v>
      </c>
      <c r="B4394" s="28" t="s">
        <v>3002</v>
      </c>
      <c r="C4394" s="28" t="s">
        <v>2131</v>
      </c>
      <c r="D4394" s="28" t="s">
        <v>2170</v>
      </c>
      <c r="E4394" s="28" t="s">
        <v>3004</v>
      </c>
      <c r="F4394" s="28" t="s">
        <v>2157</v>
      </c>
      <c r="G4394" s="28" t="s">
        <v>2135</v>
      </c>
      <c r="H4394" s="28" t="s">
        <v>2136</v>
      </c>
      <c r="I4394" s="28" t="s">
        <v>2137</v>
      </c>
      <c r="J4394" s="28" t="s">
        <v>3005</v>
      </c>
    </row>
    <row r="4395" s="1" customFormat="1" ht="30" customHeight="1" spans="1:10">
      <c r="A4395" s="163" t="s">
        <v>1536</v>
      </c>
      <c r="B4395" s="28" t="s">
        <v>3002</v>
      </c>
      <c r="C4395" s="28" t="s">
        <v>2131</v>
      </c>
      <c r="D4395" s="28" t="s">
        <v>2170</v>
      </c>
      <c r="E4395" s="28" t="s">
        <v>3006</v>
      </c>
      <c r="F4395" s="28" t="s">
        <v>2134</v>
      </c>
      <c r="G4395" s="28" t="s">
        <v>2135</v>
      </c>
      <c r="H4395" s="28" t="s">
        <v>2136</v>
      </c>
      <c r="I4395" s="28" t="s">
        <v>2137</v>
      </c>
      <c r="J4395" s="28" t="s">
        <v>3007</v>
      </c>
    </row>
    <row r="4396" s="1" customFormat="1" ht="30" customHeight="1" spans="1:10">
      <c r="A4396" s="163" t="s">
        <v>1536</v>
      </c>
      <c r="B4396" s="28" t="s">
        <v>3002</v>
      </c>
      <c r="C4396" s="28" t="s">
        <v>2131</v>
      </c>
      <c r="D4396" s="28" t="s">
        <v>2139</v>
      </c>
      <c r="E4396" s="28" t="s">
        <v>3008</v>
      </c>
      <c r="F4396" s="28" t="s">
        <v>2157</v>
      </c>
      <c r="G4396" s="28" t="s">
        <v>2135</v>
      </c>
      <c r="H4396" s="28" t="s">
        <v>2136</v>
      </c>
      <c r="I4396" s="28" t="s">
        <v>2137</v>
      </c>
      <c r="J4396" s="28" t="s">
        <v>3009</v>
      </c>
    </row>
    <row r="4397" s="1" customFormat="1" ht="30" customHeight="1" spans="1:10">
      <c r="A4397" s="163" t="s">
        <v>1536</v>
      </c>
      <c r="B4397" s="28" t="s">
        <v>3002</v>
      </c>
      <c r="C4397" s="28" t="s">
        <v>2147</v>
      </c>
      <c r="D4397" s="28" t="s">
        <v>2311</v>
      </c>
      <c r="E4397" s="28" t="s">
        <v>3086</v>
      </c>
      <c r="F4397" s="28" t="s">
        <v>2157</v>
      </c>
      <c r="G4397" s="28" t="s">
        <v>3087</v>
      </c>
      <c r="H4397" s="28" t="s">
        <v>3084</v>
      </c>
      <c r="I4397" s="28" t="s">
        <v>2137</v>
      </c>
      <c r="J4397" s="28" t="s">
        <v>3085</v>
      </c>
    </row>
    <row r="4398" s="1" customFormat="1" ht="30" customHeight="1" spans="1:10">
      <c r="A4398" s="163" t="s">
        <v>1536</v>
      </c>
      <c r="B4398" s="28" t="s">
        <v>3002</v>
      </c>
      <c r="C4398" s="28" t="s">
        <v>2147</v>
      </c>
      <c r="D4398" s="28" t="s">
        <v>2148</v>
      </c>
      <c r="E4398" s="28" t="s">
        <v>2198</v>
      </c>
      <c r="F4398" s="28" t="s">
        <v>2134</v>
      </c>
      <c r="G4398" s="28" t="s">
        <v>2183</v>
      </c>
      <c r="H4398" s="28" t="s">
        <v>2136</v>
      </c>
      <c r="I4398" s="28" t="s">
        <v>2137</v>
      </c>
      <c r="J4398" s="28" t="s">
        <v>3012</v>
      </c>
    </row>
    <row r="4399" s="1" customFormat="1" ht="30" customHeight="1" spans="1:10">
      <c r="A4399" s="163" t="s">
        <v>1536</v>
      </c>
      <c r="B4399" s="28" t="s">
        <v>3002</v>
      </c>
      <c r="C4399" s="28" t="s">
        <v>2161</v>
      </c>
      <c r="D4399" s="28" t="s">
        <v>2162</v>
      </c>
      <c r="E4399" s="28" t="s">
        <v>2852</v>
      </c>
      <c r="F4399" s="28" t="s">
        <v>2134</v>
      </c>
      <c r="G4399" s="28" t="s">
        <v>2183</v>
      </c>
      <c r="H4399" s="28" t="s">
        <v>2136</v>
      </c>
      <c r="I4399" s="28" t="s">
        <v>2137</v>
      </c>
      <c r="J4399" s="28" t="s">
        <v>3015</v>
      </c>
    </row>
    <row r="4400" s="1" customFormat="1" ht="30" customHeight="1" spans="1:10">
      <c r="A4400" s="168" t="s">
        <v>211</v>
      </c>
      <c r="B4400" s="28"/>
      <c r="C4400" s="28"/>
      <c r="D4400" s="28"/>
      <c r="E4400" s="28"/>
      <c r="F4400" s="28"/>
      <c r="G4400" s="28"/>
      <c r="H4400" s="28"/>
      <c r="I4400" s="28"/>
      <c r="J4400" s="28"/>
    </row>
    <row r="4401" s="1" customFormat="1" ht="30" customHeight="1" spans="1:10">
      <c r="A4401" s="163" t="s">
        <v>1560</v>
      </c>
      <c r="B4401" s="28" t="s">
        <v>5296</v>
      </c>
      <c r="C4401" s="28" t="s">
        <v>2131</v>
      </c>
      <c r="D4401" s="28" t="s">
        <v>2132</v>
      </c>
      <c r="E4401" s="28" t="s">
        <v>3332</v>
      </c>
      <c r="F4401" s="28" t="s">
        <v>2157</v>
      </c>
      <c r="G4401" s="28" t="s">
        <v>248</v>
      </c>
      <c r="H4401" s="28" t="s">
        <v>2282</v>
      </c>
      <c r="I4401" s="28" t="s">
        <v>2137</v>
      </c>
      <c r="J4401" s="28" t="s">
        <v>5297</v>
      </c>
    </row>
    <row r="4402" s="1" customFormat="1" ht="30" customHeight="1" spans="1:10">
      <c r="A4402" s="163" t="s">
        <v>1560</v>
      </c>
      <c r="B4402" s="28" t="s">
        <v>5296</v>
      </c>
      <c r="C4402" s="28" t="s">
        <v>2131</v>
      </c>
      <c r="D4402" s="28" t="s">
        <v>2132</v>
      </c>
      <c r="E4402" s="28" t="s">
        <v>3334</v>
      </c>
      <c r="F4402" s="28" t="s">
        <v>2145</v>
      </c>
      <c r="G4402" s="28" t="s">
        <v>238</v>
      </c>
      <c r="H4402" s="28" t="s">
        <v>2168</v>
      </c>
      <c r="I4402" s="28" t="s">
        <v>2137</v>
      </c>
      <c r="J4402" s="28" t="s">
        <v>3336</v>
      </c>
    </row>
    <row r="4403" s="1" customFormat="1" ht="30" customHeight="1" spans="1:10">
      <c r="A4403" s="163" t="s">
        <v>1560</v>
      </c>
      <c r="B4403" s="28" t="s">
        <v>5296</v>
      </c>
      <c r="C4403" s="28" t="s">
        <v>2131</v>
      </c>
      <c r="D4403" s="28" t="s">
        <v>2170</v>
      </c>
      <c r="E4403" s="28" t="s">
        <v>3270</v>
      </c>
      <c r="F4403" s="28" t="s">
        <v>2157</v>
      </c>
      <c r="G4403" s="28" t="s">
        <v>2135</v>
      </c>
      <c r="H4403" s="28" t="s">
        <v>2136</v>
      </c>
      <c r="I4403" s="28" t="s">
        <v>2137</v>
      </c>
      <c r="J4403" s="28" t="s">
        <v>5298</v>
      </c>
    </row>
    <row r="4404" s="1" customFormat="1" ht="30" customHeight="1" spans="1:10">
      <c r="A4404" s="163" t="s">
        <v>1560</v>
      </c>
      <c r="B4404" s="28" t="s">
        <v>5296</v>
      </c>
      <c r="C4404" s="28" t="s">
        <v>2131</v>
      </c>
      <c r="D4404" s="28" t="s">
        <v>2170</v>
      </c>
      <c r="E4404" s="28" t="s">
        <v>3338</v>
      </c>
      <c r="F4404" s="28" t="s">
        <v>2157</v>
      </c>
      <c r="G4404" s="28" t="s">
        <v>2135</v>
      </c>
      <c r="H4404" s="28" t="s">
        <v>2136</v>
      </c>
      <c r="I4404" s="28" t="s">
        <v>2137</v>
      </c>
      <c r="J4404" s="28" t="s">
        <v>3339</v>
      </c>
    </row>
    <row r="4405" s="1" customFormat="1" ht="30" customHeight="1" spans="1:10">
      <c r="A4405" s="163" t="s">
        <v>1560</v>
      </c>
      <c r="B4405" s="28" t="s">
        <v>5296</v>
      </c>
      <c r="C4405" s="28" t="s">
        <v>2131</v>
      </c>
      <c r="D4405" s="28" t="s">
        <v>2139</v>
      </c>
      <c r="E4405" s="28" t="s">
        <v>5299</v>
      </c>
      <c r="F4405" s="28" t="s">
        <v>2964</v>
      </c>
      <c r="G4405" s="28" t="s">
        <v>2226</v>
      </c>
      <c r="H4405" s="28" t="s">
        <v>2159</v>
      </c>
      <c r="I4405" s="28" t="s">
        <v>2137</v>
      </c>
      <c r="J4405" s="28" t="s">
        <v>5300</v>
      </c>
    </row>
    <row r="4406" s="1" customFormat="1" ht="30" customHeight="1" spans="1:10">
      <c r="A4406" s="163" t="s">
        <v>1560</v>
      </c>
      <c r="B4406" s="28" t="s">
        <v>5296</v>
      </c>
      <c r="C4406" s="28" t="s">
        <v>2131</v>
      </c>
      <c r="D4406" s="28" t="s">
        <v>2139</v>
      </c>
      <c r="E4406" s="28" t="s">
        <v>5301</v>
      </c>
      <c r="F4406" s="28" t="s">
        <v>2157</v>
      </c>
      <c r="G4406" s="28" t="s">
        <v>2226</v>
      </c>
      <c r="H4406" s="28" t="s">
        <v>2159</v>
      </c>
      <c r="I4406" s="28" t="s">
        <v>2137</v>
      </c>
      <c r="J4406" s="28" t="s">
        <v>5302</v>
      </c>
    </row>
    <row r="4407" s="1" customFormat="1" ht="30" customHeight="1" spans="1:10">
      <c r="A4407" s="163" t="s">
        <v>1560</v>
      </c>
      <c r="B4407" s="28" t="s">
        <v>5296</v>
      </c>
      <c r="C4407" s="28" t="s">
        <v>2131</v>
      </c>
      <c r="D4407" s="28" t="s">
        <v>2177</v>
      </c>
      <c r="E4407" s="28" t="s">
        <v>2178</v>
      </c>
      <c r="F4407" s="28" t="s">
        <v>2157</v>
      </c>
      <c r="G4407" s="28" t="s">
        <v>5303</v>
      </c>
      <c r="H4407" s="28" t="s">
        <v>2216</v>
      </c>
      <c r="I4407" s="28" t="s">
        <v>2137</v>
      </c>
      <c r="J4407" s="28" t="s">
        <v>5304</v>
      </c>
    </row>
    <row r="4408" s="1" customFormat="1" ht="30" customHeight="1" spans="1:10">
      <c r="A4408" s="163" t="s">
        <v>1560</v>
      </c>
      <c r="B4408" s="28" t="s">
        <v>5296</v>
      </c>
      <c r="C4408" s="28" t="s">
        <v>2147</v>
      </c>
      <c r="D4408" s="28" t="s">
        <v>2148</v>
      </c>
      <c r="E4408" s="28" t="s">
        <v>3266</v>
      </c>
      <c r="F4408" s="28" t="s">
        <v>2145</v>
      </c>
      <c r="G4408" s="28" t="s">
        <v>2135</v>
      </c>
      <c r="H4408" s="28" t="s">
        <v>2136</v>
      </c>
      <c r="I4408" s="28" t="s">
        <v>2137</v>
      </c>
      <c r="J4408" s="28" t="s">
        <v>3345</v>
      </c>
    </row>
    <row r="4409" s="1" customFormat="1" ht="30" customHeight="1" spans="1:10">
      <c r="A4409" s="163" t="s">
        <v>1560</v>
      </c>
      <c r="B4409" s="28" t="s">
        <v>5296</v>
      </c>
      <c r="C4409" s="28" t="s">
        <v>2147</v>
      </c>
      <c r="D4409" s="28" t="s">
        <v>2148</v>
      </c>
      <c r="E4409" s="28" t="s">
        <v>3268</v>
      </c>
      <c r="F4409" s="28" t="s">
        <v>2145</v>
      </c>
      <c r="G4409" s="28" t="s">
        <v>2135</v>
      </c>
      <c r="H4409" s="28" t="s">
        <v>2136</v>
      </c>
      <c r="I4409" s="28" t="s">
        <v>2137</v>
      </c>
      <c r="J4409" s="28" t="s">
        <v>3346</v>
      </c>
    </row>
    <row r="4410" s="1" customFormat="1" ht="30" customHeight="1" spans="1:10">
      <c r="A4410" s="163" t="s">
        <v>1560</v>
      </c>
      <c r="B4410" s="28" t="s">
        <v>5296</v>
      </c>
      <c r="C4410" s="28" t="s">
        <v>2147</v>
      </c>
      <c r="D4410" s="28" t="s">
        <v>2148</v>
      </c>
      <c r="E4410" s="28" t="s">
        <v>3272</v>
      </c>
      <c r="F4410" s="28" t="s">
        <v>2145</v>
      </c>
      <c r="G4410" s="28" t="s">
        <v>2135</v>
      </c>
      <c r="H4410" s="28" t="s">
        <v>2136</v>
      </c>
      <c r="I4410" s="28" t="s">
        <v>2137</v>
      </c>
      <c r="J4410" s="28" t="s">
        <v>5305</v>
      </c>
    </row>
    <row r="4411" s="1" customFormat="1" ht="30" customHeight="1" spans="1:10">
      <c r="A4411" s="163" t="s">
        <v>1560</v>
      </c>
      <c r="B4411" s="28" t="s">
        <v>5296</v>
      </c>
      <c r="C4411" s="28" t="s">
        <v>2147</v>
      </c>
      <c r="D4411" s="28" t="s">
        <v>2473</v>
      </c>
      <c r="E4411" s="28" t="s">
        <v>5306</v>
      </c>
      <c r="F4411" s="28" t="s">
        <v>2134</v>
      </c>
      <c r="G4411" s="28" t="s">
        <v>2258</v>
      </c>
      <c r="H4411" s="28" t="s">
        <v>2168</v>
      </c>
      <c r="I4411" s="28" t="s">
        <v>2137</v>
      </c>
      <c r="J4411" s="28" t="s">
        <v>5307</v>
      </c>
    </row>
    <row r="4412" s="1" customFormat="1" ht="30" customHeight="1" spans="1:10">
      <c r="A4412" s="163" t="s">
        <v>1560</v>
      </c>
      <c r="B4412" s="28" t="s">
        <v>5296</v>
      </c>
      <c r="C4412" s="28" t="s">
        <v>2147</v>
      </c>
      <c r="D4412" s="28" t="s">
        <v>2155</v>
      </c>
      <c r="E4412" s="28" t="s">
        <v>5308</v>
      </c>
      <c r="F4412" s="28" t="s">
        <v>2157</v>
      </c>
      <c r="G4412" s="28" t="s">
        <v>2226</v>
      </c>
      <c r="H4412" s="28" t="s">
        <v>2159</v>
      </c>
      <c r="I4412" s="28" t="s">
        <v>2137</v>
      </c>
      <c r="J4412" s="28" t="s">
        <v>5309</v>
      </c>
    </row>
    <row r="4413" s="1" customFormat="1" ht="30" customHeight="1" spans="1:10">
      <c r="A4413" s="163" t="s">
        <v>1560</v>
      </c>
      <c r="B4413" s="28" t="s">
        <v>5296</v>
      </c>
      <c r="C4413" s="28" t="s">
        <v>2161</v>
      </c>
      <c r="D4413" s="28" t="s">
        <v>2162</v>
      </c>
      <c r="E4413" s="28" t="s">
        <v>2648</v>
      </c>
      <c r="F4413" s="28" t="s">
        <v>2134</v>
      </c>
      <c r="G4413" s="28" t="s">
        <v>3350</v>
      </c>
      <c r="H4413" s="28" t="s">
        <v>2136</v>
      </c>
      <c r="I4413" s="28" t="s">
        <v>2137</v>
      </c>
      <c r="J4413" s="28" t="s">
        <v>5310</v>
      </c>
    </row>
    <row r="4414" s="1" customFormat="1" ht="30" customHeight="1" spans="1:10">
      <c r="A4414" s="163" t="s">
        <v>1560</v>
      </c>
      <c r="B4414" s="28" t="s">
        <v>5296</v>
      </c>
      <c r="C4414" s="28" t="s">
        <v>2161</v>
      </c>
      <c r="D4414" s="28" t="s">
        <v>2162</v>
      </c>
      <c r="E4414" s="28" t="s">
        <v>2187</v>
      </c>
      <c r="F4414" s="28" t="s">
        <v>2134</v>
      </c>
      <c r="G4414" s="28" t="s">
        <v>2183</v>
      </c>
      <c r="H4414" s="28" t="s">
        <v>2136</v>
      </c>
      <c r="I4414" s="28" t="s">
        <v>2137</v>
      </c>
      <c r="J4414" s="28" t="s">
        <v>5311</v>
      </c>
    </row>
    <row r="4415" s="1" customFormat="1" ht="30" customHeight="1" spans="1:10">
      <c r="A4415" s="163" t="s">
        <v>1536</v>
      </c>
      <c r="B4415" s="28" t="s">
        <v>3002</v>
      </c>
      <c r="C4415" s="28" t="s">
        <v>2131</v>
      </c>
      <c r="D4415" s="28" t="s">
        <v>2132</v>
      </c>
      <c r="E4415" s="28" t="s">
        <v>2995</v>
      </c>
      <c r="F4415" s="28" t="s">
        <v>2157</v>
      </c>
      <c r="G4415" s="28" t="s">
        <v>239</v>
      </c>
      <c r="H4415" s="28" t="s">
        <v>3003</v>
      </c>
      <c r="I4415" s="28" t="s">
        <v>2137</v>
      </c>
      <c r="J4415" s="28" t="s">
        <v>2996</v>
      </c>
    </row>
    <row r="4416" s="1" customFormat="1" ht="30" customHeight="1" spans="1:10">
      <c r="A4416" s="163" t="s">
        <v>1536</v>
      </c>
      <c r="B4416" s="28" t="s">
        <v>3002</v>
      </c>
      <c r="C4416" s="28" t="s">
        <v>2131</v>
      </c>
      <c r="D4416" s="28" t="s">
        <v>2170</v>
      </c>
      <c r="E4416" s="28" t="s">
        <v>3004</v>
      </c>
      <c r="F4416" s="28" t="s">
        <v>2157</v>
      </c>
      <c r="G4416" s="28" t="s">
        <v>2135</v>
      </c>
      <c r="H4416" s="28" t="s">
        <v>2136</v>
      </c>
      <c r="I4416" s="28" t="s">
        <v>2137</v>
      </c>
      <c r="J4416" s="28" t="s">
        <v>3005</v>
      </c>
    </row>
    <row r="4417" s="1" customFormat="1" ht="30" customHeight="1" spans="1:10">
      <c r="A4417" s="163" t="s">
        <v>1536</v>
      </c>
      <c r="B4417" s="28" t="s">
        <v>3002</v>
      </c>
      <c r="C4417" s="28" t="s">
        <v>2131</v>
      </c>
      <c r="D4417" s="28" t="s">
        <v>2170</v>
      </c>
      <c r="E4417" s="28" t="s">
        <v>3006</v>
      </c>
      <c r="F4417" s="28" t="s">
        <v>2134</v>
      </c>
      <c r="G4417" s="28" t="s">
        <v>2135</v>
      </c>
      <c r="H4417" s="28" t="s">
        <v>2136</v>
      </c>
      <c r="I4417" s="28" t="s">
        <v>2137</v>
      </c>
      <c r="J4417" s="28" t="s">
        <v>3007</v>
      </c>
    </row>
    <row r="4418" s="1" customFormat="1" ht="30" customHeight="1" spans="1:10">
      <c r="A4418" s="163" t="s">
        <v>1536</v>
      </c>
      <c r="B4418" s="28" t="s">
        <v>3002</v>
      </c>
      <c r="C4418" s="28" t="s">
        <v>2131</v>
      </c>
      <c r="D4418" s="28" t="s">
        <v>2139</v>
      </c>
      <c r="E4418" s="28" t="s">
        <v>3008</v>
      </c>
      <c r="F4418" s="28" t="s">
        <v>2157</v>
      </c>
      <c r="G4418" s="28" t="s">
        <v>2135</v>
      </c>
      <c r="H4418" s="28" t="s">
        <v>2136</v>
      </c>
      <c r="I4418" s="28" t="s">
        <v>2137</v>
      </c>
      <c r="J4418" s="28" t="s">
        <v>3009</v>
      </c>
    </row>
    <row r="4419" s="1" customFormat="1" ht="30" customHeight="1" spans="1:10">
      <c r="A4419" s="163" t="s">
        <v>1536</v>
      </c>
      <c r="B4419" s="28" t="s">
        <v>3002</v>
      </c>
      <c r="C4419" s="28" t="s">
        <v>2147</v>
      </c>
      <c r="D4419" s="28" t="s">
        <v>2311</v>
      </c>
      <c r="E4419" s="28" t="s">
        <v>3083</v>
      </c>
      <c r="F4419" s="28" t="s">
        <v>2157</v>
      </c>
      <c r="G4419" s="28" t="s">
        <v>2226</v>
      </c>
      <c r="H4419" s="28" t="s">
        <v>3084</v>
      </c>
      <c r="I4419" s="28" t="s">
        <v>2137</v>
      </c>
      <c r="J4419" s="28" t="s">
        <v>3085</v>
      </c>
    </row>
    <row r="4420" s="1" customFormat="1" ht="30" customHeight="1" spans="1:10">
      <c r="A4420" s="163" t="s">
        <v>1536</v>
      </c>
      <c r="B4420" s="28" t="s">
        <v>3002</v>
      </c>
      <c r="C4420" s="28" t="s">
        <v>2147</v>
      </c>
      <c r="D4420" s="28" t="s">
        <v>2311</v>
      </c>
      <c r="E4420" s="28" t="s">
        <v>3086</v>
      </c>
      <c r="F4420" s="28" t="s">
        <v>2157</v>
      </c>
      <c r="G4420" s="28" t="s">
        <v>3087</v>
      </c>
      <c r="H4420" s="28" t="s">
        <v>3084</v>
      </c>
      <c r="I4420" s="28" t="s">
        <v>2137</v>
      </c>
      <c r="J4420" s="28" t="s">
        <v>3085</v>
      </c>
    </row>
    <row r="4421" s="1" customFormat="1" ht="30" customHeight="1" spans="1:10">
      <c r="A4421" s="163" t="s">
        <v>1536</v>
      </c>
      <c r="B4421" s="28" t="s">
        <v>3002</v>
      </c>
      <c r="C4421" s="28" t="s">
        <v>2147</v>
      </c>
      <c r="D4421" s="28" t="s">
        <v>2148</v>
      </c>
      <c r="E4421" s="28" t="s">
        <v>2198</v>
      </c>
      <c r="F4421" s="28" t="s">
        <v>2134</v>
      </c>
      <c r="G4421" s="28" t="s">
        <v>2183</v>
      </c>
      <c r="H4421" s="28" t="s">
        <v>2136</v>
      </c>
      <c r="I4421" s="28" t="s">
        <v>2137</v>
      </c>
      <c r="J4421" s="28" t="s">
        <v>3012</v>
      </c>
    </row>
    <row r="4422" s="1" customFormat="1" ht="30" customHeight="1" spans="1:10">
      <c r="A4422" s="163" t="s">
        <v>1536</v>
      </c>
      <c r="B4422" s="28" t="s">
        <v>3002</v>
      </c>
      <c r="C4422" s="28" t="s">
        <v>2147</v>
      </c>
      <c r="D4422" s="28" t="s">
        <v>2155</v>
      </c>
      <c r="E4422" s="28" t="s">
        <v>5312</v>
      </c>
      <c r="F4422" s="28" t="s">
        <v>2157</v>
      </c>
      <c r="G4422" s="28" t="s">
        <v>5313</v>
      </c>
      <c r="H4422" s="28" t="s">
        <v>2159</v>
      </c>
      <c r="I4422" s="28" t="s">
        <v>2209</v>
      </c>
      <c r="J4422" s="28" t="s">
        <v>5314</v>
      </c>
    </row>
    <row r="4423" s="1" customFormat="1" ht="30" customHeight="1" spans="1:10">
      <c r="A4423" s="163" t="s">
        <v>1536</v>
      </c>
      <c r="B4423" s="28" t="s">
        <v>3002</v>
      </c>
      <c r="C4423" s="28" t="s">
        <v>2161</v>
      </c>
      <c r="D4423" s="28" t="s">
        <v>2162</v>
      </c>
      <c r="E4423" s="28" t="s">
        <v>2852</v>
      </c>
      <c r="F4423" s="28" t="s">
        <v>2134</v>
      </c>
      <c r="G4423" s="28" t="s">
        <v>2183</v>
      </c>
      <c r="H4423" s="28" t="s">
        <v>2136</v>
      </c>
      <c r="I4423" s="28" t="s">
        <v>2137</v>
      </c>
      <c r="J4423" s="28" t="s">
        <v>3015</v>
      </c>
    </row>
    <row r="4424" s="1" customFormat="1" ht="30" customHeight="1" spans="1:10">
      <c r="A4424" s="168" t="s">
        <v>213</v>
      </c>
      <c r="B4424" s="28"/>
      <c r="C4424" s="28"/>
      <c r="D4424" s="28"/>
      <c r="E4424" s="28"/>
      <c r="F4424" s="28"/>
      <c r="G4424" s="28"/>
      <c r="H4424" s="28"/>
      <c r="I4424" s="28"/>
      <c r="J4424" s="28"/>
    </row>
    <row r="4425" s="1" customFormat="1" ht="30" customHeight="1" spans="1:10">
      <c r="A4425" s="163" t="s">
        <v>1393</v>
      </c>
      <c r="B4425" s="28" t="s">
        <v>2165</v>
      </c>
      <c r="C4425" s="28" t="s">
        <v>2131</v>
      </c>
      <c r="D4425" s="28" t="s">
        <v>2132</v>
      </c>
      <c r="E4425" s="28" t="s">
        <v>2166</v>
      </c>
      <c r="F4425" s="28" t="s">
        <v>2157</v>
      </c>
      <c r="G4425" s="28" t="s">
        <v>2135</v>
      </c>
      <c r="H4425" s="28" t="s">
        <v>2136</v>
      </c>
      <c r="I4425" s="28" t="s">
        <v>2137</v>
      </c>
      <c r="J4425" s="28" t="s">
        <v>2166</v>
      </c>
    </row>
    <row r="4426" s="1" customFormat="1" ht="30" customHeight="1" spans="1:10">
      <c r="A4426" s="163" t="s">
        <v>1393</v>
      </c>
      <c r="B4426" s="28" t="s">
        <v>2165</v>
      </c>
      <c r="C4426" s="28" t="s">
        <v>2131</v>
      </c>
      <c r="D4426" s="28" t="s">
        <v>2132</v>
      </c>
      <c r="E4426" s="28" t="s">
        <v>2167</v>
      </c>
      <c r="F4426" s="28" t="s">
        <v>2157</v>
      </c>
      <c r="G4426" s="28" t="s">
        <v>238</v>
      </c>
      <c r="H4426" s="28" t="s">
        <v>2168</v>
      </c>
      <c r="I4426" s="28" t="s">
        <v>2137</v>
      </c>
      <c r="J4426" s="28" t="s">
        <v>2169</v>
      </c>
    </row>
    <row r="4427" s="1" customFormat="1" ht="30" customHeight="1" spans="1:10">
      <c r="A4427" s="163" t="s">
        <v>1393</v>
      </c>
      <c r="B4427" s="28" t="s">
        <v>2165</v>
      </c>
      <c r="C4427" s="28" t="s">
        <v>2131</v>
      </c>
      <c r="D4427" s="28" t="s">
        <v>2170</v>
      </c>
      <c r="E4427" s="28" t="s">
        <v>2171</v>
      </c>
      <c r="F4427" s="28" t="s">
        <v>2157</v>
      </c>
      <c r="G4427" s="28" t="s">
        <v>2135</v>
      </c>
      <c r="H4427" s="28" t="s">
        <v>2136</v>
      </c>
      <c r="I4427" s="28" t="s">
        <v>2137</v>
      </c>
      <c r="J4427" s="28" t="s">
        <v>2171</v>
      </c>
    </row>
    <row r="4428" s="1" customFormat="1" ht="30" customHeight="1" spans="1:10">
      <c r="A4428" s="163" t="s">
        <v>1393</v>
      </c>
      <c r="B4428" s="28" t="s">
        <v>2165</v>
      </c>
      <c r="C4428" s="28" t="s">
        <v>2131</v>
      </c>
      <c r="D4428" s="28" t="s">
        <v>2139</v>
      </c>
      <c r="E4428" s="28" t="s">
        <v>2172</v>
      </c>
      <c r="F4428" s="28" t="s">
        <v>2157</v>
      </c>
      <c r="G4428" s="28" t="s">
        <v>2135</v>
      </c>
      <c r="H4428" s="28" t="s">
        <v>2136</v>
      </c>
      <c r="I4428" s="28" t="s">
        <v>2137</v>
      </c>
      <c r="J4428" s="28" t="s">
        <v>2172</v>
      </c>
    </row>
    <row r="4429" s="1" customFormat="1" ht="30" customHeight="1" spans="1:10">
      <c r="A4429" s="163" t="s">
        <v>1393</v>
      </c>
      <c r="B4429" s="28" t="s">
        <v>2165</v>
      </c>
      <c r="C4429" s="28" t="s">
        <v>2131</v>
      </c>
      <c r="D4429" s="28" t="s">
        <v>2139</v>
      </c>
      <c r="E4429" s="28" t="s">
        <v>2173</v>
      </c>
      <c r="F4429" s="28" t="s">
        <v>2157</v>
      </c>
      <c r="G4429" s="28" t="s">
        <v>2174</v>
      </c>
      <c r="H4429" s="28" t="s">
        <v>2175</v>
      </c>
      <c r="I4429" s="28" t="s">
        <v>2137</v>
      </c>
      <c r="J4429" s="28" t="s">
        <v>2176</v>
      </c>
    </row>
    <row r="4430" s="1" customFormat="1" ht="30" customHeight="1" spans="1:10">
      <c r="A4430" s="163" t="s">
        <v>1393</v>
      </c>
      <c r="B4430" s="28" t="s">
        <v>2165</v>
      </c>
      <c r="C4430" s="28" t="s">
        <v>2131</v>
      </c>
      <c r="D4430" s="28" t="s">
        <v>2177</v>
      </c>
      <c r="E4430" s="28" t="s">
        <v>2178</v>
      </c>
      <c r="F4430" s="28" t="s">
        <v>2157</v>
      </c>
      <c r="G4430" s="28" t="s">
        <v>2179</v>
      </c>
      <c r="H4430" s="28" t="s">
        <v>2180</v>
      </c>
      <c r="I4430" s="28" t="s">
        <v>2137</v>
      </c>
      <c r="J4430" s="28" t="s">
        <v>2181</v>
      </c>
    </row>
    <row r="4431" s="1" customFormat="1" ht="30" customHeight="1" spans="1:10">
      <c r="A4431" s="163" t="s">
        <v>1393</v>
      </c>
      <c r="B4431" s="28" t="s">
        <v>2165</v>
      </c>
      <c r="C4431" s="28" t="s">
        <v>2147</v>
      </c>
      <c r="D4431" s="28" t="s">
        <v>2148</v>
      </c>
      <c r="E4431" s="28" t="s">
        <v>2182</v>
      </c>
      <c r="F4431" s="28" t="s">
        <v>2134</v>
      </c>
      <c r="G4431" s="28" t="s">
        <v>2183</v>
      </c>
      <c r="H4431" s="28" t="s">
        <v>2136</v>
      </c>
      <c r="I4431" s="28" t="s">
        <v>2137</v>
      </c>
      <c r="J4431" s="28" t="s">
        <v>2182</v>
      </c>
    </row>
    <row r="4432" s="1" customFormat="1" ht="30" customHeight="1" spans="1:10">
      <c r="A4432" s="163" t="s">
        <v>1393</v>
      </c>
      <c r="B4432" s="28" t="s">
        <v>2165</v>
      </c>
      <c r="C4432" s="28" t="s">
        <v>2147</v>
      </c>
      <c r="D4432" s="28" t="s">
        <v>2155</v>
      </c>
      <c r="E4432" s="28" t="s">
        <v>2184</v>
      </c>
      <c r="F4432" s="28" t="s">
        <v>2157</v>
      </c>
      <c r="G4432" s="28" t="s">
        <v>245</v>
      </c>
      <c r="H4432" s="28" t="s">
        <v>2159</v>
      </c>
      <c r="I4432" s="28" t="s">
        <v>2137</v>
      </c>
      <c r="J4432" s="28" t="s">
        <v>2184</v>
      </c>
    </row>
    <row r="4433" s="1" customFormat="1" ht="30" customHeight="1" spans="1:10">
      <c r="A4433" s="163" t="s">
        <v>1393</v>
      </c>
      <c r="B4433" s="28" t="s">
        <v>2165</v>
      </c>
      <c r="C4433" s="28" t="s">
        <v>2161</v>
      </c>
      <c r="D4433" s="28" t="s">
        <v>2162</v>
      </c>
      <c r="E4433" s="28" t="s">
        <v>2185</v>
      </c>
      <c r="F4433" s="28" t="s">
        <v>2134</v>
      </c>
      <c r="G4433" s="28" t="s">
        <v>2186</v>
      </c>
      <c r="H4433" s="28" t="s">
        <v>2136</v>
      </c>
      <c r="I4433" s="28" t="s">
        <v>2137</v>
      </c>
      <c r="J4433" s="28" t="s">
        <v>2185</v>
      </c>
    </row>
    <row r="4434" s="1" customFormat="1" ht="30" customHeight="1" spans="1:10">
      <c r="A4434" s="163" t="s">
        <v>1393</v>
      </c>
      <c r="B4434" s="28" t="s">
        <v>2165</v>
      </c>
      <c r="C4434" s="28" t="s">
        <v>2161</v>
      </c>
      <c r="D4434" s="28" t="s">
        <v>2162</v>
      </c>
      <c r="E4434" s="28" t="s">
        <v>2187</v>
      </c>
      <c r="F4434" s="28" t="s">
        <v>2134</v>
      </c>
      <c r="G4434" s="28" t="s">
        <v>2186</v>
      </c>
      <c r="H4434" s="28" t="s">
        <v>2136</v>
      </c>
      <c r="I4434" s="28" t="s">
        <v>2137</v>
      </c>
      <c r="J4434" s="28" t="s">
        <v>2187</v>
      </c>
    </row>
    <row r="4435" s="1" customFormat="1" ht="30" customHeight="1" spans="1:10">
      <c r="A4435" s="163" t="s">
        <v>1624</v>
      </c>
      <c r="B4435" s="28" t="s">
        <v>3002</v>
      </c>
      <c r="C4435" s="28" t="s">
        <v>2131</v>
      </c>
      <c r="D4435" s="28" t="s">
        <v>2132</v>
      </c>
      <c r="E4435" s="28" t="s">
        <v>2995</v>
      </c>
      <c r="F4435" s="28" t="s">
        <v>2157</v>
      </c>
      <c r="G4435" s="28" t="s">
        <v>241</v>
      </c>
      <c r="H4435" s="28" t="s">
        <v>5315</v>
      </c>
      <c r="I4435" s="28" t="s">
        <v>2137</v>
      </c>
      <c r="J4435" s="28" t="s">
        <v>2996</v>
      </c>
    </row>
    <row r="4436" s="1" customFormat="1" ht="30" customHeight="1" spans="1:10">
      <c r="A4436" s="163" t="s">
        <v>1624</v>
      </c>
      <c r="B4436" s="28" t="s">
        <v>3002</v>
      </c>
      <c r="C4436" s="28" t="s">
        <v>2131</v>
      </c>
      <c r="D4436" s="28" t="s">
        <v>2170</v>
      </c>
      <c r="E4436" s="28" t="s">
        <v>3004</v>
      </c>
      <c r="F4436" s="28" t="s">
        <v>2157</v>
      </c>
      <c r="G4436" s="28" t="s">
        <v>2135</v>
      </c>
      <c r="H4436" s="28" t="s">
        <v>2136</v>
      </c>
      <c r="I4436" s="28" t="s">
        <v>2137</v>
      </c>
      <c r="J4436" s="28" t="s">
        <v>3005</v>
      </c>
    </row>
    <row r="4437" s="1" customFormat="1" ht="30" customHeight="1" spans="1:10">
      <c r="A4437" s="163" t="s">
        <v>1624</v>
      </c>
      <c r="B4437" s="28" t="s">
        <v>3002</v>
      </c>
      <c r="C4437" s="28" t="s">
        <v>2131</v>
      </c>
      <c r="D4437" s="28" t="s">
        <v>2170</v>
      </c>
      <c r="E4437" s="28" t="s">
        <v>3006</v>
      </c>
      <c r="F4437" s="28" t="s">
        <v>2134</v>
      </c>
      <c r="G4437" s="28" t="s">
        <v>2135</v>
      </c>
      <c r="H4437" s="28" t="s">
        <v>2136</v>
      </c>
      <c r="I4437" s="28" t="s">
        <v>2137</v>
      </c>
      <c r="J4437" s="28" t="s">
        <v>3007</v>
      </c>
    </row>
    <row r="4438" s="1" customFormat="1" ht="30" customHeight="1" spans="1:10">
      <c r="A4438" s="163" t="s">
        <v>1624</v>
      </c>
      <c r="B4438" s="28" t="s">
        <v>3002</v>
      </c>
      <c r="C4438" s="28" t="s">
        <v>2131</v>
      </c>
      <c r="D4438" s="28" t="s">
        <v>2139</v>
      </c>
      <c r="E4438" s="28" t="s">
        <v>3008</v>
      </c>
      <c r="F4438" s="28" t="s">
        <v>2157</v>
      </c>
      <c r="G4438" s="28" t="s">
        <v>2135</v>
      </c>
      <c r="H4438" s="28" t="s">
        <v>2136</v>
      </c>
      <c r="I4438" s="28" t="s">
        <v>2137</v>
      </c>
      <c r="J4438" s="28" t="s">
        <v>3009</v>
      </c>
    </row>
    <row r="4439" s="1" customFormat="1" ht="30" customHeight="1" spans="1:10">
      <c r="A4439" s="163" t="s">
        <v>1624</v>
      </c>
      <c r="B4439" s="28" t="s">
        <v>3002</v>
      </c>
      <c r="C4439" s="28" t="s">
        <v>2147</v>
      </c>
      <c r="D4439" s="28" t="s">
        <v>2311</v>
      </c>
      <c r="E4439" s="28" t="s">
        <v>3086</v>
      </c>
      <c r="F4439" s="28" t="s">
        <v>2157</v>
      </c>
      <c r="G4439" s="28" t="s">
        <v>3087</v>
      </c>
      <c r="H4439" s="28" t="s">
        <v>3084</v>
      </c>
      <c r="I4439" s="28" t="s">
        <v>2137</v>
      </c>
      <c r="J4439" s="28" t="s">
        <v>3085</v>
      </c>
    </row>
    <row r="4440" s="1" customFormat="1" ht="30" customHeight="1" spans="1:10">
      <c r="A4440" s="163" t="s">
        <v>1624</v>
      </c>
      <c r="B4440" s="28" t="s">
        <v>3002</v>
      </c>
      <c r="C4440" s="28" t="s">
        <v>2147</v>
      </c>
      <c r="D4440" s="28" t="s">
        <v>2148</v>
      </c>
      <c r="E4440" s="28" t="s">
        <v>2198</v>
      </c>
      <c r="F4440" s="28" t="s">
        <v>2134</v>
      </c>
      <c r="G4440" s="28" t="s">
        <v>2183</v>
      </c>
      <c r="H4440" s="28" t="s">
        <v>2136</v>
      </c>
      <c r="I4440" s="28" t="s">
        <v>2137</v>
      </c>
      <c r="J4440" s="28" t="s">
        <v>3012</v>
      </c>
    </row>
    <row r="4441" s="1" customFormat="1" ht="30" customHeight="1" spans="1:10">
      <c r="A4441" s="163" t="s">
        <v>1624</v>
      </c>
      <c r="B4441" s="28" t="s">
        <v>3002</v>
      </c>
      <c r="C4441" s="28" t="s">
        <v>2161</v>
      </c>
      <c r="D4441" s="28" t="s">
        <v>2162</v>
      </c>
      <c r="E4441" s="28" t="s">
        <v>2852</v>
      </c>
      <c r="F4441" s="28" t="s">
        <v>2134</v>
      </c>
      <c r="G4441" s="28" t="s">
        <v>2183</v>
      </c>
      <c r="H4441" s="28" t="s">
        <v>2136</v>
      </c>
      <c r="I4441" s="28" t="s">
        <v>2137</v>
      </c>
      <c r="J4441" s="28" t="s">
        <v>3015</v>
      </c>
    </row>
    <row r="4442" s="1" customFormat="1" ht="30" customHeight="1" spans="1:10">
      <c r="A4442" s="163" t="s">
        <v>1698</v>
      </c>
      <c r="B4442" s="28" t="s">
        <v>3852</v>
      </c>
      <c r="C4442" s="28" t="s">
        <v>2131</v>
      </c>
      <c r="D4442" s="28" t="s">
        <v>2132</v>
      </c>
      <c r="E4442" s="28" t="s">
        <v>3857</v>
      </c>
      <c r="F4442" s="28" t="s">
        <v>2134</v>
      </c>
      <c r="G4442" s="28" t="s">
        <v>2455</v>
      </c>
      <c r="H4442" s="28" t="s">
        <v>2168</v>
      </c>
      <c r="I4442" s="28" t="s">
        <v>2137</v>
      </c>
      <c r="J4442" s="28" t="s">
        <v>3859</v>
      </c>
    </row>
    <row r="4443" s="1" customFormat="1" ht="30" customHeight="1" spans="1:10">
      <c r="A4443" s="163" t="s">
        <v>1698</v>
      </c>
      <c r="B4443" s="28" t="s">
        <v>3852</v>
      </c>
      <c r="C4443" s="28" t="s">
        <v>2131</v>
      </c>
      <c r="D4443" s="28" t="s">
        <v>2132</v>
      </c>
      <c r="E4443" s="28" t="s">
        <v>3860</v>
      </c>
      <c r="F4443" s="28" t="s">
        <v>2134</v>
      </c>
      <c r="G4443" s="28" t="s">
        <v>2750</v>
      </c>
      <c r="H4443" s="28" t="s">
        <v>2168</v>
      </c>
      <c r="I4443" s="28" t="s">
        <v>2137</v>
      </c>
      <c r="J4443" s="28" t="s">
        <v>3862</v>
      </c>
    </row>
    <row r="4444" s="1" customFormat="1" ht="30" customHeight="1" spans="1:10">
      <c r="A4444" s="163" t="s">
        <v>1698</v>
      </c>
      <c r="B4444" s="28" t="s">
        <v>3852</v>
      </c>
      <c r="C4444" s="28" t="s">
        <v>2131</v>
      </c>
      <c r="D4444" s="28" t="s">
        <v>2170</v>
      </c>
      <c r="E4444" s="28" t="s">
        <v>3817</v>
      </c>
      <c r="F4444" s="28" t="s">
        <v>2157</v>
      </c>
      <c r="G4444" s="28" t="s">
        <v>2404</v>
      </c>
      <c r="H4444" s="28" t="s">
        <v>2136</v>
      </c>
      <c r="I4444" s="28" t="s">
        <v>2137</v>
      </c>
      <c r="J4444" s="28" t="s">
        <v>3818</v>
      </c>
    </row>
    <row r="4445" s="1" customFormat="1" ht="30" customHeight="1" spans="1:10">
      <c r="A4445" s="163" t="s">
        <v>1698</v>
      </c>
      <c r="B4445" s="28" t="s">
        <v>3852</v>
      </c>
      <c r="C4445" s="28" t="s">
        <v>2131</v>
      </c>
      <c r="D4445" s="28" t="s">
        <v>2139</v>
      </c>
      <c r="E4445" s="28" t="s">
        <v>2356</v>
      </c>
      <c r="F4445" s="28" t="s">
        <v>2157</v>
      </c>
      <c r="G4445" s="28" t="s">
        <v>2135</v>
      </c>
      <c r="H4445" s="28" t="s">
        <v>2136</v>
      </c>
      <c r="I4445" s="28" t="s">
        <v>2137</v>
      </c>
      <c r="J4445" s="28" t="s">
        <v>2760</v>
      </c>
    </row>
    <row r="4446" s="1" customFormat="1" ht="30" customHeight="1" spans="1:10">
      <c r="A4446" s="163" t="s">
        <v>1698</v>
      </c>
      <c r="B4446" s="28" t="s">
        <v>3852</v>
      </c>
      <c r="C4446" s="28" t="s">
        <v>2131</v>
      </c>
      <c r="D4446" s="28" t="s">
        <v>2139</v>
      </c>
      <c r="E4446" s="28" t="s">
        <v>2761</v>
      </c>
      <c r="F4446" s="28" t="s">
        <v>2157</v>
      </c>
      <c r="G4446" s="28" t="s">
        <v>2404</v>
      </c>
      <c r="H4446" s="28" t="s">
        <v>2136</v>
      </c>
      <c r="I4446" s="28" t="s">
        <v>2137</v>
      </c>
      <c r="J4446" s="28" t="s">
        <v>2762</v>
      </c>
    </row>
    <row r="4447" s="1" customFormat="1" ht="30" customHeight="1" spans="1:10">
      <c r="A4447" s="163" t="s">
        <v>1698</v>
      </c>
      <c r="B4447" s="28" t="s">
        <v>3852</v>
      </c>
      <c r="C4447" s="28" t="s">
        <v>2147</v>
      </c>
      <c r="D4447" s="28" t="s">
        <v>2148</v>
      </c>
      <c r="E4447" s="28" t="s">
        <v>2262</v>
      </c>
      <c r="F4447" s="28" t="s">
        <v>2157</v>
      </c>
      <c r="G4447" s="28" t="s">
        <v>2135</v>
      </c>
      <c r="H4447" s="28" t="s">
        <v>2136</v>
      </c>
      <c r="I4447" s="28" t="s">
        <v>2137</v>
      </c>
      <c r="J4447" s="28" t="s">
        <v>2766</v>
      </c>
    </row>
    <row r="4448" s="1" customFormat="1" ht="30" customHeight="1" spans="1:10">
      <c r="A4448" s="163" t="s">
        <v>1698</v>
      </c>
      <c r="B4448" s="28" t="s">
        <v>3852</v>
      </c>
      <c r="C4448" s="28" t="s">
        <v>2147</v>
      </c>
      <c r="D4448" s="28" t="s">
        <v>2148</v>
      </c>
      <c r="E4448" s="28" t="s">
        <v>2360</v>
      </c>
      <c r="F4448" s="28" t="s">
        <v>2134</v>
      </c>
      <c r="G4448" s="28" t="s">
        <v>3821</v>
      </c>
      <c r="H4448" s="28" t="s">
        <v>2136</v>
      </c>
      <c r="I4448" s="28" t="s">
        <v>2137</v>
      </c>
      <c r="J4448" s="28" t="s">
        <v>2767</v>
      </c>
    </row>
    <row r="4449" s="1" customFormat="1" ht="30" customHeight="1" spans="1:10">
      <c r="A4449" s="163" t="s">
        <v>1698</v>
      </c>
      <c r="B4449" s="28" t="s">
        <v>3852</v>
      </c>
      <c r="C4449" s="28" t="s">
        <v>2161</v>
      </c>
      <c r="D4449" s="28" t="s">
        <v>2162</v>
      </c>
      <c r="E4449" s="28" t="s">
        <v>2768</v>
      </c>
      <c r="F4449" s="28" t="s">
        <v>2134</v>
      </c>
      <c r="G4449" s="28" t="s">
        <v>2183</v>
      </c>
      <c r="H4449" s="28" t="s">
        <v>2136</v>
      </c>
      <c r="I4449" s="28" t="s">
        <v>2137</v>
      </c>
      <c r="J4449" s="28" t="s">
        <v>3823</v>
      </c>
    </row>
    <row r="4450" s="1" customFormat="1" ht="30" customHeight="1" spans="1:10">
      <c r="A4450" s="163" t="s">
        <v>1698</v>
      </c>
      <c r="B4450" s="28" t="s">
        <v>3852</v>
      </c>
      <c r="C4450" s="28" t="s">
        <v>2161</v>
      </c>
      <c r="D4450" s="28" t="s">
        <v>2162</v>
      </c>
      <c r="E4450" s="28" t="s">
        <v>2187</v>
      </c>
      <c r="F4450" s="28" t="s">
        <v>2134</v>
      </c>
      <c r="G4450" s="28" t="s">
        <v>2183</v>
      </c>
      <c r="H4450" s="28" t="s">
        <v>2136</v>
      </c>
      <c r="I4450" s="28" t="s">
        <v>2137</v>
      </c>
      <c r="J4450" s="28" t="s">
        <v>3823</v>
      </c>
    </row>
    <row r="4451" s="1" customFormat="1" ht="30" customHeight="1" spans="1:10">
      <c r="A4451" s="163" t="s">
        <v>1387</v>
      </c>
      <c r="B4451" s="28" t="s">
        <v>2349</v>
      </c>
      <c r="C4451" s="28" t="s">
        <v>2131</v>
      </c>
      <c r="D4451" s="28" t="s">
        <v>2132</v>
      </c>
      <c r="E4451" s="28" t="s">
        <v>2350</v>
      </c>
      <c r="F4451" s="28" t="s">
        <v>2157</v>
      </c>
      <c r="G4451" s="28" t="s">
        <v>5316</v>
      </c>
      <c r="H4451" s="28" t="s">
        <v>2168</v>
      </c>
      <c r="I4451" s="28" t="s">
        <v>2137</v>
      </c>
      <c r="J4451" s="28" t="s">
        <v>2350</v>
      </c>
    </row>
    <row r="4452" s="1" customFormat="1" ht="30" customHeight="1" spans="1:10">
      <c r="A4452" s="163" t="s">
        <v>1387</v>
      </c>
      <c r="B4452" s="28" t="s">
        <v>2349</v>
      </c>
      <c r="C4452" s="28" t="s">
        <v>2131</v>
      </c>
      <c r="D4452" s="28" t="s">
        <v>2132</v>
      </c>
      <c r="E4452" s="28" t="s">
        <v>2450</v>
      </c>
      <c r="F4452" s="28" t="s">
        <v>2157</v>
      </c>
      <c r="G4452" s="28" t="s">
        <v>2750</v>
      </c>
      <c r="H4452" s="28" t="s">
        <v>2168</v>
      </c>
      <c r="I4452" s="28" t="s">
        <v>2137</v>
      </c>
      <c r="J4452" s="28" t="s">
        <v>2450</v>
      </c>
    </row>
    <row r="4453" s="1" customFormat="1" ht="30" customHeight="1" spans="1:10">
      <c r="A4453" s="163" t="s">
        <v>1387</v>
      </c>
      <c r="B4453" s="28" t="s">
        <v>2349</v>
      </c>
      <c r="C4453" s="28" t="s">
        <v>2131</v>
      </c>
      <c r="D4453" s="28" t="s">
        <v>2170</v>
      </c>
      <c r="E4453" s="28" t="s">
        <v>2354</v>
      </c>
      <c r="F4453" s="28" t="s">
        <v>2157</v>
      </c>
      <c r="G4453" s="28" t="s">
        <v>2135</v>
      </c>
      <c r="H4453" s="28" t="s">
        <v>2136</v>
      </c>
      <c r="I4453" s="28" t="s">
        <v>2137</v>
      </c>
      <c r="J4453" s="28" t="s">
        <v>2354</v>
      </c>
    </row>
    <row r="4454" s="1" customFormat="1" ht="30" customHeight="1" spans="1:10">
      <c r="A4454" s="163" t="s">
        <v>1387</v>
      </c>
      <c r="B4454" s="28" t="s">
        <v>2349</v>
      </c>
      <c r="C4454" s="28" t="s">
        <v>2131</v>
      </c>
      <c r="D4454" s="28" t="s">
        <v>2170</v>
      </c>
      <c r="E4454" s="28" t="s">
        <v>2355</v>
      </c>
      <c r="F4454" s="28" t="s">
        <v>2134</v>
      </c>
      <c r="G4454" s="28" t="s">
        <v>246</v>
      </c>
      <c r="H4454" s="28" t="s">
        <v>2136</v>
      </c>
      <c r="I4454" s="28" t="s">
        <v>2137</v>
      </c>
      <c r="J4454" s="28" t="s">
        <v>2355</v>
      </c>
    </row>
    <row r="4455" s="1" customFormat="1" ht="30" customHeight="1" spans="1:10">
      <c r="A4455" s="163" t="s">
        <v>1387</v>
      </c>
      <c r="B4455" s="28" t="s">
        <v>2349</v>
      </c>
      <c r="C4455" s="28" t="s">
        <v>2131</v>
      </c>
      <c r="D4455" s="28" t="s">
        <v>2139</v>
      </c>
      <c r="E4455" s="28" t="s">
        <v>2356</v>
      </c>
      <c r="F4455" s="28" t="s">
        <v>2157</v>
      </c>
      <c r="G4455" s="28" t="s">
        <v>2135</v>
      </c>
      <c r="H4455" s="28" t="s">
        <v>2136</v>
      </c>
      <c r="I4455" s="28" t="s">
        <v>2137</v>
      </c>
      <c r="J4455" s="28" t="s">
        <v>2356</v>
      </c>
    </row>
    <row r="4456" s="1" customFormat="1" ht="30" customHeight="1" spans="1:10">
      <c r="A4456" s="163" t="s">
        <v>1387</v>
      </c>
      <c r="B4456" s="28" t="s">
        <v>2349</v>
      </c>
      <c r="C4456" s="28" t="s">
        <v>2131</v>
      </c>
      <c r="D4456" s="28" t="s">
        <v>2177</v>
      </c>
      <c r="E4456" s="28" t="s">
        <v>2178</v>
      </c>
      <c r="F4456" s="28" t="s">
        <v>2157</v>
      </c>
      <c r="G4456" s="28" t="s">
        <v>2451</v>
      </c>
      <c r="H4456" s="28" t="s">
        <v>2180</v>
      </c>
      <c r="I4456" s="28" t="s">
        <v>2137</v>
      </c>
      <c r="J4456" s="28" t="s">
        <v>2181</v>
      </c>
    </row>
    <row r="4457" s="1" customFormat="1" ht="30" customHeight="1" spans="1:10">
      <c r="A4457" s="163" t="s">
        <v>1387</v>
      </c>
      <c r="B4457" s="28" t="s">
        <v>2349</v>
      </c>
      <c r="C4457" s="28" t="s">
        <v>2147</v>
      </c>
      <c r="D4457" s="28" t="s">
        <v>2148</v>
      </c>
      <c r="E4457" s="28" t="s">
        <v>2360</v>
      </c>
      <c r="F4457" s="28" t="s">
        <v>2134</v>
      </c>
      <c r="G4457" s="28" t="s">
        <v>2361</v>
      </c>
      <c r="H4457" s="28" t="s">
        <v>2136</v>
      </c>
      <c r="I4457" s="28" t="s">
        <v>2137</v>
      </c>
      <c r="J4457" s="28" t="s">
        <v>2360</v>
      </c>
    </row>
    <row r="4458" s="1" customFormat="1" ht="30" customHeight="1" spans="1:10">
      <c r="A4458" s="163" t="s">
        <v>1387</v>
      </c>
      <c r="B4458" s="28" t="s">
        <v>2349</v>
      </c>
      <c r="C4458" s="28" t="s">
        <v>2147</v>
      </c>
      <c r="D4458" s="28" t="s">
        <v>2148</v>
      </c>
      <c r="E4458" s="28" t="s">
        <v>2262</v>
      </c>
      <c r="F4458" s="28" t="s">
        <v>2157</v>
      </c>
      <c r="G4458" s="28" t="s">
        <v>2135</v>
      </c>
      <c r="H4458" s="28" t="s">
        <v>2136</v>
      </c>
      <c r="I4458" s="28" t="s">
        <v>2137</v>
      </c>
      <c r="J4458" s="28" t="s">
        <v>2262</v>
      </c>
    </row>
    <row r="4459" s="1" customFormat="1" ht="30" customHeight="1" spans="1:10">
      <c r="A4459" s="163" t="s">
        <v>1387</v>
      </c>
      <c r="B4459" s="28" t="s">
        <v>2349</v>
      </c>
      <c r="C4459" s="28" t="s">
        <v>2147</v>
      </c>
      <c r="D4459" s="28" t="s">
        <v>2155</v>
      </c>
      <c r="E4459" s="28" t="s">
        <v>2362</v>
      </c>
      <c r="F4459" s="28" t="s">
        <v>2157</v>
      </c>
      <c r="G4459" s="28" t="s">
        <v>245</v>
      </c>
      <c r="H4459" s="28" t="s">
        <v>2159</v>
      </c>
      <c r="I4459" s="28" t="s">
        <v>2137</v>
      </c>
      <c r="J4459" s="28" t="s">
        <v>2362</v>
      </c>
    </row>
    <row r="4460" s="1" customFormat="1" ht="30" customHeight="1" spans="1:10">
      <c r="A4460" s="163" t="s">
        <v>1387</v>
      </c>
      <c r="B4460" s="28" t="s">
        <v>2349</v>
      </c>
      <c r="C4460" s="28" t="s">
        <v>2161</v>
      </c>
      <c r="D4460" s="28" t="s">
        <v>2162</v>
      </c>
      <c r="E4460" s="28" t="s">
        <v>2185</v>
      </c>
      <c r="F4460" s="28" t="s">
        <v>2134</v>
      </c>
      <c r="G4460" s="28" t="s">
        <v>2183</v>
      </c>
      <c r="H4460" s="28" t="s">
        <v>2136</v>
      </c>
      <c r="I4460" s="28" t="s">
        <v>2137</v>
      </c>
      <c r="J4460" s="28" t="s">
        <v>2185</v>
      </c>
    </row>
    <row r="4461" s="1" customFormat="1" ht="30" customHeight="1" spans="1:10">
      <c r="A4461" s="163" t="s">
        <v>1387</v>
      </c>
      <c r="B4461" s="28" t="s">
        <v>2349</v>
      </c>
      <c r="C4461" s="28" t="s">
        <v>2161</v>
      </c>
      <c r="D4461" s="28" t="s">
        <v>2162</v>
      </c>
      <c r="E4461" s="28" t="s">
        <v>2187</v>
      </c>
      <c r="F4461" s="28" t="s">
        <v>2134</v>
      </c>
      <c r="G4461" s="28" t="s">
        <v>2183</v>
      </c>
      <c r="H4461" s="28" t="s">
        <v>2136</v>
      </c>
      <c r="I4461" s="28" t="s">
        <v>2137</v>
      </c>
      <c r="J4461" s="28" t="s">
        <v>2187</v>
      </c>
    </row>
    <row r="4462" s="1" customFormat="1" ht="30" customHeight="1" spans="1:10">
      <c r="A4462" s="163" t="s">
        <v>1389</v>
      </c>
      <c r="B4462" s="28" t="s">
        <v>2349</v>
      </c>
      <c r="C4462" s="28" t="s">
        <v>2131</v>
      </c>
      <c r="D4462" s="28" t="s">
        <v>2132</v>
      </c>
      <c r="E4462" s="28" t="s">
        <v>2626</v>
      </c>
      <c r="F4462" s="28" t="s">
        <v>2157</v>
      </c>
      <c r="G4462" s="28" t="s">
        <v>5317</v>
      </c>
      <c r="H4462" s="28" t="s">
        <v>2168</v>
      </c>
      <c r="I4462" s="28" t="s">
        <v>2137</v>
      </c>
      <c r="J4462" s="28" t="s">
        <v>5318</v>
      </c>
    </row>
    <row r="4463" s="1" customFormat="1" ht="30" customHeight="1" spans="1:10">
      <c r="A4463" s="163" t="s">
        <v>1389</v>
      </c>
      <c r="B4463" s="28" t="s">
        <v>2349</v>
      </c>
      <c r="C4463" s="28" t="s">
        <v>2131</v>
      </c>
      <c r="D4463" s="28" t="s">
        <v>2132</v>
      </c>
      <c r="E4463" s="28" t="s">
        <v>2450</v>
      </c>
      <c r="F4463" s="28" t="s">
        <v>2157</v>
      </c>
      <c r="G4463" s="28" t="s">
        <v>5317</v>
      </c>
      <c r="H4463" s="28" t="s">
        <v>2168</v>
      </c>
      <c r="I4463" s="28" t="s">
        <v>2137</v>
      </c>
      <c r="J4463" s="28" t="s">
        <v>5319</v>
      </c>
    </row>
    <row r="4464" s="1" customFormat="1" ht="30" customHeight="1" spans="1:10">
      <c r="A4464" s="163" t="s">
        <v>1389</v>
      </c>
      <c r="B4464" s="28" t="s">
        <v>2349</v>
      </c>
      <c r="C4464" s="28" t="s">
        <v>2131</v>
      </c>
      <c r="D4464" s="28" t="s">
        <v>2170</v>
      </c>
      <c r="E4464" s="28" t="s">
        <v>2354</v>
      </c>
      <c r="F4464" s="28" t="s">
        <v>2157</v>
      </c>
      <c r="G4464" s="28" t="s">
        <v>2135</v>
      </c>
      <c r="H4464" s="28" t="s">
        <v>2136</v>
      </c>
      <c r="I4464" s="28" t="s">
        <v>2137</v>
      </c>
      <c r="J4464" s="28" t="s">
        <v>2354</v>
      </c>
    </row>
    <row r="4465" s="1" customFormat="1" ht="30" customHeight="1" spans="1:10">
      <c r="A4465" s="163" t="s">
        <v>1389</v>
      </c>
      <c r="B4465" s="28" t="s">
        <v>2349</v>
      </c>
      <c r="C4465" s="28" t="s">
        <v>2131</v>
      </c>
      <c r="D4465" s="28" t="s">
        <v>2170</v>
      </c>
      <c r="E4465" s="28" t="s">
        <v>2355</v>
      </c>
      <c r="F4465" s="28" t="s">
        <v>2134</v>
      </c>
      <c r="G4465" s="28" t="s">
        <v>246</v>
      </c>
      <c r="H4465" s="28" t="s">
        <v>2136</v>
      </c>
      <c r="I4465" s="28" t="s">
        <v>2137</v>
      </c>
      <c r="J4465" s="28" t="s">
        <v>2355</v>
      </c>
    </row>
    <row r="4466" s="1" customFormat="1" ht="30" customHeight="1" spans="1:10">
      <c r="A4466" s="163" t="s">
        <v>1389</v>
      </c>
      <c r="B4466" s="28" t="s">
        <v>2349</v>
      </c>
      <c r="C4466" s="28" t="s">
        <v>2131</v>
      </c>
      <c r="D4466" s="28" t="s">
        <v>2139</v>
      </c>
      <c r="E4466" s="28" t="s">
        <v>2173</v>
      </c>
      <c r="F4466" s="28" t="s">
        <v>2157</v>
      </c>
      <c r="G4466" s="28" t="s">
        <v>2226</v>
      </c>
      <c r="H4466" s="28" t="s">
        <v>2159</v>
      </c>
      <c r="I4466" s="28" t="s">
        <v>2209</v>
      </c>
      <c r="J4466" s="28" t="s">
        <v>2358</v>
      </c>
    </row>
    <row r="4467" s="1" customFormat="1" ht="30" customHeight="1" spans="1:10">
      <c r="A4467" s="163" t="s">
        <v>1389</v>
      </c>
      <c r="B4467" s="28" t="s">
        <v>2349</v>
      </c>
      <c r="C4467" s="28" t="s">
        <v>2131</v>
      </c>
      <c r="D4467" s="28" t="s">
        <v>2177</v>
      </c>
      <c r="E4467" s="28" t="s">
        <v>2178</v>
      </c>
      <c r="F4467" s="28" t="s">
        <v>2157</v>
      </c>
      <c r="G4467" s="28" t="s">
        <v>4199</v>
      </c>
      <c r="H4467" s="28" t="s">
        <v>2180</v>
      </c>
      <c r="I4467" s="28" t="s">
        <v>2137</v>
      </c>
      <c r="J4467" s="28" t="s">
        <v>2181</v>
      </c>
    </row>
    <row r="4468" s="1" customFormat="1" ht="30" customHeight="1" spans="1:10">
      <c r="A4468" s="163" t="s">
        <v>1389</v>
      </c>
      <c r="B4468" s="28" t="s">
        <v>2349</v>
      </c>
      <c r="C4468" s="28" t="s">
        <v>2147</v>
      </c>
      <c r="D4468" s="28" t="s">
        <v>2148</v>
      </c>
      <c r="E4468" s="28" t="s">
        <v>2262</v>
      </c>
      <c r="F4468" s="28" t="s">
        <v>2157</v>
      </c>
      <c r="G4468" s="28" t="s">
        <v>2135</v>
      </c>
      <c r="H4468" s="28" t="s">
        <v>2136</v>
      </c>
      <c r="I4468" s="28" t="s">
        <v>2137</v>
      </c>
      <c r="J4468" s="28" t="s">
        <v>2262</v>
      </c>
    </row>
    <row r="4469" s="1" customFormat="1" ht="30" customHeight="1" spans="1:10">
      <c r="A4469" s="163" t="s">
        <v>1389</v>
      </c>
      <c r="B4469" s="28" t="s">
        <v>2349</v>
      </c>
      <c r="C4469" s="28" t="s">
        <v>2147</v>
      </c>
      <c r="D4469" s="28" t="s">
        <v>2155</v>
      </c>
      <c r="E4469" s="28" t="s">
        <v>2362</v>
      </c>
      <c r="F4469" s="28" t="s">
        <v>2157</v>
      </c>
      <c r="G4469" s="28" t="s">
        <v>245</v>
      </c>
      <c r="H4469" s="28" t="s">
        <v>2159</v>
      </c>
      <c r="I4469" s="28" t="s">
        <v>2137</v>
      </c>
      <c r="J4469" s="28" t="s">
        <v>2362</v>
      </c>
    </row>
    <row r="4470" s="1" customFormat="1" ht="30" customHeight="1" spans="1:10">
      <c r="A4470" s="163" t="s">
        <v>1389</v>
      </c>
      <c r="B4470" s="28" t="s">
        <v>2349</v>
      </c>
      <c r="C4470" s="28" t="s">
        <v>2161</v>
      </c>
      <c r="D4470" s="28" t="s">
        <v>2162</v>
      </c>
      <c r="E4470" s="28" t="s">
        <v>2185</v>
      </c>
      <c r="F4470" s="28" t="s">
        <v>2134</v>
      </c>
      <c r="G4470" s="28" t="s">
        <v>2183</v>
      </c>
      <c r="H4470" s="28" t="s">
        <v>2136</v>
      </c>
      <c r="I4470" s="28" t="s">
        <v>2137</v>
      </c>
      <c r="J4470" s="28" t="s">
        <v>2185</v>
      </c>
    </row>
    <row r="4471" s="1" customFormat="1" ht="30" customHeight="1" spans="1:10">
      <c r="A4471" s="163" t="s">
        <v>1389</v>
      </c>
      <c r="B4471" s="28" t="s">
        <v>2349</v>
      </c>
      <c r="C4471" s="28" t="s">
        <v>2161</v>
      </c>
      <c r="D4471" s="28" t="s">
        <v>2162</v>
      </c>
      <c r="E4471" s="28" t="s">
        <v>2187</v>
      </c>
      <c r="F4471" s="28" t="s">
        <v>2134</v>
      </c>
      <c r="G4471" s="28" t="s">
        <v>2183</v>
      </c>
      <c r="H4471" s="28" t="s">
        <v>2136</v>
      </c>
      <c r="I4471" s="28" t="s">
        <v>2137</v>
      </c>
      <c r="J4471" s="28" t="s">
        <v>2187</v>
      </c>
    </row>
    <row r="4472" s="1" customFormat="1" ht="30" customHeight="1" spans="1:10">
      <c r="A4472" s="163" t="s">
        <v>1471</v>
      </c>
      <c r="B4472" s="28" t="s">
        <v>5320</v>
      </c>
      <c r="C4472" s="28" t="s">
        <v>2131</v>
      </c>
      <c r="D4472" s="28" t="s">
        <v>2132</v>
      </c>
      <c r="E4472" s="28" t="s">
        <v>5321</v>
      </c>
      <c r="F4472" s="28" t="s">
        <v>2157</v>
      </c>
      <c r="G4472" s="28" t="s">
        <v>2281</v>
      </c>
      <c r="H4472" s="28" t="s">
        <v>2282</v>
      </c>
      <c r="I4472" s="28" t="s">
        <v>2137</v>
      </c>
      <c r="J4472" s="28" t="s">
        <v>5322</v>
      </c>
    </row>
    <row r="4473" s="1" customFormat="1" ht="30" customHeight="1" spans="1:10">
      <c r="A4473" s="163" t="s">
        <v>1471</v>
      </c>
      <c r="B4473" s="28" t="s">
        <v>5320</v>
      </c>
      <c r="C4473" s="28" t="s">
        <v>2131</v>
      </c>
      <c r="D4473" s="28" t="s">
        <v>2170</v>
      </c>
      <c r="E4473" s="28" t="s">
        <v>5323</v>
      </c>
      <c r="F4473" s="28" t="s">
        <v>2157</v>
      </c>
      <c r="G4473" s="28" t="s">
        <v>5324</v>
      </c>
      <c r="H4473" s="28" t="s">
        <v>2136</v>
      </c>
      <c r="I4473" s="28" t="s">
        <v>2209</v>
      </c>
      <c r="J4473" s="28" t="s">
        <v>5325</v>
      </c>
    </row>
    <row r="4474" s="1" customFormat="1" ht="30" customHeight="1" spans="1:10">
      <c r="A4474" s="163" t="s">
        <v>1471</v>
      </c>
      <c r="B4474" s="28" t="s">
        <v>5320</v>
      </c>
      <c r="C4474" s="28" t="s">
        <v>2131</v>
      </c>
      <c r="D4474" s="28" t="s">
        <v>2139</v>
      </c>
      <c r="E4474" s="28" t="s">
        <v>2260</v>
      </c>
      <c r="F4474" s="28" t="s">
        <v>2134</v>
      </c>
      <c r="G4474" s="28" t="s">
        <v>2135</v>
      </c>
      <c r="H4474" s="28" t="s">
        <v>2136</v>
      </c>
      <c r="I4474" s="28" t="s">
        <v>2137</v>
      </c>
      <c r="J4474" s="28" t="s">
        <v>5326</v>
      </c>
    </row>
    <row r="4475" s="1" customFormat="1" ht="30" customHeight="1" spans="1:10">
      <c r="A4475" s="163" t="s">
        <v>1471</v>
      </c>
      <c r="B4475" s="28" t="s">
        <v>5320</v>
      </c>
      <c r="C4475" s="28" t="s">
        <v>2131</v>
      </c>
      <c r="D4475" s="28" t="s">
        <v>2177</v>
      </c>
      <c r="E4475" s="28" t="s">
        <v>2178</v>
      </c>
      <c r="F4475" s="28" t="s">
        <v>2157</v>
      </c>
      <c r="G4475" s="28" t="s">
        <v>2491</v>
      </c>
      <c r="H4475" s="28" t="s">
        <v>2227</v>
      </c>
      <c r="I4475" s="28" t="s">
        <v>2137</v>
      </c>
      <c r="J4475" s="28" t="s">
        <v>5327</v>
      </c>
    </row>
    <row r="4476" s="1" customFormat="1" ht="30" customHeight="1" spans="1:10">
      <c r="A4476" s="163" t="s">
        <v>1471</v>
      </c>
      <c r="B4476" s="28" t="s">
        <v>5320</v>
      </c>
      <c r="C4476" s="28" t="s">
        <v>2147</v>
      </c>
      <c r="D4476" s="28" t="s">
        <v>2148</v>
      </c>
      <c r="E4476" s="28" t="s">
        <v>2198</v>
      </c>
      <c r="F4476" s="28" t="s">
        <v>2134</v>
      </c>
      <c r="G4476" s="28" t="s">
        <v>2183</v>
      </c>
      <c r="H4476" s="28" t="s">
        <v>2136</v>
      </c>
      <c r="I4476" s="28" t="s">
        <v>2137</v>
      </c>
      <c r="J4476" s="28" t="s">
        <v>5328</v>
      </c>
    </row>
    <row r="4477" s="1" customFormat="1" ht="30" customHeight="1" spans="1:10">
      <c r="A4477" s="163" t="s">
        <v>1471</v>
      </c>
      <c r="B4477" s="28" t="s">
        <v>5320</v>
      </c>
      <c r="C4477" s="28" t="s">
        <v>2147</v>
      </c>
      <c r="D4477" s="28" t="s">
        <v>2155</v>
      </c>
      <c r="E4477" s="28" t="s">
        <v>4001</v>
      </c>
      <c r="F4477" s="28" t="s">
        <v>2157</v>
      </c>
      <c r="G4477" s="28" t="s">
        <v>5329</v>
      </c>
      <c r="H4477" s="28" t="s">
        <v>2159</v>
      </c>
      <c r="I4477" s="28" t="s">
        <v>2137</v>
      </c>
      <c r="J4477" s="28" t="s">
        <v>5330</v>
      </c>
    </row>
    <row r="4478" s="1" customFormat="1" ht="30" customHeight="1" spans="1:10">
      <c r="A4478" s="163" t="s">
        <v>1471</v>
      </c>
      <c r="B4478" s="28" t="s">
        <v>5320</v>
      </c>
      <c r="C4478" s="28" t="s">
        <v>2161</v>
      </c>
      <c r="D4478" s="28" t="s">
        <v>2162</v>
      </c>
      <c r="E4478" s="28" t="s">
        <v>2937</v>
      </c>
      <c r="F4478" s="28" t="s">
        <v>2157</v>
      </c>
      <c r="G4478" s="28" t="s">
        <v>2183</v>
      </c>
      <c r="H4478" s="28" t="s">
        <v>2136</v>
      </c>
      <c r="I4478" s="28" t="s">
        <v>2209</v>
      </c>
      <c r="J4478" s="28" t="s">
        <v>3383</v>
      </c>
    </row>
    <row r="4479" s="1" customFormat="1" ht="30" customHeight="1" spans="1:10">
      <c r="A4479" s="163" t="s">
        <v>2083</v>
      </c>
      <c r="B4479" s="28" t="s">
        <v>5331</v>
      </c>
      <c r="C4479" s="28" t="s">
        <v>2131</v>
      </c>
      <c r="D4479" s="28" t="s">
        <v>2132</v>
      </c>
      <c r="E4479" s="28" t="s">
        <v>5332</v>
      </c>
      <c r="F4479" s="28" t="s">
        <v>2134</v>
      </c>
      <c r="G4479" s="28" t="s">
        <v>5333</v>
      </c>
      <c r="H4479" s="28" t="s">
        <v>2246</v>
      </c>
      <c r="I4479" s="28" t="s">
        <v>2137</v>
      </c>
      <c r="J4479" s="28" t="s">
        <v>5334</v>
      </c>
    </row>
    <row r="4480" s="1" customFormat="1" ht="30" customHeight="1" spans="1:10">
      <c r="A4480" s="163" t="s">
        <v>2083</v>
      </c>
      <c r="B4480" s="28" t="s">
        <v>5331</v>
      </c>
      <c r="C4480" s="28" t="s">
        <v>2131</v>
      </c>
      <c r="D4480" s="28" t="s">
        <v>2132</v>
      </c>
      <c r="E4480" s="28" t="s">
        <v>5335</v>
      </c>
      <c r="F4480" s="28" t="s">
        <v>2134</v>
      </c>
      <c r="G4480" s="28" t="s">
        <v>5336</v>
      </c>
      <c r="H4480" s="28" t="s">
        <v>2246</v>
      </c>
      <c r="I4480" s="28" t="s">
        <v>2137</v>
      </c>
      <c r="J4480" s="28" t="s">
        <v>5337</v>
      </c>
    </row>
    <row r="4481" s="1" customFormat="1" ht="30" customHeight="1" spans="1:10">
      <c r="A4481" s="163" t="s">
        <v>2083</v>
      </c>
      <c r="B4481" s="28" t="s">
        <v>5331</v>
      </c>
      <c r="C4481" s="28" t="s">
        <v>2131</v>
      </c>
      <c r="D4481" s="28" t="s">
        <v>2170</v>
      </c>
      <c r="E4481" s="28" t="s">
        <v>5338</v>
      </c>
      <c r="F4481" s="28" t="s">
        <v>2134</v>
      </c>
      <c r="G4481" s="28" t="s">
        <v>2258</v>
      </c>
      <c r="H4481" s="28" t="s">
        <v>5339</v>
      </c>
      <c r="I4481" s="28" t="s">
        <v>2137</v>
      </c>
      <c r="J4481" s="28" t="s">
        <v>5340</v>
      </c>
    </row>
    <row r="4482" s="1" customFormat="1" ht="30" customHeight="1" spans="1:10">
      <c r="A4482" s="163" t="s">
        <v>2083</v>
      </c>
      <c r="B4482" s="28" t="s">
        <v>5331</v>
      </c>
      <c r="C4482" s="28" t="s">
        <v>2131</v>
      </c>
      <c r="D4482" s="28" t="s">
        <v>2139</v>
      </c>
      <c r="E4482" s="28" t="s">
        <v>5341</v>
      </c>
      <c r="F4482" s="28" t="s">
        <v>2157</v>
      </c>
      <c r="G4482" s="28" t="s">
        <v>2337</v>
      </c>
      <c r="H4482" s="28" t="s">
        <v>2136</v>
      </c>
      <c r="I4482" s="28" t="s">
        <v>2137</v>
      </c>
      <c r="J4482" s="28" t="s">
        <v>5342</v>
      </c>
    </row>
    <row r="4483" s="1" customFormat="1" ht="30" customHeight="1" spans="1:10">
      <c r="A4483" s="163" t="s">
        <v>2083</v>
      </c>
      <c r="B4483" s="28" t="s">
        <v>5331</v>
      </c>
      <c r="C4483" s="28" t="s">
        <v>2131</v>
      </c>
      <c r="D4483" s="28" t="s">
        <v>2139</v>
      </c>
      <c r="E4483" s="28" t="s">
        <v>5343</v>
      </c>
      <c r="F4483" s="28" t="s">
        <v>2157</v>
      </c>
      <c r="G4483" s="28" t="s">
        <v>2494</v>
      </c>
      <c r="H4483" s="28" t="s">
        <v>2136</v>
      </c>
      <c r="I4483" s="28" t="s">
        <v>2137</v>
      </c>
      <c r="J4483" s="28" t="s">
        <v>5342</v>
      </c>
    </row>
    <row r="4484" s="1" customFormat="1" ht="30" customHeight="1" spans="1:10">
      <c r="A4484" s="163" t="s">
        <v>2083</v>
      </c>
      <c r="B4484" s="28" t="s">
        <v>5331</v>
      </c>
      <c r="C4484" s="28" t="s">
        <v>2131</v>
      </c>
      <c r="D4484" s="28" t="s">
        <v>2139</v>
      </c>
      <c r="E4484" s="28" t="s">
        <v>5344</v>
      </c>
      <c r="F4484" s="28" t="s">
        <v>2157</v>
      </c>
      <c r="G4484" s="28" t="s">
        <v>2258</v>
      </c>
      <c r="H4484" s="28" t="s">
        <v>2136</v>
      </c>
      <c r="I4484" s="28" t="s">
        <v>2137</v>
      </c>
      <c r="J4484" s="28" t="s">
        <v>5342</v>
      </c>
    </row>
    <row r="4485" s="1" customFormat="1" ht="30" customHeight="1" spans="1:10">
      <c r="A4485" s="163" t="s">
        <v>2083</v>
      </c>
      <c r="B4485" s="28" t="s">
        <v>5331</v>
      </c>
      <c r="C4485" s="28" t="s">
        <v>2131</v>
      </c>
      <c r="D4485" s="28" t="s">
        <v>2139</v>
      </c>
      <c r="E4485" s="28" t="s">
        <v>5345</v>
      </c>
      <c r="F4485" s="28" t="s">
        <v>2157</v>
      </c>
      <c r="G4485" s="28" t="s">
        <v>2135</v>
      </c>
      <c r="H4485" s="28" t="s">
        <v>2136</v>
      </c>
      <c r="I4485" s="28" t="s">
        <v>2137</v>
      </c>
      <c r="J4485" s="28" t="s">
        <v>5342</v>
      </c>
    </row>
    <row r="4486" s="1" customFormat="1" ht="30" customHeight="1" spans="1:10">
      <c r="A4486" s="163" t="s">
        <v>2083</v>
      </c>
      <c r="B4486" s="28" t="s">
        <v>5331</v>
      </c>
      <c r="C4486" s="28" t="s">
        <v>2131</v>
      </c>
      <c r="D4486" s="28" t="s">
        <v>2177</v>
      </c>
      <c r="E4486" s="28" t="s">
        <v>2178</v>
      </c>
      <c r="F4486" s="28" t="s">
        <v>2145</v>
      </c>
      <c r="G4486" s="28" t="s">
        <v>5346</v>
      </c>
      <c r="H4486" s="28" t="s">
        <v>2227</v>
      </c>
      <c r="I4486" s="28" t="s">
        <v>2137</v>
      </c>
      <c r="J4486" s="28" t="s">
        <v>5347</v>
      </c>
    </row>
    <row r="4487" s="1" customFormat="1" ht="30" customHeight="1" spans="1:10">
      <c r="A4487" s="163" t="s">
        <v>2083</v>
      </c>
      <c r="B4487" s="28" t="s">
        <v>5331</v>
      </c>
      <c r="C4487" s="28" t="s">
        <v>2147</v>
      </c>
      <c r="D4487" s="28" t="s">
        <v>2148</v>
      </c>
      <c r="E4487" s="28" t="s">
        <v>2360</v>
      </c>
      <c r="F4487" s="28" t="s">
        <v>2134</v>
      </c>
      <c r="G4487" s="28" t="s">
        <v>2183</v>
      </c>
      <c r="H4487" s="28" t="s">
        <v>2136</v>
      </c>
      <c r="I4487" s="28" t="s">
        <v>2209</v>
      </c>
      <c r="J4487" s="28" t="s">
        <v>2360</v>
      </c>
    </row>
    <row r="4488" s="1" customFormat="1" ht="30" customHeight="1" spans="1:10">
      <c r="A4488" s="163" t="s">
        <v>2083</v>
      </c>
      <c r="B4488" s="28" t="s">
        <v>5331</v>
      </c>
      <c r="C4488" s="28" t="s">
        <v>2147</v>
      </c>
      <c r="D4488" s="28" t="s">
        <v>2473</v>
      </c>
      <c r="E4488" s="28" t="s">
        <v>2518</v>
      </c>
      <c r="F4488" s="28" t="s">
        <v>2134</v>
      </c>
      <c r="G4488" s="28" t="s">
        <v>2206</v>
      </c>
      <c r="H4488" s="28" t="s">
        <v>2136</v>
      </c>
      <c r="I4488" s="28" t="s">
        <v>2137</v>
      </c>
      <c r="J4488" s="28" t="s">
        <v>5348</v>
      </c>
    </row>
    <row r="4489" s="1" customFormat="1" ht="30" customHeight="1" spans="1:10">
      <c r="A4489" s="163" t="s">
        <v>2083</v>
      </c>
      <c r="B4489" s="28" t="s">
        <v>5331</v>
      </c>
      <c r="C4489" s="28" t="s">
        <v>2147</v>
      </c>
      <c r="D4489" s="28" t="s">
        <v>2155</v>
      </c>
      <c r="E4489" s="28" t="s">
        <v>2362</v>
      </c>
      <c r="F4489" s="28" t="s">
        <v>2157</v>
      </c>
      <c r="G4489" s="28" t="s">
        <v>245</v>
      </c>
      <c r="H4489" s="28" t="s">
        <v>2159</v>
      </c>
      <c r="I4489" s="28" t="s">
        <v>2209</v>
      </c>
      <c r="J4489" s="28" t="s">
        <v>5349</v>
      </c>
    </row>
    <row r="4490" s="1" customFormat="1" ht="30" customHeight="1" spans="1:10">
      <c r="A4490" s="163" t="s">
        <v>2083</v>
      </c>
      <c r="B4490" s="28" t="s">
        <v>5331</v>
      </c>
      <c r="C4490" s="28" t="s">
        <v>2161</v>
      </c>
      <c r="D4490" s="28" t="s">
        <v>2162</v>
      </c>
      <c r="E4490" s="28" t="s">
        <v>5350</v>
      </c>
      <c r="F4490" s="28" t="s">
        <v>2134</v>
      </c>
      <c r="G4490" s="28" t="s">
        <v>2183</v>
      </c>
      <c r="H4490" s="28" t="s">
        <v>2136</v>
      </c>
      <c r="I4490" s="28" t="s">
        <v>2137</v>
      </c>
      <c r="J4490" s="28" t="s">
        <v>5351</v>
      </c>
    </row>
    <row r="4491" s="1" customFormat="1" ht="30" customHeight="1" spans="1:10">
      <c r="A4491" s="163" t="s">
        <v>2022</v>
      </c>
      <c r="B4491" s="28" t="s">
        <v>5352</v>
      </c>
      <c r="C4491" s="28" t="s">
        <v>2131</v>
      </c>
      <c r="D4491" s="28" t="s">
        <v>2132</v>
      </c>
      <c r="E4491" s="28" t="s">
        <v>2907</v>
      </c>
      <c r="F4491" s="28" t="s">
        <v>2134</v>
      </c>
      <c r="G4491" s="28" t="s">
        <v>2258</v>
      </c>
      <c r="H4491" s="28" t="s">
        <v>2136</v>
      </c>
      <c r="I4491" s="28" t="s">
        <v>2137</v>
      </c>
      <c r="J4491" s="28" t="s">
        <v>5353</v>
      </c>
    </row>
    <row r="4492" s="1" customFormat="1" ht="30" customHeight="1" spans="1:10">
      <c r="A4492" s="163" t="s">
        <v>2022</v>
      </c>
      <c r="B4492" s="28" t="s">
        <v>5352</v>
      </c>
      <c r="C4492" s="28" t="s">
        <v>2131</v>
      </c>
      <c r="D4492" s="28" t="s">
        <v>2132</v>
      </c>
      <c r="E4492" s="28" t="s">
        <v>5354</v>
      </c>
      <c r="F4492" s="28" t="s">
        <v>2134</v>
      </c>
      <c r="G4492" s="28" t="s">
        <v>2942</v>
      </c>
      <c r="H4492" s="28" t="s">
        <v>2136</v>
      </c>
      <c r="I4492" s="28" t="s">
        <v>2137</v>
      </c>
      <c r="J4492" s="28" t="s">
        <v>5355</v>
      </c>
    </row>
    <row r="4493" s="1" customFormat="1" ht="30" customHeight="1" spans="1:10">
      <c r="A4493" s="163" t="s">
        <v>2022</v>
      </c>
      <c r="B4493" s="28" t="s">
        <v>5352</v>
      </c>
      <c r="C4493" s="28" t="s">
        <v>2131</v>
      </c>
      <c r="D4493" s="28" t="s">
        <v>2170</v>
      </c>
      <c r="E4493" s="28" t="s">
        <v>5356</v>
      </c>
      <c r="F4493" s="28" t="s">
        <v>2134</v>
      </c>
      <c r="G4493" s="28" t="s">
        <v>2186</v>
      </c>
      <c r="H4493" s="28" t="s">
        <v>2136</v>
      </c>
      <c r="I4493" s="28" t="s">
        <v>2137</v>
      </c>
      <c r="J4493" s="28" t="s">
        <v>5357</v>
      </c>
    </row>
    <row r="4494" s="1" customFormat="1" ht="30" customHeight="1" spans="1:10">
      <c r="A4494" s="163" t="s">
        <v>2022</v>
      </c>
      <c r="B4494" s="28" t="s">
        <v>5352</v>
      </c>
      <c r="C4494" s="28" t="s">
        <v>2131</v>
      </c>
      <c r="D4494" s="28" t="s">
        <v>2139</v>
      </c>
      <c r="E4494" s="28" t="s">
        <v>5358</v>
      </c>
      <c r="F4494" s="28" t="s">
        <v>2134</v>
      </c>
      <c r="G4494" s="28" t="s">
        <v>2135</v>
      </c>
      <c r="H4494" s="28" t="s">
        <v>2136</v>
      </c>
      <c r="I4494" s="28" t="s">
        <v>2209</v>
      </c>
      <c r="J4494" s="28" t="s">
        <v>5359</v>
      </c>
    </row>
    <row r="4495" s="1" customFormat="1" ht="30" customHeight="1" spans="1:10">
      <c r="A4495" s="163" t="s">
        <v>2022</v>
      </c>
      <c r="B4495" s="28" t="s">
        <v>5352</v>
      </c>
      <c r="C4495" s="28" t="s">
        <v>2131</v>
      </c>
      <c r="D4495" s="28" t="s">
        <v>2177</v>
      </c>
      <c r="E4495" s="28" t="s">
        <v>2178</v>
      </c>
      <c r="F4495" s="28" t="s">
        <v>2145</v>
      </c>
      <c r="G4495" s="28" t="s">
        <v>2741</v>
      </c>
      <c r="H4495" s="28" t="s">
        <v>2180</v>
      </c>
      <c r="I4495" s="28" t="s">
        <v>2137</v>
      </c>
      <c r="J4495" s="28" t="s">
        <v>5360</v>
      </c>
    </row>
    <row r="4496" s="1" customFormat="1" ht="30" customHeight="1" spans="1:10">
      <c r="A4496" s="163" t="s">
        <v>2022</v>
      </c>
      <c r="B4496" s="28" t="s">
        <v>5352</v>
      </c>
      <c r="C4496" s="28" t="s">
        <v>2147</v>
      </c>
      <c r="D4496" s="28" t="s">
        <v>2311</v>
      </c>
      <c r="E4496" s="28" t="s">
        <v>5361</v>
      </c>
      <c r="F4496" s="28" t="s">
        <v>2134</v>
      </c>
      <c r="G4496" s="28" t="s">
        <v>2337</v>
      </c>
      <c r="H4496" s="28" t="s">
        <v>2136</v>
      </c>
      <c r="I4496" s="28" t="s">
        <v>2209</v>
      </c>
      <c r="J4496" s="28" t="s">
        <v>5362</v>
      </c>
    </row>
    <row r="4497" s="1" customFormat="1" ht="30" customHeight="1" spans="1:10">
      <c r="A4497" s="163" t="s">
        <v>2022</v>
      </c>
      <c r="B4497" s="28" t="s">
        <v>5352</v>
      </c>
      <c r="C4497" s="28" t="s">
        <v>2147</v>
      </c>
      <c r="D4497" s="28" t="s">
        <v>2148</v>
      </c>
      <c r="E4497" s="28" t="s">
        <v>5363</v>
      </c>
      <c r="F4497" s="28" t="s">
        <v>2145</v>
      </c>
      <c r="G4497" s="28" t="s">
        <v>2750</v>
      </c>
      <c r="H4497" s="28" t="s">
        <v>2374</v>
      </c>
      <c r="I4497" s="28" t="s">
        <v>2137</v>
      </c>
      <c r="J4497" s="28" t="s">
        <v>5364</v>
      </c>
    </row>
    <row r="4498" s="1" customFormat="1" ht="30" customHeight="1" spans="1:10">
      <c r="A4498" s="163" t="s">
        <v>2022</v>
      </c>
      <c r="B4498" s="28" t="s">
        <v>5352</v>
      </c>
      <c r="C4498" s="28" t="s">
        <v>2161</v>
      </c>
      <c r="D4498" s="28" t="s">
        <v>2162</v>
      </c>
      <c r="E4498" s="28" t="s">
        <v>3383</v>
      </c>
      <c r="F4498" s="28" t="s">
        <v>2134</v>
      </c>
      <c r="G4498" s="28" t="s">
        <v>2183</v>
      </c>
      <c r="H4498" s="28" t="s">
        <v>2136</v>
      </c>
      <c r="I4498" s="28" t="s">
        <v>2137</v>
      </c>
      <c r="J4498" s="28" t="s">
        <v>5365</v>
      </c>
    </row>
    <row r="4499" s="1" customFormat="1" ht="30" customHeight="1" spans="1:10">
      <c r="A4499" s="168" t="s">
        <v>215</v>
      </c>
      <c r="B4499" s="28"/>
      <c r="C4499" s="28"/>
      <c r="D4499" s="28"/>
      <c r="E4499" s="28"/>
      <c r="F4499" s="28"/>
      <c r="G4499" s="28"/>
      <c r="H4499" s="28"/>
      <c r="I4499" s="28"/>
      <c r="J4499" s="28"/>
    </row>
    <row r="4500" s="1" customFormat="1" ht="30" customHeight="1" spans="1:10">
      <c r="A4500" s="163" t="s">
        <v>1536</v>
      </c>
      <c r="B4500" s="28" t="s">
        <v>3002</v>
      </c>
      <c r="C4500" s="28" t="s">
        <v>2131</v>
      </c>
      <c r="D4500" s="28" t="s">
        <v>2132</v>
      </c>
      <c r="E4500" s="28" t="s">
        <v>2995</v>
      </c>
      <c r="F4500" s="28" t="s">
        <v>2157</v>
      </c>
      <c r="G4500" s="28" t="s">
        <v>239</v>
      </c>
      <c r="H4500" s="28" t="s">
        <v>3003</v>
      </c>
      <c r="I4500" s="28" t="s">
        <v>2137</v>
      </c>
      <c r="J4500" s="28" t="s">
        <v>2996</v>
      </c>
    </row>
    <row r="4501" s="1" customFormat="1" ht="30" customHeight="1" spans="1:10">
      <c r="A4501" s="163" t="s">
        <v>1536</v>
      </c>
      <c r="B4501" s="28" t="s">
        <v>3002</v>
      </c>
      <c r="C4501" s="28" t="s">
        <v>2131</v>
      </c>
      <c r="D4501" s="28" t="s">
        <v>2170</v>
      </c>
      <c r="E4501" s="28" t="s">
        <v>3004</v>
      </c>
      <c r="F4501" s="28" t="s">
        <v>2157</v>
      </c>
      <c r="G4501" s="28" t="s">
        <v>2135</v>
      </c>
      <c r="H4501" s="28" t="s">
        <v>2136</v>
      </c>
      <c r="I4501" s="28" t="s">
        <v>2137</v>
      </c>
      <c r="J4501" s="28" t="s">
        <v>3005</v>
      </c>
    </row>
    <row r="4502" s="1" customFormat="1" ht="30" customHeight="1" spans="1:10">
      <c r="A4502" s="163" t="s">
        <v>1536</v>
      </c>
      <c r="B4502" s="28" t="s">
        <v>3002</v>
      </c>
      <c r="C4502" s="28" t="s">
        <v>2131</v>
      </c>
      <c r="D4502" s="28" t="s">
        <v>2170</v>
      </c>
      <c r="E4502" s="28" t="s">
        <v>3006</v>
      </c>
      <c r="F4502" s="28" t="s">
        <v>2134</v>
      </c>
      <c r="G4502" s="28" t="s">
        <v>2135</v>
      </c>
      <c r="H4502" s="28" t="s">
        <v>2136</v>
      </c>
      <c r="I4502" s="28" t="s">
        <v>2137</v>
      </c>
      <c r="J4502" s="28" t="s">
        <v>3007</v>
      </c>
    </row>
    <row r="4503" s="1" customFormat="1" ht="30" customHeight="1" spans="1:10">
      <c r="A4503" s="163" t="s">
        <v>1536</v>
      </c>
      <c r="B4503" s="28" t="s">
        <v>3002</v>
      </c>
      <c r="C4503" s="28" t="s">
        <v>2131</v>
      </c>
      <c r="D4503" s="28" t="s">
        <v>2139</v>
      </c>
      <c r="E4503" s="28" t="s">
        <v>3008</v>
      </c>
      <c r="F4503" s="28" t="s">
        <v>2157</v>
      </c>
      <c r="G4503" s="28" t="s">
        <v>2135</v>
      </c>
      <c r="H4503" s="28" t="s">
        <v>2136</v>
      </c>
      <c r="I4503" s="28" t="s">
        <v>2137</v>
      </c>
      <c r="J4503" s="28" t="s">
        <v>3009</v>
      </c>
    </row>
    <row r="4504" s="1" customFormat="1" ht="30" customHeight="1" spans="1:10">
      <c r="A4504" s="163" t="s">
        <v>1536</v>
      </c>
      <c r="B4504" s="28" t="s">
        <v>3002</v>
      </c>
      <c r="C4504" s="28" t="s">
        <v>2131</v>
      </c>
      <c r="D4504" s="28" t="s">
        <v>2132</v>
      </c>
      <c r="E4504" s="28" t="s">
        <v>2178</v>
      </c>
      <c r="F4504" s="28" t="s">
        <v>2157</v>
      </c>
      <c r="G4504" s="28" t="s">
        <v>5366</v>
      </c>
      <c r="H4504" s="28" t="s">
        <v>2216</v>
      </c>
      <c r="I4504" s="28" t="s">
        <v>2137</v>
      </c>
      <c r="J4504" s="28" t="s">
        <v>5367</v>
      </c>
    </row>
    <row r="4505" s="1" customFormat="1" ht="30" customHeight="1" spans="1:10">
      <c r="A4505" s="163" t="s">
        <v>1536</v>
      </c>
      <c r="B4505" s="28" t="s">
        <v>3002</v>
      </c>
      <c r="C4505" s="28" t="s">
        <v>2147</v>
      </c>
      <c r="D4505" s="28" t="s">
        <v>2311</v>
      </c>
      <c r="E4505" s="28" t="s">
        <v>3086</v>
      </c>
      <c r="F4505" s="28" t="s">
        <v>2157</v>
      </c>
      <c r="G4505" s="28" t="s">
        <v>3087</v>
      </c>
      <c r="H4505" s="28" t="s">
        <v>3084</v>
      </c>
      <c r="I4505" s="28" t="s">
        <v>2137</v>
      </c>
      <c r="J4505" s="28" t="s">
        <v>3085</v>
      </c>
    </row>
    <row r="4506" s="1" customFormat="1" ht="30" customHeight="1" spans="1:10">
      <c r="A4506" s="163" t="s">
        <v>1536</v>
      </c>
      <c r="B4506" s="28" t="s">
        <v>3002</v>
      </c>
      <c r="C4506" s="28" t="s">
        <v>2147</v>
      </c>
      <c r="D4506" s="28" t="s">
        <v>2148</v>
      </c>
      <c r="E4506" s="28" t="s">
        <v>2198</v>
      </c>
      <c r="F4506" s="28" t="s">
        <v>2134</v>
      </c>
      <c r="G4506" s="28" t="s">
        <v>2183</v>
      </c>
      <c r="H4506" s="28" t="s">
        <v>2136</v>
      </c>
      <c r="I4506" s="28" t="s">
        <v>2137</v>
      </c>
      <c r="J4506" s="28" t="s">
        <v>3012</v>
      </c>
    </row>
    <row r="4507" s="1" customFormat="1" ht="30" customHeight="1" spans="1:10">
      <c r="A4507" s="163" t="s">
        <v>1536</v>
      </c>
      <c r="B4507" s="28" t="s">
        <v>3002</v>
      </c>
      <c r="C4507" s="28" t="s">
        <v>2147</v>
      </c>
      <c r="D4507" s="28" t="s">
        <v>2155</v>
      </c>
      <c r="E4507" s="28" t="s">
        <v>5312</v>
      </c>
      <c r="F4507" s="28" t="s">
        <v>2157</v>
      </c>
      <c r="G4507" s="28" t="s">
        <v>2159</v>
      </c>
      <c r="H4507" s="28" t="s">
        <v>2159</v>
      </c>
      <c r="I4507" s="28" t="s">
        <v>2209</v>
      </c>
      <c r="J4507" s="28" t="s">
        <v>5368</v>
      </c>
    </row>
    <row r="4508" s="1" customFormat="1" ht="30" customHeight="1" spans="1:10">
      <c r="A4508" s="163" t="s">
        <v>1536</v>
      </c>
      <c r="B4508" s="28" t="s">
        <v>3002</v>
      </c>
      <c r="C4508" s="28" t="s">
        <v>2161</v>
      </c>
      <c r="D4508" s="28" t="s">
        <v>2162</v>
      </c>
      <c r="E4508" s="28" t="s">
        <v>2852</v>
      </c>
      <c r="F4508" s="28" t="s">
        <v>2134</v>
      </c>
      <c r="G4508" s="28" t="s">
        <v>2183</v>
      </c>
      <c r="H4508" s="28" t="s">
        <v>2136</v>
      </c>
      <c r="I4508" s="28" t="s">
        <v>2137</v>
      </c>
      <c r="J4508" s="28" t="s">
        <v>3015</v>
      </c>
    </row>
    <row r="4509" s="1" customFormat="1" ht="30" customHeight="1" spans="1:10">
      <c r="A4509" s="163" t="s">
        <v>2087</v>
      </c>
      <c r="B4509" s="28" t="s">
        <v>5369</v>
      </c>
      <c r="C4509" s="28" t="s">
        <v>2131</v>
      </c>
      <c r="D4509" s="28" t="s">
        <v>2132</v>
      </c>
      <c r="E4509" s="28" t="s">
        <v>3178</v>
      </c>
      <c r="F4509" s="28" t="s">
        <v>2134</v>
      </c>
      <c r="G4509" s="28" t="s">
        <v>2494</v>
      </c>
      <c r="H4509" s="28" t="s">
        <v>2168</v>
      </c>
      <c r="I4509" s="28" t="s">
        <v>2137</v>
      </c>
      <c r="J4509" s="28" t="s">
        <v>5370</v>
      </c>
    </row>
    <row r="4510" s="1" customFormat="1" ht="30" customHeight="1" spans="1:10">
      <c r="A4510" s="163" t="s">
        <v>2087</v>
      </c>
      <c r="B4510" s="28" t="s">
        <v>5369</v>
      </c>
      <c r="C4510" s="28" t="s">
        <v>2131</v>
      </c>
      <c r="D4510" s="28" t="s">
        <v>2170</v>
      </c>
      <c r="E4510" s="28" t="s">
        <v>2881</v>
      </c>
      <c r="F4510" s="28" t="s">
        <v>2134</v>
      </c>
      <c r="G4510" s="28" t="s">
        <v>2135</v>
      </c>
      <c r="H4510" s="28" t="s">
        <v>2136</v>
      </c>
      <c r="I4510" s="28" t="s">
        <v>2137</v>
      </c>
      <c r="J4510" s="28" t="s">
        <v>5371</v>
      </c>
    </row>
    <row r="4511" s="1" customFormat="1" ht="30" customHeight="1" spans="1:10">
      <c r="A4511" s="163" t="s">
        <v>2087</v>
      </c>
      <c r="B4511" s="28" t="s">
        <v>5369</v>
      </c>
      <c r="C4511" s="28" t="s">
        <v>2131</v>
      </c>
      <c r="D4511" s="28" t="s">
        <v>2139</v>
      </c>
      <c r="E4511" s="28" t="s">
        <v>2173</v>
      </c>
      <c r="F4511" s="28" t="s">
        <v>2134</v>
      </c>
      <c r="G4511" s="28" t="s">
        <v>2524</v>
      </c>
      <c r="H4511" s="28" t="s">
        <v>2159</v>
      </c>
      <c r="I4511" s="28" t="s">
        <v>2137</v>
      </c>
      <c r="J4511" s="28" t="s">
        <v>5372</v>
      </c>
    </row>
    <row r="4512" s="1" customFormat="1" ht="30" customHeight="1" spans="1:10">
      <c r="A4512" s="163" t="s">
        <v>2087</v>
      </c>
      <c r="B4512" s="28" t="s">
        <v>5369</v>
      </c>
      <c r="C4512" s="28" t="s">
        <v>2131</v>
      </c>
      <c r="D4512" s="28" t="s">
        <v>2177</v>
      </c>
      <c r="E4512" s="28" t="s">
        <v>2178</v>
      </c>
      <c r="F4512" s="28" t="s">
        <v>2157</v>
      </c>
      <c r="G4512" s="28" t="s">
        <v>5373</v>
      </c>
      <c r="H4512" s="28" t="s">
        <v>2216</v>
      </c>
      <c r="I4512" s="28" t="s">
        <v>2137</v>
      </c>
      <c r="J4512" s="28" t="s">
        <v>5374</v>
      </c>
    </row>
    <row r="4513" s="1" customFormat="1" ht="30" customHeight="1" spans="1:10">
      <c r="A4513" s="163" t="s">
        <v>2087</v>
      </c>
      <c r="B4513" s="28" t="s">
        <v>5369</v>
      </c>
      <c r="C4513" s="28" t="s">
        <v>2147</v>
      </c>
      <c r="D4513" s="28" t="s">
        <v>2148</v>
      </c>
      <c r="E4513" s="28" t="s">
        <v>5375</v>
      </c>
      <c r="F4513" s="28" t="s">
        <v>2134</v>
      </c>
      <c r="G4513" s="28" t="s">
        <v>2224</v>
      </c>
      <c r="H4513" s="28" t="s">
        <v>2168</v>
      </c>
      <c r="I4513" s="28" t="s">
        <v>2137</v>
      </c>
      <c r="J4513" s="28" t="s">
        <v>5376</v>
      </c>
    </row>
    <row r="4514" s="1" customFormat="1" ht="30" customHeight="1" spans="1:10">
      <c r="A4514" s="163" t="s">
        <v>2087</v>
      </c>
      <c r="B4514" s="28" t="s">
        <v>5369</v>
      </c>
      <c r="C4514" s="28" t="s">
        <v>2147</v>
      </c>
      <c r="D4514" s="28" t="s">
        <v>2155</v>
      </c>
      <c r="E4514" s="28" t="s">
        <v>5377</v>
      </c>
      <c r="F4514" s="28" t="s">
        <v>2134</v>
      </c>
      <c r="G4514" s="28" t="s">
        <v>2135</v>
      </c>
      <c r="H4514" s="28" t="s">
        <v>2136</v>
      </c>
      <c r="I4514" s="28" t="s">
        <v>2209</v>
      </c>
      <c r="J4514" s="28" t="s">
        <v>5378</v>
      </c>
    </row>
    <row r="4515" s="1" customFormat="1" ht="30" customHeight="1" spans="1:10">
      <c r="A4515" s="163" t="s">
        <v>2087</v>
      </c>
      <c r="B4515" s="28" t="s">
        <v>5369</v>
      </c>
      <c r="C4515" s="28" t="s">
        <v>2161</v>
      </c>
      <c r="D4515" s="28" t="s">
        <v>2162</v>
      </c>
      <c r="E4515" s="28" t="s">
        <v>2187</v>
      </c>
      <c r="F4515" s="28" t="s">
        <v>2134</v>
      </c>
      <c r="G4515" s="28" t="s">
        <v>2135</v>
      </c>
      <c r="H4515" s="28" t="s">
        <v>2136</v>
      </c>
      <c r="I4515" s="28" t="s">
        <v>2137</v>
      </c>
      <c r="J4515" s="28" t="s">
        <v>5379</v>
      </c>
    </row>
    <row r="4516" s="1" customFormat="1" ht="30" customHeight="1" spans="1:10">
      <c r="A4516" s="168" t="s">
        <v>217</v>
      </c>
      <c r="B4516" s="28"/>
      <c r="C4516" s="28"/>
      <c r="D4516" s="28"/>
      <c r="E4516" s="28"/>
      <c r="F4516" s="28"/>
      <c r="G4516" s="28"/>
      <c r="H4516" s="28"/>
      <c r="I4516" s="28"/>
      <c r="J4516" s="28"/>
    </row>
    <row r="4517" s="1" customFormat="1" ht="30" customHeight="1" spans="1:10">
      <c r="A4517" s="163" t="s">
        <v>1536</v>
      </c>
      <c r="B4517" s="28" t="s">
        <v>3002</v>
      </c>
      <c r="C4517" s="28" t="s">
        <v>2131</v>
      </c>
      <c r="D4517" s="28" t="s">
        <v>2132</v>
      </c>
      <c r="E4517" s="28" t="s">
        <v>2995</v>
      </c>
      <c r="F4517" s="28" t="s">
        <v>2157</v>
      </c>
      <c r="G4517" s="28" t="s">
        <v>240</v>
      </c>
      <c r="H4517" s="28" t="s">
        <v>3003</v>
      </c>
      <c r="I4517" s="28" t="s">
        <v>2137</v>
      </c>
      <c r="J4517" s="28" t="s">
        <v>2996</v>
      </c>
    </row>
    <row r="4518" s="1" customFormat="1" ht="30" customHeight="1" spans="1:10">
      <c r="A4518" s="163" t="s">
        <v>1536</v>
      </c>
      <c r="B4518" s="28" t="s">
        <v>3002</v>
      </c>
      <c r="C4518" s="28" t="s">
        <v>2131</v>
      </c>
      <c r="D4518" s="28" t="s">
        <v>2170</v>
      </c>
      <c r="E4518" s="28" t="s">
        <v>3004</v>
      </c>
      <c r="F4518" s="28" t="s">
        <v>2157</v>
      </c>
      <c r="G4518" s="28" t="s">
        <v>2135</v>
      </c>
      <c r="H4518" s="28" t="s">
        <v>2136</v>
      </c>
      <c r="I4518" s="28" t="s">
        <v>2137</v>
      </c>
      <c r="J4518" s="28" t="s">
        <v>3005</v>
      </c>
    </row>
    <row r="4519" s="1" customFormat="1" ht="30" customHeight="1" spans="1:10">
      <c r="A4519" s="163" t="s">
        <v>1536</v>
      </c>
      <c r="B4519" s="28" t="s">
        <v>3002</v>
      </c>
      <c r="C4519" s="28" t="s">
        <v>2131</v>
      </c>
      <c r="D4519" s="28" t="s">
        <v>2170</v>
      </c>
      <c r="E4519" s="28" t="s">
        <v>3006</v>
      </c>
      <c r="F4519" s="28" t="s">
        <v>2134</v>
      </c>
      <c r="G4519" s="28" t="s">
        <v>2135</v>
      </c>
      <c r="H4519" s="28" t="s">
        <v>2136</v>
      </c>
      <c r="I4519" s="28" t="s">
        <v>2137</v>
      </c>
      <c r="J4519" s="28" t="s">
        <v>3007</v>
      </c>
    </row>
    <row r="4520" s="1" customFormat="1" ht="30" customHeight="1" spans="1:10">
      <c r="A4520" s="163" t="s">
        <v>1536</v>
      </c>
      <c r="B4520" s="28" t="s">
        <v>3002</v>
      </c>
      <c r="C4520" s="28" t="s">
        <v>2131</v>
      </c>
      <c r="D4520" s="28" t="s">
        <v>2139</v>
      </c>
      <c r="E4520" s="28" t="s">
        <v>3008</v>
      </c>
      <c r="F4520" s="28" t="s">
        <v>2157</v>
      </c>
      <c r="G4520" s="28" t="s">
        <v>2135</v>
      </c>
      <c r="H4520" s="28" t="s">
        <v>2136</v>
      </c>
      <c r="I4520" s="28" t="s">
        <v>2137</v>
      </c>
      <c r="J4520" s="28" t="s">
        <v>3009</v>
      </c>
    </row>
    <row r="4521" s="1" customFormat="1" ht="30" customHeight="1" spans="1:10">
      <c r="A4521" s="163" t="s">
        <v>1536</v>
      </c>
      <c r="B4521" s="28" t="s">
        <v>3002</v>
      </c>
      <c r="C4521" s="28" t="s">
        <v>2131</v>
      </c>
      <c r="D4521" s="28" t="s">
        <v>2139</v>
      </c>
      <c r="E4521" s="28" t="s">
        <v>2173</v>
      </c>
      <c r="F4521" s="28" t="s">
        <v>2157</v>
      </c>
      <c r="G4521" s="28" t="s">
        <v>3081</v>
      </c>
      <c r="H4521" s="28" t="s">
        <v>2175</v>
      </c>
      <c r="I4521" s="28" t="s">
        <v>2209</v>
      </c>
      <c r="J4521" s="28" t="s">
        <v>3082</v>
      </c>
    </row>
    <row r="4522" s="1" customFormat="1" ht="30" customHeight="1" spans="1:10">
      <c r="A4522" s="163" t="s">
        <v>1536</v>
      </c>
      <c r="B4522" s="28" t="s">
        <v>3002</v>
      </c>
      <c r="C4522" s="28" t="s">
        <v>2147</v>
      </c>
      <c r="D4522" s="28" t="s">
        <v>2311</v>
      </c>
      <c r="E4522" s="28" t="s">
        <v>3083</v>
      </c>
      <c r="F4522" s="28" t="s">
        <v>2157</v>
      </c>
      <c r="G4522" s="28" t="s">
        <v>2226</v>
      </c>
      <c r="H4522" s="28" t="s">
        <v>3084</v>
      </c>
      <c r="I4522" s="28" t="s">
        <v>2137</v>
      </c>
      <c r="J4522" s="28" t="s">
        <v>3085</v>
      </c>
    </row>
    <row r="4523" s="1" customFormat="1" ht="30" customHeight="1" spans="1:10">
      <c r="A4523" s="163" t="s">
        <v>1536</v>
      </c>
      <c r="B4523" s="28" t="s">
        <v>3002</v>
      </c>
      <c r="C4523" s="28" t="s">
        <v>2147</v>
      </c>
      <c r="D4523" s="28" t="s">
        <v>2311</v>
      </c>
      <c r="E4523" s="28" t="s">
        <v>3086</v>
      </c>
      <c r="F4523" s="28" t="s">
        <v>2157</v>
      </c>
      <c r="G4523" s="28" t="s">
        <v>3087</v>
      </c>
      <c r="H4523" s="28" t="s">
        <v>3084</v>
      </c>
      <c r="I4523" s="28" t="s">
        <v>2137</v>
      </c>
      <c r="J4523" s="28" t="s">
        <v>3085</v>
      </c>
    </row>
    <row r="4524" s="1" customFormat="1" ht="30" customHeight="1" spans="1:10">
      <c r="A4524" s="163" t="s">
        <v>1536</v>
      </c>
      <c r="B4524" s="28" t="s">
        <v>3002</v>
      </c>
      <c r="C4524" s="28" t="s">
        <v>2147</v>
      </c>
      <c r="D4524" s="28" t="s">
        <v>2148</v>
      </c>
      <c r="E4524" s="28" t="s">
        <v>2198</v>
      </c>
      <c r="F4524" s="28" t="s">
        <v>2134</v>
      </c>
      <c r="G4524" s="28" t="s">
        <v>2183</v>
      </c>
      <c r="H4524" s="28" t="s">
        <v>2136</v>
      </c>
      <c r="I4524" s="28" t="s">
        <v>2137</v>
      </c>
      <c r="J4524" s="28" t="s">
        <v>3012</v>
      </c>
    </row>
    <row r="4525" s="1" customFormat="1" ht="30" customHeight="1" spans="1:10">
      <c r="A4525" s="163" t="s">
        <v>1536</v>
      </c>
      <c r="B4525" s="28" t="s">
        <v>3002</v>
      </c>
      <c r="C4525" s="28" t="s">
        <v>2147</v>
      </c>
      <c r="D4525" s="28" t="s">
        <v>2155</v>
      </c>
      <c r="E4525" s="28" t="s">
        <v>3013</v>
      </c>
      <c r="F4525" s="28" t="s">
        <v>2134</v>
      </c>
      <c r="G4525" s="28" t="s">
        <v>2361</v>
      </c>
      <c r="H4525" s="28" t="s">
        <v>2136</v>
      </c>
      <c r="I4525" s="28" t="s">
        <v>2137</v>
      </c>
      <c r="J4525" s="28" t="s">
        <v>3014</v>
      </c>
    </row>
    <row r="4526" s="1" customFormat="1" ht="30" customHeight="1" spans="1:10">
      <c r="A4526" s="163" t="s">
        <v>1536</v>
      </c>
      <c r="B4526" s="28" t="s">
        <v>3002</v>
      </c>
      <c r="C4526" s="28" t="s">
        <v>2161</v>
      </c>
      <c r="D4526" s="28" t="s">
        <v>2162</v>
      </c>
      <c r="E4526" s="28" t="s">
        <v>2852</v>
      </c>
      <c r="F4526" s="28" t="s">
        <v>2134</v>
      </c>
      <c r="G4526" s="28" t="s">
        <v>2183</v>
      </c>
      <c r="H4526" s="28" t="s">
        <v>2136</v>
      </c>
      <c r="I4526" s="28" t="s">
        <v>2137</v>
      </c>
      <c r="J4526" s="28" t="s">
        <v>3015</v>
      </c>
    </row>
    <row r="4527" s="1" customFormat="1" ht="30" customHeight="1" spans="1:10">
      <c r="A4527" s="163" t="s">
        <v>2091</v>
      </c>
      <c r="B4527" s="28" t="s">
        <v>4042</v>
      </c>
      <c r="C4527" s="28" t="s">
        <v>2131</v>
      </c>
      <c r="D4527" s="28" t="s">
        <v>2132</v>
      </c>
      <c r="E4527" s="28" t="s">
        <v>3569</v>
      </c>
      <c r="F4527" s="28" t="s">
        <v>2157</v>
      </c>
      <c r="G4527" s="28" t="s">
        <v>5380</v>
      </c>
      <c r="H4527" s="28" t="s">
        <v>2168</v>
      </c>
      <c r="I4527" s="28" t="s">
        <v>2137</v>
      </c>
      <c r="J4527" s="28" t="s">
        <v>2167</v>
      </c>
    </row>
    <row r="4528" s="1" customFormat="1" ht="30" customHeight="1" spans="1:10">
      <c r="A4528" s="163" t="s">
        <v>2091</v>
      </c>
      <c r="B4528" s="28" t="s">
        <v>4042</v>
      </c>
      <c r="C4528" s="28" t="s">
        <v>2131</v>
      </c>
      <c r="D4528" s="28" t="s">
        <v>2132</v>
      </c>
      <c r="E4528" s="28" t="s">
        <v>2181</v>
      </c>
      <c r="F4528" s="28" t="s">
        <v>2157</v>
      </c>
      <c r="G4528" s="28" t="s">
        <v>3570</v>
      </c>
      <c r="H4528" s="28" t="s">
        <v>2180</v>
      </c>
      <c r="I4528" s="28" t="s">
        <v>2137</v>
      </c>
      <c r="J4528" s="28" t="s">
        <v>3570</v>
      </c>
    </row>
    <row r="4529" s="1" customFormat="1" ht="30" customHeight="1" spans="1:10">
      <c r="A4529" s="163" t="s">
        <v>2091</v>
      </c>
      <c r="B4529" s="28" t="s">
        <v>4042</v>
      </c>
      <c r="C4529" s="28" t="s">
        <v>2131</v>
      </c>
      <c r="D4529" s="28" t="s">
        <v>2170</v>
      </c>
      <c r="E4529" s="28" t="s">
        <v>2977</v>
      </c>
      <c r="F4529" s="28" t="s">
        <v>2157</v>
      </c>
      <c r="G4529" s="28" t="s">
        <v>2404</v>
      </c>
      <c r="H4529" s="28" t="s">
        <v>2136</v>
      </c>
      <c r="I4529" s="28" t="s">
        <v>2137</v>
      </c>
      <c r="J4529" s="28" t="s">
        <v>2171</v>
      </c>
    </row>
    <row r="4530" s="1" customFormat="1" ht="30" customHeight="1" spans="1:10">
      <c r="A4530" s="163" t="s">
        <v>2091</v>
      </c>
      <c r="B4530" s="28" t="s">
        <v>4042</v>
      </c>
      <c r="C4530" s="28" t="s">
        <v>2147</v>
      </c>
      <c r="D4530" s="28" t="s">
        <v>2148</v>
      </c>
      <c r="E4530" s="28" t="s">
        <v>3574</v>
      </c>
      <c r="F4530" s="28" t="s">
        <v>2157</v>
      </c>
      <c r="G4530" s="28" t="s">
        <v>2404</v>
      </c>
      <c r="H4530" s="28" t="s">
        <v>2136</v>
      </c>
      <c r="I4530" s="28" t="s">
        <v>2137</v>
      </c>
      <c r="J4530" s="28" t="s">
        <v>2262</v>
      </c>
    </row>
    <row r="4531" s="1" customFormat="1" ht="30" customHeight="1" spans="1:10">
      <c r="A4531" s="163" t="s">
        <v>2091</v>
      </c>
      <c r="B4531" s="28" t="s">
        <v>4042</v>
      </c>
      <c r="C4531" s="28" t="s">
        <v>2161</v>
      </c>
      <c r="D4531" s="28" t="s">
        <v>2162</v>
      </c>
      <c r="E4531" s="28" t="s">
        <v>2648</v>
      </c>
      <c r="F4531" s="28" t="s">
        <v>2157</v>
      </c>
      <c r="G4531" s="28" t="s">
        <v>5381</v>
      </c>
      <c r="H4531" s="28" t="s">
        <v>2136</v>
      </c>
      <c r="I4531" s="28" t="s">
        <v>2137</v>
      </c>
      <c r="J4531" s="28" t="s">
        <v>4596</v>
      </c>
    </row>
    <row r="4532" s="1" customFormat="1" ht="30" customHeight="1" spans="1:10">
      <c r="A4532" s="163" t="s">
        <v>1503</v>
      </c>
      <c r="B4532" s="28" t="s">
        <v>3548</v>
      </c>
      <c r="C4532" s="28" t="s">
        <v>2131</v>
      </c>
      <c r="D4532" s="28" t="s">
        <v>2132</v>
      </c>
      <c r="E4532" s="28" t="s">
        <v>2749</v>
      </c>
      <c r="F4532" s="28" t="s">
        <v>2134</v>
      </c>
      <c r="G4532" s="28" t="s">
        <v>2750</v>
      </c>
      <c r="H4532" s="28" t="s">
        <v>2168</v>
      </c>
      <c r="I4532" s="28" t="s">
        <v>2137</v>
      </c>
      <c r="J4532" s="28" t="s">
        <v>3549</v>
      </c>
    </row>
    <row r="4533" s="1" customFormat="1" ht="30" customHeight="1" spans="1:10">
      <c r="A4533" s="163" t="s">
        <v>1503</v>
      </c>
      <c r="B4533" s="28" t="s">
        <v>3548</v>
      </c>
      <c r="C4533" s="28" t="s">
        <v>2131</v>
      </c>
      <c r="D4533" s="28" t="s">
        <v>2132</v>
      </c>
      <c r="E4533" s="28" t="s">
        <v>2752</v>
      </c>
      <c r="F4533" s="28" t="s">
        <v>2134</v>
      </c>
      <c r="G4533" s="28" t="s">
        <v>4899</v>
      </c>
      <c r="H4533" s="28" t="s">
        <v>2168</v>
      </c>
      <c r="I4533" s="28" t="s">
        <v>2137</v>
      </c>
      <c r="J4533" s="28" t="s">
        <v>3551</v>
      </c>
    </row>
    <row r="4534" s="1" customFormat="1" ht="30" customHeight="1" spans="1:10">
      <c r="A4534" s="163" t="s">
        <v>1503</v>
      </c>
      <c r="B4534" s="28" t="s">
        <v>3548</v>
      </c>
      <c r="C4534" s="28" t="s">
        <v>2131</v>
      </c>
      <c r="D4534" s="28" t="s">
        <v>2132</v>
      </c>
      <c r="E4534" s="28" t="s">
        <v>2754</v>
      </c>
      <c r="F4534" s="28" t="s">
        <v>2134</v>
      </c>
      <c r="G4534" s="28" t="s">
        <v>2750</v>
      </c>
      <c r="H4534" s="28" t="s">
        <v>2168</v>
      </c>
      <c r="I4534" s="28" t="s">
        <v>2137</v>
      </c>
      <c r="J4534" s="28" t="s">
        <v>3553</v>
      </c>
    </row>
    <row r="4535" s="1" customFormat="1" ht="30" customHeight="1" spans="1:10">
      <c r="A4535" s="163" t="s">
        <v>1503</v>
      </c>
      <c r="B4535" s="28" t="s">
        <v>3548</v>
      </c>
      <c r="C4535" s="28" t="s">
        <v>2131</v>
      </c>
      <c r="D4535" s="28" t="s">
        <v>2132</v>
      </c>
      <c r="E4535" s="28" t="s">
        <v>2756</v>
      </c>
      <c r="F4535" s="28" t="s">
        <v>2134</v>
      </c>
      <c r="G4535" s="28" t="s">
        <v>2750</v>
      </c>
      <c r="H4535" s="28" t="s">
        <v>2168</v>
      </c>
      <c r="I4535" s="28" t="s">
        <v>2137</v>
      </c>
      <c r="J4535" s="28" t="s">
        <v>3554</v>
      </c>
    </row>
    <row r="4536" s="1" customFormat="1" ht="30" customHeight="1" spans="1:10">
      <c r="A4536" s="163" t="s">
        <v>1503</v>
      </c>
      <c r="B4536" s="28" t="s">
        <v>3548</v>
      </c>
      <c r="C4536" s="28" t="s">
        <v>2131</v>
      </c>
      <c r="D4536" s="28" t="s">
        <v>2170</v>
      </c>
      <c r="E4536" s="28" t="s">
        <v>2758</v>
      </c>
      <c r="F4536" s="28" t="s">
        <v>2157</v>
      </c>
      <c r="G4536" s="28" t="s">
        <v>2135</v>
      </c>
      <c r="H4536" s="28" t="s">
        <v>2136</v>
      </c>
      <c r="I4536" s="28" t="s">
        <v>2137</v>
      </c>
      <c r="J4536" s="28" t="s">
        <v>2759</v>
      </c>
    </row>
    <row r="4537" s="1" customFormat="1" ht="30" customHeight="1" spans="1:10">
      <c r="A4537" s="163" t="s">
        <v>1503</v>
      </c>
      <c r="B4537" s="28" t="s">
        <v>3548</v>
      </c>
      <c r="C4537" s="28" t="s">
        <v>2131</v>
      </c>
      <c r="D4537" s="28" t="s">
        <v>2139</v>
      </c>
      <c r="E4537" s="28" t="s">
        <v>2356</v>
      </c>
      <c r="F4537" s="28" t="s">
        <v>2157</v>
      </c>
      <c r="G4537" s="28" t="s">
        <v>2135</v>
      </c>
      <c r="H4537" s="28" t="s">
        <v>2136</v>
      </c>
      <c r="I4537" s="28" t="s">
        <v>2137</v>
      </c>
      <c r="J4537" s="28" t="s">
        <v>2760</v>
      </c>
    </row>
    <row r="4538" s="1" customFormat="1" ht="30" customHeight="1" spans="1:10">
      <c r="A4538" s="163" t="s">
        <v>1503</v>
      </c>
      <c r="B4538" s="28" t="s">
        <v>3548</v>
      </c>
      <c r="C4538" s="28" t="s">
        <v>2131</v>
      </c>
      <c r="D4538" s="28" t="s">
        <v>2139</v>
      </c>
      <c r="E4538" s="28" t="s">
        <v>5382</v>
      </c>
      <c r="F4538" s="28" t="s">
        <v>2134</v>
      </c>
      <c r="G4538" s="28" t="s">
        <v>2232</v>
      </c>
      <c r="H4538" s="28" t="s">
        <v>2136</v>
      </c>
      <c r="I4538" s="28" t="s">
        <v>2137</v>
      </c>
      <c r="J4538" s="28" t="s">
        <v>2762</v>
      </c>
    </row>
    <row r="4539" s="1" customFormat="1" ht="30" customHeight="1" spans="1:10">
      <c r="A4539" s="163" t="s">
        <v>1503</v>
      </c>
      <c r="B4539" s="28" t="s">
        <v>3548</v>
      </c>
      <c r="C4539" s="28" t="s">
        <v>2131</v>
      </c>
      <c r="D4539" s="28" t="s">
        <v>2139</v>
      </c>
      <c r="E4539" s="28" t="s">
        <v>5383</v>
      </c>
      <c r="F4539" s="28" t="s">
        <v>2134</v>
      </c>
      <c r="G4539" s="28" t="s">
        <v>2942</v>
      </c>
      <c r="H4539" s="28" t="s">
        <v>2136</v>
      </c>
      <c r="I4539" s="28" t="s">
        <v>2137</v>
      </c>
      <c r="J4539" s="28" t="s">
        <v>2762</v>
      </c>
    </row>
    <row r="4540" s="1" customFormat="1" ht="30" customHeight="1" spans="1:10">
      <c r="A4540" s="163" t="s">
        <v>1503</v>
      </c>
      <c r="B4540" s="28" t="s">
        <v>3548</v>
      </c>
      <c r="C4540" s="28" t="s">
        <v>2131</v>
      </c>
      <c r="D4540" s="28" t="s">
        <v>2139</v>
      </c>
      <c r="E4540" s="28" t="s">
        <v>5384</v>
      </c>
      <c r="F4540" s="28" t="s">
        <v>2134</v>
      </c>
      <c r="G4540" s="28" t="s">
        <v>2186</v>
      </c>
      <c r="H4540" s="28" t="s">
        <v>2136</v>
      </c>
      <c r="I4540" s="28" t="s">
        <v>2137</v>
      </c>
      <c r="J4540" s="28" t="s">
        <v>2762</v>
      </c>
    </row>
    <row r="4541" s="1" customFormat="1" ht="30" customHeight="1" spans="1:10">
      <c r="A4541" s="163" t="s">
        <v>1503</v>
      </c>
      <c r="B4541" s="28" t="s">
        <v>3548</v>
      </c>
      <c r="C4541" s="28" t="s">
        <v>2131</v>
      </c>
      <c r="D4541" s="28" t="s">
        <v>2139</v>
      </c>
      <c r="E4541" s="28" t="s">
        <v>5385</v>
      </c>
      <c r="F4541" s="28" t="s">
        <v>2157</v>
      </c>
      <c r="G4541" s="28" t="s">
        <v>2135</v>
      </c>
      <c r="H4541" s="28" t="s">
        <v>2136</v>
      </c>
      <c r="I4541" s="28" t="s">
        <v>2137</v>
      </c>
      <c r="J4541" s="28" t="s">
        <v>2762</v>
      </c>
    </row>
    <row r="4542" s="1" customFormat="1" ht="30" customHeight="1" spans="1:10">
      <c r="A4542" s="163" t="s">
        <v>1503</v>
      </c>
      <c r="B4542" s="28" t="s">
        <v>3548</v>
      </c>
      <c r="C4542" s="28" t="s">
        <v>2131</v>
      </c>
      <c r="D4542" s="28" t="s">
        <v>2177</v>
      </c>
      <c r="E4542" s="28" t="s">
        <v>2178</v>
      </c>
      <c r="F4542" s="28" t="s">
        <v>2157</v>
      </c>
      <c r="G4542" s="28" t="s">
        <v>5386</v>
      </c>
      <c r="H4542" s="28" t="s">
        <v>2764</v>
      </c>
      <c r="I4542" s="28" t="s">
        <v>2137</v>
      </c>
      <c r="J4542" s="28" t="s">
        <v>3556</v>
      </c>
    </row>
    <row r="4543" s="1" customFormat="1" ht="30" customHeight="1" spans="1:10">
      <c r="A4543" s="163" t="s">
        <v>1503</v>
      </c>
      <c r="B4543" s="28" t="s">
        <v>3548</v>
      </c>
      <c r="C4543" s="28" t="s">
        <v>2147</v>
      </c>
      <c r="D4543" s="28" t="s">
        <v>2148</v>
      </c>
      <c r="E4543" s="28" t="s">
        <v>2262</v>
      </c>
      <c r="F4543" s="28" t="s">
        <v>2157</v>
      </c>
      <c r="G4543" s="28" t="s">
        <v>2135</v>
      </c>
      <c r="H4543" s="28" t="s">
        <v>2136</v>
      </c>
      <c r="I4543" s="28" t="s">
        <v>2137</v>
      </c>
      <c r="J4543" s="28" t="s">
        <v>2766</v>
      </c>
    </row>
    <row r="4544" s="1" customFormat="1" ht="30" customHeight="1" spans="1:10">
      <c r="A4544" s="163" t="s">
        <v>1503</v>
      </c>
      <c r="B4544" s="28" t="s">
        <v>3548</v>
      </c>
      <c r="C4544" s="28" t="s">
        <v>2147</v>
      </c>
      <c r="D4544" s="28" t="s">
        <v>2148</v>
      </c>
      <c r="E4544" s="28" t="s">
        <v>2360</v>
      </c>
      <c r="F4544" s="28" t="s">
        <v>2134</v>
      </c>
      <c r="G4544" s="28" t="s">
        <v>2361</v>
      </c>
      <c r="H4544" s="28" t="s">
        <v>2136</v>
      </c>
      <c r="I4544" s="28" t="s">
        <v>2137</v>
      </c>
      <c r="J4544" s="28" t="s">
        <v>2767</v>
      </c>
    </row>
    <row r="4545" s="1" customFormat="1" ht="30" customHeight="1" spans="1:10">
      <c r="A4545" s="163" t="s">
        <v>1503</v>
      </c>
      <c r="B4545" s="28" t="s">
        <v>3548</v>
      </c>
      <c r="C4545" s="28" t="s">
        <v>2161</v>
      </c>
      <c r="D4545" s="28" t="s">
        <v>2162</v>
      </c>
      <c r="E4545" s="28" t="s">
        <v>2768</v>
      </c>
      <c r="F4545" s="28" t="s">
        <v>2134</v>
      </c>
      <c r="G4545" s="28" t="s">
        <v>2183</v>
      </c>
      <c r="H4545" s="28" t="s">
        <v>2136</v>
      </c>
      <c r="I4545" s="28" t="s">
        <v>2137</v>
      </c>
      <c r="J4545" s="28" t="s">
        <v>2769</v>
      </c>
    </row>
    <row r="4546" s="1" customFormat="1" ht="30" customHeight="1" spans="1:10">
      <c r="A4546" s="163" t="s">
        <v>1503</v>
      </c>
      <c r="B4546" s="28" t="s">
        <v>3548</v>
      </c>
      <c r="C4546" s="28" t="s">
        <v>2161</v>
      </c>
      <c r="D4546" s="28" t="s">
        <v>2162</v>
      </c>
      <c r="E4546" s="28" t="s">
        <v>2187</v>
      </c>
      <c r="F4546" s="28" t="s">
        <v>2134</v>
      </c>
      <c r="G4546" s="28" t="s">
        <v>2183</v>
      </c>
      <c r="H4546" s="28" t="s">
        <v>2136</v>
      </c>
      <c r="I4546" s="28" t="s">
        <v>2137</v>
      </c>
      <c r="J4546" s="28" t="s">
        <v>2770</v>
      </c>
    </row>
    <row r="4547" s="1" customFormat="1" ht="30" customHeight="1" spans="1:10">
      <c r="A4547" s="163" t="s">
        <v>1387</v>
      </c>
      <c r="B4547" s="28" t="s">
        <v>2349</v>
      </c>
      <c r="C4547" s="28" t="s">
        <v>2131</v>
      </c>
      <c r="D4547" s="28" t="s">
        <v>2132</v>
      </c>
      <c r="E4547" s="28" t="s">
        <v>2350</v>
      </c>
      <c r="F4547" s="28" t="s">
        <v>2157</v>
      </c>
      <c r="G4547" s="28" t="s">
        <v>2449</v>
      </c>
      <c r="H4547" s="28" t="s">
        <v>2168</v>
      </c>
      <c r="I4547" s="28" t="s">
        <v>2137</v>
      </c>
      <c r="J4547" s="28" t="s">
        <v>2350</v>
      </c>
    </row>
    <row r="4548" s="1" customFormat="1" ht="30" customHeight="1" spans="1:10">
      <c r="A4548" s="163" t="s">
        <v>1387</v>
      </c>
      <c r="B4548" s="28" t="s">
        <v>2349</v>
      </c>
      <c r="C4548" s="28" t="s">
        <v>2131</v>
      </c>
      <c r="D4548" s="28" t="s">
        <v>2132</v>
      </c>
      <c r="E4548" s="28" t="s">
        <v>2450</v>
      </c>
      <c r="F4548" s="28" t="s">
        <v>2157</v>
      </c>
      <c r="G4548" s="28" t="s">
        <v>242</v>
      </c>
      <c r="H4548" s="28" t="s">
        <v>2168</v>
      </c>
      <c r="I4548" s="28" t="s">
        <v>2137</v>
      </c>
      <c r="J4548" s="28" t="s">
        <v>2450</v>
      </c>
    </row>
    <row r="4549" s="1" customFormat="1" ht="30" customHeight="1" spans="1:10">
      <c r="A4549" s="163" t="s">
        <v>1387</v>
      </c>
      <c r="B4549" s="28" t="s">
        <v>2349</v>
      </c>
      <c r="C4549" s="28" t="s">
        <v>2131</v>
      </c>
      <c r="D4549" s="28" t="s">
        <v>2170</v>
      </c>
      <c r="E4549" s="28" t="s">
        <v>2354</v>
      </c>
      <c r="F4549" s="28" t="s">
        <v>2157</v>
      </c>
      <c r="G4549" s="28" t="s">
        <v>2135</v>
      </c>
      <c r="H4549" s="28" t="s">
        <v>2136</v>
      </c>
      <c r="I4549" s="28" t="s">
        <v>2137</v>
      </c>
      <c r="J4549" s="28" t="s">
        <v>2354</v>
      </c>
    </row>
    <row r="4550" s="1" customFormat="1" ht="30" customHeight="1" spans="1:10">
      <c r="A4550" s="163" t="s">
        <v>1387</v>
      </c>
      <c r="B4550" s="28" t="s">
        <v>2349</v>
      </c>
      <c r="C4550" s="28" t="s">
        <v>2131</v>
      </c>
      <c r="D4550" s="28" t="s">
        <v>2170</v>
      </c>
      <c r="E4550" s="28" t="s">
        <v>2355</v>
      </c>
      <c r="F4550" s="28" t="s">
        <v>2134</v>
      </c>
      <c r="G4550" s="28" t="s">
        <v>246</v>
      </c>
      <c r="H4550" s="28" t="s">
        <v>2136</v>
      </c>
      <c r="I4550" s="28" t="s">
        <v>2137</v>
      </c>
      <c r="J4550" s="28" t="s">
        <v>2355</v>
      </c>
    </row>
    <row r="4551" s="1" customFormat="1" ht="30" customHeight="1" spans="1:10">
      <c r="A4551" s="163" t="s">
        <v>1387</v>
      </c>
      <c r="B4551" s="28" t="s">
        <v>2349</v>
      </c>
      <c r="C4551" s="28" t="s">
        <v>2131</v>
      </c>
      <c r="D4551" s="28" t="s">
        <v>2139</v>
      </c>
      <c r="E4551" s="28" t="s">
        <v>2356</v>
      </c>
      <c r="F4551" s="28" t="s">
        <v>2157</v>
      </c>
      <c r="G4551" s="28" t="s">
        <v>2135</v>
      </c>
      <c r="H4551" s="28" t="s">
        <v>2136</v>
      </c>
      <c r="I4551" s="28" t="s">
        <v>2137</v>
      </c>
      <c r="J4551" s="28" t="s">
        <v>2356</v>
      </c>
    </row>
    <row r="4552" s="1" customFormat="1" ht="30" customHeight="1" spans="1:10">
      <c r="A4552" s="163" t="s">
        <v>1387</v>
      </c>
      <c r="B4552" s="28" t="s">
        <v>2349</v>
      </c>
      <c r="C4552" s="28" t="s">
        <v>2131</v>
      </c>
      <c r="D4552" s="28" t="s">
        <v>2177</v>
      </c>
      <c r="E4552" s="28" t="s">
        <v>2178</v>
      </c>
      <c r="F4552" s="28" t="s">
        <v>2157</v>
      </c>
      <c r="G4552" s="28" t="s">
        <v>2451</v>
      </c>
      <c r="H4552" s="28" t="s">
        <v>2180</v>
      </c>
      <c r="I4552" s="28" t="s">
        <v>2137</v>
      </c>
      <c r="J4552" s="28" t="s">
        <v>2181</v>
      </c>
    </row>
    <row r="4553" s="1" customFormat="1" ht="30" customHeight="1" spans="1:10">
      <c r="A4553" s="163" t="s">
        <v>1387</v>
      </c>
      <c r="B4553" s="28" t="s">
        <v>2349</v>
      </c>
      <c r="C4553" s="28" t="s">
        <v>2147</v>
      </c>
      <c r="D4553" s="28" t="s">
        <v>2148</v>
      </c>
      <c r="E4553" s="28" t="s">
        <v>2360</v>
      </c>
      <c r="F4553" s="28" t="s">
        <v>2134</v>
      </c>
      <c r="G4553" s="28" t="s">
        <v>2361</v>
      </c>
      <c r="H4553" s="28" t="s">
        <v>2136</v>
      </c>
      <c r="I4553" s="28" t="s">
        <v>2137</v>
      </c>
      <c r="J4553" s="28" t="s">
        <v>2360</v>
      </c>
    </row>
    <row r="4554" s="1" customFormat="1" ht="30" customHeight="1" spans="1:10">
      <c r="A4554" s="163" t="s">
        <v>1387</v>
      </c>
      <c r="B4554" s="28" t="s">
        <v>2349</v>
      </c>
      <c r="C4554" s="28" t="s">
        <v>2147</v>
      </c>
      <c r="D4554" s="28" t="s">
        <v>2148</v>
      </c>
      <c r="E4554" s="28" t="s">
        <v>2262</v>
      </c>
      <c r="F4554" s="28" t="s">
        <v>2157</v>
      </c>
      <c r="G4554" s="28" t="s">
        <v>2135</v>
      </c>
      <c r="H4554" s="28" t="s">
        <v>2136</v>
      </c>
      <c r="I4554" s="28" t="s">
        <v>2137</v>
      </c>
      <c r="J4554" s="28" t="s">
        <v>2262</v>
      </c>
    </row>
    <row r="4555" s="1" customFormat="1" ht="30" customHeight="1" spans="1:10">
      <c r="A4555" s="163" t="s">
        <v>1387</v>
      </c>
      <c r="B4555" s="28" t="s">
        <v>2349</v>
      </c>
      <c r="C4555" s="28" t="s">
        <v>2147</v>
      </c>
      <c r="D4555" s="28" t="s">
        <v>2155</v>
      </c>
      <c r="E4555" s="28" t="s">
        <v>2362</v>
      </c>
      <c r="F4555" s="28" t="s">
        <v>2157</v>
      </c>
      <c r="G4555" s="28" t="s">
        <v>245</v>
      </c>
      <c r="H4555" s="28" t="s">
        <v>2159</v>
      </c>
      <c r="I4555" s="28" t="s">
        <v>2137</v>
      </c>
      <c r="J4555" s="28" t="s">
        <v>2362</v>
      </c>
    </row>
    <row r="4556" s="1" customFormat="1" ht="30" customHeight="1" spans="1:10">
      <c r="A4556" s="163" t="s">
        <v>1387</v>
      </c>
      <c r="B4556" s="28" t="s">
        <v>2349</v>
      </c>
      <c r="C4556" s="28" t="s">
        <v>2161</v>
      </c>
      <c r="D4556" s="28" t="s">
        <v>2162</v>
      </c>
      <c r="E4556" s="28" t="s">
        <v>2185</v>
      </c>
      <c r="F4556" s="28" t="s">
        <v>2134</v>
      </c>
      <c r="G4556" s="28" t="s">
        <v>2183</v>
      </c>
      <c r="H4556" s="28" t="s">
        <v>2136</v>
      </c>
      <c r="I4556" s="28" t="s">
        <v>2137</v>
      </c>
      <c r="J4556" s="28" t="s">
        <v>2185</v>
      </c>
    </row>
    <row r="4557" s="1" customFormat="1" ht="30" customHeight="1" spans="1:10">
      <c r="A4557" s="163" t="s">
        <v>1387</v>
      </c>
      <c r="B4557" s="28" t="s">
        <v>2349</v>
      </c>
      <c r="C4557" s="28" t="s">
        <v>2161</v>
      </c>
      <c r="D4557" s="28" t="s">
        <v>2162</v>
      </c>
      <c r="E4557" s="28" t="s">
        <v>2187</v>
      </c>
      <c r="F4557" s="28" t="s">
        <v>2134</v>
      </c>
      <c r="G4557" s="28" t="s">
        <v>2183</v>
      </c>
      <c r="H4557" s="28" t="s">
        <v>2136</v>
      </c>
      <c r="I4557" s="28" t="s">
        <v>2137</v>
      </c>
      <c r="J4557" s="28" t="s">
        <v>2187</v>
      </c>
    </row>
    <row r="4558" s="1" customFormat="1" ht="30" customHeight="1" spans="1:10">
      <c r="A4558" s="163" t="s">
        <v>1439</v>
      </c>
      <c r="B4558" s="28" t="s">
        <v>2734</v>
      </c>
      <c r="C4558" s="28" t="s">
        <v>2131</v>
      </c>
      <c r="D4558" s="28" t="s">
        <v>2132</v>
      </c>
      <c r="E4558" s="28" t="s">
        <v>2735</v>
      </c>
      <c r="F4558" s="28" t="s">
        <v>2157</v>
      </c>
      <c r="G4558" s="28" t="s">
        <v>237</v>
      </c>
      <c r="H4558" s="28" t="s">
        <v>2282</v>
      </c>
      <c r="I4558" s="28" t="s">
        <v>2137</v>
      </c>
      <c r="J4558" s="28" t="s">
        <v>2736</v>
      </c>
    </row>
    <row r="4559" s="1" customFormat="1" ht="30" customHeight="1" spans="1:10">
      <c r="A4559" s="163" t="s">
        <v>1439</v>
      </c>
      <c r="B4559" s="28" t="s">
        <v>2734</v>
      </c>
      <c r="C4559" s="28" t="s">
        <v>2131</v>
      </c>
      <c r="D4559" s="28" t="s">
        <v>2170</v>
      </c>
      <c r="E4559" s="28" t="s">
        <v>2737</v>
      </c>
      <c r="F4559" s="28" t="s">
        <v>2157</v>
      </c>
      <c r="G4559" s="28" t="s">
        <v>2404</v>
      </c>
      <c r="H4559" s="28" t="s">
        <v>2216</v>
      </c>
      <c r="I4559" s="28" t="s">
        <v>2137</v>
      </c>
      <c r="J4559" s="28" t="s">
        <v>2738</v>
      </c>
    </row>
    <row r="4560" s="1" customFormat="1" ht="30" customHeight="1" spans="1:10">
      <c r="A4560" s="163" t="s">
        <v>1439</v>
      </c>
      <c r="B4560" s="28" t="s">
        <v>2734</v>
      </c>
      <c r="C4560" s="28" t="s">
        <v>2131</v>
      </c>
      <c r="D4560" s="28" t="s">
        <v>2139</v>
      </c>
      <c r="E4560" s="28" t="s">
        <v>2739</v>
      </c>
      <c r="F4560" s="28" t="s">
        <v>2157</v>
      </c>
      <c r="G4560" s="28" t="s">
        <v>2740</v>
      </c>
      <c r="H4560" s="28" t="s">
        <v>2175</v>
      </c>
      <c r="I4560" s="28" t="s">
        <v>2209</v>
      </c>
      <c r="J4560" s="28" t="s">
        <v>2738</v>
      </c>
    </row>
    <row r="4561" s="1" customFormat="1" ht="30" customHeight="1" spans="1:10">
      <c r="A4561" s="163" t="s">
        <v>1439</v>
      </c>
      <c r="B4561" s="28" t="s">
        <v>2734</v>
      </c>
      <c r="C4561" s="28" t="s">
        <v>2147</v>
      </c>
      <c r="D4561" s="28" t="s">
        <v>2148</v>
      </c>
      <c r="E4561" s="28" t="s">
        <v>2657</v>
      </c>
      <c r="F4561" s="28" t="s">
        <v>2134</v>
      </c>
      <c r="G4561" s="28" t="s">
        <v>3821</v>
      </c>
      <c r="H4561" s="28" t="s">
        <v>2136</v>
      </c>
      <c r="I4561" s="28" t="s">
        <v>2137</v>
      </c>
      <c r="J4561" s="28" t="s">
        <v>2744</v>
      </c>
    </row>
    <row r="4562" s="1" customFormat="1" ht="30" customHeight="1" spans="1:10">
      <c r="A4562" s="163" t="s">
        <v>1439</v>
      </c>
      <c r="B4562" s="28" t="s">
        <v>2734</v>
      </c>
      <c r="C4562" s="28" t="s">
        <v>2147</v>
      </c>
      <c r="D4562" s="28" t="s">
        <v>2155</v>
      </c>
      <c r="E4562" s="28" t="s">
        <v>2742</v>
      </c>
      <c r="F4562" s="28" t="s">
        <v>2157</v>
      </c>
      <c r="G4562" s="28" t="s">
        <v>2743</v>
      </c>
      <c r="H4562" s="28" t="s">
        <v>2282</v>
      </c>
      <c r="I4562" s="28" t="s">
        <v>2209</v>
      </c>
      <c r="J4562" s="28" t="s">
        <v>2744</v>
      </c>
    </row>
    <row r="4563" s="1" customFormat="1" ht="30" customHeight="1" spans="1:10">
      <c r="A4563" s="163" t="s">
        <v>1439</v>
      </c>
      <c r="B4563" s="28" t="s">
        <v>2734</v>
      </c>
      <c r="C4563" s="28" t="s">
        <v>2161</v>
      </c>
      <c r="D4563" s="28" t="s">
        <v>2162</v>
      </c>
      <c r="E4563" s="28" t="s">
        <v>2267</v>
      </c>
      <c r="F4563" s="28" t="s">
        <v>2134</v>
      </c>
      <c r="G4563" s="28" t="s">
        <v>2183</v>
      </c>
      <c r="H4563" s="28" t="s">
        <v>2136</v>
      </c>
      <c r="I4563" s="28" t="s">
        <v>2137</v>
      </c>
      <c r="J4563" s="28" t="s">
        <v>2744</v>
      </c>
    </row>
    <row r="4564" s="1" customFormat="1" ht="30" customHeight="1" spans="1:10">
      <c r="A4564" s="163" t="s">
        <v>2093</v>
      </c>
      <c r="B4564" s="28" t="s">
        <v>5387</v>
      </c>
      <c r="C4564" s="28" t="s">
        <v>2131</v>
      </c>
      <c r="D4564" s="28" t="s">
        <v>2132</v>
      </c>
      <c r="E4564" s="28" t="s">
        <v>4605</v>
      </c>
      <c r="F4564" s="28" t="s">
        <v>2157</v>
      </c>
      <c r="G4564" s="28" t="s">
        <v>2135</v>
      </c>
      <c r="H4564" s="28" t="s">
        <v>2180</v>
      </c>
      <c r="I4564" s="28" t="s">
        <v>2137</v>
      </c>
      <c r="J4564" s="28" t="s">
        <v>5388</v>
      </c>
    </row>
    <row r="4565" s="1" customFormat="1" ht="30" customHeight="1" spans="1:10">
      <c r="A4565" s="163" t="s">
        <v>2093</v>
      </c>
      <c r="B4565" s="28" t="s">
        <v>5387</v>
      </c>
      <c r="C4565" s="28" t="s">
        <v>2131</v>
      </c>
      <c r="D4565" s="28" t="s">
        <v>2170</v>
      </c>
      <c r="E4565" s="28" t="s">
        <v>3649</v>
      </c>
      <c r="F4565" s="28" t="s">
        <v>2157</v>
      </c>
      <c r="G4565" s="28" t="s">
        <v>2135</v>
      </c>
      <c r="H4565" s="28" t="s">
        <v>2136</v>
      </c>
      <c r="I4565" s="28" t="s">
        <v>2137</v>
      </c>
      <c r="J4565" s="28" t="s">
        <v>3650</v>
      </c>
    </row>
    <row r="4566" s="1" customFormat="1" ht="30" customHeight="1" spans="1:10">
      <c r="A4566" s="163" t="s">
        <v>2093</v>
      </c>
      <c r="B4566" s="28" t="s">
        <v>5387</v>
      </c>
      <c r="C4566" s="28" t="s">
        <v>2131</v>
      </c>
      <c r="D4566" s="28" t="s">
        <v>2139</v>
      </c>
      <c r="E4566" s="28" t="s">
        <v>5389</v>
      </c>
      <c r="F4566" s="28" t="s">
        <v>2157</v>
      </c>
      <c r="G4566" s="28" t="s">
        <v>2135</v>
      </c>
      <c r="H4566" s="28" t="s">
        <v>2136</v>
      </c>
      <c r="I4566" s="28" t="s">
        <v>2137</v>
      </c>
      <c r="J4566" s="28" t="s">
        <v>3652</v>
      </c>
    </row>
    <row r="4567" s="1" customFormat="1" ht="30" customHeight="1" spans="1:10">
      <c r="A4567" s="163" t="s">
        <v>2093</v>
      </c>
      <c r="B4567" s="28" t="s">
        <v>5387</v>
      </c>
      <c r="C4567" s="28" t="s">
        <v>2147</v>
      </c>
      <c r="D4567" s="28" t="s">
        <v>2148</v>
      </c>
      <c r="E4567" s="28" t="s">
        <v>2198</v>
      </c>
      <c r="F4567" s="28" t="s">
        <v>2157</v>
      </c>
      <c r="G4567" s="28" t="s">
        <v>2135</v>
      </c>
      <c r="H4567" s="28" t="s">
        <v>2136</v>
      </c>
      <c r="I4567" s="28" t="s">
        <v>2137</v>
      </c>
      <c r="J4567" s="28" t="s">
        <v>3653</v>
      </c>
    </row>
    <row r="4568" s="1" customFormat="1" ht="30" customHeight="1" spans="1:10">
      <c r="A4568" s="163" t="s">
        <v>2093</v>
      </c>
      <c r="B4568" s="28" t="s">
        <v>5387</v>
      </c>
      <c r="C4568" s="28" t="s">
        <v>2161</v>
      </c>
      <c r="D4568" s="28" t="s">
        <v>2162</v>
      </c>
      <c r="E4568" s="28" t="s">
        <v>2648</v>
      </c>
      <c r="F4568" s="28" t="s">
        <v>2134</v>
      </c>
      <c r="G4568" s="28" t="s">
        <v>2186</v>
      </c>
      <c r="H4568" s="28" t="s">
        <v>2136</v>
      </c>
      <c r="I4568" s="28" t="s">
        <v>2137</v>
      </c>
      <c r="J4568" s="28" t="s">
        <v>4609</v>
      </c>
    </row>
    <row r="4569" s="1" customFormat="1" ht="30" customHeight="1" spans="1:10">
      <c r="A4569" s="168" t="s">
        <v>219</v>
      </c>
      <c r="B4569" s="28"/>
      <c r="C4569" s="28"/>
      <c r="D4569" s="28"/>
      <c r="E4569" s="28"/>
      <c r="F4569" s="28"/>
      <c r="G4569" s="28"/>
      <c r="H4569" s="28"/>
      <c r="I4569" s="28"/>
      <c r="J4569" s="28"/>
    </row>
    <row r="4570" s="1" customFormat="1" ht="30" customHeight="1" spans="1:10">
      <c r="A4570" s="163" t="s">
        <v>1393</v>
      </c>
      <c r="B4570" s="28" t="s">
        <v>2165</v>
      </c>
      <c r="C4570" s="28" t="s">
        <v>2131</v>
      </c>
      <c r="D4570" s="28" t="s">
        <v>2132</v>
      </c>
      <c r="E4570" s="28" t="s">
        <v>2166</v>
      </c>
      <c r="F4570" s="28" t="s">
        <v>2157</v>
      </c>
      <c r="G4570" s="28" t="s">
        <v>2135</v>
      </c>
      <c r="H4570" s="28" t="s">
        <v>2136</v>
      </c>
      <c r="I4570" s="28" t="s">
        <v>2137</v>
      </c>
      <c r="J4570" s="28" t="s">
        <v>2166</v>
      </c>
    </row>
    <row r="4571" s="1" customFormat="1" ht="30" customHeight="1" spans="1:10">
      <c r="A4571" s="163" t="s">
        <v>1393</v>
      </c>
      <c r="B4571" s="28" t="s">
        <v>2165</v>
      </c>
      <c r="C4571" s="28" t="s">
        <v>2131</v>
      </c>
      <c r="D4571" s="28" t="s">
        <v>2132</v>
      </c>
      <c r="E4571" s="28" t="s">
        <v>2167</v>
      </c>
      <c r="F4571" s="28" t="s">
        <v>2157</v>
      </c>
      <c r="G4571" s="28" t="s">
        <v>246</v>
      </c>
      <c r="H4571" s="28" t="s">
        <v>2168</v>
      </c>
      <c r="I4571" s="28" t="s">
        <v>2137</v>
      </c>
      <c r="J4571" s="28" t="s">
        <v>2169</v>
      </c>
    </row>
    <row r="4572" s="1" customFormat="1" ht="30" customHeight="1" spans="1:10">
      <c r="A4572" s="163" t="s">
        <v>1393</v>
      </c>
      <c r="B4572" s="28" t="s">
        <v>2165</v>
      </c>
      <c r="C4572" s="28" t="s">
        <v>2131</v>
      </c>
      <c r="D4572" s="28" t="s">
        <v>2170</v>
      </c>
      <c r="E4572" s="28" t="s">
        <v>2171</v>
      </c>
      <c r="F4572" s="28" t="s">
        <v>2157</v>
      </c>
      <c r="G4572" s="28" t="s">
        <v>2135</v>
      </c>
      <c r="H4572" s="28" t="s">
        <v>2136</v>
      </c>
      <c r="I4572" s="28" t="s">
        <v>2137</v>
      </c>
      <c r="J4572" s="28" t="s">
        <v>2171</v>
      </c>
    </row>
    <row r="4573" s="1" customFormat="1" ht="30" customHeight="1" spans="1:10">
      <c r="A4573" s="163" t="s">
        <v>1393</v>
      </c>
      <c r="B4573" s="28" t="s">
        <v>2165</v>
      </c>
      <c r="C4573" s="28" t="s">
        <v>2131</v>
      </c>
      <c r="D4573" s="28" t="s">
        <v>2139</v>
      </c>
      <c r="E4573" s="28" t="s">
        <v>2172</v>
      </c>
      <c r="F4573" s="28" t="s">
        <v>2157</v>
      </c>
      <c r="G4573" s="28" t="s">
        <v>2135</v>
      </c>
      <c r="H4573" s="28" t="s">
        <v>2136</v>
      </c>
      <c r="I4573" s="28" t="s">
        <v>2137</v>
      </c>
      <c r="J4573" s="28" t="s">
        <v>2172</v>
      </c>
    </row>
    <row r="4574" s="1" customFormat="1" ht="30" customHeight="1" spans="1:10">
      <c r="A4574" s="163" t="s">
        <v>1393</v>
      </c>
      <c r="B4574" s="28" t="s">
        <v>2165</v>
      </c>
      <c r="C4574" s="28" t="s">
        <v>2131</v>
      </c>
      <c r="D4574" s="28" t="s">
        <v>2139</v>
      </c>
      <c r="E4574" s="28" t="s">
        <v>2173</v>
      </c>
      <c r="F4574" s="28" t="s">
        <v>2157</v>
      </c>
      <c r="G4574" s="28" t="s">
        <v>2174</v>
      </c>
      <c r="H4574" s="28" t="s">
        <v>2175</v>
      </c>
      <c r="I4574" s="28" t="s">
        <v>2137</v>
      </c>
      <c r="J4574" s="28" t="s">
        <v>2176</v>
      </c>
    </row>
    <row r="4575" s="1" customFormat="1" ht="30" customHeight="1" spans="1:10">
      <c r="A4575" s="163" t="s">
        <v>1393</v>
      </c>
      <c r="B4575" s="28" t="s">
        <v>2165</v>
      </c>
      <c r="C4575" s="28" t="s">
        <v>2131</v>
      </c>
      <c r="D4575" s="28" t="s">
        <v>2177</v>
      </c>
      <c r="E4575" s="28" t="s">
        <v>2178</v>
      </c>
      <c r="F4575" s="28" t="s">
        <v>2157</v>
      </c>
      <c r="G4575" s="28" t="s">
        <v>2179</v>
      </c>
      <c r="H4575" s="28" t="s">
        <v>2180</v>
      </c>
      <c r="I4575" s="28" t="s">
        <v>2137</v>
      </c>
      <c r="J4575" s="28" t="s">
        <v>2181</v>
      </c>
    </row>
    <row r="4576" s="1" customFormat="1" ht="30" customHeight="1" spans="1:10">
      <c r="A4576" s="163" t="s">
        <v>1393</v>
      </c>
      <c r="B4576" s="28" t="s">
        <v>2165</v>
      </c>
      <c r="C4576" s="28" t="s">
        <v>2147</v>
      </c>
      <c r="D4576" s="28" t="s">
        <v>2148</v>
      </c>
      <c r="E4576" s="28" t="s">
        <v>2182</v>
      </c>
      <c r="F4576" s="28" t="s">
        <v>2134</v>
      </c>
      <c r="G4576" s="28" t="s">
        <v>2183</v>
      </c>
      <c r="H4576" s="28" t="s">
        <v>2136</v>
      </c>
      <c r="I4576" s="28" t="s">
        <v>2137</v>
      </c>
      <c r="J4576" s="28" t="s">
        <v>2182</v>
      </c>
    </row>
    <row r="4577" s="1" customFormat="1" ht="30" customHeight="1" spans="1:10">
      <c r="A4577" s="163" t="s">
        <v>1393</v>
      </c>
      <c r="B4577" s="28" t="s">
        <v>2165</v>
      </c>
      <c r="C4577" s="28" t="s">
        <v>2147</v>
      </c>
      <c r="D4577" s="28" t="s">
        <v>2155</v>
      </c>
      <c r="E4577" s="28" t="s">
        <v>2184</v>
      </c>
      <c r="F4577" s="28" t="s">
        <v>2157</v>
      </c>
      <c r="G4577" s="28" t="s">
        <v>245</v>
      </c>
      <c r="H4577" s="28" t="s">
        <v>2159</v>
      </c>
      <c r="I4577" s="28" t="s">
        <v>2137</v>
      </c>
      <c r="J4577" s="28" t="s">
        <v>2184</v>
      </c>
    </row>
    <row r="4578" s="1" customFormat="1" ht="30" customHeight="1" spans="1:10">
      <c r="A4578" s="163" t="s">
        <v>1393</v>
      </c>
      <c r="B4578" s="28" t="s">
        <v>2165</v>
      </c>
      <c r="C4578" s="28" t="s">
        <v>2161</v>
      </c>
      <c r="D4578" s="28" t="s">
        <v>2162</v>
      </c>
      <c r="E4578" s="28" t="s">
        <v>2185</v>
      </c>
      <c r="F4578" s="28" t="s">
        <v>2134</v>
      </c>
      <c r="G4578" s="28" t="s">
        <v>2186</v>
      </c>
      <c r="H4578" s="28" t="s">
        <v>2136</v>
      </c>
      <c r="I4578" s="28" t="s">
        <v>2137</v>
      </c>
      <c r="J4578" s="28" t="s">
        <v>2185</v>
      </c>
    </row>
    <row r="4579" s="1" customFormat="1" ht="30" customHeight="1" spans="1:10">
      <c r="A4579" s="163" t="s">
        <v>1393</v>
      </c>
      <c r="B4579" s="28" t="s">
        <v>2165</v>
      </c>
      <c r="C4579" s="28" t="s">
        <v>2161</v>
      </c>
      <c r="D4579" s="28" t="s">
        <v>2162</v>
      </c>
      <c r="E4579" s="28" t="s">
        <v>2187</v>
      </c>
      <c r="F4579" s="28" t="s">
        <v>2134</v>
      </c>
      <c r="G4579" s="28" t="s">
        <v>2186</v>
      </c>
      <c r="H4579" s="28" t="s">
        <v>2136</v>
      </c>
      <c r="I4579" s="28" t="s">
        <v>2137</v>
      </c>
      <c r="J4579" s="28" t="s">
        <v>2187</v>
      </c>
    </row>
    <row r="4580" s="1" customFormat="1" ht="30" customHeight="1" spans="1:10">
      <c r="A4580" s="163" t="s">
        <v>1387</v>
      </c>
      <c r="B4580" s="28" t="s">
        <v>2349</v>
      </c>
      <c r="C4580" s="28" t="s">
        <v>2131</v>
      </c>
      <c r="D4580" s="28" t="s">
        <v>2132</v>
      </c>
      <c r="E4580" s="28" t="s">
        <v>2350</v>
      </c>
      <c r="F4580" s="28" t="s">
        <v>2157</v>
      </c>
      <c r="G4580" s="28" t="s">
        <v>5390</v>
      </c>
      <c r="H4580" s="28" t="s">
        <v>2168</v>
      </c>
      <c r="I4580" s="28" t="s">
        <v>2137</v>
      </c>
      <c r="J4580" s="28" t="s">
        <v>2350</v>
      </c>
    </row>
    <row r="4581" s="1" customFormat="1" ht="30" customHeight="1" spans="1:10">
      <c r="A4581" s="163" t="s">
        <v>1387</v>
      </c>
      <c r="B4581" s="28" t="s">
        <v>2349</v>
      </c>
      <c r="C4581" s="28" t="s">
        <v>2131</v>
      </c>
      <c r="D4581" s="28" t="s">
        <v>2132</v>
      </c>
      <c r="E4581" s="28" t="s">
        <v>2450</v>
      </c>
      <c r="F4581" s="28" t="s">
        <v>2157</v>
      </c>
      <c r="G4581" s="28" t="s">
        <v>2750</v>
      </c>
      <c r="H4581" s="28" t="s">
        <v>2168</v>
      </c>
      <c r="I4581" s="28" t="s">
        <v>2137</v>
      </c>
      <c r="J4581" s="28" t="s">
        <v>2450</v>
      </c>
    </row>
    <row r="4582" s="1" customFormat="1" ht="30" customHeight="1" spans="1:10">
      <c r="A4582" s="163" t="s">
        <v>1387</v>
      </c>
      <c r="B4582" s="28" t="s">
        <v>2349</v>
      </c>
      <c r="C4582" s="28" t="s">
        <v>2131</v>
      </c>
      <c r="D4582" s="28" t="s">
        <v>2170</v>
      </c>
      <c r="E4582" s="28" t="s">
        <v>2354</v>
      </c>
      <c r="F4582" s="28" t="s">
        <v>2157</v>
      </c>
      <c r="G4582" s="28" t="s">
        <v>2135</v>
      </c>
      <c r="H4582" s="28" t="s">
        <v>2136</v>
      </c>
      <c r="I4582" s="28" t="s">
        <v>2137</v>
      </c>
      <c r="J4582" s="28" t="s">
        <v>2354</v>
      </c>
    </row>
    <row r="4583" s="1" customFormat="1" ht="30" customHeight="1" spans="1:10">
      <c r="A4583" s="163" t="s">
        <v>1387</v>
      </c>
      <c r="B4583" s="28" t="s">
        <v>2349</v>
      </c>
      <c r="C4583" s="28" t="s">
        <v>2131</v>
      </c>
      <c r="D4583" s="28" t="s">
        <v>2170</v>
      </c>
      <c r="E4583" s="28" t="s">
        <v>2355</v>
      </c>
      <c r="F4583" s="28" t="s">
        <v>2134</v>
      </c>
      <c r="G4583" s="28" t="s">
        <v>246</v>
      </c>
      <c r="H4583" s="28" t="s">
        <v>2136</v>
      </c>
      <c r="I4583" s="28" t="s">
        <v>2137</v>
      </c>
      <c r="J4583" s="28" t="s">
        <v>2355</v>
      </c>
    </row>
    <row r="4584" s="1" customFormat="1" ht="30" customHeight="1" spans="1:10">
      <c r="A4584" s="163" t="s">
        <v>1387</v>
      </c>
      <c r="B4584" s="28" t="s">
        <v>2349</v>
      </c>
      <c r="C4584" s="28" t="s">
        <v>2131</v>
      </c>
      <c r="D4584" s="28" t="s">
        <v>2139</v>
      </c>
      <c r="E4584" s="28" t="s">
        <v>2356</v>
      </c>
      <c r="F4584" s="28" t="s">
        <v>2157</v>
      </c>
      <c r="G4584" s="28" t="s">
        <v>2135</v>
      </c>
      <c r="H4584" s="28" t="s">
        <v>2136</v>
      </c>
      <c r="I4584" s="28" t="s">
        <v>2137</v>
      </c>
      <c r="J4584" s="28" t="s">
        <v>2356</v>
      </c>
    </row>
    <row r="4585" s="1" customFormat="1" ht="30" customHeight="1" spans="1:10">
      <c r="A4585" s="163" t="s">
        <v>1387</v>
      </c>
      <c r="B4585" s="28" t="s">
        <v>2349</v>
      </c>
      <c r="C4585" s="28" t="s">
        <v>2131</v>
      </c>
      <c r="D4585" s="28" t="s">
        <v>2139</v>
      </c>
      <c r="E4585" s="28" t="s">
        <v>3926</v>
      </c>
      <c r="F4585" s="28" t="s">
        <v>2134</v>
      </c>
      <c r="G4585" s="28" t="s">
        <v>2337</v>
      </c>
      <c r="H4585" s="28" t="s">
        <v>2136</v>
      </c>
      <c r="I4585" s="28" t="s">
        <v>2137</v>
      </c>
      <c r="J4585" s="28" t="s">
        <v>2356</v>
      </c>
    </row>
    <row r="4586" s="1" customFormat="1" ht="30" customHeight="1" spans="1:10">
      <c r="A4586" s="163" t="s">
        <v>1387</v>
      </c>
      <c r="B4586" s="28" t="s">
        <v>2349</v>
      </c>
      <c r="C4586" s="28" t="s">
        <v>2131</v>
      </c>
      <c r="D4586" s="28" t="s">
        <v>2139</v>
      </c>
      <c r="E4586" s="28" t="s">
        <v>3927</v>
      </c>
      <c r="F4586" s="28" t="s">
        <v>2134</v>
      </c>
      <c r="G4586" s="28" t="s">
        <v>2494</v>
      </c>
      <c r="H4586" s="28" t="s">
        <v>2136</v>
      </c>
      <c r="I4586" s="28" t="s">
        <v>2137</v>
      </c>
      <c r="J4586" s="28" t="s">
        <v>2356</v>
      </c>
    </row>
    <row r="4587" s="1" customFormat="1" ht="30" customHeight="1" spans="1:10">
      <c r="A4587" s="163" t="s">
        <v>1387</v>
      </c>
      <c r="B4587" s="28" t="s">
        <v>2349</v>
      </c>
      <c r="C4587" s="28" t="s">
        <v>2131</v>
      </c>
      <c r="D4587" s="28" t="s">
        <v>2139</v>
      </c>
      <c r="E4587" s="28" t="s">
        <v>3928</v>
      </c>
      <c r="F4587" s="28" t="s">
        <v>2134</v>
      </c>
      <c r="G4587" s="28" t="s">
        <v>2258</v>
      </c>
      <c r="H4587" s="28" t="s">
        <v>2136</v>
      </c>
      <c r="I4587" s="28" t="s">
        <v>2137</v>
      </c>
      <c r="J4587" s="28" t="s">
        <v>2356</v>
      </c>
    </row>
    <row r="4588" s="1" customFormat="1" ht="30" customHeight="1" spans="1:10">
      <c r="A4588" s="163" t="s">
        <v>1387</v>
      </c>
      <c r="B4588" s="28" t="s">
        <v>2349</v>
      </c>
      <c r="C4588" s="28" t="s">
        <v>2131</v>
      </c>
      <c r="D4588" s="28" t="s">
        <v>2139</v>
      </c>
      <c r="E4588" s="28" t="s">
        <v>3929</v>
      </c>
      <c r="F4588" s="28" t="s">
        <v>2157</v>
      </c>
      <c r="G4588" s="28" t="s">
        <v>2135</v>
      </c>
      <c r="H4588" s="28" t="s">
        <v>2136</v>
      </c>
      <c r="I4588" s="28" t="s">
        <v>2137</v>
      </c>
      <c r="J4588" s="28" t="s">
        <v>2356</v>
      </c>
    </row>
    <row r="4589" s="1" customFormat="1" ht="30" customHeight="1" spans="1:10">
      <c r="A4589" s="163" t="s">
        <v>1387</v>
      </c>
      <c r="B4589" s="28" t="s">
        <v>2349</v>
      </c>
      <c r="C4589" s="28" t="s">
        <v>2131</v>
      </c>
      <c r="D4589" s="28" t="s">
        <v>2177</v>
      </c>
      <c r="E4589" s="28" t="s">
        <v>2178</v>
      </c>
      <c r="F4589" s="28" t="s">
        <v>2157</v>
      </c>
      <c r="G4589" s="28" t="s">
        <v>3900</v>
      </c>
      <c r="H4589" s="28" t="s">
        <v>2180</v>
      </c>
      <c r="I4589" s="28" t="s">
        <v>2137</v>
      </c>
      <c r="J4589" s="28" t="s">
        <v>2181</v>
      </c>
    </row>
    <row r="4590" s="1" customFormat="1" ht="30" customHeight="1" spans="1:10">
      <c r="A4590" s="163" t="s">
        <v>1387</v>
      </c>
      <c r="B4590" s="28" t="s">
        <v>2349</v>
      </c>
      <c r="C4590" s="28" t="s">
        <v>2147</v>
      </c>
      <c r="D4590" s="28" t="s">
        <v>2148</v>
      </c>
      <c r="E4590" s="28" t="s">
        <v>2360</v>
      </c>
      <c r="F4590" s="28" t="s">
        <v>2134</v>
      </c>
      <c r="G4590" s="28" t="s">
        <v>2361</v>
      </c>
      <c r="H4590" s="28" t="s">
        <v>2136</v>
      </c>
      <c r="I4590" s="28" t="s">
        <v>2137</v>
      </c>
      <c r="J4590" s="28" t="s">
        <v>2360</v>
      </c>
    </row>
    <row r="4591" s="1" customFormat="1" ht="30" customHeight="1" spans="1:10">
      <c r="A4591" s="163" t="s">
        <v>1387</v>
      </c>
      <c r="B4591" s="28" t="s">
        <v>2349</v>
      </c>
      <c r="C4591" s="28" t="s">
        <v>2147</v>
      </c>
      <c r="D4591" s="28" t="s">
        <v>2148</v>
      </c>
      <c r="E4591" s="28" t="s">
        <v>2262</v>
      </c>
      <c r="F4591" s="28" t="s">
        <v>2157</v>
      </c>
      <c r="G4591" s="28" t="s">
        <v>2135</v>
      </c>
      <c r="H4591" s="28" t="s">
        <v>2136</v>
      </c>
      <c r="I4591" s="28" t="s">
        <v>2137</v>
      </c>
      <c r="J4591" s="28" t="s">
        <v>2262</v>
      </c>
    </row>
    <row r="4592" s="1" customFormat="1" ht="30" customHeight="1" spans="1:10">
      <c r="A4592" s="163" t="s">
        <v>1387</v>
      </c>
      <c r="B4592" s="28" t="s">
        <v>2349</v>
      </c>
      <c r="C4592" s="28" t="s">
        <v>2147</v>
      </c>
      <c r="D4592" s="28" t="s">
        <v>2155</v>
      </c>
      <c r="E4592" s="28" t="s">
        <v>2362</v>
      </c>
      <c r="F4592" s="28" t="s">
        <v>2157</v>
      </c>
      <c r="G4592" s="28" t="s">
        <v>245</v>
      </c>
      <c r="H4592" s="28" t="s">
        <v>2159</v>
      </c>
      <c r="I4592" s="28" t="s">
        <v>2137</v>
      </c>
      <c r="J4592" s="28" t="s">
        <v>2362</v>
      </c>
    </row>
    <row r="4593" s="1" customFormat="1" ht="30" customHeight="1" spans="1:10">
      <c r="A4593" s="163" t="s">
        <v>1387</v>
      </c>
      <c r="B4593" s="28" t="s">
        <v>2349</v>
      </c>
      <c r="C4593" s="28" t="s">
        <v>2161</v>
      </c>
      <c r="D4593" s="28" t="s">
        <v>2162</v>
      </c>
      <c r="E4593" s="28" t="s">
        <v>2185</v>
      </c>
      <c r="F4593" s="28" t="s">
        <v>2134</v>
      </c>
      <c r="G4593" s="28" t="s">
        <v>2183</v>
      </c>
      <c r="H4593" s="28" t="s">
        <v>2136</v>
      </c>
      <c r="I4593" s="28" t="s">
        <v>2137</v>
      </c>
      <c r="J4593" s="28" t="s">
        <v>2185</v>
      </c>
    </row>
    <row r="4594" s="1" customFormat="1" ht="30" customHeight="1" spans="1:10">
      <c r="A4594" s="163" t="s">
        <v>1387</v>
      </c>
      <c r="B4594" s="28" t="s">
        <v>2349</v>
      </c>
      <c r="C4594" s="28" t="s">
        <v>2161</v>
      </c>
      <c r="D4594" s="28" t="s">
        <v>2162</v>
      </c>
      <c r="E4594" s="28" t="s">
        <v>2187</v>
      </c>
      <c r="F4594" s="28" t="s">
        <v>2134</v>
      </c>
      <c r="G4594" s="28" t="s">
        <v>2183</v>
      </c>
      <c r="H4594" s="28" t="s">
        <v>2136</v>
      </c>
      <c r="I4594" s="28" t="s">
        <v>2137</v>
      </c>
      <c r="J4594" s="28" t="s">
        <v>2187</v>
      </c>
    </row>
    <row r="4595" s="1" customFormat="1" ht="30" customHeight="1" spans="1:10">
      <c r="A4595" s="163" t="s">
        <v>1536</v>
      </c>
      <c r="B4595" s="28" t="s">
        <v>3895</v>
      </c>
      <c r="C4595" s="28" t="s">
        <v>2131</v>
      </c>
      <c r="D4595" s="28" t="s">
        <v>2132</v>
      </c>
      <c r="E4595" s="28" t="s">
        <v>2995</v>
      </c>
      <c r="F4595" s="28" t="s">
        <v>2157</v>
      </c>
      <c r="G4595" s="28" t="s">
        <v>3594</v>
      </c>
      <c r="H4595" s="28" t="s">
        <v>3003</v>
      </c>
      <c r="I4595" s="28" t="s">
        <v>2137</v>
      </c>
      <c r="J4595" s="28" t="s">
        <v>2996</v>
      </c>
    </row>
    <row r="4596" s="1" customFormat="1" ht="30" customHeight="1" spans="1:10">
      <c r="A4596" s="163" t="s">
        <v>1536</v>
      </c>
      <c r="B4596" s="28" t="s">
        <v>3895</v>
      </c>
      <c r="C4596" s="28" t="s">
        <v>2131</v>
      </c>
      <c r="D4596" s="28" t="s">
        <v>2170</v>
      </c>
      <c r="E4596" s="28" t="s">
        <v>3004</v>
      </c>
      <c r="F4596" s="28" t="s">
        <v>2157</v>
      </c>
      <c r="G4596" s="28" t="s">
        <v>2135</v>
      </c>
      <c r="H4596" s="28" t="s">
        <v>2136</v>
      </c>
      <c r="I4596" s="28" t="s">
        <v>2137</v>
      </c>
      <c r="J4596" s="28" t="s">
        <v>3005</v>
      </c>
    </row>
    <row r="4597" s="1" customFormat="1" ht="30" customHeight="1" spans="1:10">
      <c r="A4597" s="163" t="s">
        <v>1536</v>
      </c>
      <c r="B4597" s="28" t="s">
        <v>3895</v>
      </c>
      <c r="C4597" s="28" t="s">
        <v>2131</v>
      </c>
      <c r="D4597" s="28" t="s">
        <v>2170</v>
      </c>
      <c r="E4597" s="28" t="s">
        <v>3006</v>
      </c>
      <c r="F4597" s="28" t="s">
        <v>2134</v>
      </c>
      <c r="G4597" s="28" t="s">
        <v>2135</v>
      </c>
      <c r="H4597" s="28" t="s">
        <v>2136</v>
      </c>
      <c r="I4597" s="28" t="s">
        <v>2137</v>
      </c>
      <c r="J4597" s="28" t="s">
        <v>3007</v>
      </c>
    </row>
    <row r="4598" s="1" customFormat="1" ht="30" customHeight="1" spans="1:10">
      <c r="A4598" s="163" t="s">
        <v>1536</v>
      </c>
      <c r="B4598" s="28" t="s">
        <v>3895</v>
      </c>
      <c r="C4598" s="28" t="s">
        <v>2131</v>
      </c>
      <c r="D4598" s="28" t="s">
        <v>2139</v>
      </c>
      <c r="E4598" s="28" t="s">
        <v>3008</v>
      </c>
      <c r="F4598" s="28" t="s">
        <v>2157</v>
      </c>
      <c r="G4598" s="28" t="s">
        <v>2135</v>
      </c>
      <c r="H4598" s="28" t="s">
        <v>2136</v>
      </c>
      <c r="I4598" s="28" t="s">
        <v>2137</v>
      </c>
      <c r="J4598" s="28" t="s">
        <v>3009</v>
      </c>
    </row>
    <row r="4599" s="1" customFormat="1" ht="30" customHeight="1" spans="1:10">
      <c r="A4599" s="163" t="s">
        <v>1536</v>
      </c>
      <c r="B4599" s="28" t="s">
        <v>3895</v>
      </c>
      <c r="C4599" s="28" t="s">
        <v>2131</v>
      </c>
      <c r="D4599" s="28" t="s">
        <v>2132</v>
      </c>
      <c r="E4599" s="28" t="s">
        <v>2178</v>
      </c>
      <c r="F4599" s="28" t="s">
        <v>2157</v>
      </c>
      <c r="G4599" s="28" t="s">
        <v>4023</v>
      </c>
      <c r="H4599" s="28" t="s">
        <v>2216</v>
      </c>
      <c r="I4599" s="28" t="s">
        <v>2137</v>
      </c>
      <c r="J4599" s="28" t="s">
        <v>3009</v>
      </c>
    </row>
    <row r="4600" s="1" customFormat="1" ht="30" customHeight="1" spans="1:10">
      <c r="A4600" s="163" t="s">
        <v>1536</v>
      </c>
      <c r="B4600" s="28" t="s">
        <v>3895</v>
      </c>
      <c r="C4600" s="28" t="s">
        <v>2147</v>
      </c>
      <c r="D4600" s="28" t="s">
        <v>2311</v>
      </c>
      <c r="E4600" s="28" t="s">
        <v>3083</v>
      </c>
      <c r="F4600" s="28" t="s">
        <v>2157</v>
      </c>
      <c r="G4600" s="28" t="s">
        <v>2226</v>
      </c>
      <c r="H4600" s="28" t="s">
        <v>3084</v>
      </c>
      <c r="I4600" s="28" t="s">
        <v>2137</v>
      </c>
      <c r="J4600" s="28" t="s">
        <v>3085</v>
      </c>
    </row>
    <row r="4601" s="1" customFormat="1" ht="30" customHeight="1" spans="1:10">
      <c r="A4601" s="163" t="s">
        <v>1536</v>
      </c>
      <c r="B4601" s="28" t="s">
        <v>3895</v>
      </c>
      <c r="C4601" s="28" t="s">
        <v>2147</v>
      </c>
      <c r="D4601" s="28" t="s">
        <v>2311</v>
      </c>
      <c r="E4601" s="28" t="s">
        <v>3086</v>
      </c>
      <c r="F4601" s="28" t="s">
        <v>2157</v>
      </c>
      <c r="G4601" s="28" t="s">
        <v>3087</v>
      </c>
      <c r="H4601" s="28" t="s">
        <v>3084</v>
      </c>
      <c r="I4601" s="28" t="s">
        <v>2137</v>
      </c>
      <c r="J4601" s="28" t="s">
        <v>3085</v>
      </c>
    </row>
    <row r="4602" s="1" customFormat="1" ht="30" customHeight="1" spans="1:10">
      <c r="A4602" s="163" t="s">
        <v>1536</v>
      </c>
      <c r="B4602" s="28" t="s">
        <v>3895</v>
      </c>
      <c r="C4602" s="28" t="s">
        <v>2147</v>
      </c>
      <c r="D4602" s="28" t="s">
        <v>2148</v>
      </c>
      <c r="E4602" s="28" t="s">
        <v>2198</v>
      </c>
      <c r="F4602" s="28" t="s">
        <v>2134</v>
      </c>
      <c r="G4602" s="28" t="s">
        <v>2183</v>
      </c>
      <c r="H4602" s="28" t="s">
        <v>2136</v>
      </c>
      <c r="I4602" s="28" t="s">
        <v>2137</v>
      </c>
      <c r="J4602" s="28" t="s">
        <v>3012</v>
      </c>
    </row>
    <row r="4603" s="1" customFormat="1" ht="30" customHeight="1" spans="1:10">
      <c r="A4603" s="163" t="s">
        <v>1536</v>
      </c>
      <c r="B4603" s="28" t="s">
        <v>3895</v>
      </c>
      <c r="C4603" s="28" t="s">
        <v>2161</v>
      </c>
      <c r="D4603" s="28" t="s">
        <v>2162</v>
      </c>
      <c r="E4603" s="28" t="s">
        <v>2852</v>
      </c>
      <c r="F4603" s="28" t="s">
        <v>2134</v>
      </c>
      <c r="G4603" s="28" t="s">
        <v>2183</v>
      </c>
      <c r="H4603" s="28" t="s">
        <v>2136</v>
      </c>
      <c r="I4603" s="28" t="s">
        <v>2137</v>
      </c>
      <c r="J4603" s="28" t="s">
        <v>3015</v>
      </c>
    </row>
    <row r="4604" s="1" customFormat="1" ht="30" customHeight="1" spans="1:10">
      <c r="A4604" s="163" t="s">
        <v>1503</v>
      </c>
      <c r="B4604" s="28" t="s">
        <v>3548</v>
      </c>
      <c r="C4604" s="28" t="s">
        <v>2131</v>
      </c>
      <c r="D4604" s="28" t="s">
        <v>2132</v>
      </c>
      <c r="E4604" s="28" t="s">
        <v>2749</v>
      </c>
      <c r="F4604" s="28" t="s">
        <v>2134</v>
      </c>
      <c r="G4604" s="28" t="s">
        <v>2750</v>
      </c>
      <c r="H4604" s="28" t="s">
        <v>2168</v>
      </c>
      <c r="I4604" s="28" t="s">
        <v>2137</v>
      </c>
      <c r="J4604" s="28" t="s">
        <v>3549</v>
      </c>
    </row>
    <row r="4605" s="1" customFormat="1" ht="30" customHeight="1" spans="1:10">
      <c r="A4605" s="163" t="s">
        <v>1503</v>
      </c>
      <c r="B4605" s="28" t="s">
        <v>3548</v>
      </c>
      <c r="C4605" s="28" t="s">
        <v>2131</v>
      </c>
      <c r="D4605" s="28" t="s">
        <v>2132</v>
      </c>
      <c r="E4605" s="28" t="s">
        <v>2752</v>
      </c>
      <c r="F4605" s="28" t="s">
        <v>2134</v>
      </c>
      <c r="G4605" s="28" t="s">
        <v>242</v>
      </c>
      <c r="H4605" s="28" t="s">
        <v>2168</v>
      </c>
      <c r="I4605" s="28" t="s">
        <v>2137</v>
      </c>
      <c r="J4605" s="28" t="s">
        <v>3551</v>
      </c>
    </row>
    <row r="4606" s="1" customFormat="1" ht="30" customHeight="1" spans="1:10">
      <c r="A4606" s="163" t="s">
        <v>1503</v>
      </c>
      <c r="B4606" s="28" t="s">
        <v>3548</v>
      </c>
      <c r="C4606" s="28" t="s">
        <v>2131</v>
      </c>
      <c r="D4606" s="28" t="s">
        <v>2132</v>
      </c>
      <c r="E4606" s="28" t="s">
        <v>2754</v>
      </c>
      <c r="F4606" s="28" t="s">
        <v>2134</v>
      </c>
      <c r="G4606" s="28" t="s">
        <v>2750</v>
      </c>
      <c r="H4606" s="28" t="s">
        <v>2168</v>
      </c>
      <c r="I4606" s="28" t="s">
        <v>2137</v>
      </c>
      <c r="J4606" s="28" t="s">
        <v>3553</v>
      </c>
    </row>
    <row r="4607" s="1" customFormat="1" ht="30" customHeight="1" spans="1:10">
      <c r="A4607" s="163" t="s">
        <v>1503</v>
      </c>
      <c r="B4607" s="28" t="s">
        <v>3548</v>
      </c>
      <c r="C4607" s="28" t="s">
        <v>2131</v>
      </c>
      <c r="D4607" s="28" t="s">
        <v>2132</v>
      </c>
      <c r="E4607" s="28" t="s">
        <v>2756</v>
      </c>
      <c r="F4607" s="28" t="s">
        <v>2134</v>
      </c>
      <c r="G4607" s="28" t="s">
        <v>2750</v>
      </c>
      <c r="H4607" s="28" t="s">
        <v>2168</v>
      </c>
      <c r="I4607" s="28" t="s">
        <v>2137</v>
      </c>
      <c r="J4607" s="28" t="s">
        <v>3554</v>
      </c>
    </row>
    <row r="4608" s="1" customFormat="1" ht="30" customHeight="1" spans="1:10">
      <c r="A4608" s="163" t="s">
        <v>1503</v>
      </c>
      <c r="B4608" s="28" t="s">
        <v>3548</v>
      </c>
      <c r="C4608" s="28" t="s">
        <v>2131</v>
      </c>
      <c r="D4608" s="28" t="s">
        <v>2170</v>
      </c>
      <c r="E4608" s="28" t="s">
        <v>2758</v>
      </c>
      <c r="F4608" s="28" t="s">
        <v>2157</v>
      </c>
      <c r="G4608" s="28" t="s">
        <v>2135</v>
      </c>
      <c r="H4608" s="28" t="s">
        <v>2136</v>
      </c>
      <c r="I4608" s="28" t="s">
        <v>2137</v>
      </c>
      <c r="J4608" s="28" t="s">
        <v>2759</v>
      </c>
    </row>
    <row r="4609" s="1" customFormat="1" ht="30" customHeight="1" spans="1:10">
      <c r="A4609" s="163" t="s">
        <v>1503</v>
      </c>
      <c r="B4609" s="28" t="s">
        <v>3548</v>
      </c>
      <c r="C4609" s="28" t="s">
        <v>2131</v>
      </c>
      <c r="D4609" s="28" t="s">
        <v>2139</v>
      </c>
      <c r="E4609" s="28" t="s">
        <v>2356</v>
      </c>
      <c r="F4609" s="28" t="s">
        <v>2157</v>
      </c>
      <c r="G4609" s="28" t="s">
        <v>2135</v>
      </c>
      <c r="H4609" s="28" t="s">
        <v>2136</v>
      </c>
      <c r="I4609" s="28" t="s">
        <v>2137</v>
      </c>
      <c r="J4609" s="28" t="s">
        <v>2760</v>
      </c>
    </row>
    <row r="4610" s="1" customFormat="1" ht="30" customHeight="1" spans="1:10">
      <c r="A4610" s="163" t="s">
        <v>1503</v>
      </c>
      <c r="B4610" s="28" t="s">
        <v>3548</v>
      </c>
      <c r="C4610" s="28" t="s">
        <v>2131</v>
      </c>
      <c r="D4610" s="28" t="s">
        <v>2139</v>
      </c>
      <c r="E4610" s="28" t="s">
        <v>5382</v>
      </c>
      <c r="F4610" s="28" t="s">
        <v>2134</v>
      </c>
      <c r="G4610" s="28" t="s">
        <v>2232</v>
      </c>
      <c r="H4610" s="28" t="s">
        <v>2136</v>
      </c>
      <c r="I4610" s="28" t="s">
        <v>2137</v>
      </c>
      <c r="J4610" s="28" t="s">
        <v>2762</v>
      </c>
    </row>
    <row r="4611" s="1" customFormat="1" ht="30" customHeight="1" spans="1:10">
      <c r="A4611" s="163" t="s">
        <v>1503</v>
      </c>
      <c r="B4611" s="28" t="s">
        <v>3548</v>
      </c>
      <c r="C4611" s="28" t="s">
        <v>2131</v>
      </c>
      <c r="D4611" s="28" t="s">
        <v>2139</v>
      </c>
      <c r="E4611" s="28" t="s">
        <v>5383</v>
      </c>
      <c r="F4611" s="28" t="s">
        <v>2134</v>
      </c>
      <c r="G4611" s="28" t="s">
        <v>2942</v>
      </c>
      <c r="H4611" s="28" t="s">
        <v>2136</v>
      </c>
      <c r="I4611" s="28" t="s">
        <v>2137</v>
      </c>
      <c r="J4611" s="28" t="s">
        <v>2762</v>
      </c>
    </row>
    <row r="4612" s="1" customFormat="1" ht="30" customHeight="1" spans="1:10">
      <c r="A4612" s="163" t="s">
        <v>1503</v>
      </c>
      <c r="B4612" s="28" t="s">
        <v>3548</v>
      </c>
      <c r="C4612" s="28" t="s">
        <v>2131</v>
      </c>
      <c r="D4612" s="28" t="s">
        <v>2139</v>
      </c>
      <c r="E4612" s="28" t="s">
        <v>5384</v>
      </c>
      <c r="F4612" s="28" t="s">
        <v>2134</v>
      </c>
      <c r="G4612" s="28" t="s">
        <v>2186</v>
      </c>
      <c r="H4612" s="28" t="s">
        <v>2136</v>
      </c>
      <c r="I4612" s="28" t="s">
        <v>2137</v>
      </c>
      <c r="J4612" s="28" t="s">
        <v>2762</v>
      </c>
    </row>
    <row r="4613" s="1" customFormat="1" ht="30" customHeight="1" spans="1:10">
      <c r="A4613" s="163" t="s">
        <v>1503</v>
      </c>
      <c r="B4613" s="28" t="s">
        <v>3548</v>
      </c>
      <c r="C4613" s="28" t="s">
        <v>2131</v>
      </c>
      <c r="D4613" s="28" t="s">
        <v>2139</v>
      </c>
      <c r="E4613" s="28" t="s">
        <v>5385</v>
      </c>
      <c r="F4613" s="28" t="s">
        <v>2157</v>
      </c>
      <c r="G4613" s="28" t="s">
        <v>2135</v>
      </c>
      <c r="H4613" s="28" t="s">
        <v>2136</v>
      </c>
      <c r="I4613" s="28" t="s">
        <v>2137</v>
      </c>
      <c r="J4613" s="28" t="s">
        <v>2762</v>
      </c>
    </row>
    <row r="4614" s="1" customFormat="1" ht="30" customHeight="1" spans="1:10">
      <c r="A4614" s="163" t="s">
        <v>1503</v>
      </c>
      <c r="B4614" s="28" t="s">
        <v>3548</v>
      </c>
      <c r="C4614" s="28" t="s">
        <v>2131</v>
      </c>
      <c r="D4614" s="28" t="s">
        <v>2177</v>
      </c>
      <c r="E4614" s="28" t="s">
        <v>2178</v>
      </c>
      <c r="F4614" s="28" t="s">
        <v>2157</v>
      </c>
      <c r="G4614" s="28" t="s">
        <v>3555</v>
      </c>
      <c r="H4614" s="28" t="s">
        <v>2764</v>
      </c>
      <c r="I4614" s="28" t="s">
        <v>2137</v>
      </c>
      <c r="J4614" s="28" t="s">
        <v>3556</v>
      </c>
    </row>
    <row r="4615" s="1" customFormat="1" ht="30" customHeight="1" spans="1:10">
      <c r="A4615" s="163" t="s">
        <v>1503</v>
      </c>
      <c r="B4615" s="28" t="s">
        <v>3548</v>
      </c>
      <c r="C4615" s="28" t="s">
        <v>2147</v>
      </c>
      <c r="D4615" s="28" t="s">
        <v>2148</v>
      </c>
      <c r="E4615" s="28" t="s">
        <v>2262</v>
      </c>
      <c r="F4615" s="28" t="s">
        <v>2157</v>
      </c>
      <c r="G4615" s="28" t="s">
        <v>2135</v>
      </c>
      <c r="H4615" s="28" t="s">
        <v>2136</v>
      </c>
      <c r="I4615" s="28" t="s">
        <v>2137</v>
      </c>
      <c r="J4615" s="28" t="s">
        <v>2766</v>
      </c>
    </row>
    <row r="4616" s="1" customFormat="1" ht="30" customHeight="1" spans="1:10">
      <c r="A4616" s="163" t="s">
        <v>1503</v>
      </c>
      <c r="B4616" s="28" t="s">
        <v>3548</v>
      </c>
      <c r="C4616" s="28" t="s">
        <v>2147</v>
      </c>
      <c r="D4616" s="28" t="s">
        <v>2148</v>
      </c>
      <c r="E4616" s="28" t="s">
        <v>2360</v>
      </c>
      <c r="F4616" s="28" t="s">
        <v>2134</v>
      </c>
      <c r="G4616" s="28" t="s">
        <v>2361</v>
      </c>
      <c r="H4616" s="28" t="s">
        <v>2136</v>
      </c>
      <c r="I4616" s="28" t="s">
        <v>2137</v>
      </c>
      <c r="J4616" s="28" t="s">
        <v>2767</v>
      </c>
    </row>
    <row r="4617" s="1" customFormat="1" ht="30" customHeight="1" spans="1:10">
      <c r="A4617" s="163" t="s">
        <v>1503</v>
      </c>
      <c r="B4617" s="28" t="s">
        <v>3548</v>
      </c>
      <c r="C4617" s="28" t="s">
        <v>2161</v>
      </c>
      <c r="D4617" s="28" t="s">
        <v>2162</v>
      </c>
      <c r="E4617" s="28" t="s">
        <v>2768</v>
      </c>
      <c r="F4617" s="28" t="s">
        <v>2134</v>
      </c>
      <c r="G4617" s="28" t="s">
        <v>2183</v>
      </c>
      <c r="H4617" s="28" t="s">
        <v>2136</v>
      </c>
      <c r="I4617" s="28" t="s">
        <v>2137</v>
      </c>
      <c r="J4617" s="28" t="s">
        <v>2769</v>
      </c>
    </row>
    <row r="4618" s="1" customFormat="1" ht="30" customHeight="1" spans="1:10">
      <c r="A4618" s="163" t="s">
        <v>1503</v>
      </c>
      <c r="B4618" s="28" t="s">
        <v>3548</v>
      </c>
      <c r="C4618" s="28" t="s">
        <v>2161</v>
      </c>
      <c r="D4618" s="28" t="s">
        <v>2162</v>
      </c>
      <c r="E4618" s="28" t="s">
        <v>2187</v>
      </c>
      <c r="F4618" s="28" t="s">
        <v>2134</v>
      </c>
      <c r="G4618" s="28" t="s">
        <v>2183</v>
      </c>
      <c r="H4618" s="28" t="s">
        <v>2136</v>
      </c>
      <c r="I4618" s="28" t="s">
        <v>2137</v>
      </c>
      <c r="J4618" s="28" t="s">
        <v>2770</v>
      </c>
    </row>
    <row r="4619" s="1" customFormat="1" ht="30" customHeight="1" spans="1:10">
      <c r="A4619" s="163" t="s">
        <v>2102</v>
      </c>
      <c r="B4619" s="28" t="s">
        <v>5391</v>
      </c>
      <c r="C4619" s="28" t="s">
        <v>2131</v>
      </c>
      <c r="D4619" s="28" t="s">
        <v>2132</v>
      </c>
      <c r="E4619" s="28" t="s">
        <v>3542</v>
      </c>
      <c r="F4619" s="28" t="s">
        <v>2134</v>
      </c>
      <c r="G4619" s="28" t="s">
        <v>2812</v>
      </c>
      <c r="H4619" s="28" t="s">
        <v>2168</v>
      </c>
      <c r="I4619" s="28" t="s">
        <v>2137</v>
      </c>
      <c r="J4619" s="28" t="s">
        <v>3544</v>
      </c>
    </row>
    <row r="4620" s="1" customFormat="1" ht="30" customHeight="1" spans="1:10">
      <c r="A4620" s="163" t="s">
        <v>2102</v>
      </c>
      <c r="B4620" s="28" t="s">
        <v>5391</v>
      </c>
      <c r="C4620" s="28" t="s">
        <v>2131</v>
      </c>
      <c r="D4620" s="28" t="s">
        <v>2132</v>
      </c>
      <c r="E4620" s="28" t="s">
        <v>3647</v>
      </c>
      <c r="F4620" s="28" t="s">
        <v>2157</v>
      </c>
      <c r="G4620" s="28" t="s">
        <v>5392</v>
      </c>
      <c r="H4620" s="28" t="s">
        <v>2216</v>
      </c>
      <c r="I4620" s="28" t="s">
        <v>2137</v>
      </c>
      <c r="J4620" s="28" t="s">
        <v>3544</v>
      </c>
    </row>
    <row r="4621" s="1" customFormat="1" ht="30" customHeight="1" spans="1:10">
      <c r="A4621" s="163" t="s">
        <v>2102</v>
      </c>
      <c r="B4621" s="28" t="s">
        <v>5391</v>
      </c>
      <c r="C4621" s="28" t="s">
        <v>2147</v>
      </c>
      <c r="D4621" s="28" t="s">
        <v>2148</v>
      </c>
      <c r="E4621" s="28" t="s">
        <v>3320</v>
      </c>
      <c r="F4621" s="28" t="s">
        <v>2157</v>
      </c>
      <c r="G4621" s="28" t="s">
        <v>3321</v>
      </c>
      <c r="H4621" s="28"/>
      <c r="I4621" s="28" t="s">
        <v>2209</v>
      </c>
      <c r="J4621" s="28" t="s">
        <v>3322</v>
      </c>
    </row>
    <row r="4622" s="1" customFormat="1" ht="30" customHeight="1" spans="1:10">
      <c r="A4622" s="163" t="s">
        <v>2102</v>
      </c>
      <c r="B4622" s="28" t="s">
        <v>5391</v>
      </c>
      <c r="C4622" s="28" t="s">
        <v>2161</v>
      </c>
      <c r="D4622" s="28" t="s">
        <v>2162</v>
      </c>
      <c r="E4622" s="28" t="s">
        <v>3325</v>
      </c>
      <c r="F4622" s="28" t="s">
        <v>2134</v>
      </c>
      <c r="G4622" s="28" t="s">
        <v>2186</v>
      </c>
      <c r="H4622" s="28" t="s">
        <v>2136</v>
      </c>
      <c r="I4622" s="28" t="s">
        <v>2137</v>
      </c>
      <c r="J4622" s="28" t="s">
        <v>3655</v>
      </c>
    </row>
    <row r="4623" s="1" customFormat="1" ht="30" customHeight="1" spans="1:10">
      <c r="A4623" s="163" t="s">
        <v>2102</v>
      </c>
      <c r="B4623" s="28" t="s">
        <v>5391</v>
      </c>
      <c r="C4623" s="28" t="s">
        <v>2161</v>
      </c>
      <c r="D4623" s="28" t="s">
        <v>2162</v>
      </c>
      <c r="E4623" s="28" t="s">
        <v>3323</v>
      </c>
      <c r="F4623" s="28" t="s">
        <v>2134</v>
      </c>
      <c r="G4623" s="28" t="s">
        <v>2186</v>
      </c>
      <c r="H4623" s="28" t="s">
        <v>2136</v>
      </c>
      <c r="I4623" s="28" t="s">
        <v>2137</v>
      </c>
      <c r="J4623" s="28" t="s">
        <v>3655</v>
      </c>
    </row>
    <row r="4624" s="1" customFormat="1" ht="30" customHeight="1" spans="1:10">
      <c r="A4624" s="168" t="s">
        <v>221</v>
      </c>
      <c r="B4624" s="28"/>
      <c r="C4624" s="28"/>
      <c r="D4624" s="28"/>
      <c r="E4624" s="28"/>
      <c r="F4624" s="28"/>
      <c r="G4624" s="28"/>
      <c r="H4624" s="28"/>
      <c r="I4624" s="28"/>
      <c r="J4624" s="28"/>
    </row>
    <row r="4625" s="1" customFormat="1" ht="30" customHeight="1" spans="1:10">
      <c r="A4625" s="163" t="s">
        <v>1569</v>
      </c>
      <c r="B4625" s="28" t="s">
        <v>3297</v>
      </c>
      <c r="C4625" s="28" t="s">
        <v>2131</v>
      </c>
      <c r="D4625" s="28" t="s">
        <v>2132</v>
      </c>
      <c r="E4625" s="28" t="s">
        <v>3163</v>
      </c>
      <c r="F4625" s="28" t="s">
        <v>2157</v>
      </c>
      <c r="G4625" s="28" t="s">
        <v>237</v>
      </c>
      <c r="H4625" s="28" t="s">
        <v>2321</v>
      </c>
      <c r="I4625" s="28" t="s">
        <v>2137</v>
      </c>
      <c r="J4625" s="28" t="s">
        <v>3164</v>
      </c>
    </row>
    <row r="4626" s="1" customFormat="1" ht="30" customHeight="1" spans="1:10">
      <c r="A4626" s="163" t="s">
        <v>1569</v>
      </c>
      <c r="B4626" s="28" t="s">
        <v>3297</v>
      </c>
      <c r="C4626" s="28" t="s">
        <v>2131</v>
      </c>
      <c r="D4626" s="28" t="s">
        <v>2170</v>
      </c>
      <c r="E4626" s="28" t="s">
        <v>3165</v>
      </c>
      <c r="F4626" s="28" t="s">
        <v>2157</v>
      </c>
      <c r="G4626" s="28" t="s">
        <v>242</v>
      </c>
      <c r="H4626" s="28" t="s">
        <v>3166</v>
      </c>
      <c r="I4626" s="28" t="s">
        <v>2137</v>
      </c>
      <c r="J4626" s="28" t="s">
        <v>3298</v>
      </c>
    </row>
    <row r="4627" s="1" customFormat="1" ht="30" customHeight="1" spans="1:10">
      <c r="A4627" s="163" t="s">
        <v>1569</v>
      </c>
      <c r="B4627" s="28" t="s">
        <v>3297</v>
      </c>
      <c r="C4627" s="28" t="s">
        <v>2131</v>
      </c>
      <c r="D4627" s="28" t="s">
        <v>2139</v>
      </c>
      <c r="E4627" s="28" t="s">
        <v>3168</v>
      </c>
      <c r="F4627" s="28" t="s">
        <v>2145</v>
      </c>
      <c r="G4627" s="28" t="s">
        <v>248</v>
      </c>
      <c r="H4627" s="28" t="s">
        <v>2175</v>
      </c>
      <c r="I4627" s="28" t="s">
        <v>2137</v>
      </c>
      <c r="J4627" s="28" t="s">
        <v>5393</v>
      </c>
    </row>
    <row r="4628" s="1" customFormat="1" ht="30" customHeight="1" spans="1:10">
      <c r="A4628" s="163" t="s">
        <v>1569</v>
      </c>
      <c r="B4628" s="28" t="s">
        <v>3297</v>
      </c>
      <c r="C4628" s="28" t="s">
        <v>2147</v>
      </c>
      <c r="D4628" s="28" t="s">
        <v>2311</v>
      </c>
      <c r="E4628" s="28" t="s">
        <v>3170</v>
      </c>
      <c r="F4628" s="28" t="s">
        <v>2134</v>
      </c>
      <c r="G4628" s="28" t="s">
        <v>2186</v>
      </c>
      <c r="H4628" s="28" t="s">
        <v>2136</v>
      </c>
      <c r="I4628" s="28" t="s">
        <v>2137</v>
      </c>
      <c r="J4628" s="28" t="s">
        <v>3171</v>
      </c>
    </row>
    <row r="4629" s="1" customFormat="1" ht="30" customHeight="1" spans="1:10">
      <c r="A4629" s="163" t="s">
        <v>1569</v>
      </c>
      <c r="B4629" s="28" t="s">
        <v>3297</v>
      </c>
      <c r="C4629" s="28" t="s">
        <v>2147</v>
      </c>
      <c r="D4629" s="28" t="s">
        <v>2148</v>
      </c>
      <c r="E4629" s="28" t="s">
        <v>3172</v>
      </c>
      <c r="F4629" s="28" t="s">
        <v>2134</v>
      </c>
      <c r="G4629" s="28" t="s">
        <v>2186</v>
      </c>
      <c r="H4629" s="28" t="s">
        <v>2136</v>
      </c>
      <c r="I4629" s="28" t="s">
        <v>2137</v>
      </c>
      <c r="J4629" s="28" t="s">
        <v>3173</v>
      </c>
    </row>
    <row r="4630" s="1" customFormat="1" ht="30" customHeight="1" spans="1:10">
      <c r="A4630" s="163" t="s">
        <v>1569</v>
      </c>
      <c r="B4630" s="28" t="s">
        <v>3297</v>
      </c>
      <c r="C4630" s="28" t="s">
        <v>2147</v>
      </c>
      <c r="D4630" s="28" t="s">
        <v>2155</v>
      </c>
      <c r="E4630" s="28" t="s">
        <v>3174</v>
      </c>
      <c r="F4630" s="28" t="s">
        <v>2134</v>
      </c>
      <c r="G4630" s="28" t="s">
        <v>2183</v>
      </c>
      <c r="H4630" s="28" t="s">
        <v>2136</v>
      </c>
      <c r="I4630" s="28" t="s">
        <v>2137</v>
      </c>
      <c r="J4630" s="28" t="s">
        <v>3175</v>
      </c>
    </row>
    <row r="4631" s="1" customFormat="1" ht="30" customHeight="1" spans="1:10">
      <c r="A4631" s="163" t="s">
        <v>1569</v>
      </c>
      <c r="B4631" s="28" t="s">
        <v>3297</v>
      </c>
      <c r="C4631" s="28" t="s">
        <v>2161</v>
      </c>
      <c r="D4631" s="28" t="s">
        <v>2162</v>
      </c>
      <c r="E4631" s="28" t="s">
        <v>2187</v>
      </c>
      <c r="F4631" s="28" t="s">
        <v>2134</v>
      </c>
      <c r="G4631" s="28" t="s">
        <v>2183</v>
      </c>
      <c r="H4631" s="28" t="s">
        <v>2136</v>
      </c>
      <c r="I4631" s="28" t="s">
        <v>2137</v>
      </c>
      <c r="J4631" s="28" t="s">
        <v>3176</v>
      </c>
    </row>
    <row r="4632" s="1" customFormat="1" ht="30" customHeight="1" spans="1:10">
      <c r="A4632" s="163" t="s">
        <v>1560</v>
      </c>
      <c r="B4632" s="28" t="s">
        <v>5394</v>
      </c>
      <c r="C4632" s="28" t="s">
        <v>2131</v>
      </c>
      <c r="D4632" s="28" t="s">
        <v>2132</v>
      </c>
      <c r="E4632" s="28" t="s">
        <v>5395</v>
      </c>
      <c r="F4632" s="28" t="s">
        <v>2134</v>
      </c>
      <c r="G4632" s="28" t="s">
        <v>239</v>
      </c>
      <c r="H4632" s="28" t="s">
        <v>2203</v>
      </c>
      <c r="I4632" s="28" t="s">
        <v>2137</v>
      </c>
      <c r="J4632" s="28" t="s">
        <v>5396</v>
      </c>
    </row>
    <row r="4633" s="1" customFormat="1" ht="30" customHeight="1" spans="1:10">
      <c r="A4633" s="163" t="s">
        <v>1560</v>
      </c>
      <c r="B4633" s="28" t="s">
        <v>5394</v>
      </c>
      <c r="C4633" s="28" t="s">
        <v>2131</v>
      </c>
      <c r="D4633" s="28" t="s">
        <v>2132</v>
      </c>
      <c r="E4633" s="28" t="s">
        <v>5397</v>
      </c>
      <c r="F4633" s="28" t="s">
        <v>2134</v>
      </c>
      <c r="G4633" s="28" t="s">
        <v>2224</v>
      </c>
      <c r="H4633" s="28" t="s">
        <v>2168</v>
      </c>
      <c r="I4633" s="28" t="s">
        <v>2137</v>
      </c>
      <c r="J4633" s="28" t="s">
        <v>5398</v>
      </c>
    </row>
    <row r="4634" s="1" customFormat="1" ht="30" customHeight="1" spans="1:10">
      <c r="A4634" s="163" t="s">
        <v>1560</v>
      </c>
      <c r="B4634" s="28" t="s">
        <v>5394</v>
      </c>
      <c r="C4634" s="28" t="s">
        <v>2131</v>
      </c>
      <c r="D4634" s="28" t="s">
        <v>2132</v>
      </c>
      <c r="E4634" s="28" t="s">
        <v>5399</v>
      </c>
      <c r="F4634" s="28" t="s">
        <v>2145</v>
      </c>
      <c r="G4634" s="28" t="s">
        <v>242</v>
      </c>
      <c r="H4634" s="28" t="s">
        <v>2282</v>
      </c>
      <c r="I4634" s="28" t="s">
        <v>2137</v>
      </c>
      <c r="J4634" s="28" t="s">
        <v>3332</v>
      </c>
    </row>
    <row r="4635" s="1" customFormat="1" ht="30" customHeight="1" spans="1:10">
      <c r="A4635" s="163" t="s">
        <v>1560</v>
      </c>
      <c r="B4635" s="28" t="s">
        <v>5394</v>
      </c>
      <c r="C4635" s="28" t="s">
        <v>2131</v>
      </c>
      <c r="D4635" s="28" t="s">
        <v>2170</v>
      </c>
      <c r="E4635" s="28" t="s">
        <v>3969</v>
      </c>
      <c r="F4635" s="28" t="s">
        <v>2157</v>
      </c>
      <c r="G4635" s="28" t="s">
        <v>2135</v>
      </c>
      <c r="H4635" s="28" t="s">
        <v>2136</v>
      </c>
      <c r="I4635" s="28" t="s">
        <v>2137</v>
      </c>
      <c r="J4635" s="28" t="s">
        <v>5400</v>
      </c>
    </row>
    <row r="4636" s="1" customFormat="1" ht="30" customHeight="1" spans="1:10">
      <c r="A4636" s="163" t="s">
        <v>1560</v>
      </c>
      <c r="B4636" s="28" t="s">
        <v>5394</v>
      </c>
      <c r="C4636" s="28" t="s">
        <v>2131</v>
      </c>
      <c r="D4636" s="28" t="s">
        <v>2170</v>
      </c>
      <c r="E4636" s="28" t="s">
        <v>5401</v>
      </c>
      <c r="F4636" s="28" t="s">
        <v>2134</v>
      </c>
      <c r="G4636" s="28" t="s">
        <v>2183</v>
      </c>
      <c r="H4636" s="28" t="s">
        <v>2136</v>
      </c>
      <c r="I4636" s="28" t="s">
        <v>2137</v>
      </c>
      <c r="J4636" s="28" t="s">
        <v>5402</v>
      </c>
    </row>
    <row r="4637" s="1" customFormat="1" ht="30" customHeight="1" spans="1:10">
      <c r="A4637" s="163" t="s">
        <v>1560</v>
      </c>
      <c r="B4637" s="28" t="s">
        <v>5394</v>
      </c>
      <c r="C4637" s="28" t="s">
        <v>2131</v>
      </c>
      <c r="D4637" s="28" t="s">
        <v>2139</v>
      </c>
      <c r="E4637" s="28" t="s">
        <v>5403</v>
      </c>
      <c r="F4637" s="28" t="s">
        <v>2157</v>
      </c>
      <c r="G4637" s="28" t="s">
        <v>5404</v>
      </c>
      <c r="H4637" s="28" t="s">
        <v>2175</v>
      </c>
      <c r="I4637" s="28" t="s">
        <v>2137</v>
      </c>
      <c r="J4637" s="28" t="s">
        <v>5405</v>
      </c>
    </row>
    <row r="4638" s="1" customFormat="1" ht="30" customHeight="1" spans="1:10">
      <c r="A4638" s="163" t="s">
        <v>1560</v>
      </c>
      <c r="B4638" s="28" t="s">
        <v>5394</v>
      </c>
      <c r="C4638" s="28" t="s">
        <v>2131</v>
      </c>
      <c r="D4638" s="28" t="s">
        <v>2139</v>
      </c>
      <c r="E4638" s="28" t="s">
        <v>4207</v>
      </c>
      <c r="F4638" s="28" t="s">
        <v>2145</v>
      </c>
      <c r="G4638" s="28" t="s">
        <v>248</v>
      </c>
      <c r="H4638" s="28" t="s">
        <v>2175</v>
      </c>
      <c r="I4638" s="28" t="s">
        <v>2137</v>
      </c>
      <c r="J4638" s="28" t="s">
        <v>5406</v>
      </c>
    </row>
    <row r="4639" s="1" customFormat="1" ht="30" customHeight="1" spans="1:10">
      <c r="A4639" s="163" t="s">
        <v>1560</v>
      </c>
      <c r="B4639" s="28" t="s">
        <v>5394</v>
      </c>
      <c r="C4639" s="28" t="s">
        <v>2131</v>
      </c>
      <c r="D4639" s="28" t="s">
        <v>2177</v>
      </c>
      <c r="E4639" s="28" t="s">
        <v>2178</v>
      </c>
      <c r="F4639" s="28" t="s">
        <v>2157</v>
      </c>
      <c r="G4639" s="28" t="s">
        <v>5407</v>
      </c>
      <c r="H4639" s="28" t="s">
        <v>2227</v>
      </c>
      <c r="I4639" s="28" t="s">
        <v>2137</v>
      </c>
      <c r="J4639" s="28" t="s">
        <v>5408</v>
      </c>
    </row>
    <row r="4640" s="1" customFormat="1" ht="30" customHeight="1" spans="1:10">
      <c r="A4640" s="163" t="s">
        <v>1560</v>
      </c>
      <c r="B4640" s="28" t="s">
        <v>5394</v>
      </c>
      <c r="C4640" s="28" t="s">
        <v>2147</v>
      </c>
      <c r="D4640" s="28" t="s">
        <v>2148</v>
      </c>
      <c r="E4640" s="28" t="s">
        <v>2198</v>
      </c>
      <c r="F4640" s="28" t="s">
        <v>2134</v>
      </c>
      <c r="G4640" s="28" t="s">
        <v>2183</v>
      </c>
      <c r="H4640" s="28" t="s">
        <v>2136</v>
      </c>
      <c r="I4640" s="28" t="s">
        <v>2137</v>
      </c>
      <c r="J4640" s="28" t="s">
        <v>4334</v>
      </c>
    </row>
    <row r="4641" s="1" customFormat="1" ht="30" customHeight="1" spans="1:10">
      <c r="A4641" s="163" t="s">
        <v>1560</v>
      </c>
      <c r="B4641" s="28" t="s">
        <v>5394</v>
      </c>
      <c r="C4641" s="28" t="s">
        <v>2147</v>
      </c>
      <c r="D4641" s="28" t="s">
        <v>2155</v>
      </c>
      <c r="E4641" s="28" t="s">
        <v>5409</v>
      </c>
      <c r="F4641" s="28" t="s">
        <v>2157</v>
      </c>
      <c r="G4641" s="28" t="s">
        <v>3321</v>
      </c>
      <c r="H4641" s="28"/>
      <c r="I4641" s="28" t="s">
        <v>2209</v>
      </c>
      <c r="J4641" s="28" t="s">
        <v>5410</v>
      </c>
    </row>
    <row r="4642" s="1" customFormat="1" ht="30" customHeight="1" spans="1:10">
      <c r="A4642" s="163" t="s">
        <v>1560</v>
      </c>
      <c r="B4642" s="28" t="s">
        <v>5394</v>
      </c>
      <c r="C4642" s="28" t="s">
        <v>2161</v>
      </c>
      <c r="D4642" s="28" t="s">
        <v>2162</v>
      </c>
      <c r="E4642" s="28" t="s">
        <v>3385</v>
      </c>
      <c r="F4642" s="28" t="s">
        <v>2134</v>
      </c>
      <c r="G4642" s="28" t="s">
        <v>2186</v>
      </c>
      <c r="H4642" s="28" t="s">
        <v>2136</v>
      </c>
      <c r="I4642" s="28" t="s">
        <v>2137</v>
      </c>
      <c r="J4642" s="28" t="s">
        <v>4335</v>
      </c>
    </row>
    <row r="4643" s="1" customFormat="1" ht="30" customHeight="1" spans="1:10">
      <c r="A4643" s="163" t="s">
        <v>1560</v>
      </c>
      <c r="B4643" s="28" t="s">
        <v>5394</v>
      </c>
      <c r="C4643" s="28" t="s">
        <v>2161</v>
      </c>
      <c r="D4643" s="28" t="s">
        <v>2162</v>
      </c>
      <c r="E4643" s="28" t="s">
        <v>4336</v>
      </c>
      <c r="F4643" s="28" t="s">
        <v>2134</v>
      </c>
      <c r="G4643" s="28" t="s">
        <v>2186</v>
      </c>
      <c r="H4643" s="28" t="s">
        <v>2136</v>
      </c>
      <c r="I4643" s="28" t="s">
        <v>2137</v>
      </c>
      <c r="J4643" s="28" t="s">
        <v>4336</v>
      </c>
    </row>
    <row r="4644" s="1" customFormat="1" ht="30" customHeight="1" spans="1:10">
      <c r="A4644" s="163" t="s">
        <v>1491</v>
      </c>
      <c r="B4644" s="28" t="s">
        <v>5411</v>
      </c>
      <c r="C4644" s="28" t="s">
        <v>2131</v>
      </c>
      <c r="D4644" s="28" t="s">
        <v>2132</v>
      </c>
      <c r="E4644" s="28" t="s">
        <v>2271</v>
      </c>
      <c r="F4644" s="28" t="s">
        <v>2157</v>
      </c>
      <c r="G4644" s="28" t="s">
        <v>2491</v>
      </c>
      <c r="H4644" s="28" t="s">
        <v>2168</v>
      </c>
      <c r="I4644" s="28" t="s">
        <v>2137</v>
      </c>
      <c r="J4644" s="28" t="s">
        <v>2191</v>
      </c>
    </row>
    <row r="4645" s="1" customFormat="1" ht="30" customHeight="1" spans="1:10">
      <c r="A4645" s="163" t="s">
        <v>1491</v>
      </c>
      <c r="B4645" s="28" t="s">
        <v>5411</v>
      </c>
      <c r="C4645" s="28" t="s">
        <v>2131</v>
      </c>
      <c r="D4645" s="28" t="s">
        <v>2170</v>
      </c>
      <c r="E4645" s="28" t="s">
        <v>2192</v>
      </c>
      <c r="F4645" s="28" t="s">
        <v>2157</v>
      </c>
      <c r="G4645" s="28" t="s">
        <v>2135</v>
      </c>
      <c r="H4645" s="28" t="s">
        <v>2136</v>
      </c>
      <c r="I4645" s="28" t="s">
        <v>2137</v>
      </c>
      <c r="J4645" s="28" t="s">
        <v>2191</v>
      </c>
    </row>
    <row r="4646" s="1" customFormat="1" ht="30" customHeight="1" spans="1:10">
      <c r="A4646" s="163" t="s">
        <v>1491</v>
      </c>
      <c r="B4646" s="28" t="s">
        <v>5411</v>
      </c>
      <c r="C4646" s="28" t="s">
        <v>2131</v>
      </c>
      <c r="D4646" s="28" t="s">
        <v>2139</v>
      </c>
      <c r="E4646" s="28" t="s">
        <v>2273</v>
      </c>
      <c r="F4646" s="28" t="s">
        <v>2157</v>
      </c>
      <c r="G4646" s="28" t="s">
        <v>2135</v>
      </c>
      <c r="H4646" s="28" t="s">
        <v>2136</v>
      </c>
      <c r="I4646" s="28" t="s">
        <v>2137</v>
      </c>
      <c r="J4646" s="28" t="s">
        <v>2276</v>
      </c>
    </row>
    <row r="4647" s="1" customFormat="1" ht="30" customHeight="1" spans="1:10">
      <c r="A4647" s="163" t="s">
        <v>1491</v>
      </c>
      <c r="B4647" s="28" t="s">
        <v>5411</v>
      </c>
      <c r="C4647" s="28" t="s">
        <v>2131</v>
      </c>
      <c r="D4647" s="28" t="s">
        <v>2132</v>
      </c>
      <c r="E4647" s="28" t="s">
        <v>2178</v>
      </c>
      <c r="F4647" s="28" t="s">
        <v>2157</v>
      </c>
      <c r="G4647" s="28" t="s">
        <v>2277</v>
      </c>
      <c r="H4647" s="28" t="s">
        <v>2196</v>
      </c>
      <c r="I4647" s="28" t="s">
        <v>2137</v>
      </c>
      <c r="J4647" s="28" t="s">
        <v>2197</v>
      </c>
    </row>
    <row r="4648" s="1" customFormat="1" ht="30" customHeight="1" spans="1:10">
      <c r="A4648" s="163" t="s">
        <v>1491</v>
      </c>
      <c r="B4648" s="28" t="s">
        <v>5411</v>
      </c>
      <c r="C4648" s="28" t="s">
        <v>2147</v>
      </c>
      <c r="D4648" s="28" t="s">
        <v>2148</v>
      </c>
      <c r="E4648" s="28" t="s">
        <v>2198</v>
      </c>
      <c r="F4648" s="28" t="s">
        <v>2134</v>
      </c>
      <c r="G4648" s="28" t="s">
        <v>2135</v>
      </c>
      <c r="H4648" s="28" t="s">
        <v>2136</v>
      </c>
      <c r="I4648" s="28" t="s">
        <v>2137</v>
      </c>
      <c r="J4648" s="28" t="s">
        <v>2199</v>
      </c>
    </row>
    <row r="4649" s="1" customFormat="1" ht="30" customHeight="1" spans="1:10">
      <c r="A4649" s="163" t="s">
        <v>1491</v>
      </c>
      <c r="B4649" s="28" t="s">
        <v>5411</v>
      </c>
      <c r="C4649" s="28" t="s">
        <v>2161</v>
      </c>
      <c r="D4649" s="28" t="s">
        <v>2162</v>
      </c>
      <c r="E4649" s="28" t="s">
        <v>2200</v>
      </c>
      <c r="F4649" s="28" t="s">
        <v>2134</v>
      </c>
      <c r="G4649" s="28" t="s">
        <v>2183</v>
      </c>
      <c r="H4649" s="28" t="s">
        <v>2136</v>
      </c>
      <c r="I4649" s="28" t="s">
        <v>2137</v>
      </c>
      <c r="J4649" s="28" t="s">
        <v>2199</v>
      </c>
    </row>
    <row r="4650" s="1" customFormat="1" ht="30" customHeight="1" spans="1:10">
      <c r="A4650" s="163" t="s">
        <v>1624</v>
      </c>
      <c r="B4650" s="28" t="s">
        <v>5412</v>
      </c>
      <c r="C4650" s="28" t="s">
        <v>2131</v>
      </c>
      <c r="D4650" s="28" t="s">
        <v>2132</v>
      </c>
      <c r="E4650" s="28" t="s">
        <v>4242</v>
      </c>
      <c r="F4650" s="28" t="s">
        <v>2157</v>
      </c>
      <c r="G4650" s="28" t="s">
        <v>239</v>
      </c>
      <c r="H4650" s="28" t="s">
        <v>2168</v>
      </c>
      <c r="I4650" s="28" t="s">
        <v>2137</v>
      </c>
      <c r="J4650" s="28" t="s">
        <v>4243</v>
      </c>
    </row>
    <row r="4651" s="1" customFormat="1" ht="30" customHeight="1" spans="1:10">
      <c r="A4651" s="163" t="s">
        <v>1624</v>
      </c>
      <c r="B4651" s="28" t="s">
        <v>5412</v>
      </c>
      <c r="C4651" s="28" t="s">
        <v>2131</v>
      </c>
      <c r="D4651" s="28" t="s">
        <v>2132</v>
      </c>
      <c r="E4651" s="28" t="s">
        <v>4244</v>
      </c>
      <c r="F4651" s="28" t="s">
        <v>2145</v>
      </c>
      <c r="G4651" s="28" t="s">
        <v>3087</v>
      </c>
      <c r="H4651" s="28" t="s">
        <v>3084</v>
      </c>
      <c r="I4651" s="28" t="s">
        <v>2137</v>
      </c>
      <c r="J4651" s="28" t="s">
        <v>5413</v>
      </c>
    </row>
    <row r="4652" s="1" customFormat="1" ht="30" customHeight="1" spans="1:10">
      <c r="A4652" s="163" t="s">
        <v>1624</v>
      </c>
      <c r="B4652" s="28" t="s">
        <v>5412</v>
      </c>
      <c r="C4652" s="28" t="s">
        <v>2131</v>
      </c>
      <c r="D4652" s="28" t="s">
        <v>2170</v>
      </c>
      <c r="E4652" s="28" t="s">
        <v>4246</v>
      </c>
      <c r="F4652" s="28" t="s">
        <v>2157</v>
      </c>
      <c r="G4652" s="28" t="s">
        <v>2135</v>
      </c>
      <c r="H4652" s="28" t="s">
        <v>2136</v>
      </c>
      <c r="I4652" s="28" t="s">
        <v>2137</v>
      </c>
      <c r="J4652" s="28" t="s">
        <v>4247</v>
      </c>
    </row>
    <row r="4653" s="1" customFormat="1" ht="30" customHeight="1" spans="1:10">
      <c r="A4653" s="163" t="s">
        <v>1624</v>
      </c>
      <c r="B4653" s="28" t="s">
        <v>5412</v>
      </c>
      <c r="C4653" s="28" t="s">
        <v>2131</v>
      </c>
      <c r="D4653" s="28" t="s">
        <v>2139</v>
      </c>
      <c r="E4653" s="28" t="s">
        <v>3661</v>
      </c>
      <c r="F4653" s="28" t="s">
        <v>2157</v>
      </c>
      <c r="G4653" s="28" t="s">
        <v>2135</v>
      </c>
      <c r="H4653" s="28" t="s">
        <v>2136</v>
      </c>
      <c r="I4653" s="28" t="s">
        <v>2137</v>
      </c>
      <c r="J4653" s="28" t="s">
        <v>5414</v>
      </c>
    </row>
    <row r="4654" s="1" customFormat="1" ht="30" customHeight="1" spans="1:10">
      <c r="A4654" s="163" t="s">
        <v>1624</v>
      </c>
      <c r="B4654" s="28" t="s">
        <v>5412</v>
      </c>
      <c r="C4654" s="28" t="s">
        <v>2131</v>
      </c>
      <c r="D4654" s="28" t="s">
        <v>2177</v>
      </c>
      <c r="E4654" s="28" t="s">
        <v>2178</v>
      </c>
      <c r="F4654" s="28" t="s">
        <v>2145</v>
      </c>
      <c r="G4654" s="28" t="s">
        <v>5415</v>
      </c>
      <c r="H4654" s="28" t="s">
        <v>2227</v>
      </c>
      <c r="I4654" s="28" t="s">
        <v>2137</v>
      </c>
      <c r="J4654" s="28" t="s">
        <v>5416</v>
      </c>
    </row>
    <row r="4655" s="1" customFormat="1" ht="30" customHeight="1" spans="1:10">
      <c r="A4655" s="163" t="s">
        <v>1624</v>
      </c>
      <c r="B4655" s="28" t="s">
        <v>5412</v>
      </c>
      <c r="C4655" s="28" t="s">
        <v>2147</v>
      </c>
      <c r="D4655" s="28" t="s">
        <v>2148</v>
      </c>
      <c r="E4655" s="28" t="s">
        <v>2198</v>
      </c>
      <c r="F4655" s="28" t="s">
        <v>2134</v>
      </c>
      <c r="G4655" s="28" t="s">
        <v>2183</v>
      </c>
      <c r="H4655" s="28" t="s">
        <v>2136</v>
      </c>
      <c r="I4655" s="28" t="s">
        <v>2137</v>
      </c>
      <c r="J4655" s="28" t="s">
        <v>3012</v>
      </c>
    </row>
    <row r="4656" s="1" customFormat="1" ht="30" customHeight="1" spans="1:10">
      <c r="A4656" s="163" t="s">
        <v>1624</v>
      </c>
      <c r="B4656" s="28" t="s">
        <v>5412</v>
      </c>
      <c r="C4656" s="28" t="s">
        <v>2147</v>
      </c>
      <c r="D4656" s="28" t="s">
        <v>2155</v>
      </c>
      <c r="E4656" s="28" t="s">
        <v>5417</v>
      </c>
      <c r="F4656" s="28" t="s">
        <v>2157</v>
      </c>
      <c r="G4656" s="28" t="s">
        <v>239</v>
      </c>
      <c r="H4656" s="28" t="s">
        <v>2168</v>
      </c>
      <c r="I4656" s="28" t="s">
        <v>2137</v>
      </c>
      <c r="J4656" s="28" t="s">
        <v>5418</v>
      </c>
    </row>
    <row r="4657" s="1" customFormat="1" ht="30" customHeight="1" spans="1:10">
      <c r="A4657" s="163" t="s">
        <v>1624</v>
      </c>
      <c r="B4657" s="28" t="s">
        <v>5412</v>
      </c>
      <c r="C4657" s="28" t="s">
        <v>2161</v>
      </c>
      <c r="D4657" s="28" t="s">
        <v>2162</v>
      </c>
      <c r="E4657" s="28" t="s">
        <v>2852</v>
      </c>
      <c r="F4657" s="28" t="s">
        <v>2134</v>
      </c>
      <c r="G4657" s="28" t="s">
        <v>2183</v>
      </c>
      <c r="H4657" s="28" t="s">
        <v>2136</v>
      </c>
      <c r="I4657" s="28" t="s">
        <v>2137</v>
      </c>
      <c r="J4657" s="28" t="s">
        <v>3015</v>
      </c>
    </row>
    <row r="4658" s="1" customFormat="1" ht="30" customHeight="1" spans="1:10">
      <c r="A4658" s="168" t="s">
        <v>223</v>
      </c>
      <c r="B4658" s="28"/>
      <c r="C4658" s="28"/>
      <c r="D4658" s="28"/>
      <c r="E4658" s="28"/>
      <c r="F4658" s="28"/>
      <c r="G4658" s="28"/>
      <c r="H4658" s="28"/>
      <c r="I4658" s="28"/>
      <c r="J4658" s="28"/>
    </row>
    <row r="4659" s="1" customFormat="1" ht="30" customHeight="1" spans="1:10">
      <c r="A4659" s="163" t="s">
        <v>1560</v>
      </c>
      <c r="B4659" s="28" t="s">
        <v>3364</v>
      </c>
      <c r="C4659" s="28" t="s">
        <v>2131</v>
      </c>
      <c r="D4659" s="28" t="s">
        <v>2132</v>
      </c>
      <c r="E4659" s="28" t="s">
        <v>3365</v>
      </c>
      <c r="F4659" s="28" t="s">
        <v>2134</v>
      </c>
      <c r="G4659" s="28" t="s">
        <v>2158</v>
      </c>
      <c r="H4659" s="28" t="s">
        <v>2168</v>
      </c>
      <c r="I4659" s="28" t="s">
        <v>2137</v>
      </c>
      <c r="J4659" s="28" t="s">
        <v>5419</v>
      </c>
    </row>
    <row r="4660" s="1" customFormat="1" ht="30" customHeight="1" spans="1:10">
      <c r="A4660" s="163" t="s">
        <v>1560</v>
      </c>
      <c r="B4660" s="28" t="s">
        <v>3364</v>
      </c>
      <c r="C4660" s="28" t="s">
        <v>2131</v>
      </c>
      <c r="D4660" s="28" t="s">
        <v>2170</v>
      </c>
      <c r="E4660" s="28" t="s">
        <v>3270</v>
      </c>
      <c r="F4660" s="28" t="s">
        <v>2134</v>
      </c>
      <c r="G4660" s="28" t="s">
        <v>2135</v>
      </c>
      <c r="H4660" s="28" t="s">
        <v>2136</v>
      </c>
      <c r="I4660" s="28" t="s">
        <v>2137</v>
      </c>
      <c r="J4660" s="28" t="s">
        <v>3390</v>
      </c>
    </row>
    <row r="4661" s="1" customFormat="1" ht="30" customHeight="1" spans="1:10">
      <c r="A4661" s="163" t="s">
        <v>1560</v>
      </c>
      <c r="B4661" s="28" t="s">
        <v>3364</v>
      </c>
      <c r="C4661" s="28" t="s">
        <v>2131</v>
      </c>
      <c r="D4661" s="28" t="s">
        <v>2170</v>
      </c>
      <c r="E4661" s="28" t="s">
        <v>3181</v>
      </c>
      <c r="F4661" s="28" t="s">
        <v>2134</v>
      </c>
      <c r="G4661" s="28" t="s">
        <v>2135</v>
      </c>
      <c r="H4661" s="28" t="s">
        <v>2136</v>
      </c>
      <c r="I4661" s="28" t="s">
        <v>2137</v>
      </c>
      <c r="J4661" s="28" t="s">
        <v>3391</v>
      </c>
    </row>
    <row r="4662" s="1" customFormat="1" ht="30" customHeight="1" spans="1:10">
      <c r="A4662" s="163" t="s">
        <v>1560</v>
      </c>
      <c r="B4662" s="28" t="s">
        <v>3364</v>
      </c>
      <c r="C4662" s="28" t="s">
        <v>2131</v>
      </c>
      <c r="D4662" s="28" t="s">
        <v>2170</v>
      </c>
      <c r="E4662" s="28" t="s">
        <v>3392</v>
      </c>
      <c r="F4662" s="28" t="s">
        <v>2157</v>
      </c>
      <c r="G4662" s="28" t="s">
        <v>3426</v>
      </c>
      <c r="H4662" s="28" t="s">
        <v>2236</v>
      </c>
      <c r="I4662" s="28" t="s">
        <v>2209</v>
      </c>
      <c r="J4662" s="28" t="s">
        <v>3394</v>
      </c>
    </row>
    <row r="4663" s="1" customFormat="1" ht="30" customHeight="1" spans="1:10">
      <c r="A4663" s="163" t="s">
        <v>1560</v>
      </c>
      <c r="B4663" s="28" t="s">
        <v>3364</v>
      </c>
      <c r="C4663" s="28" t="s">
        <v>2131</v>
      </c>
      <c r="D4663" s="28" t="s">
        <v>2139</v>
      </c>
      <c r="E4663" s="28" t="s">
        <v>3370</v>
      </c>
      <c r="F4663" s="28" t="s">
        <v>2134</v>
      </c>
      <c r="G4663" s="28" t="s">
        <v>3371</v>
      </c>
      <c r="H4663" s="28" t="s">
        <v>2159</v>
      </c>
      <c r="I4663" s="28" t="s">
        <v>2137</v>
      </c>
      <c r="J4663" s="28" t="s">
        <v>3372</v>
      </c>
    </row>
    <row r="4664" s="1" customFormat="1" ht="30" customHeight="1" spans="1:10">
      <c r="A4664" s="163" t="s">
        <v>1560</v>
      </c>
      <c r="B4664" s="28" t="s">
        <v>3364</v>
      </c>
      <c r="C4664" s="28" t="s">
        <v>2131</v>
      </c>
      <c r="D4664" s="28" t="s">
        <v>2139</v>
      </c>
      <c r="E4664" s="28" t="s">
        <v>2858</v>
      </c>
      <c r="F4664" s="28" t="s">
        <v>2157</v>
      </c>
      <c r="G4664" s="28" t="s">
        <v>3376</v>
      </c>
      <c r="H4664" s="28" t="s">
        <v>2159</v>
      </c>
      <c r="I4664" s="28" t="s">
        <v>2137</v>
      </c>
      <c r="J4664" s="28" t="s">
        <v>3377</v>
      </c>
    </row>
    <row r="4665" s="1" customFormat="1" ht="30" customHeight="1" spans="1:10">
      <c r="A4665" s="163" t="s">
        <v>1560</v>
      </c>
      <c r="B4665" s="28" t="s">
        <v>3364</v>
      </c>
      <c r="C4665" s="28" t="s">
        <v>2131</v>
      </c>
      <c r="D4665" s="28" t="s">
        <v>2139</v>
      </c>
      <c r="E4665" s="28" t="s">
        <v>3373</v>
      </c>
      <c r="F4665" s="28" t="s">
        <v>2157</v>
      </c>
      <c r="G4665" s="28" t="s">
        <v>3374</v>
      </c>
      <c r="H4665" s="28" t="s">
        <v>2175</v>
      </c>
      <c r="I4665" s="28" t="s">
        <v>2137</v>
      </c>
      <c r="J4665" s="28" t="s">
        <v>3375</v>
      </c>
    </row>
    <row r="4666" s="1" customFormat="1" ht="30" customHeight="1" spans="1:10">
      <c r="A4666" s="163" t="s">
        <v>1560</v>
      </c>
      <c r="B4666" s="28" t="s">
        <v>3364</v>
      </c>
      <c r="C4666" s="28" t="s">
        <v>2147</v>
      </c>
      <c r="D4666" s="28" t="s">
        <v>2148</v>
      </c>
      <c r="E4666" s="28" t="s">
        <v>3438</v>
      </c>
      <c r="F4666" s="28" t="s">
        <v>2157</v>
      </c>
      <c r="G4666" s="28" t="s">
        <v>3439</v>
      </c>
      <c r="H4666" s="28" t="s">
        <v>3102</v>
      </c>
      <c r="I4666" s="28" t="s">
        <v>2137</v>
      </c>
      <c r="J4666" s="28" t="s">
        <v>3396</v>
      </c>
    </row>
    <row r="4667" s="1" customFormat="1" ht="30" customHeight="1" spans="1:10">
      <c r="A4667" s="163" t="s">
        <v>1560</v>
      </c>
      <c r="B4667" s="28" t="s">
        <v>3364</v>
      </c>
      <c r="C4667" s="28" t="s">
        <v>2147</v>
      </c>
      <c r="D4667" s="28" t="s">
        <v>2148</v>
      </c>
      <c r="E4667" s="28" t="s">
        <v>3397</v>
      </c>
      <c r="F4667" s="28" t="s">
        <v>2157</v>
      </c>
      <c r="G4667" s="28" t="s">
        <v>3440</v>
      </c>
      <c r="H4667" s="28" t="s">
        <v>2168</v>
      </c>
      <c r="I4667" s="28" t="s">
        <v>2137</v>
      </c>
      <c r="J4667" s="28" t="s">
        <v>3398</v>
      </c>
    </row>
    <row r="4668" s="1" customFormat="1" ht="30" customHeight="1" spans="1:10">
      <c r="A4668" s="163" t="s">
        <v>1560</v>
      </c>
      <c r="B4668" s="28" t="s">
        <v>3364</v>
      </c>
      <c r="C4668" s="28" t="s">
        <v>2147</v>
      </c>
      <c r="D4668" s="28" t="s">
        <v>2155</v>
      </c>
      <c r="E4668" s="28" t="s">
        <v>3443</v>
      </c>
      <c r="F4668" s="28" t="s">
        <v>2157</v>
      </c>
      <c r="G4668" s="28" t="s">
        <v>239</v>
      </c>
      <c r="H4668" s="28" t="s">
        <v>2159</v>
      </c>
      <c r="I4668" s="28" t="s">
        <v>2209</v>
      </c>
      <c r="J4668" s="28" t="s">
        <v>5420</v>
      </c>
    </row>
    <row r="4669" s="1" customFormat="1" ht="30" customHeight="1" spans="1:10">
      <c r="A4669" s="163" t="s">
        <v>1560</v>
      </c>
      <c r="B4669" s="28" t="s">
        <v>3364</v>
      </c>
      <c r="C4669" s="28" t="s">
        <v>2161</v>
      </c>
      <c r="D4669" s="28" t="s">
        <v>2162</v>
      </c>
      <c r="E4669" s="28" t="s">
        <v>3383</v>
      </c>
      <c r="F4669" s="28" t="s">
        <v>2134</v>
      </c>
      <c r="G4669" s="28" t="s">
        <v>2183</v>
      </c>
      <c r="H4669" s="28" t="s">
        <v>2136</v>
      </c>
      <c r="I4669" s="28" t="s">
        <v>2137</v>
      </c>
      <c r="J4669" s="28" t="s">
        <v>3384</v>
      </c>
    </row>
    <row r="4670" s="1" customFormat="1" ht="30" customHeight="1" spans="1:10">
      <c r="A4670" s="163" t="s">
        <v>1560</v>
      </c>
      <c r="B4670" s="28" t="s">
        <v>3364</v>
      </c>
      <c r="C4670" s="28" t="s">
        <v>2161</v>
      </c>
      <c r="D4670" s="28" t="s">
        <v>2162</v>
      </c>
      <c r="E4670" s="28" t="s">
        <v>3385</v>
      </c>
      <c r="F4670" s="28" t="s">
        <v>2134</v>
      </c>
      <c r="G4670" s="28" t="s">
        <v>2183</v>
      </c>
      <c r="H4670" s="28" t="s">
        <v>2136</v>
      </c>
      <c r="I4670" s="28" t="s">
        <v>2137</v>
      </c>
      <c r="J4670" s="28" t="s">
        <v>3445</v>
      </c>
    </row>
    <row r="4671" s="1" customFormat="1" ht="30" customHeight="1" spans="1:10">
      <c r="A4671" s="163" t="s">
        <v>1569</v>
      </c>
      <c r="B4671" s="28" t="s">
        <v>5421</v>
      </c>
      <c r="C4671" s="28" t="s">
        <v>2131</v>
      </c>
      <c r="D4671" s="28" t="s">
        <v>2132</v>
      </c>
      <c r="E4671" s="28" t="s">
        <v>3163</v>
      </c>
      <c r="F4671" s="28" t="s">
        <v>2157</v>
      </c>
      <c r="G4671" s="28" t="s">
        <v>237</v>
      </c>
      <c r="H4671" s="28" t="s">
        <v>2321</v>
      </c>
      <c r="I4671" s="28" t="s">
        <v>2137</v>
      </c>
      <c r="J4671" s="28" t="s">
        <v>3164</v>
      </c>
    </row>
    <row r="4672" s="1" customFormat="1" ht="30" customHeight="1" spans="1:10">
      <c r="A4672" s="163" t="s">
        <v>1569</v>
      </c>
      <c r="B4672" s="28" t="s">
        <v>5421</v>
      </c>
      <c r="C4672" s="28" t="s">
        <v>2131</v>
      </c>
      <c r="D4672" s="28" t="s">
        <v>2170</v>
      </c>
      <c r="E4672" s="28" t="s">
        <v>3165</v>
      </c>
      <c r="F4672" s="28" t="s">
        <v>2157</v>
      </c>
      <c r="G4672" s="28" t="s">
        <v>242</v>
      </c>
      <c r="H4672" s="28" t="s">
        <v>3166</v>
      </c>
      <c r="I4672" s="28" t="s">
        <v>2137</v>
      </c>
      <c r="J4672" s="28" t="s">
        <v>5422</v>
      </c>
    </row>
    <row r="4673" s="1" customFormat="1" ht="30" customHeight="1" spans="1:10">
      <c r="A4673" s="163" t="s">
        <v>1569</v>
      </c>
      <c r="B4673" s="28" t="s">
        <v>5421</v>
      </c>
      <c r="C4673" s="28" t="s">
        <v>2131</v>
      </c>
      <c r="D4673" s="28" t="s">
        <v>2139</v>
      </c>
      <c r="E4673" s="28" t="s">
        <v>3168</v>
      </c>
      <c r="F4673" s="28" t="s">
        <v>2157</v>
      </c>
      <c r="G4673" s="28" t="s">
        <v>248</v>
      </c>
      <c r="H4673" s="28" t="s">
        <v>2175</v>
      </c>
      <c r="I4673" s="28" t="s">
        <v>2137</v>
      </c>
      <c r="J4673" s="28" t="s">
        <v>5393</v>
      </c>
    </row>
    <row r="4674" s="1" customFormat="1" ht="30" customHeight="1" spans="1:10">
      <c r="A4674" s="163" t="s">
        <v>1569</v>
      </c>
      <c r="B4674" s="28" t="s">
        <v>5421</v>
      </c>
      <c r="C4674" s="28" t="s">
        <v>2147</v>
      </c>
      <c r="D4674" s="28" t="s">
        <v>2311</v>
      </c>
      <c r="E4674" s="28" t="s">
        <v>3170</v>
      </c>
      <c r="F4674" s="28" t="s">
        <v>2418</v>
      </c>
      <c r="G4674" s="28" t="s">
        <v>2186</v>
      </c>
      <c r="H4674" s="28" t="s">
        <v>2136</v>
      </c>
      <c r="I4674" s="28" t="s">
        <v>2137</v>
      </c>
      <c r="J4674" s="28" t="s">
        <v>3171</v>
      </c>
    </row>
    <row r="4675" s="1" customFormat="1" ht="30" customHeight="1" spans="1:10">
      <c r="A4675" s="163" t="s">
        <v>1569</v>
      </c>
      <c r="B4675" s="28" t="s">
        <v>5421</v>
      </c>
      <c r="C4675" s="28" t="s">
        <v>2147</v>
      </c>
      <c r="D4675" s="28" t="s">
        <v>2148</v>
      </c>
      <c r="E4675" s="28" t="s">
        <v>3172</v>
      </c>
      <c r="F4675" s="28" t="s">
        <v>2134</v>
      </c>
      <c r="G4675" s="28" t="s">
        <v>2183</v>
      </c>
      <c r="H4675" s="28" t="s">
        <v>2136</v>
      </c>
      <c r="I4675" s="28" t="s">
        <v>2137</v>
      </c>
      <c r="J4675" s="28" t="s">
        <v>3173</v>
      </c>
    </row>
    <row r="4676" s="1" customFormat="1" ht="30" customHeight="1" spans="1:10">
      <c r="A4676" s="163" t="s">
        <v>1569</v>
      </c>
      <c r="B4676" s="28" t="s">
        <v>5421</v>
      </c>
      <c r="C4676" s="28" t="s">
        <v>2147</v>
      </c>
      <c r="D4676" s="28" t="s">
        <v>2155</v>
      </c>
      <c r="E4676" s="28" t="s">
        <v>3174</v>
      </c>
      <c r="F4676" s="28" t="s">
        <v>2134</v>
      </c>
      <c r="G4676" s="28" t="s">
        <v>2183</v>
      </c>
      <c r="H4676" s="28" t="s">
        <v>2136</v>
      </c>
      <c r="I4676" s="28" t="s">
        <v>2137</v>
      </c>
      <c r="J4676" s="28" t="s">
        <v>3175</v>
      </c>
    </row>
    <row r="4677" s="1" customFormat="1" ht="30" customHeight="1" spans="1:10">
      <c r="A4677" s="163" t="s">
        <v>1569</v>
      </c>
      <c r="B4677" s="28" t="s">
        <v>5421</v>
      </c>
      <c r="C4677" s="28" t="s">
        <v>2161</v>
      </c>
      <c r="D4677" s="28" t="s">
        <v>2162</v>
      </c>
      <c r="E4677" s="28" t="s">
        <v>2187</v>
      </c>
      <c r="F4677" s="28" t="s">
        <v>2134</v>
      </c>
      <c r="G4677" s="28" t="s">
        <v>2206</v>
      </c>
      <c r="H4677" s="28" t="s">
        <v>2136</v>
      </c>
      <c r="I4677" s="28" t="s">
        <v>2137</v>
      </c>
      <c r="J4677" s="28" t="s">
        <v>3176</v>
      </c>
    </row>
    <row r="4678" s="1" customFormat="1" ht="30" customHeight="1" spans="1:10">
      <c r="A4678" s="163" t="s">
        <v>1567</v>
      </c>
      <c r="B4678" s="28" t="s">
        <v>3155</v>
      </c>
      <c r="C4678" s="28" t="s">
        <v>2131</v>
      </c>
      <c r="D4678" s="28" t="s">
        <v>2132</v>
      </c>
      <c r="E4678" s="28" t="s">
        <v>5423</v>
      </c>
      <c r="F4678" s="28" t="s">
        <v>2134</v>
      </c>
      <c r="G4678" s="28" t="s">
        <v>238</v>
      </c>
      <c r="H4678" s="28" t="s">
        <v>2282</v>
      </c>
      <c r="I4678" s="28" t="s">
        <v>2137</v>
      </c>
      <c r="J4678" s="28" t="s">
        <v>3157</v>
      </c>
    </row>
    <row r="4679" s="1" customFormat="1" ht="30" customHeight="1" spans="1:10">
      <c r="A4679" s="163" t="s">
        <v>1567</v>
      </c>
      <c r="B4679" s="28" t="s">
        <v>3155</v>
      </c>
      <c r="C4679" s="28" t="s">
        <v>2131</v>
      </c>
      <c r="D4679" s="28" t="s">
        <v>2170</v>
      </c>
      <c r="E4679" s="28" t="s">
        <v>3158</v>
      </c>
      <c r="F4679" s="28" t="s">
        <v>2157</v>
      </c>
      <c r="G4679" s="28" t="s">
        <v>2135</v>
      </c>
      <c r="H4679" s="28" t="s">
        <v>2136</v>
      </c>
      <c r="I4679" s="28" t="s">
        <v>2137</v>
      </c>
      <c r="J4679" s="28" t="s">
        <v>3159</v>
      </c>
    </row>
    <row r="4680" s="1" customFormat="1" ht="30" customHeight="1" spans="1:10">
      <c r="A4680" s="163" t="s">
        <v>1567</v>
      </c>
      <c r="B4680" s="28" t="s">
        <v>3155</v>
      </c>
      <c r="C4680" s="28" t="s">
        <v>2147</v>
      </c>
      <c r="D4680" s="28" t="s">
        <v>2148</v>
      </c>
      <c r="E4680" s="28" t="s">
        <v>2198</v>
      </c>
      <c r="F4680" s="28" t="s">
        <v>2134</v>
      </c>
      <c r="G4680" s="28" t="s">
        <v>2186</v>
      </c>
      <c r="H4680" s="28" t="s">
        <v>2136</v>
      </c>
      <c r="I4680" s="28" t="s">
        <v>2209</v>
      </c>
      <c r="J4680" s="28" t="s">
        <v>2198</v>
      </c>
    </row>
    <row r="4681" s="1" customFormat="1" ht="30" customHeight="1" spans="1:10">
      <c r="A4681" s="163" t="s">
        <v>1567</v>
      </c>
      <c r="B4681" s="28" t="s">
        <v>3155</v>
      </c>
      <c r="C4681" s="28" t="s">
        <v>2161</v>
      </c>
      <c r="D4681" s="28" t="s">
        <v>2162</v>
      </c>
      <c r="E4681" s="28" t="s">
        <v>2187</v>
      </c>
      <c r="F4681" s="28" t="s">
        <v>2134</v>
      </c>
      <c r="G4681" s="28" t="s">
        <v>2206</v>
      </c>
      <c r="H4681" s="28" t="s">
        <v>2136</v>
      </c>
      <c r="I4681" s="28" t="s">
        <v>2137</v>
      </c>
      <c r="J4681" s="28" t="s">
        <v>3161</v>
      </c>
    </row>
    <row r="4682" s="1" customFormat="1" ht="30" customHeight="1" spans="1:10">
      <c r="A4682" s="163" t="s">
        <v>1536</v>
      </c>
      <c r="B4682" s="28" t="s">
        <v>3002</v>
      </c>
      <c r="C4682" s="28" t="s">
        <v>2131</v>
      </c>
      <c r="D4682" s="28" t="s">
        <v>2132</v>
      </c>
      <c r="E4682" s="28" t="s">
        <v>2995</v>
      </c>
      <c r="F4682" s="28" t="s">
        <v>2157</v>
      </c>
      <c r="G4682" s="28" t="s">
        <v>245</v>
      </c>
      <c r="H4682" s="28" t="s">
        <v>3003</v>
      </c>
      <c r="I4682" s="28" t="s">
        <v>2137</v>
      </c>
      <c r="J4682" s="28" t="s">
        <v>2996</v>
      </c>
    </row>
    <row r="4683" s="1" customFormat="1" ht="30" customHeight="1" spans="1:10">
      <c r="A4683" s="163" t="s">
        <v>1536</v>
      </c>
      <c r="B4683" s="28" t="s">
        <v>3002</v>
      </c>
      <c r="C4683" s="28" t="s">
        <v>2131</v>
      </c>
      <c r="D4683" s="28" t="s">
        <v>2170</v>
      </c>
      <c r="E4683" s="28" t="s">
        <v>3004</v>
      </c>
      <c r="F4683" s="28" t="s">
        <v>2157</v>
      </c>
      <c r="G4683" s="28" t="s">
        <v>2135</v>
      </c>
      <c r="H4683" s="28" t="s">
        <v>2136</v>
      </c>
      <c r="I4683" s="28" t="s">
        <v>2137</v>
      </c>
      <c r="J4683" s="28" t="s">
        <v>3005</v>
      </c>
    </row>
    <row r="4684" s="1" customFormat="1" ht="30" customHeight="1" spans="1:10">
      <c r="A4684" s="163" t="s">
        <v>1536</v>
      </c>
      <c r="B4684" s="28" t="s">
        <v>3002</v>
      </c>
      <c r="C4684" s="28" t="s">
        <v>2131</v>
      </c>
      <c r="D4684" s="28" t="s">
        <v>2170</v>
      </c>
      <c r="E4684" s="28" t="s">
        <v>3006</v>
      </c>
      <c r="F4684" s="28" t="s">
        <v>2134</v>
      </c>
      <c r="G4684" s="28" t="s">
        <v>2135</v>
      </c>
      <c r="H4684" s="28" t="s">
        <v>2136</v>
      </c>
      <c r="I4684" s="28" t="s">
        <v>2137</v>
      </c>
      <c r="J4684" s="28" t="s">
        <v>3007</v>
      </c>
    </row>
    <row r="4685" s="1" customFormat="1" ht="30" customHeight="1" spans="1:10">
      <c r="A4685" s="163" t="s">
        <v>1536</v>
      </c>
      <c r="B4685" s="28" t="s">
        <v>3002</v>
      </c>
      <c r="C4685" s="28" t="s">
        <v>2131</v>
      </c>
      <c r="D4685" s="28" t="s">
        <v>2139</v>
      </c>
      <c r="E4685" s="28" t="s">
        <v>3008</v>
      </c>
      <c r="F4685" s="28" t="s">
        <v>2157</v>
      </c>
      <c r="G4685" s="28" t="s">
        <v>2135</v>
      </c>
      <c r="H4685" s="28" t="s">
        <v>2136</v>
      </c>
      <c r="I4685" s="28" t="s">
        <v>2137</v>
      </c>
      <c r="J4685" s="28" t="s">
        <v>3009</v>
      </c>
    </row>
    <row r="4686" s="1" customFormat="1" ht="30" customHeight="1" spans="1:10">
      <c r="A4686" s="163" t="s">
        <v>1536</v>
      </c>
      <c r="B4686" s="28" t="s">
        <v>3002</v>
      </c>
      <c r="C4686" s="28" t="s">
        <v>2147</v>
      </c>
      <c r="D4686" s="28" t="s">
        <v>2311</v>
      </c>
      <c r="E4686" s="28" t="s">
        <v>3086</v>
      </c>
      <c r="F4686" s="28" t="s">
        <v>2157</v>
      </c>
      <c r="G4686" s="28" t="s">
        <v>3087</v>
      </c>
      <c r="H4686" s="28" t="s">
        <v>3084</v>
      </c>
      <c r="I4686" s="28" t="s">
        <v>2137</v>
      </c>
      <c r="J4686" s="28" t="s">
        <v>3085</v>
      </c>
    </row>
    <row r="4687" s="1" customFormat="1" ht="30" customHeight="1" spans="1:10">
      <c r="A4687" s="163" t="s">
        <v>1536</v>
      </c>
      <c r="B4687" s="28" t="s">
        <v>3002</v>
      </c>
      <c r="C4687" s="28" t="s">
        <v>2147</v>
      </c>
      <c r="D4687" s="28" t="s">
        <v>2148</v>
      </c>
      <c r="E4687" s="28" t="s">
        <v>2198</v>
      </c>
      <c r="F4687" s="28" t="s">
        <v>2134</v>
      </c>
      <c r="G4687" s="28" t="s">
        <v>2183</v>
      </c>
      <c r="H4687" s="28" t="s">
        <v>2136</v>
      </c>
      <c r="I4687" s="28" t="s">
        <v>2137</v>
      </c>
      <c r="J4687" s="28" t="s">
        <v>3012</v>
      </c>
    </row>
    <row r="4688" s="1" customFormat="1" ht="30" customHeight="1" spans="1:10">
      <c r="A4688" s="163" t="s">
        <v>1536</v>
      </c>
      <c r="B4688" s="28" t="s">
        <v>3002</v>
      </c>
      <c r="C4688" s="28" t="s">
        <v>2161</v>
      </c>
      <c r="D4688" s="28" t="s">
        <v>2162</v>
      </c>
      <c r="E4688" s="28" t="s">
        <v>2852</v>
      </c>
      <c r="F4688" s="28" t="s">
        <v>2134</v>
      </c>
      <c r="G4688" s="28" t="s">
        <v>2183</v>
      </c>
      <c r="H4688" s="28" t="s">
        <v>2136</v>
      </c>
      <c r="I4688" s="28" t="s">
        <v>2137</v>
      </c>
      <c r="J4688" s="28" t="s">
        <v>3015</v>
      </c>
    </row>
    <row r="4689" s="1" customFormat="1" ht="30" customHeight="1" spans="1:10">
      <c r="A4689" s="168" t="s">
        <v>225</v>
      </c>
      <c r="B4689" s="28"/>
      <c r="C4689" s="28"/>
      <c r="D4689" s="28"/>
      <c r="E4689" s="28"/>
      <c r="F4689" s="28"/>
      <c r="G4689" s="28"/>
      <c r="H4689" s="28"/>
      <c r="I4689" s="28"/>
      <c r="J4689" s="28"/>
    </row>
    <row r="4690" s="1" customFormat="1" ht="30" customHeight="1" spans="1:10">
      <c r="A4690" s="163" t="s">
        <v>1503</v>
      </c>
      <c r="B4690" s="28" t="s">
        <v>2748</v>
      </c>
      <c r="C4690" s="28" t="s">
        <v>2131</v>
      </c>
      <c r="D4690" s="28" t="s">
        <v>2132</v>
      </c>
      <c r="E4690" s="28" t="s">
        <v>2749</v>
      </c>
      <c r="F4690" s="28" t="s">
        <v>2134</v>
      </c>
      <c r="G4690" s="28" t="s">
        <v>2750</v>
      </c>
      <c r="H4690" s="28" t="s">
        <v>2168</v>
      </c>
      <c r="I4690" s="28" t="s">
        <v>2137</v>
      </c>
      <c r="J4690" s="28" t="s">
        <v>2751</v>
      </c>
    </row>
    <row r="4691" s="1" customFormat="1" ht="30" customHeight="1" spans="1:10">
      <c r="A4691" s="163" t="s">
        <v>1503</v>
      </c>
      <c r="B4691" s="28" t="s">
        <v>2748</v>
      </c>
      <c r="C4691" s="28" t="s">
        <v>2131</v>
      </c>
      <c r="D4691" s="28" t="s">
        <v>2132</v>
      </c>
      <c r="E4691" s="28" t="s">
        <v>2752</v>
      </c>
      <c r="F4691" s="28" t="s">
        <v>2134</v>
      </c>
      <c r="G4691" s="28" t="s">
        <v>2753</v>
      </c>
      <c r="H4691" s="28" t="s">
        <v>2168</v>
      </c>
      <c r="I4691" s="28" t="s">
        <v>2137</v>
      </c>
      <c r="J4691" s="28" t="s">
        <v>2751</v>
      </c>
    </row>
    <row r="4692" s="1" customFormat="1" ht="30" customHeight="1" spans="1:10">
      <c r="A4692" s="163" t="s">
        <v>1503</v>
      </c>
      <c r="B4692" s="28" t="s">
        <v>2748</v>
      </c>
      <c r="C4692" s="28" t="s">
        <v>2131</v>
      </c>
      <c r="D4692" s="28" t="s">
        <v>2132</v>
      </c>
      <c r="E4692" s="28" t="s">
        <v>2754</v>
      </c>
      <c r="F4692" s="28" t="s">
        <v>2134</v>
      </c>
      <c r="G4692" s="28" t="s">
        <v>2755</v>
      </c>
      <c r="H4692" s="28" t="s">
        <v>2168</v>
      </c>
      <c r="I4692" s="28" t="s">
        <v>2137</v>
      </c>
      <c r="J4692" s="28" t="s">
        <v>2751</v>
      </c>
    </row>
    <row r="4693" s="1" customFormat="1" ht="30" customHeight="1" spans="1:10">
      <c r="A4693" s="163" t="s">
        <v>1503</v>
      </c>
      <c r="B4693" s="28" t="s">
        <v>2748</v>
      </c>
      <c r="C4693" s="28" t="s">
        <v>2131</v>
      </c>
      <c r="D4693" s="28" t="s">
        <v>2132</v>
      </c>
      <c r="E4693" s="28" t="s">
        <v>2756</v>
      </c>
      <c r="F4693" s="28" t="s">
        <v>2134</v>
      </c>
      <c r="G4693" s="28" t="s">
        <v>2757</v>
      </c>
      <c r="H4693" s="28" t="s">
        <v>2168</v>
      </c>
      <c r="I4693" s="28" t="s">
        <v>2137</v>
      </c>
      <c r="J4693" s="28" t="s">
        <v>2751</v>
      </c>
    </row>
    <row r="4694" s="1" customFormat="1" ht="30" customHeight="1" spans="1:10">
      <c r="A4694" s="163" t="s">
        <v>1503</v>
      </c>
      <c r="B4694" s="28" t="s">
        <v>2748</v>
      </c>
      <c r="C4694" s="28" t="s">
        <v>2131</v>
      </c>
      <c r="D4694" s="28" t="s">
        <v>2170</v>
      </c>
      <c r="E4694" s="28" t="s">
        <v>2758</v>
      </c>
      <c r="F4694" s="28" t="s">
        <v>2157</v>
      </c>
      <c r="G4694" s="28" t="s">
        <v>2135</v>
      </c>
      <c r="H4694" s="28" t="s">
        <v>2136</v>
      </c>
      <c r="I4694" s="28" t="s">
        <v>2137</v>
      </c>
      <c r="J4694" s="28" t="s">
        <v>2759</v>
      </c>
    </row>
    <row r="4695" s="1" customFormat="1" ht="30" customHeight="1" spans="1:10">
      <c r="A4695" s="163" t="s">
        <v>1503</v>
      </c>
      <c r="B4695" s="28" t="s">
        <v>2748</v>
      </c>
      <c r="C4695" s="28" t="s">
        <v>2131</v>
      </c>
      <c r="D4695" s="28" t="s">
        <v>2139</v>
      </c>
      <c r="E4695" s="28" t="s">
        <v>2356</v>
      </c>
      <c r="F4695" s="28" t="s">
        <v>2157</v>
      </c>
      <c r="G4695" s="28" t="s">
        <v>2135</v>
      </c>
      <c r="H4695" s="28" t="s">
        <v>2136</v>
      </c>
      <c r="I4695" s="28" t="s">
        <v>2137</v>
      </c>
      <c r="J4695" s="28" t="s">
        <v>2760</v>
      </c>
    </row>
    <row r="4696" s="1" customFormat="1" ht="30" customHeight="1" spans="1:10">
      <c r="A4696" s="163" t="s">
        <v>1503</v>
      </c>
      <c r="B4696" s="28" t="s">
        <v>2748</v>
      </c>
      <c r="C4696" s="28" t="s">
        <v>2131</v>
      </c>
      <c r="D4696" s="28" t="s">
        <v>2139</v>
      </c>
      <c r="E4696" s="28" t="s">
        <v>2761</v>
      </c>
      <c r="F4696" s="28" t="s">
        <v>2157</v>
      </c>
      <c r="G4696" s="28" t="s">
        <v>2135</v>
      </c>
      <c r="H4696" s="28" t="s">
        <v>2136</v>
      </c>
      <c r="I4696" s="28" t="s">
        <v>2137</v>
      </c>
      <c r="J4696" s="28" t="s">
        <v>2762</v>
      </c>
    </row>
    <row r="4697" s="1" customFormat="1" ht="30" customHeight="1" spans="1:10">
      <c r="A4697" s="163" t="s">
        <v>1503</v>
      </c>
      <c r="B4697" s="28" t="s">
        <v>2748</v>
      </c>
      <c r="C4697" s="28" t="s">
        <v>2131</v>
      </c>
      <c r="D4697" s="28" t="s">
        <v>2177</v>
      </c>
      <c r="E4697" s="28" t="s">
        <v>2178</v>
      </c>
      <c r="F4697" s="28" t="s">
        <v>2157</v>
      </c>
      <c r="G4697" s="28" t="s">
        <v>2763</v>
      </c>
      <c r="H4697" s="28" t="s">
        <v>2764</v>
      </c>
      <c r="I4697" s="28" t="s">
        <v>2137</v>
      </c>
      <c r="J4697" s="28" t="s">
        <v>2765</v>
      </c>
    </row>
    <row r="4698" s="1" customFormat="1" ht="30" customHeight="1" spans="1:10">
      <c r="A4698" s="163" t="s">
        <v>1503</v>
      </c>
      <c r="B4698" s="28" t="s">
        <v>2748</v>
      </c>
      <c r="C4698" s="28" t="s">
        <v>2147</v>
      </c>
      <c r="D4698" s="28" t="s">
        <v>2148</v>
      </c>
      <c r="E4698" s="28" t="s">
        <v>2262</v>
      </c>
      <c r="F4698" s="28" t="s">
        <v>2157</v>
      </c>
      <c r="G4698" s="28" t="s">
        <v>2135</v>
      </c>
      <c r="H4698" s="28" t="s">
        <v>2136</v>
      </c>
      <c r="I4698" s="28" t="s">
        <v>2137</v>
      </c>
      <c r="J4698" s="28" t="s">
        <v>2766</v>
      </c>
    </row>
    <row r="4699" s="1" customFormat="1" ht="30" customHeight="1" spans="1:10">
      <c r="A4699" s="163" t="s">
        <v>1503</v>
      </c>
      <c r="B4699" s="28" t="s">
        <v>2748</v>
      </c>
      <c r="C4699" s="28" t="s">
        <v>2147</v>
      </c>
      <c r="D4699" s="28" t="s">
        <v>2148</v>
      </c>
      <c r="E4699" s="28" t="s">
        <v>2360</v>
      </c>
      <c r="F4699" s="28" t="s">
        <v>2134</v>
      </c>
      <c r="G4699" s="28" t="s">
        <v>2361</v>
      </c>
      <c r="H4699" s="28" t="s">
        <v>2136</v>
      </c>
      <c r="I4699" s="28" t="s">
        <v>2137</v>
      </c>
      <c r="J4699" s="28" t="s">
        <v>2767</v>
      </c>
    </row>
    <row r="4700" s="1" customFormat="1" ht="30" customHeight="1" spans="1:10">
      <c r="A4700" s="163" t="s">
        <v>1503</v>
      </c>
      <c r="B4700" s="28" t="s">
        <v>2748</v>
      </c>
      <c r="C4700" s="28" t="s">
        <v>2161</v>
      </c>
      <c r="D4700" s="28" t="s">
        <v>2162</v>
      </c>
      <c r="E4700" s="28" t="s">
        <v>2768</v>
      </c>
      <c r="F4700" s="28" t="s">
        <v>2134</v>
      </c>
      <c r="G4700" s="28" t="s">
        <v>2183</v>
      </c>
      <c r="H4700" s="28" t="s">
        <v>2136</v>
      </c>
      <c r="I4700" s="28" t="s">
        <v>2137</v>
      </c>
      <c r="J4700" s="28" t="s">
        <v>2769</v>
      </c>
    </row>
    <row r="4701" s="1" customFormat="1" ht="30" customHeight="1" spans="1:10">
      <c r="A4701" s="163" t="s">
        <v>1503</v>
      </c>
      <c r="B4701" s="28" t="s">
        <v>2748</v>
      </c>
      <c r="C4701" s="28" t="s">
        <v>2161</v>
      </c>
      <c r="D4701" s="28" t="s">
        <v>2162</v>
      </c>
      <c r="E4701" s="28" t="s">
        <v>2187</v>
      </c>
      <c r="F4701" s="28" t="s">
        <v>2134</v>
      </c>
      <c r="G4701" s="28" t="s">
        <v>2183</v>
      </c>
      <c r="H4701" s="28" t="s">
        <v>2136</v>
      </c>
      <c r="I4701" s="28" t="s">
        <v>2137</v>
      </c>
      <c r="J4701" s="28" t="s">
        <v>2770</v>
      </c>
    </row>
    <row r="4702" s="1" customFormat="1" ht="30" customHeight="1" spans="1:10">
      <c r="A4702" s="163" t="s">
        <v>1619</v>
      </c>
      <c r="B4702" s="28" t="s">
        <v>5424</v>
      </c>
      <c r="C4702" s="28" t="s">
        <v>2131</v>
      </c>
      <c r="D4702" s="28" t="s">
        <v>2132</v>
      </c>
      <c r="E4702" s="28" t="s">
        <v>3880</v>
      </c>
      <c r="F4702" s="28" t="s">
        <v>2157</v>
      </c>
      <c r="G4702" s="28" t="s">
        <v>4558</v>
      </c>
      <c r="H4702" s="28" t="s">
        <v>2168</v>
      </c>
      <c r="I4702" s="28" t="s">
        <v>2137</v>
      </c>
      <c r="J4702" s="28" t="s">
        <v>4559</v>
      </c>
    </row>
    <row r="4703" s="1" customFormat="1" ht="30" customHeight="1" spans="1:10">
      <c r="A4703" s="163" t="s">
        <v>1619</v>
      </c>
      <c r="B4703" s="28" t="s">
        <v>5424</v>
      </c>
      <c r="C4703" s="28" t="s">
        <v>2131</v>
      </c>
      <c r="D4703" s="28" t="s">
        <v>2170</v>
      </c>
      <c r="E4703" s="28" t="s">
        <v>3004</v>
      </c>
      <c r="F4703" s="28" t="s">
        <v>2157</v>
      </c>
      <c r="G4703" s="28" t="s">
        <v>2135</v>
      </c>
      <c r="H4703" s="28" t="s">
        <v>2136</v>
      </c>
      <c r="I4703" s="28" t="s">
        <v>2137</v>
      </c>
      <c r="J4703" s="28" t="s">
        <v>3005</v>
      </c>
    </row>
    <row r="4704" s="1" customFormat="1" ht="30" customHeight="1" spans="1:10">
      <c r="A4704" s="163" t="s">
        <v>1619</v>
      </c>
      <c r="B4704" s="28" t="s">
        <v>5424</v>
      </c>
      <c r="C4704" s="28" t="s">
        <v>2131</v>
      </c>
      <c r="D4704" s="28" t="s">
        <v>2170</v>
      </c>
      <c r="E4704" s="28" t="s">
        <v>3113</v>
      </c>
      <c r="F4704" s="28" t="s">
        <v>2157</v>
      </c>
      <c r="G4704" s="28" t="s">
        <v>2135</v>
      </c>
      <c r="H4704" s="28" t="s">
        <v>2136</v>
      </c>
      <c r="I4704" s="28" t="s">
        <v>2137</v>
      </c>
      <c r="J4704" s="28" t="s">
        <v>3114</v>
      </c>
    </row>
    <row r="4705" s="1" customFormat="1" ht="30" customHeight="1" spans="1:10">
      <c r="A4705" s="163" t="s">
        <v>1619</v>
      </c>
      <c r="B4705" s="28" t="s">
        <v>5424</v>
      </c>
      <c r="C4705" s="28" t="s">
        <v>2131</v>
      </c>
      <c r="D4705" s="28" t="s">
        <v>2170</v>
      </c>
      <c r="E4705" s="28" t="s">
        <v>3006</v>
      </c>
      <c r="F4705" s="28" t="s">
        <v>2157</v>
      </c>
      <c r="G4705" s="28" t="s">
        <v>2135</v>
      </c>
      <c r="H4705" s="28" t="s">
        <v>2136</v>
      </c>
      <c r="I4705" s="28" t="s">
        <v>2137</v>
      </c>
      <c r="J4705" s="28" t="s">
        <v>3007</v>
      </c>
    </row>
    <row r="4706" s="1" customFormat="1" ht="30" customHeight="1" spans="1:10">
      <c r="A4706" s="163" t="s">
        <v>1619</v>
      </c>
      <c r="B4706" s="28" t="s">
        <v>5424</v>
      </c>
      <c r="C4706" s="28" t="s">
        <v>2131</v>
      </c>
      <c r="D4706" s="28" t="s">
        <v>2139</v>
      </c>
      <c r="E4706" s="28" t="s">
        <v>3008</v>
      </c>
      <c r="F4706" s="28" t="s">
        <v>2157</v>
      </c>
      <c r="G4706" s="28" t="s">
        <v>2135</v>
      </c>
      <c r="H4706" s="28" t="s">
        <v>2136</v>
      </c>
      <c r="I4706" s="28" t="s">
        <v>2137</v>
      </c>
      <c r="J4706" s="28" t="s">
        <v>3009</v>
      </c>
    </row>
    <row r="4707" s="1" customFormat="1" ht="30" customHeight="1" spans="1:10">
      <c r="A4707" s="163" t="s">
        <v>1619</v>
      </c>
      <c r="B4707" s="28" t="s">
        <v>5424</v>
      </c>
      <c r="C4707" s="28" t="s">
        <v>2147</v>
      </c>
      <c r="D4707" s="28" t="s">
        <v>2148</v>
      </c>
      <c r="E4707" s="28" t="s">
        <v>2198</v>
      </c>
      <c r="F4707" s="28" t="s">
        <v>2134</v>
      </c>
      <c r="G4707" s="28" t="s">
        <v>2183</v>
      </c>
      <c r="H4707" s="28" t="s">
        <v>2136</v>
      </c>
      <c r="I4707" s="28" t="s">
        <v>2137</v>
      </c>
      <c r="J4707" s="28" t="s">
        <v>3012</v>
      </c>
    </row>
    <row r="4708" s="1" customFormat="1" ht="30" customHeight="1" spans="1:10">
      <c r="A4708" s="163" t="s">
        <v>1619</v>
      </c>
      <c r="B4708" s="28" t="s">
        <v>5424</v>
      </c>
      <c r="C4708" s="28" t="s">
        <v>2147</v>
      </c>
      <c r="D4708" s="28" t="s">
        <v>2148</v>
      </c>
      <c r="E4708" s="28" t="s">
        <v>2979</v>
      </c>
      <c r="F4708" s="28" t="s">
        <v>2134</v>
      </c>
      <c r="G4708" s="28" t="s">
        <v>2135</v>
      </c>
      <c r="H4708" s="28" t="s">
        <v>2136</v>
      </c>
      <c r="I4708" s="28" t="s">
        <v>2137</v>
      </c>
      <c r="J4708" s="28" t="s">
        <v>4562</v>
      </c>
    </row>
    <row r="4709" s="1" customFormat="1" ht="30" customHeight="1" spans="1:10">
      <c r="A4709" s="163" t="s">
        <v>1619</v>
      </c>
      <c r="B4709" s="28" t="s">
        <v>5424</v>
      </c>
      <c r="C4709" s="28" t="s">
        <v>2161</v>
      </c>
      <c r="D4709" s="28" t="s">
        <v>2162</v>
      </c>
      <c r="E4709" s="28" t="s">
        <v>4563</v>
      </c>
      <c r="F4709" s="28" t="s">
        <v>2134</v>
      </c>
      <c r="G4709" s="28" t="s">
        <v>2186</v>
      </c>
      <c r="H4709" s="28" t="s">
        <v>2136</v>
      </c>
      <c r="I4709" s="28" t="s">
        <v>2137</v>
      </c>
      <c r="J4709" s="28" t="s">
        <v>4563</v>
      </c>
    </row>
    <row r="4710" s="1" customFormat="1" ht="30" customHeight="1" spans="1:10">
      <c r="A4710" s="163" t="s">
        <v>1389</v>
      </c>
      <c r="B4710" s="28" t="s">
        <v>2349</v>
      </c>
      <c r="C4710" s="28" t="s">
        <v>2131</v>
      </c>
      <c r="D4710" s="28" t="s">
        <v>2132</v>
      </c>
      <c r="E4710" s="28" t="s">
        <v>2626</v>
      </c>
      <c r="F4710" s="28" t="s">
        <v>2157</v>
      </c>
      <c r="G4710" s="28" t="s">
        <v>5425</v>
      </c>
      <c r="H4710" s="28" t="s">
        <v>2168</v>
      </c>
      <c r="I4710" s="28" t="s">
        <v>2137</v>
      </c>
      <c r="J4710" s="28" t="s">
        <v>2628</v>
      </c>
    </row>
    <row r="4711" s="1" customFormat="1" ht="30" customHeight="1" spans="1:10">
      <c r="A4711" s="163" t="s">
        <v>1389</v>
      </c>
      <c r="B4711" s="28" t="s">
        <v>2349</v>
      </c>
      <c r="C4711" s="28" t="s">
        <v>2131</v>
      </c>
      <c r="D4711" s="28" t="s">
        <v>2132</v>
      </c>
      <c r="E4711" s="28" t="s">
        <v>2450</v>
      </c>
      <c r="F4711" s="28" t="s">
        <v>2157</v>
      </c>
      <c r="G4711" s="28" t="s">
        <v>2750</v>
      </c>
      <c r="H4711" s="28" t="s">
        <v>2168</v>
      </c>
      <c r="I4711" s="28" t="s">
        <v>2137</v>
      </c>
      <c r="J4711" s="28" t="s">
        <v>2731</v>
      </c>
    </row>
    <row r="4712" s="1" customFormat="1" ht="30" customHeight="1" spans="1:10">
      <c r="A4712" s="163" t="s">
        <v>1389</v>
      </c>
      <c r="B4712" s="28" t="s">
        <v>2349</v>
      </c>
      <c r="C4712" s="28" t="s">
        <v>2131</v>
      </c>
      <c r="D4712" s="28" t="s">
        <v>2170</v>
      </c>
      <c r="E4712" s="28" t="s">
        <v>2354</v>
      </c>
      <c r="F4712" s="28" t="s">
        <v>2157</v>
      </c>
      <c r="G4712" s="28" t="s">
        <v>2135</v>
      </c>
      <c r="H4712" s="28" t="s">
        <v>2136</v>
      </c>
      <c r="I4712" s="28" t="s">
        <v>2137</v>
      </c>
      <c r="J4712" s="28" t="s">
        <v>2354</v>
      </c>
    </row>
    <row r="4713" s="1" customFormat="1" ht="30" customHeight="1" spans="1:10">
      <c r="A4713" s="163" t="s">
        <v>1389</v>
      </c>
      <c r="B4713" s="28" t="s">
        <v>2349</v>
      </c>
      <c r="C4713" s="28" t="s">
        <v>2131</v>
      </c>
      <c r="D4713" s="28" t="s">
        <v>2170</v>
      </c>
      <c r="E4713" s="28" t="s">
        <v>2355</v>
      </c>
      <c r="F4713" s="28" t="s">
        <v>2134</v>
      </c>
      <c r="G4713" s="28" t="s">
        <v>246</v>
      </c>
      <c r="H4713" s="28" t="s">
        <v>2136</v>
      </c>
      <c r="I4713" s="28" t="s">
        <v>2137</v>
      </c>
      <c r="J4713" s="28" t="s">
        <v>2355</v>
      </c>
    </row>
    <row r="4714" s="1" customFormat="1" ht="30" customHeight="1" spans="1:10">
      <c r="A4714" s="163" t="s">
        <v>1389</v>
      </c>
      <c r="B4714" s="28" t="s">
        <v>2349</v>
      </c>
      <c r="C4714" s="28" t="s">
        <v>2131</v>
      </c>
      <c r="D4714" s="28" t="s">
        <v>2139</v>
      </c>
      <c r="E4714" s="28" t="s">
        <v>2356</v>
      </c>
      <c r="F4714" s="28" t="s">
        <v>2157</v>
      </c>
      <c r="G4714" s="28" t="s">
        <v>2135</v>
      </c>
      <c r="H4714" s="28" t="s">
        <v>2136</v>
      </c>
      <c r="I4714" s="28" t="s">
        <v>2137</v>
      </c>
      <c r="J4714" s="28" t="s">
        <v>2356</v>
      </c>
    </row>
    <row r="4715" s="1" customFormat="1" ht="30" customHeight="1" spans="1:10">
      <c r="A4715" s="163" t="s">
        <v>1389</v>
      </c>
      <c r="B4715" s="28" t="s">
        <v>2349</v>
      </c>
      <c r="C4715" s="28" t="s">
        <v>2131</v>
      </c>
      <c r="D4715" s="28" t="s">
        <v>2139</v>
      </c>
      <c r="E4715" s="28" t="s">
        <v>2173</v>
      </c>
      <c r="F4715" s="28" t="s">
        <v>2157</v>
      </c>
      <c r="G4715" s="28" t="s">
        <v>2357</v>
      </c>
      <c r="H4715" s="28" t="s">
        <v>2175</v>
      </c>
      <c r="I4715" s="28" t="s">
        <v>2209</v>
      </c>
      <c r="J4715" s="28" t="s">
        <v>2358</v>
      </c>
    </row>
    <row r="4716" s="1" customFormat="1" ht="30" customHeight="1" spans="1:10">
      <c r="A4716" s="163" t="s">
        <v>1389</v>
      </c>
      <c r="B4716" s="28" t="s">
        <v>2349</v>
      </c>
      <c r="C4716" s="28" t="s">
        <v>2131</v>
      </c>
      <c r="D4716" s="28" t="s">
        <v>2177</v>
      </c>
      <c r="E4716" s="28" t="s">
        <v>2178</v>
      </c>
      <c r="F4716" s="28" t="s">
        <v>2157</v>
      </c>
      <c r="G4716" s="28" t="s">
        <v>5426</v>
      </c>
      <c r="H4716" s="28" t="s">
        <v>2180</v>
      </c>
      <c r="I4716" s="28" t="s">
        <v>2137</v>
      </c>
      <c r="J4716" s="28" t="s">
        <v>2181</v>
      </c>
    </row>
    <row r="4717" s="1" customFormat="1" ht="30" customHeight="1" spans="1:10">
      <c r="A4717" s="163" t="s">
        <v>1389</v>
      </c>
      <c r="B4717" s="28" t="s">
        <v>2349</v>
      </c>
      <c r="C4717" s="28" t="s">
        <v>2147</v>
      </c>
      <c r="D4717" s="28" t="s">
        <v>2148</v>
      </c>
      <c r="E4717" s="28" t="s">
        <v>2360</v>
      </c>
      <c r="F4717" s="28" t="s">
        <v>2134</v>
      </c>
      <c r="G4717" s="28" t="s">
        <v>2361</v>
      </c>
      <c r="H4717" s="28" t="s">
        <v>2136</v>
      </c>
      <c r="I4717" s="28" t="s">
        <v>2137</v>
      </c>
      <c r="J4717" s="28" t="s">
        <v>2360</v>
      </c>
    </row>
    <row r="4718" s="1" customFormat="1" ht="30" customHeight="1" spans="1:10">
      <c r="A4718" s="163" t="s">
        <v>1389</v>
      </c>
      <c r="B4718" s="28" t="s">
        <v>2349</v>
      </c>
      <c r="C4718" s="28" t="s">
        <v>2147</v>
      </c>
      <c r="D4718" s="28" t="s">
        <v>2148</v>
      </c>
      <c r="E4718" s="28" t="s">
        <v>2262</v>
      </c>
      <c r="F4718" s="28" t="s">
        <v>2157</v>
      </c>
      <c r="G4718" s="28" t="s">
        <v>2135</v>
      </c>
      <c r="H4718" s="28" t="s">
        <v>2136</v>
      </c>
      <c r="I4718" s="28" t="s">
        <v>2137</v>
      </c>
      <c r="J4718" s="28" t="s">
        <v>2262</v>
      </c>
    </row>
    <row r="4719" s="1" customFormat="1" ht="30" customHeight="1" spans="1:10">
      <c r="A4719" s="163" t="s">
        <v>1389</v>
      </c>
      <c r="B4719" s="28" t="s">
        <v>2349</v>
      </c>
      <c r="C4719" s="28" t="s">
        <v>2147</v>
      </c>
      <c r="D4719" s="28" t="s">
        <v>2155</v>
      </c>
      <c r="E4719" s="28" t="s">
        <v>2362</v>
      </c>
      <c r="F4719" s="28" t="s">
        <v>2157</v>
      </c>
      <c r="G4719" s="28" t="s">
        <v>245</v>
      </c>
      <c r="H4719" s="28" t="s">
        <v>2159</v>
      </c>
      <c r="I4719" s="28" t="s">
        <v>2137</v>
      </c>
      <c r="J4719" s="28" t="s">
        <v>2362</v>
      </c>
    </row>
    <row r="4720" s="1" customFormat="1" ht="30" customHeight="1" spans="1:10">
      <c r="A4720" s="163" t="s">
        <v>1389</v>
      </c>
      <c r="B4720" s="28" t="s">
        <v>2349</v>
      </c>
      <c r="C4720" s="28" t="s">
        <v>2161</v>
      </c>
      <c r="D4720" s="28" t="s">
        <v>2162</v>
      </c>
      <c r="E4720" s="28" t="s">
        <v>2185</v>
      </c>
      <c r="F4720" s="28" t="s">
        <v>2134</v>
      </c>
      <c r="G4720" s="28" t="s">
        <v>2183</v>
      </c>
      <c r="H4720" s="28" t="s">
        <v>2136</v>
      </c>
      <c r="I4720" s="28" t="s">
        <v>2137</v>
      </c>
      <c r="J4720" s="28" t="s">
        <v>2185</v>
      </c>
    </row>
    <row r="4721" s="1" customFormat="1" ht="30" customHeight="1" spans="1:10">
      <c r="A4721" s="163" t="s">
        <v>1389</v>
      </c>
      <c r="B4721" s="28" t="s">
        <v>2349</v>
      </c>
      <c r="C4721" s="28" t="s">
        <v>2161</v>
      </c>
      <c r="D4721" s="28" t="s">
        <v>2162</v>
      </c>
      <c r="E4721" s="28" t="s">
        <v>2187</v>
      </c>
      <c r="F4721" s="28" t="s">
        <v>2134</v>
      </c>
      <c r="G4721" s="28" t="s">
        <v>2183</v>
      </c>
      <c r="H4721" s="28" t="s">
        <v>2136</v>
      </c>
      <c r="I4721" s="28" t="s">
        <v>2137</v>
      </c>
      <c r="J4721" s="28" t="s">
        <v>2187</v>
      </c>
    </row>
    <row r="4722" s="1" customFormat="1" ht="30" customHeight="1" spans="1:10">
      <c r="A4722" s="163" t="s">
        <v>1536</v>
      </c>
      <c r="B4722" s="28" t="s">
        <v>3002</v>
      </c>
      <c r="C4722" s="28" t="s">
        <v>2131</v>
      </c>
      <c r="D4722" s="28" t="s">
        <v>2132</v>
      </c>
      <c r="E4722" s="28" t="s">
        <v>2995</v>
      </c>
      <c r="F4722" s="28" t="s">
        <v>2157</v>
      </c>
      <c r="G4722" s="28" t="s">
        <v>244</v>
      </c>
      <c r="H4722" s="28" t="s">
        <v>3003</v>
      </c>
      <c r="I4722" s="28" t="s">
        <v>2137</v>
      </c>
      <c r="J4722" s="28" t="s">
        <v>2996</v>
      </c>
    </row>
    <row r="4723" s="1" customFormat="1" ht="30" customHeight="1" spans="1:10">
      <c r="A4723" s="163" t="s">
        <v>1536</v>
      </c>
      <c r="B4723" s="28" t="s">
        <v>3002</v>
      </c>
      <c r="C4723" s="28" t="s">
        <v>2131</v>
      </c>
      <c r="D4723" s="28" t="s">
        <v>2170</v>
      </c>
      <c r="E4723" s="28" t="s">
        <v>3004</v>
      </c>
      <c r="F4723" s="28" t="s">
        <v>2157</v>
      </c>
      <c r="G4723" s="28" t="s">
        <v>2135</v>
      </c>
      <c r="H4723" s="28" t="s">
        <v>2136</v>
      </c>
      <c r="I4723" s="28" t="s">
        <v>2137</v>
      </c>
      <c r="J4723" s="28" t="s">
        <v>3005</v>
      </c>
    </row>
    <row r="4724" s="1" customFormat="1" ht="30" customHeight="1" spans="1:10">
      <c r="A4724" s="163" t="s">
        <v>1536</v>
      </c>
      <c r="B4724" s="28" t="s">
        <v>3002</v>
      </c>
      <c r="C4724" s="28" t="s">
        <v>2131</v>
      </c>
      <c r="D4724" s="28" t="s">
        <v>2170</v>
      </c>
      <c r="E4724" s="28" t="s">
        <v>3006</v>
      </c>
      <c r="F4724" s="28" t="s">
        <v>2134</v>
      </c>
      <c r="G4724" s="28" t="s">
        <v>2135</v>
      </c>
      <c r="H4724" s="28" t="s">
        <v>2136</v>
      </c>
      <c r="I4724" s="28" t="s">
        <v>2137</v>
      </c>
      <c r="J4724" s="28" t="s">
        <v>3007</v>
      </c>
    </row>
    <row r="4725" s="1" customFormat="1" ht="30" customHeight="1" spans="1:10">
      <c r="A4725" s="163" t="s">
        <v>1536</v>
      </c>
      <c r="B4725" s="28" t="s">
        <v>3002</v>
      </c>
      <c r="C4725" s="28" t="s">
        <v>2131</v>
      </c>
      <c r="D4725" s="28" t="s">
        <v>2139</v>
      </c>
      <c r="E4725" s="28" t="s">
        <v>3008</v>
      </c>
      <c r="F4725" s="28" t="s">
        <v>2157</v>
      </c>
      <c r="G4725" s="28" t="s">
        <v>2135</v>
      </c>
      <c r="H4725" s="28" t="s">
        <v>2136</v>
      </c>
      <c r="I4725" s="28" t="s">
        <v>2137</v>
      </c>
      <c r="J4725" s="28" t="s">
        <v>3009</v>
      </c>
    </row>
    <row r="4726" s="1" customFormat="1" ht="30" customHeight="1" spans="1:10">
      <c r="A4726" s="163" t="s">
        <v>1536</v>
      </c>
      <c r="B4726" s="28" t="s">
        <v>3002</v>
      </c>
      <c r="C4726" s="28" t="s">
        <v>2147</v>
      </c>
      <c r="D4726" s="28" t="s">
        <v>2311</v>
      </c>
      <c r="E4726" s="28" t="s">
        <v>3086</v>
      </c>
      <c r="F4726" s="28" t="s">
        <v>2157</v>
      </c>
      <c r="G4726" s="28" t="s">
        <v>3087</v>
      </c>
      <c r="H4726" s="28" t="s">
        <v>3084</v>
      </c>
      <c r="I4726" s="28" t="s">
        <v>2137</v>
      </c>
      <c r="J4726" s="28" t="s">
        <v>3085</v>
      </c>
    </row>
    <row r="4727" s="1" customFormat="1" ht="30" customHeight="1" spans="1:10">
      <c r="A4727" s="163" t="s">
        <v>1536</v>
      </c>
      <c r="B4727" s="28" t="s">
        <v>3002</v>
      </c>
      <c r="C4727" s="28" t="s">
        <v>2147</v>
      </c>
      <c r="D4727" s="28" t="s">
        <v>2148</v>
      </c>
      <c r="E4727" s="28" t="s">
        <v>2198</v>
      </c>
      <c r="F4727" s="28" t="s">
        <v>2134</v>
      </c>
      <c r="G4727" s="28" t="s">
        <v>2183</v>
      </c>
      <c r="H4727" s="28" t="s">
        <v>2136</v>
      </c>
      <c r="I4727" s="28" t="s">
        <v>2137</v>
      </c>
      <c r="J4727" s="28" t="s">
        <v>3012</v>
      </c>
    </row>
    <row r="4728" s="1" customFormat="1" ht="30" customHeight="1" spans="1:10">
      <c r="A4728" s="163" t="s">
        <v>1536</v>
      </c>
      <c r="B4728" s="28" t="s">
        <v>3002</v>
      </c>
      <c r="C4728" s="28" t="s">
        <v>2161</v>
      </c>
      <c r="D4728" s="28" t="s">
        <v>2162</v>
      </c>
      <c r="E4728" s="28" t="s">
        <v>2852</v>
      </c>
      <c r="F4728" s="28" t="s">
        <v>2134</v>
      </c>
      <c r="G4728" s="28" t="s">
        <v>2183</v>
      </c>
      <c r="H4728" s="28" t="s">
        <v>2136</v>
      </c>
      <c r="I4728" s="28" t="s">
        <v>2137</v>
      </c>
      <c r="J4728" s="28" t="s">
        <v>3015</v>
      </c>
    </row>
    <row r="4729" s="1" customFormat="1" ht="30" customHeight="1" spans="1:10">
      <c r="A4729" s="163" t="s">
        <v>1387</v>
      </c>
      <c r="B4729" s="28" t="s">
        <v>2349</v>
      </c>
      <c r="C4729" s="28" t="s">
        <v>2131</v>
      </c>
      <c r="D4729" s="28" t="s">
        <v>2132</v>
      </c>
      <c r="E4729" s="28" t="s">
        <v>2350</v>
      </c>
      <c r="F4729" s="28" t="s">
        <v>2157</v>
      </c>
      <c r="G4729" s="28" t="s">
        <v>2812</v>
      </c>
      <c r="H4729" s="28" t="s">
        <v>2168</v>
      </c>
      <c r="I4729" s="28" t="s">
        <v>2137</v>
      </c>
      <c r="J4729" s="28" t="s">
        <v>2350</v>
      </c>
    </row>
    <row r="4730" s="1" customFormat="1" ht="30" customHeight="1" spans="1:10">
      <c r="A4730" s="163" t="s">
        <v>1387</v>
      </c>
      <c r="B4730" s="28" t="s">
        <v>2349</v>
      </c>
      <c r="C4730" s="28" t="s">
        <v>2131</v>
      </c>
      <c r="D4730" s="28" t="s">
        <v>2132</v>
      </c>
      <c r="E4730" s="28" t="s">
        <v>2450</v>
      </c>
      <c r="F4730" s="28" t="s">
        <v>2157</v>
      </c>
      <c r="G4730" s="28" t="s">
        <v>2750</v>
      </c>
      <c r="H4730" s="28" t="s">
        <v>2168</v>
      </c>
      <c r="I4730" s="28" t="s">
        <v>2137</v>
      </c>
      <c r="J4730" s="28" t="s">
        <v>2450</v>
      </c>
    </row>
    <row r="4731" s="1" customFormat="1" ht="30" customHeight="1" spans="1:10">
      <c r="A4731" s="163" t="s">
        <v>1387</v>
      </c>
      <c r="B4731" s="28" t="s">
        <v>2349</v>
      </c>
      <c r="C4731" s="28" t="s">
        <v>2131</v>
      </c>
      <c r="D4731" s="28" t="s">
        <v>2170</v>
      </c>
      <c r="E4731" s="28" t="s">
        <v>2354</v>
      </c>
      <c r="F4731" s="28" t="s">
        <v>2157</v>
      </c>
      <c r="G4731" s="28" t="s">
        <v>2135</v>
      </c>
      <c r="H4731" s="28" t="s">
        <v>2136</v>
      </c>
      <c r="I4731" s="28" t="s">
        <v>2137</v>
      </c>
      <c r="J4731" s="28" t="s">
        <v>2354</v>
      </c>
    </row>
    <row r="4732" s="1" customFormat="1" ht="30" customHeight="1" spans="1:10">
      <c r="A4732" s="163" t="s">
        <v>1387</v>
      </c>
      <c r="B4732" s="28" t="s">
        <v>2349</v>
      </c>
      <c r="C4732" s="28" t="s">
        <v>2131</v>
      </c>
      <c r="D4732" s="28" t="s">
        <v>2170</v>
      </c>
      <c r="E4732" s="28" t="s">
        <v>2355</v>
      </c>
      <c r="F4732" s="28" t="s">
        <v>2134</v>
      </c>
      <c r="G4732" s="28" t="s">
        <v>246</v>
      </c>
      <c r="H4732" s="28" t="s">
        <v>2136</v>
      </c>
      <c r="I4732" s="28" t="s">
        <v>2137</v>
      </c>
      <c r="J4732" s="28" t="s">
        <v>2355</v>
      </c>
    </row>
    <row r="4733" s="1" customFormat="1" ht="30" customHeight="1" spans="1:10">
      <c r="A4733" s="163" t="s">
        <v>1387</v>
      </c>
      <c r="B4733" s="28" t="s">
        <v>2349</v>
      </c>
      <c r="C4733" s="28" t="s">
        <v>2131</v>
      </c>
      <c r="D4733" s="28" t="s">
        <v>2139</v>
      </c>
      <c r="E4733" s="28" t="s">
        <v>2356</v>
      </c>
      <c r="F4733" s="28" t="s">
        <v>2157</v>
      </c>
      <c r="G4733" s="28" t="s">
        <v>2135</v>
      </c>
      <c r="H4733" s="28" t="s">
        <v>2136</v>
      </c>
      <c r="I4733" s="28" t="s">
        <v>2137</v>
      </c>
      <c r="J4733" s="28" t="s">
        <v>2356</v>
      </c>
    </row>
    <row r="4734" s="1" customFormat="1" ht="30" customHeight="1" spans="1:10">
      <c r="A4734" s="163" t="s">
        <v>1387</v>
      </c>
      <c r="B4734" s="28" t="s">
        <v>2349</v>
      </c>
      <c r="C4734" s="28" t="s">
        <v>2131</v>
      </c>
      <c r="D4734" s="28" t="s">
        <v>2177</v>
      </c>
      <c r="E4734" s="28" t="s">
        <v>2178</v>
      </c>
      <c r="F4734" s="28" t="s">
        <v>2157</v>
      </c>
      <c r="G4734" s="28" t="s">
        <v>2451</v>
      </c>
      <c r="H4734" s="28" t="s">
        <v>2180</v>
      </c>
      <c r="I4734" s="28" t="s">
        <v>2137</v>
      </c>
      <c r="J4734" s="28" t="s">
        <v>2181</v>
      </c>
    </row>
    <row r="4735" s="1" customFormat="1" ht="30" customHeight="1" spans="1:10">
      <c r="A4735" s="163" t="s">
        <v>1387</v>
      </c>
      <c r="B4735" s="28" t="s">
        <v>2349</v>
      </c>
      <c r="C4735" s="28" t="s">
        <v>2147</v>
      </c>
      <c r="D4735" s="28" t="s">
        <v>2148</v>
      </c>
      <c r="E4735" s="28" t="s">
        <v>2360</v>
      </c>
      <c r="F4735" s="28" t="s">
        <v>2134</v>
      </c>
      <c r="G4735" s="28" t="s">
        <v>2361</v>
      </c>
      <c r="H4735" s="28" t="s">
        <v>2136</v>
      </c>
      <c r="I4735" s="28" t="s">
        <v>2137</v>
      </c>
      <c r="J4735" s="28" t="s">
        <v>2360</v>
      </c>
    </row>
    <row r="4736" s="1" customFormat="1" ht="30" customHeight="1" spans="1:10">
      <c r="A4736" s="163" t="s">
        <v>1387</v>
      </c>
      <c r="B4736" s="28" t="s">
        <v>2349</v>
      </c>
      <c r="C4736" s="28" t="s">
        <v>2147</v>
      </c>
      <c r="D4736" s="28" t="s">
        <v>2148</v>
      </c>
      <c r="E4736" s="28" t="s">
        <v>2262</v>
      </c>
      <c r="F4736" s="28" t="s">
        <v>2157</v>
      </c>
      <c r="G4736" s="28" t="s">
        <v>2135</v>
      </c>
      <c r="H4736" s="28" t="s">
        <v>2136</v>
      </c>
      <c r="I4736" s="28" t="s">
        <v>2137</v>
      </c>
      <c r="J4736" s="28" t="s">
        <v>2262</v>
      </c>
    </row>
    <row r="4737" s="1" customFormat="1" ht="30" customHeight="1" spans="1:10">
      <c r="A4737" s="163" t="s">
        <v>1387</v>
      </c>
      <c r="B4737" s="28" t="s">
        <v>2349</v>
      </c>
      <c r="C4737" s="28" t="s">
        <v>2147</v>
      </c>
      <c r="D4737" s="28" t="s">
        <v>2155</v>
      </c>
      <c r="E4737" s="28" t="s">
        <v>2362</v>
      </c>
      <c r="F4737" s="28" t="s">
        <v>2157</v>
      </c>
      <c r="G4737" s="28" t="s">
        <v>245</v>
      </c>
      <c r="H4737" s="28" t="s">
        <v>2159</v>
      </c>
      <c r="I4737" s="28" t="s">
        <v>2137</v>
      </c>
      <c r="J4737" s="28" t="s">
        <v>2362</v>
      </c>
    </row>
    <row r="4738" s="1" customFormat="1" ht="30" customHeight="1" spans="1:10">
      <c r="A4738" s="163" t="s">
        <v>1387</v>
      </c>
      <c r="B4738" s="28" t="s">
        <v>2349</v>
      </c>
      <c r="C4738" s="28" t="s">
        <v>2161</v>
      </c>
      <c r="D4738" s="28" t="s">
        <v>2162</v>
      </c>
      <c r="E4738" s="28" t="s">
        <v>2185</v>
      </c>
      <c r="F4738" s="28" t="s">
        <v>2134</v>
      </c>
      <c r="G4738" s="28" t="s">
        <v>2183</v>
      </c>
      <c r="H4738" s="28" t="s">
        <v>2136</v>
      </c>
      <c r="I4738" s="28" t="s">
        <v>2137</v>
      </c>
      <c r="J4738" s="28" t="s">
        <v>2185</v>
      </c>
    </row>
    <row r="4739" s="1" customFormat="1" ht="30" customHeight="1" spans="1:10">
      <c r="A4739" s="163" t="s">
        <v>1387</v>
      </c>
      <c r="B4739" s="28" t="s">
        <v>2349</v>
      </c>
      <c r="C4739" s="28" t="s">
        <v>2161</v>
      </c>
      <c r="D4739" s="28" t="s">
        <v>2162</v>
      </c>
      <c r="E4739" s="28" t="s">
        <v>2187</v>
      </c>
      <c r="F4739" s="28" t="s">
        <v>2134</v>
      </c>
      <c r="G4739" s="28" t="s">
        <v>2183</v>
      </c>
      <c r="H4739" s="28" t="s">
        <v>2136</v>
      </c>
      <c r="I4739" s="28" t="s">
        <v>2137</v>
      </c>
      <c r="J4739" s="28" t="s">
        <v>2187</v>
      </c>
    </row>
    <row r="4740" s="1" customFormat="1" ht="30" customHeight="1" spans="1:10">
      <c r="A4740" s="163" t="s">
        <v>1540</v>
      </c>
      <c r="B4740" s="28" t="s">
        <v>2973</v>
      </c>
      <c r="C4740" s="28" t="s">
        <v>2131</v>
      </c>
      <c r="D4740" s="28" t="s">
        <v>2132</v>
      </c>
      <c r="E4740" s="28" t="s">
        <v>2974</v>
      </c>
      <c r="F4740" s="28" t="s">
        <v>2157</v>
      </c>
      <c r="G4740" s="28" t="s">
        <v>237</v>
      </c>
      <c r="H4740" s="28" t="s">
        <v>2168</v>
      </c>
      <c r="I4740" s="28" t="s">
        <v>2137</v>
      </c>
      <c r="J4740" s="28" t="s">
        <v>2974</v>
      </c>
    </row>
    <row r="4741" s="1" customFormat="1" ht="30" customHeight="1" spans="1:10">
      <c r="A4741" s="163" t="s">
        <v>1540</v>
      </c>
      <c r="B4741" s="28" t="s">
        <v>2973</v>
      </c>
      <c r="C4741" s="28" t="s">
        <v>2131</v>
      </c>
      <c r="D4741" s="28" t="s">
        <v>2132</v>
      </c>
      <c r="E4741" s="28" t="s">
        <v>2181</v>
      </c>
      <c r="F4741" s="28" t="s">
        <v>2157</v>
      </c>
      <c r="G4741" s="28" t="s">
        <v>5126</v>
      </c>
      <c r="H4741" s="28" t="s">
        <v>2180</v>
      </c>
      <c r="I4741" s="28" t="s">
        <v>2137</v>
      </c>
      <c r="J4741" s="28" t="s">
        <v>5207</v>
      </c>
    </row>
    <row r="4742" s="1" customFormat="1" ht="30" customHeight="1" spans="1:10">
      <c r="A4742" s="163" t="s">
        <v>1540</v>
      </c>
      <c r="B4742" s="28" t="s">
        <v>2973</v>
      </c>
      <c r="C4742" s="28" t="s">
        <v>2131</v>
      </c>
      <c r="D4742" s="28" t="s">
        <v>2170</v>
      </c>
      <c r="E4742" s="28" t="s">
        <v>2977</v>
      </c>
      <c r="F4742" s="28" t="s">
        <v>2157</v>
      </c>
      <c r="G4742" s="28" t="s">
        <v>2135</v>
      </c>
      <c r="H4742" s="28" t="s">
        <v>2136</v>
      </c>
      <c r="I4742" s="28" t="s">
        <v>2137</v>
      </c>
      <c r="J4742" s="28" t="s">
        <v>2977</v>
      </c>
    </row>
    <row r="4743" s="1" customFormat="1" ht="30" customHeight="1" spans="1:10">
      <c r="A4743" s="163" t="s">
        <v>1540</v>
      </c>
      <c r="B4743" s="28" t="s">
        <v>2973</v>
      </c>
      <c r="C4743" s="28" t="s">
        <v>2131</v>
      </c>
      <c r="D4743" s="28" t="s">
        <v>2139</v>
      </c>
      <c r="E4743" s="28" t="s">
        <v>2978</v>
      </c>
      <c r="F4743" s="28" t="s">
        <v>2157</v>
      </c>
      <c r="G4743" s="28" t="s">
        <v>2135</v>
      </c>
      <c r="H4743" s="28" t="s">
        <v>2136</v>
      </c>
      <c r="I4743" s="28" t="s">
        <v>2137</v>
      </c>
      <c r="J4743" s="28" t="s">
        <v>2978</v>
      </c>
    </row>
    <row r="4744" s="1" customFormat="1" ht="30" customHeight="1" spans="1:10">
      <c r="A4744" s="163" t="s">
        <v>1540</v>
      </c>
      <c r="B4744" s="28" t="s">
        <v>2973</v>
      </c>
      <c r="C4744" s="28" t="s">
        <v>2131</v>
      </c>
      <c r="D4744" s="28" t="s">
        <v>2177</v>
      </c>
      <c r="E4744" s="28" t="s">
        <v>2178</v>
      </c>
      <c r="F4744" s="28" t="s">
        <v>2157</v>
      </c>
      <c r="G4744" s="28" t="s">
        <v>5126</v>
      </c>
      <c r="H4744" s="28" t="s">
        <v>2216</v>
      </c>
      <c r="I4744" s="28" t="s">
        <v>2137</v>
      </c>
      <c r="J4744" s="28" t="s">
        <v>5208</v>
      </c>
    </row>
    <row r="4745" s="1" customFormat="1" ht="30" customHeight="1" spans="1:10">
      <c r="A4745" s="163" t="s">
        <v>1540</v>
      </c>
      <c r="B4745" s="28" t="s">
        <v>2973</v>
      </c>
      <c r="C4745" s="28" t="s">
        <v>2147</v>
      </c>
      <c r="D4745" s="28" t="s">
        <v>2148</v>
      </c>
      <c r="E4745" s="28" t="s">
        <v>2979</v>
      </c>
      <c r="F4745" s="28" t="s">
        <v>2157</v>
      </c>
      <c r="G4745" s="28" t="s">
        <v>2135</v>
      </c>
      <c r="H4745" s="28" t="s">
        <v>2136</v>
      </c>
      <c r="I4745" s="28" t="s">
        <v>2137</v>
      </c>
      <c r="J4745" s="28" t="s">
        <v>2979</v>
      </c>
    </row>
    <row r="4746" s="1" customFormat="1" ht="30" customHeight="1" spans="1:10">
      <c r="A4746" s="163" t="s">
        <v>1540</v>
      </c>
      <c r="B4746" s="28" t="s">
        <v>2973</v>
      </c>
      <c r="C4746" s="28" t="s">
        <v>2161</v>
      </c>
      <c r="D4746" s="28" t="s">
        <v>2162</v>
      </c>
      <c r="E4746" s="28" t="s">
        <v>2648</v>
      </c>
      <c r="F4746" s="28" t="s">
        <v>2134</v>
      </c>
      <c r="G4746" s="28" t="s">
        <v>2183</v>
      </c>
      <c r="H4746" s="28" t="s">
        <v>2136</v>
      </c>
      <c r="I4746" s="28" t="s">
        <v>2137</v>
      </c>
      <c r="J4746" s="28" t="s">
        <v>2648</v>
      </c>
    </row>
    <row r="4747" s="1" customFormat="1" ht="30" customHeight="1" spans="1:10">
      <c r="A4747" s="163" t="s">
        <v>1393</v>
      </c>
      <c r="B4747" s="28" t="s">
        <v>2165</v>
      </c>
      <c r="C4747" s="28" t="s">
        <v>2131</v>
      </c>
      <c r="D4747" s="28" t="s">
        <v>2132</v>
      </c>
      <c r="E4747" s="28" t="s">
        <v>2166</v>
      </c>
      <c r="F4747" s="28" t="s">
        <v>2157</v>
      </c>
      <c r="G4747" s="28" t="s">
        <v>2135</v>
      </c>
      <c r="H4747" s="28" t="s">
        <v>2136</v>
      </c>
      <c r="I4747" s="28" t="s">
        <v>2137</v>
      </c>
      <c r="J4747" s="28" t="s">
        <v>2166</v>
      </c>
    </row>
    <row r="4748" s="1" customFormat="1" ht="30" customHeight="1" spans="1:10">
      <c r="A4748" s="163" t="s">
        <v>1393</v>
      </c>
      <c r="B4748" s="28" t="s">
        <v>2165</v>
      </c>
      <c r="C4748" s="28" t="s">
        <v>2131</v>
      </c>
      <c r="D4748" s="28" t="s">
        <v>2132</v>
      </c>
      <c r="E4748" s="28" t="s">
        <v>2167</v>
      </c>
      <c r="F4748" s="28" t="s">
        <v>2157</v>
      </c>
      <c r="G4748" s="28" t="s">
        <v>2281</v>
      </c>
      <c r="H4748" s="28" t="s">
        <v>2168</v>
      </c>
      <c r="I4748" s="28" t="s">
        <v>2137</v>
      </c>
      <c r="J4748" s="28" t="s">
        <v>2169</v>
      </c>
    </row>
    <row r="4749" s="1" customFormat="1" ht="30" customHeight="1" spans="1:10">
      <c r="A4749" s="163" t="s">
        <v>1393</v>
      </c>
      <c r="B4749" s="28" t="s">
        <v>2165</v>
      </c>
      <c r="C4749" s="28" t="s">
        <v>2131</v>
      </c>
      <c r="D4749" s="28" t="s">
        <v>2170</v>
      </c>
      <c r="E4749" s="28" t="s">
        <v>2171</v>
      </c>
      <c r="F4749" s="28" t="s">
        <v>2157</v>
      </c>
      <c r="G4749" s="28" t="s">
        <v>2135</v>
      </c>
      <c r="H4749" s="28" t="s">
        <v>2136</v>
      </c>
      <c r="I4749" s="28" t="s">
        <v>2137</v>
      </c>
      <c r="J4749" s="28" t="s">
        <v>2171</v>
      </c>
    </row>
    <row r="4750" s="1" customFormat="1" ht="30" customHeight="1" spans="1:10">
      <c r="A4750" s="163" t="s">
        <v>1393</v>
      </c>
      <c r="B4750" s="28" t="s">
        <v>2165</v>
      </c>
      <c r="C4750" s="28" t="s">
        <v>2131</v>
      </c>
      <c r="D4750" s="28" t="s">
        <v>2139</v>
      </c>
      <c r="E4750" s="28" t="s">
        <v>2172</v>
      </c>
      <c r="F4750" s="28" t="s">
        <v>2157</v>
      </c>
      <c r="G4750" s="28" t="s">
        <v>2135</v>
      </c>
      <c r="H4750" s="28" t="s">
        <v>2136</v>
      </c>
      <c r="I4750" s="28" t="s">
        <v>2137</v>
      </c>
      <c r="J4750" s="28" t="s">
        <v>2172</v>
      </c>
    </row>
    <row r="4751" s="1" customFormat="1" ht="30" customHeight="1" spans="1:10">
      <c r="A4751" s="163" t="s">
        <v>1393</v>
      </c>
      <c r="B4751" s="28" t="s">
        <v>2165</v>
      </c>
      <c r="C4751" s="28" t="s">
        <v>2131</v>
      </c>
      <c r="D4751" s="28" t="s">
        <v>2139</v>
      </c>
      <c r="E4751" s="28" t="s">
        <v>2173</v>
      </c>
      <c r="F4751" s="28" t="s">
        <v>2157</v>
      </c>
      <c r="G4751" s="28" t="s">
        <v>3716</v>
      </c>
      <c r="H4751" s="28" t="s">
        <v>2175</v>
      </c>
      <c r="I4751" s="28" t="s">
        <v>2137</v>
      </c>
      <c r="J4751" s="28" t="s">
        <v>2176</v>
      </c>
    </row>
    <row r="4752" s="1" customFormat="1" ht="30" customHeight="1" spans="1:10">
      <c r="A4752" s="163" t="s">
        <v>1393</v>
      </c>
      <c r="B4752" s="28" t="s">
        <v>2165</v>
      </c>
      <c r="C4752" s="28" t="s">
        <v>2131</v>
      </c>
      <c r="D4752" s="28" t="s">
        <v>2177</v>
      </c>
      <c r="E4752" s="28" t="s">
        <v>2178</v>
      </c>
      <c r="F4752" s="28" t="s">
        <v>2157</v>
      </c>
      <c r="G4752" s="28" t="s">
        <v>2179</v>
      </c>
      <c r="H4752" s="28" t="s">
        <v>2180</v>
      </c>
      <c r="I4752" s="28" t="s">
        <v>2137</v>
      </c>
      <c r="J4752" s="28" t="s">
        <v>2181</v>
      </c>
    </row>
    <row r="4753" s="1" customFormat="1" ht="30" customHeight="1" spans="1:10">
      <c r="A4753" s="163" t="s">
        <v>1393</v>
      </c>
      <c r="B4753" s="28" t="s">
        <v>2165</v>
      </c>
      <c r="C4753" s="28" t="s">
        <v>2147</v>
      </c>
      <c r="D4753" s="28" t="s">
        <v>2148</v>
      </c>
      <c r="E4753" s="28" t="s">
        <v>2182</v>
      </c>
      <c r="F4753" s="28" t="s">
        <v>2134</v>
      </c>
      <c r="G4753" s="28" t="s">
        <v>2183</v>
      </c>
      <c r="H4753" s="28" t="s">
        <v>2136</v>
      </c>
      <c r="I4753" s="28" t="s">
        <v>2137</v>
      </c>
      <c r="J4753" s="28" t="s">
        <v>2182</v>
      </c>
    </row>
    <row r="4754" s="1" customFormat="1" ht="30" customHeight="1" spans="1:10">
      <c r="A4754" s="163" t="s">
        <v>1393</v>
      </c>
      <c r="B4754" s="28" t="s">
        <v>2165</v>
      </c>
      <c r="C4754" s="28" t="s">
        <v>2147</v>
      </c>
      <c r="D4754" s="28" t="s">
        <v>2155</v>
      </c>
      <c r="E4754" s="28" t="s">
        <v>2184</v>
      </c>
      <c r="F4754" s="28" t="s">
        <v>2157</v>
      </c>
      <c r="G4754" s="28" t="s">
        <v>245</v>
      </c>
      <c r="H4754" s="28" t="s">
        <v>2159</v>
      </c>
      <c r="I4754" s="28" t="s">
        <v>2137</v>
      </c>
      <c r="J4754" s="28" t="s">
        <v>2184</v>
      </c>
    </row>
    <row r="4755" s="1" customFormat="1" ht="30" customHeight="1" spans="1:10">
      <c r="A4755" s="163" t="s">
        <v>1393</v>
      </c>
      <c r="B4755" s="28" t="s">
        <v>2165</v>
      </c>
      <c r="C4755" s="28" t="s">
        <v>2161</v>
      </c>
      <c r="D4755" s="28" t="s">
        <v>2162</v>
      </c>
      <c r="E4755" s="28" t="s">
        <v>2185</v>
      </c>
      <c r="F4755" s="28" t="s">
        <v>2134</v>
      </c>
      <c r="G4755" s="28" t="s">
        <v>2186</v>
      </c>
      <c r="H4755" s="28" t="s">
        <v>2136</v>
      </c>
      <c r="I4755" s="28" t="s">
        <v>2137</v>
      </c>
      <c r="J4755" s="28" t="s">
        <v>2185</v>
      </c>
    </row>
    <row r="4756" s="1" customFormat="1" ht="30" customHeight="1" spans="1:10">
      <c r="A4756" s="163" t="s">
        <v>1393</v>
      </c>
      <c r="B4756" s="28" t="s">
        <v>2165</v>
      </c>
      <c r="C4756" s="28" t="s">
        <v>2161</v>
      </c>
      <c r="D4756" s="28" t="s">
        <v>2162</v>
      </c>
      <c r="E4756" s="28" t="s">
        <v>2187</v>
      </c>
      <c r="F4756" s="28" t="s">
        <v>2134</v>
      </c>
      <c r="G4756" s="28" t="s">
        <v>2186</v>
      </c>
      <c r="H4756" s="28" t="s">
        <v>2136</v>
      </c>
      <c r="I4756" s="28" t="s">
        <v>2137</v>
      </c>
      <c r="J4756" s="28" t="s">
        <v>2187</v>
      </c>
    </row>
    <row r="4757" s="1" customFormat="1" ht="30" customHeight="1" spans="1:10">
      <c r="A4757" s="163" t="s">
        <v>2112</v>
      </c>
      <c r="B4757" s="28" t="s">
        <v>5427</v>
      </c>
      <c r="C4757" s="28" t="s">
        <v>2131</v>
      </c>
      <c r="D4757" s="28" t="s">
        <v>2132</v>
      </c>
      <c r="E4757" s="28" t="s">
        <v>2995</v>
      </c>
      <c r="F4757" s="28" t="s">
        <v>2157</v>
      </c>
      <c r="G4757" s="28" t="s">
        <v>237</v>
      </c>
      <c r="H4757" s="28" t="s">
        <v>3003</v>
      </c>
      <c r="I4757" s="28" t="s">
        <v>2137</v>
      </c>
      <c r="J4757" s="28" t="s">
        <v>2996</v>
      </c>
    </row>
    <row r="4758" s="1" customFormat="1" ht="30" customHeight="1" spans="1:10">
      <c r="A4758" s="163" t="s">
        <v>2112</v>
      </c>
      <c r="B4758" s="28" t="s">
        <v>5427</v>
      </c>
      <c r="C4758" s="28" t="s">
        <v>2131</v>
      </c>
      <c r="D4758" s="28" t="s">
        <v>2170</v>
      </c>
      <c r="E4758" s="28" t="s">
        <v>3004</v>
      </c>
      <c r="F4758" s="28" t="s">
        <v>2157</v>
      </c>
      <c r="G4758" s="28" t="s">
        <v>2135</v>
      </c>
      <c r="H4758" s="28" t="s">
        <v>2136</v>
      </c>
      <c r="I4758" s="28" t="s">
        <v>2137</v>
      </c>
      <c r="J4758" s="28" t="s">
        <v>3005</v>
      </c>
    </row>
    <row r="4759" s="1" customFormat="1" ht="30" customHeight="1" spans="1:10">
      <c r="A4759" s="163" t="s">
        <v>2112</v>
      </c>
      <c r="B4759" s="28" t="s">
        <v>5427</v>
      </c>
      <c r="C4759" s="28" t="s">
        <v>2131</v>
      </c>
      <c r="D4759" s="28" t="s">
        <v>2170</v>
      </c>
      <c r="E4759" s="28" t="s">
        <v>3113</v>
      </c>
      <c r="F4759" s="28" t="s">
        <v>2157</v>
      </c>
      <c r="G4759" s="28" t="s">
        <v>2135</v>
      </c>
      <c r="H4759" s="28" t="s">
        <v>2136</v>
      </c>
      <c r="I4759" s="28" t="s">
        <v>2137</v>
      </c>
      <c r="J4759" s="28" t="s">
        <v>3114</v>
      </c>
    </row>
    <row r="4760" s="1" customFormat="1" ht="30" customHeight="1" spans="1:10">
      <c r="A4760" s="163" t="s">
        <v>2112</v>
      </c>
      <c r="B4760" s="28" t="s">
        <v>5427</v>
      </c>
      <c r="C4760" s="28" t="s">
        <v>2131</v>
      </c>
      <c r="D4760" s="28" t="s">
        <v>2139</v>
      </c>
      <c r="E4760" s="28" t="s">
        <v>5428</v>
      </c>
      <c r="F4760" s="28" t="s">
        <v>2157</v>
      </c>
      <c r="G4760" s="28" t="s">
        <v>240</v>
      </c>
      <c r="H4760" s="28" t="s">
        <v>2159</v>
      </c>
      <c r="I4760" s="28" t="s">
        <v>2137</v>
      </c>
      <c r="J4760" s="28" t="s">
        <v>3009</v>
      </c>
    </row>
    <row r="4761" s="1" customFormat="1" ht="30" customHeight="1" spans="1:10">
      <c r="A4761" s="163" t="s">
        <v>2112</v>
      </c>
      <c r="B4761" s="28" t="s">
        <v>5427</v>
      </c>
      <c r="C4761" s="28" t="s">
        <v>2147</v>
      </c>
      <c r="D4761" s="28" t="s">
        <v>2148</v>
      </c>
      <c r="E4761" s="28" t="s">
        <v>2198</v>
      </c>
      <c r="F4761" s="28" t="s">
        <v>2134</v>
      </c>
      <c r="G4761" s="28" t="s">
        <v>2183</v>
      </c>
      <c r="H4761" s="28" t="s">
        <v>2136</v>
      </c>
      <c r="I4761" s="28" t="s">
        <v>2137</v>
      </c>
      <c r="J4761" s="28" t="s">
        <v>3012</v>
      </c>
    </row>
    <row r="4762" s="1" customFormat="1" ht="30" customHeight="1" spans="1:10">
      <c r="A4762" s="163" t="s">
        <v>2112</v>
      </c>
      <c r="B4762" s="28" t="s">
        <v>5427</v>
      </c>
      <c r="C4762" s="28" t="s">
        <v>2161</v>
      </c>
      <c r="D4762" s="28" t="s">
        <v>2162</v>
      </c>
      <c r="E4762" s="28" t="s">
        <v>2852</v>
      </c>
      <c r="F4762" s="28" t="s">
        <v>2134</v>
      </c>
      <c r="G4762" s="28" t="s">
        <v>2183</v>
      </c>
      <c r="H4762" s="28" t="s">
        <v>2136</v>
      </c>
      <c r="I4762" s="28" t="s">
        <v>2137</v>
      </c>
      <c r="J4762" s="28" t="s">
        <v>3015</v>
      </c>
    </row>
  </sheetData>
  <mergeCells count="1062">
    <mergeCell ref="A3:J3"/>
    <mergeCell ref="A4:H4"/>
    <mergeCell ref="A9:A17"/>
    <mergeCell ref="A18:A27"/>
    <mergeCell ref="A28:A33"/>
    <mergeCell ref="A34:A41"/>
    <mergeCell ref="A42:A46"/>
    <mergeCell ref="A47:A52"/>
    <mergeCell ref="A53:A61"/>
    <mergeCell ref="A62:A67"/>
    <mergeCell ref="A68:A73"/>
    <mergeCell ref="A74:A79"/>
    <mergeCell ref="A80:A87"/>
    <mergeCell ref="A88:A93"/>
    <mergeCell ref="A94:A99"/>
    <mergeCell ref="A100:A109"/>
    <mergeCell ref="A110:A116"/>
    <mergeCell ref="A117:A123"/>
    <mergeCell ref="A124:A135"/>
    <mergeCell ref="A136:A142"/>
    <mergeCell ref="A143:A160"/>
    <mergeCell ref="A161:A167"/>
    <mergeCell ref="A168:A174"/>
    <mergeCell ref="A175:A180"/>
    <mergeCell ref="A181:A186"/>
    <mergeCell ref="A187:A193"/>
    <mergeCell ref="A194:A204"/>
    <mergeCell ref="A205:A210"/>
    <mergeCell ref="A211:A215"/>
    <mergeCell ref="A216:A223"/>
    <mergeCell ref="A224:A233"/>
    <mergeCell ref="A234:A239"/>
    <mergeCell ref="A240:A247"/>
    <mergeCell ref="A248:A261"/>
    <mergeCell ref="A262:A269"/>
    <mergeCell ref="A270:A275"/>
    <mergeCell ref="A276:A282"/>
    <mergeCell ref="A283:A288"/>
    <mergeCell ref="A289:A296"/>
    <mergeCell ref="A297:A310"/>
    <mergeCell ref="A311:A317"/>
    <mergeCell ref="A318:A330"/>
    <mergeCell ref="A331:A338"/>
    <mergeCell ref="A339:A345"/>
    <mergeCell ref="A346:A351"/>
    <mergeCell ref="A352:A359"/>
    <mergeCell ref="A360:A374"/>
    <mergeCell ref="A375:A381"/>
    <mergeCell ref="A382:A387"/>
    <mergeCell ref="A388:A394"/>
    <mergeCell ref="A395:A400"/>
    <mergeCell ref="A401:A407"/>
    <mergeCell ref="A408:A419"/>
    <mergeCell ref="A420:A426"/>
    <mergeCell ref="A427:A432"/>
    <mergeCell ref="A433:A444"/>
    <mergeCell ref="A445:A456"/>
    <mergeCell ref="A457:A463"/>
    <mergeCell ref="A464:A476"/>
    <mergeCell ref="A477:A484"/>
    <mergeCell ref="A485:A491"/>
    <mergeCell ref="A492:A496"/>
    <mergeCell ref="A497:A502"/>
    <mergeCell ref="A503:A508"/>
    <mergeCell ref="A509:A515"/>
    <mergeCell ref="A516:A529"/>
    <mergeCell ref="A530:A536"/>
    <mergeCell ref="A537:A542"/>
    <mergeCell ref="A543:A550"/>
    <mergeCell ref="A551:A557"/>
    <mergeCell ref="A558:A571"/>
    <mergeCell ref="A572:A579"/>
    <mergeCell ref="A580:A588"/>
    <mergeCell ref="A590:A596"/>
    <mergeCell ref="A597:A602"/>
    <mergeCell ref="A603:A609"/>
    <mergeCell ref="A610:A613"/>
    <mergeCell ref="A614:A621"/>
    <mergeCell ref="A622:A640"/>
    <mergeCell ref="A641:A644"/>
    <mergeCell ref="A645:A648"/>
    <mergeCell ref="A649:A669"/>
    <mergeCell ref="A671:A680"/>
    <mergeCell ref="A681:A688"/>
    <mergeCell ref="A689:A696"/>
    <mergeCell ref="A698:A708"/>
    <mergeCell ref="A709:A716"/>
    <mergeCell ref="A717:A723"/>
    <mergeCell ref="A725:A731"/>
    <mergeCell ref="A732:A740"/>
    <mergeCell ref="A741:A744"/>
    <mergeCell ref="A745:A751"/>
    <mergeCell ref="A752:A761"/>
    <mergeCell ref="A763:A768"/>
    <mergeCell ref="A769:A776"/>
    <mergeCell ref="A777:A785"/>
    <mergeCell ref="A786:A793"/>
    <mergeCell ref="A795:A800"/>
    <mergeCell ref="A801:A810"/>
    <mergeCell ref="A811:A815"/>
    <mergeCell ref="A816:A831"/>
    <mergeCell ref="A833:A839"/>
    <mergeCell ref="A840:A847"/>
    <mergeCell ref="A848:A852"/>
    <mergeCell ref="A853:A861"/>
    <mergeCell ref="A863:A874"/>
    <mergeCell ref="A875:A880"/>
    <mergeCell ref="A881:A889"/>
    <mergeCell ref="A890:A903"/>
    <mergeCell ref="A905:A911"/>
    <mergeCell ref="A912:A921"/>
    <mergeCell ref="A922:A928"/>
    <mergeCell ref="A930:A943"/>
    <mergeCell ref="A944:A951"/>
    <mergeCell ref="A952:A957"/>
    <mergeCell ref="A959:A967"/>
    <mergeCell ref="A968:A987"/>
    <mergeCell ref="A989:A997"/>
    <mergeCell ref="A998:A1008"/>
    <mergeCell ref="A1009:A1015"/>
    <mergeCell ref="A1016:A1037"/>
    <mergeCell ref="A1039:A1043"/>
    <mergeCell ref="A1044:A1051"/>
    <mergeCell ref="A1052:A1058"/>
    <mergeCell ref="A1059:A1074"/>
    <mergeCell ref="A1076:A1085"/>
    <mergeCell ref="A1086:A1092"/>
    <mergeCell ref="A1093:A1103"/>
    <mergeCell ref="A1104:A1115"/>
    <mergeCell ref="A1116:A1124"/>
    <mergeCell ref="A1126:A1136"/>
    <mergeCell ref="A1137:A1146"/>
    <mergeCell ref="A1147:A1154"/>
    <mergeCell ref="A1155:A1160"/>
    <mergeCell ref="A1161:A1167"/>
    <mergeCell ref="A1168:A1179"/>
    <mergeCell ref="A1181:A1184"/>
    <mergeCell ref="A1185:A1195"/>
    <mergeCell ref="A1196:A1204"/>
    <mergeCell ref="A1205:A1214"/>
    <mergeCell ref="A1215:A1226"/>
    <mergeCell ref="A1228:A1239"/>
    <mergeCell ref="A1240:A1249"/>
    <mergeCell ref="A1250:A1257"/>
    <mergeCell ref="A1258:A1268"/>
    <mergeCell ref="A1269:A1272"/>
    <mergeCell ref="A1274:A1285"/>
    <mergeCell ref="A1286:A1293"/>
    <mergeCell ref="A1294:A1304"/>
    <mergeCell ref="A1305:A1307"/>
    <mergeCell ref="A1308:A1322"/>
    <mergeCell ref="A1323:A1333"/>
    <mergeCell ref="A1335:A1341"/>
    <mergeCell ref="A1342:A1353"/>
    <mergeCell ref="A1354:A1363"/>
    <mergeCell ref="A1364:A1373"/>
    <mergeCell ref="A1374:A1381"/>
    <mergeCell ref="A1383:A1391"/>
    <mergeCell ref="A1392:A1402"/>
    <mergeCell ref="A1403:A1414"/>
    <mergeCell ref="A1415:A1422"/>
    <mergeCell ref="A1424:A1430"/>
    <mergeCell ref="A1431:A1439"/>
    <mergeCell ref="A1440:A1447"/>
    <mergeCell ref="A1448:A1459"/>
    <mergeCell ref="A1461:A1470"/>
    <mergeCell ref="A1471:A1483"/>
    <mergeCell ref="A1484:A1491"/>
    <mergeCell ref="A1492:A1503"/>
    <mergeCell ref="A1504:A1513"/>
    <mergeCell ref="A1515:A1524"/>
    <mergeCell ref="A1525:A1536"/>
    <mergeCell ref="A1537:A1546"/>
    <mergeCell ref="A1547:A1557"/>
    <mergeCell ref="A1558:A1567"/>
    <mergeCell ref="A1569:A1575"/>
    <mergeCell ref="A1576:A1586"/>
    <mergeCell ref="A1587:A1593"/>
    <mergeCell ref="A1594:A1603"/>
    <mergeCell ref="A1604:A1615"/>
    <mergeCell ref="A1617:A1624"/>
    <mergeCell ref="A1625:A1634"/>
    <mergeCell ref="A1635:A1643"/>
    <mergeCell ref="A1644:A1655"/>
    <mergeCell ref="A1656:A1666"/>
    <mergeCell ref="A1667:A1674"/>
    <mergeCell ref="A1676:A1682"/>
    <mergeCell ref="A1683:A1691"/>
    <mergeCell ref="A1692:A1702"/>
    <mergeCell ref="A1703:A1713"/>
    <mergeCell ref="A1714:A1722"/>
    <mergeCell ref="A1723:A1729"/>
    <mergeCell ref="A1730:A1739"/>
    <mergeCell ref="A1741:A1750"/>
    <mergeCell ref="A1751:A1761"/>
    <mergeCell ref="A1762:A1771"/>
    <mergeCell ref="A1772:A1780"/>
    <mergeCell ref="A1782:A1792"/>
    <mergeCell ref="A1793:A1803"/>
    <mergeCell ref="A1804:A1811"/>
    <mergeCell ref="A1812:A1821"/>
    <mergeCell ref="A1822:A1828"/>
    <mergeCell ref="A1830:A1841"/>
    <mergeCell ref="A1842:A1852"/>
    <mergeCell ref="A1853:A1863"/>
    <mergeCell ref="A1864:A1874"/>
    <mergeCell ref="A1876:A1885"/>
    <mergeCell ref="A1886:A1896"/>
    <mergeCell ref="A1897:A1905"/>
    <mergeCell ref="A1906:A1915"/>
    <mergeCell ref="A1916:A1924"/>
    <mergeCell ref="A1926:A1934"/>
    <mergeCell ref="A1935:A1942"/>
    <mergeCell ref="A1943:A1951"/>
    <mergeCell ref="A1952:A1959"/>
    <mergeCell ref="A1960:A1965"/>
    <mergeCell ref="A1967:A1969"/>
    <mergeCell ref="A1970:A1984"/>
    <mergeCell ref="A1985:A1993"/>
    <mergeCell ref="A1994:A2004"/>
    <mergeCell ref="A2005:A2012"/>
    <mergeCell ref="A2014:A2021"/>
    <mergeCell ref="A2022:A2028"/>
    <mergeCell ref="A2029:A2036"/>
    <mergeCell ref="A2037:A2043"/>
    <mergeCell ref="A2044:A2049"/>
    <mergeCell ref="A2051:A2058"/>
    <mergeCell ref="A2059:A2066"/>
    <mergeCell ref="A2067:A2075"/>
    <mergeCell ref="A2076:A2085"/>
    <mergeCell ref="A2086:A2091"/>
    <mergeCell ref="A2092:A2095"/>
    <mergeCell ref="A2096:A2106"/>
    <mergeCell ref="A2107:A2112"/>
    <mergeCell ref="A2114:A2121"/>
    <mergeCell ref="A2122:A2129"/>
    <mergeCell ref="A2130:A2139"/>
    <mergeCell ref="A2140:A2147"/>
    <mergeCell ref="A2148:A2156"/>
    <mergeCell ref="A2157:A2165"/>
    <mergeCell ref="A2166:A2175"/>
    <mergeCell ref="A2176:A2180"/>
    <mergeCell ref="A2181:A2188"/>
    <mergeCell ref="A2190:A2199"/>
    <mergeCell ref="A2200:A2212"/>
    <mergeCell ref="A2213:A2219"/>
    <mergeCell ref="A2220:A2229"/>
    <mergeCell ref="A2230:A2235"/>
    <mergeCell ref="A2236:A2243"/>
    <mergeCell ref="A2245:A2255"/>
    <mergeCell ref="A2256:A2260"/>
    <mergeCell ref="A2261:A2269"/>
    <mergeCell ref="A2270:A2275"/>
    <mergeCell ref="A2276:A2282"/>
    <mergeCell ref="A2283:A2295"/>
    <mergeCell ref="A2296:A2305"/>
    <mergeCell ref="A2306:A2310"/>
    <mergeCell ref="A2311:A2318"/>
    <mergeCell ref="A2319:A2327"/>
    <mergeCell ref="A2329:A2338"/>
    <mergeCell ref="A2339:A2349"/>
    <mergeCell ref="A2350:A2353"/>
    <mergeCell ref="A2354:A2360"/>
    <mergeCell ref="A2361:A2366"/>
    <mergeCell ref="A2367:A2378"/>
    <mergeCell ref="A2379:A2388"/>
    <mergeCell ref="A2390:A2398"/>
    <mergeCell ref="A2399:A2410"/>
    <mergeCell ref="A2411:A2417"/>
    <mergeCell ref="A2418:A2429"/>
    <mergeCell ref="A2430:A2438"/>
    <mergeCell ref="A2439:A2446"/>
    <mergeCell ref="A2447:A2455"/>
    <mergeCell ref="A2456:A2467"/>
    <mergeCell ref="A2469:A2475"/>
    <mergeCell ref="A2476:A2482"/>
    <mergeCell ref="A2483:A2491"/>
    <mergeCell ref="A2492:A2503"/>
    <mergeCell ref="A2504:A2518"/>
    <mergeCell ref="A2519:A2526"/>
    <mergeCell ref="A2527:A2539"/>
    <mergeCell ref="A2540:A2549"/>
    <mergeCell ref="A2551:A2558"/>
    <mergeCell ref="A2559:A2567"/>
    <mergeCell ref="A2568:A2574"/>
    <mergeCell ref="A2575:A2580"/>
    <mergeCell ref="A2581:A2587"/>
    <mergeCell ref="A2588:A2594"/>
    <mergeCell ref="A2595:A2606"/>
    <mergeCell ref="A2607:A2615"/>
    <mergeCell ref="A2616:A2626"/>
    <mergeCell ref="A2627:A2632"/>
    <mergeCell ref="A2633:A2639"/>
    <mergeCell ref="A2641:A2648"/>
    <mergeCell ref="A2649:A2659"/>
    <mergeCell ref="A2660:A2670"/>
    <mergeCell ref="A2671:A2676"/>
    <mergeCell ref="A2677:A2688"/>
    <mergeCell ref="A2689:A2700"/>
    <mergeCell ref="A2702:A2710"/>
    <mergeCell ref="A2711:A2720"/>
    <mergeCell ref="A2721:A2731"/>
    <mergeCell ref="A2732:A2741"/>
    <mergeCell ref="A2742:A2749"/>
    <mergeCell ref="A2750:A2759"/>
    <mergeCell ref="A2760:A2767"/>
    <mergeCell ref="A2768:A2777"/>
    <mergeCell ref="A2778:A2785"/>
    <mergeCell ref="A2786:A2791"/>
    <mergeCell ref="A2792:A2796"/>
    <mergeCell ref="A2797:A2801"/>
    <mergeCell ref="A2803:A2807"/>
    <mergeCell ref="A2808:A2817"/>
    <mergeCell ref="A2818:A2826"/>
    <mergeCell ref="A2827:A2836"/>
    <mergeCell ref="A2837:A2844"/>
    <mergeCell ref="A2845:A2854"/>
    <mergeCell ref="A2855:A2866"/>
    <mergeCell ref="A2867:A2876"/>
    <mergeCell ref="A2877:A2881"/>
    <mergeCell ref="A2882:A2887"/>
    <mergeCell ref="A2889:A2896"/>
    <mergeCell ref="A2897:A2902"/>
    <mergeCell ref="A2903:A2913"/>
    <mergeCell ref="A2914:A2919"/>
    <mergeCell ref="A2920:A2926"/>
    <mergeCell ref="A2927:A2932"/>
    <mergeCell ref="A2933:A2938"/>
    <mergeCell ref="A2939:A2947"/>
    <mergeCell ref="A2948:A2957"/>
    <mergeCell ref="A2958:A2970"/>
    <mergeCell ref="A2972:A2978"/>
    <mergeCell ref="A2979:A2987"/>
    <mergeCell ref="A2988:A2994"/>
    <mergeCell ref="A2995:A3000"/>
    <mergeCell ref="A3001:A3009"/>
    <mergeCell ref="A3010:A3017"/>
    <mergeCell ref="A3019:A3025"/>
    <mergeCell ref="A3026:A3032"/>
    <mergeCell ref="A3033:A3039"/>
    <mergeCell ref="A3040:A3045"/>
    <mergeCell ref="A3046:A3054"/>
    <mergeCell ref="A3055:A3060"/>
    <mergeCell ref="A3061:A3067"/>
    <mergeCell ref="A3068:A3073"/>
    <mergeCell ref="A3074:A3084"/>
    <mergeCell ref="A3085:A3095"/>
    <mergeCell ref="A3097:A3107"/>
    <mergeCell ref="A3108:A3117"/>
    <mergeCell ref="A3118:A3126"/>
    <mergeCell ref="A3127:A3134"/>
    <mergeCell ref="A3135:A3145"/>
    <mergeCell ref="A3147:A3152"/>
    <mergeCell ref="A3153:A3163"/>
    <mergeCell ref="A3164:A3169"/>
    <mergeCell ref="A3170:A3178"/>
    <mergeCell ref="A3179:A3188"/>
    <mergeCell ref="A3189:A3195"/>
    <mergeCell ref="A3196:A3204"/>
    <mergeCell ref="A3206:A3213"/>
    <mergeCell ref="A3214:A3221"/>
    <mergeCell ref="A3222:A3233"/>
    <mergeCell ref="A3234:A3239"/>
    <mergeCell ref="A3240:A3247"/>
    <mergeCell ref="A3248:A3256"/>
    <mergeCell ref="A3257:A3266"/>
    <mergeCell ref="A3267:A3278"/>
    <mergeCell ref="A3279:A3284"/>
    <mergeCell ref="A3285:A3294"/>
    <mergeCell ref="A3295:A3301"/>
    <mergeCell ref="A3303:A3308"/>
    <mergeCell ref="A3309:A3314"/>
    <mergeCell ref="A3315:A3320"/>
    <mergeCell ref="A3321:A3325"/>
    <mergeCell ref="A3326:A3332"/>
    <mergeCell ref="A3333:A3344"/>
    <mergeCell ref="A3345:A3352"/>
    <mergeCell ref="A3353:A3359"/>
    <mergeCell ref="A3360:A3371"/>
    <mergeCell ref="A3372:A3381"/>
    <mergeCell ref="A3382:A3387"/>
    <mergeCell ref="A3388:A3394"/>
    <mergeCell ref="A3395:A3406"/>
    <mergeCell ref="A3407:A3414"/>
    <mergeCell ref="A3416:A3427"/>
    <mergeCell ref="A3428:A3436"/>
    <mergeCell ref="A3437:A3448"/>
    <mergeCell ref="A3449:A3456"/>
    <mergeCell ref="A3457:A3466"/>
    <mergeCell ref="A3467:A3475"/>
    <mergeCell ref="A3476:A3478"/>
    <mergeCell ref="A3480:A3490"/>
    <mergeCell ref="A3491:A3501"/>
    <mergeCell ref="A3502:A3510"/>
    <mergeCell ref="A3511:A3514"/>
    <mergeCell ref="A3515:A3525"/>
    <mergeCell ref="A3527:A3538"/>
    <mergeCell ref="A3539:A3548"/>
    <mergeCell ref="A3549:A3560"/>
    <mergeCell ref="A3561:A3566"/>
    <mergeCell ref="A3567:A3573"/>
    <mergeCell ref="A3574:A3579"/>
    <mergeCell ref="A3580:A3589"/>
    <mergeCell ref="A3590:A3599"/>
    <mergeCell ref="A3601:A3607"/>
    <mergeCell ref="A3608:A3613"/>
    <mergeCell ref="A3614:A3625"/>
    <mergeCell ref="A3626:A3631"/>
    <mergeCell ref="A3632:A3638"/>
    <mergeCell ref="A3639:A3644"/>
    <mergeCell ref="A3645:A3650"/>
    <mergeCell ref="A3651:A3658"/>
    <mergeCell ref="A3659:A3664"/>
    <mergeCell ref="A3666:A3671"/>
    <mergeCell ref="A3672:A3683"/>
    <mergeCell ref="A3684:A3693"/>
    <mergeCell ref="A3694:A3700"/>
    <mergeCell ref="A3701:A3712"/>
    <mergeCell ref="A3713:A3717"/>
    <mergeCell ref="A3718:A3725"/>
    <mergeCell ref="A3727:A3738"/>
    <mergeCell ref="A3739:A3750"/>
    <mergeCell ref="A3751:A3757"/>
    <mergeCell ref="A3758:A3769"/>
    <mergeCell ref="A3770:A3777"/>
    <mergeCell ref="A3778:A3783"/>
    <mergeCell ref="A3785:A3792"/>
    <mergeCell ref="A3793:A3799"/>
    <mergeCell ref="A3800:A3807"/>
    <mergeCell ref="A3808:A3814"/>
    <mergeCell ref="A3816:A3823"/>
    <mergeCell ref="A3824:A3831"/>
    <mergeCell ref="A3832:A3837"/>
    <mergeCell ref="A3838:A3843"/>
    <mergeCell ref="A3844:A3849"/>
    <mergeCell ref="A3850:A3855"/>
    <mergeCell ref="A3857:A3868"/>
    <mergeCell ref="A3869:A3879"/>
    <mergeCell ref="A3880:A3891"/>
    <mergeCell ref="A3892:A3898"/>
    <mergeCell ref="A3899:A3909"/>
    <mergeCell ref="A3910:A3918"/>
    <mergeCell ref="A3919:A3927"/>
    <mergeCell ref="A3928:A3933"/>
    <mergeCell ref="A3935:A3940"/>
    <mergeCell ref="A3941:A3949"/>
    <mergeCell ref="A3950:A3958"/>
    <mergeCell ref="A3959:A3969"/>
    <mergeCell ref="A3970:A3975"/>
    <mergeCell ref="A3976:A3983"/>
    <mergeCell ref="A3985:A3992"/>
    <mergeCell ref="A3993:A3996"/>
    <mergeCell ref="A3997:A4004"/>
    <mergeCell ref="A4005:A4016"/>
    <mergeCell ref="A4017:A4022"/>
    <mergeCell ref="A4024:A4033"/>
    <mergeCell ref="A4034:A4036"/>
    <mergeCell ref="A4037:A4047"/>
    <mergeCell ref="A4048:A4054"/>
    <mergeCell ref="A4055:A4066"/>
    <mergeCell ref="A4067:A4075"/>
    <mergeCell ref="A4076:A4085"/>
    <mergeCell ref="A4086:A4093"/>
    <mergeCell ref="A4095:A4097"/>
    <mergeCell ref="A4098:A4103"/>
    <mergeCell ref="A4104:A4117"/>
    <mergeCell ref="A4118:A4125"/>
    <mergeCell ref="A4126:A4134"/>
    <mergeCell ref="A4136:A4146"/>
    <mergeCell ref="A4147:A4156"/>
    <mergeCell ref="A4157:A4172"/>
    <mergeCell ref="A4173:A4188"/>
    <mergeCell ref="A4189:A4203"/>
    <mergeCell ref="A4204:A4214"/>
    <mergeCell ref="A4215:A4223"/>
    <mergeCell ref="A4224:A4233"/>
    <mergeCell ref="A4234:A4251"/>
    <mergeCell ref="A4252:A4259"/>
    <mergeCell ref="A4260:A4271"/>
    <mergeCell ref="A4272:A4278"/>
    <mergeCell ref="A4279:A4292"/>
    <mergeCell ref="A4294:A4300"/>
    <mergeCell ref="A4302:A4313"/>
    <mergeCell ref="A4314:A4320"/>
    <mergeCell ref="A4321:A4329"/>
    <mergeCell ref="A4330:A4334"/>
    <mergeCell ref="A4336:A4343"/>
    <mergeCell ref="A4344:A4353"/>
    <mergeCell ref="A4354:A4360"/>
    <mergeCell ref="A4361:A4368"/>
    <mergeCell ref="A4370:A4374"/>
    <mergeCell ref="A4375:A4381"/>
    <mergeCell ref="A4382:A4392"/>
    <mergeCell ref="A4393:A4399"/>
    <mergeCell ref="A4401:A4414"/>
    <mergeCell ref="A4415:A4423"/>
    <mergeCell ref="A4425:A4434"/>
    <mergeCell ref="A4435:A4441"/>
    <mergeCell ref="A4442:A4450"/>
    <mergeCell ref="A4451:A4461"/>
    <mergeCell ref="A4462:A4471"/>
    <mergeCell ref="A4472:A4478"/>
    <mergeCell ref="A4479:A4490"/>
    <mergeCell ref="A4491:A4498"/>
    <mergeCell ref="A4500:A4508"/>
    <mergeCell ref="A4509:A4515"/>
    <mergeCell ref="A4517:A4526"/>
    <mergeCell ref="A4527:A4531"/>
    <mergeCell ref="A4532:A4546"/>
    <mergeCell ref="A4547:A4557"/>
    <mergeCell ref="A4558:A4563"/>
    <mergeCell ref="A4564:A4568"/>
    <mergeCell ref="A4570:A4579"/>
    <mergeCell ref="A4580:A4594"/>
    <mergeCell ref="A4595:A4603"/>
    <mergeCell ref="A4604:A4618"/>
    <mergeCell ref="A4619:A4623"/>
    <mergeCell ref="A4625:A4631"/>
    <mergeCell ref="A4632:A4643"/>
    <mergeCell ref="A4644:A4649"/>
    <mergeCell ref="A4650:A4657"/>
    <mergeCell ref="A4659:A4670"/>
    <mergeCell ref="A4671:A4677"/>
    <mergeCell ref="A4678:A4681"/>
    <mergeCell ref="A4682:A4688"/>
    <mergeCell ref="A4690:A4701"/>
    <mergeCell ref="A4702:A4709"/>
    <mergeCell ref="A4710:A4721"/>
    <mergeCell ref="A4722:A4728"/>
    <mergeCell ref="A4729:A4739"/>
    <mergeCell ref="A4740:A4746"/>
    <mergeCell ref="A4747:A4756"/>
    <mergeCell ref="A4757:A4762"/>
    <mergeCell ref="B9:B17"/>
    <mergeCell ref="B18:B27"/>
    <mergeCell ref="B28:B33"/>
    <mergeCell ref="B34:B41"/>
    <mergeCell ref="B42:B46"/>
    <mergeCell ref="B47:B52"/>
    <mergeCell ref="B53:B61"/>
    <mergeCell ref="B62:B67"/>
    <mergeCell ref="B68:B73"/>
    <mergeCell ref="B74:B79"/>
    <mergeCell ref="B80:B87"/>
    <mergeCell ref="B88:B93"/>
    <mergeCell ref="B94:B99"/>
    <mergeCell ref="B100:B109"/>
    <mergeCell ref="B110:B116"/>
    <mergeCell ref="B117:B123"/>
    <mergeCell ref="B124:B135"/>
    <mergeCell ref="B136:B142"/>
    <mergeCell ref="B143:B160"/>
    <mergeCell ref="B161:B167"/>
    <mergeCell ref="B168:B174"/>
    <mergeCell ref="B175:B180"/>
    <mergeCell ref="B181:B186"/>
    <mergeCell ref="B187:B193"/>
    <mergeCell ref="B194:B204"/>
    <mergeCell ref="B205:B210"/>
    <mergeCell ref="B211:B215"/>
    <mergeCell ref="B216:B223"/>
    <mergeCell ref="B224:B233"/>
    <mergeCell ref="B234:B239"/>
    <mergeCell ref="B240:B247"/>
    <mergeCell ref="B262:B269"/>
    <mergeCell ref="B270:B275"/>
    <mergeCell ref="B276:B282"/>
    <mergeCell ref="B283:B288"/>
    <mergeCell ref="B289:B296"/>
    <mergeCell ref="B311:B317"/>
    <mergeCell ref="B318:B330"/>
    <mergeCell ref="B331:B338"/>
    <mergeCell ref="B339:B345"/>
    <mergeCell ref="B346:B351"/>
    <mergeCell ref="B352:B359"/>
    <mergeCell ref="B360:B374"/>
    <mergeCell ref="B375:B381"/>
    <mergeCell ref="B382:B387"/>
    <mergeCell ref="B388:B394"/>
    <mergeCell ref="B395:B400"/>
    <mergeCell ref="B401:B407"/>
    <mergeCell ref="B408:B419"/>
    <mergeCell ref="B420:B426"/>
    <mergeCell ref="B427:B432"/>
    <mergeCell ref="B433:B444"/>
    <mergeCell ref="B445:B456"/>
    <mergeCell ref="B457:B463"/>
    <mergeCell ref="B464:B476"/>
    <mergeCell ref="B477:B484"/>
    <mergeCell ref="B485:B491"/>
    <mergeCell ref="B492:B496"/>
    <mergeCell ref="B497:B502"/>
    <mergeCell ref="B503:B508"/>
    <mergeCell ref="B509:B515"/>
    <mergeCell ref="B516:B529"/>
    <mergeCell ref="B530:B536"/>
    <mergeCell ref="B537:B542"/>
    <mergeCell ref="B543:B550"/>
    <mergeCell ref="B551:B557"/>
    <mergeCell ref="B558:B571"/>
    <mergeCell ref="B572:B579"/>
    <mergeCell ref="B580:B588"/>
    <mergeCell ref="B590:B596"/>
    <mergeCell ref="B597:B602"/>
    <mergeCell ref="B603:B609"/>
    <mergeCell ref="B610:B613"/>
    <mergeCell ref="B614:B621"/>
    <mergeCell ref="B622:B640"/>
    <mergeCell ref="B641:B644"/>
    <mergeCell ref="B645:B648"/>
    <mergeCell ref="B649:B669"/>
    <mergeCell ref="B671:B680"/>
    <mergeCell ref="B681:B688"/>
    <mergeCell ref="B689:B696"/>
    <mergeCell ref="B698:B708"/>
    <mergeCell ref="B709:B716"/>
    <mergeCell ref="B717:B723"/>
    <mergeCell ref="B725:B731"/>
    <mergeCell ref="B732:B740"/>
    <mergeCell ref="B741:B744"/>
    <mergeCell ref="B745:B751"/>
    <mergeCell ref="B752:B761"/>
    <mergeCell ref="B763:B768"/>
    <mergeCell ref="B769:B776"/>
    <mergeCell ref="B777:B785"/>
    <mergeCell ref="B786:B793"/>
    <mergeCell ref="B795:B800"/>
    <mergeCell ref="B801:B810"/>
    <mergeCell ref="B811:B815"/>
    <mergeCell ref="B816:B831"/>
    <mergeCell ref="B833:B839"/>
    <mergeCell ref="B840:B847"/>
    <mergeCell ref="B848:B852"/>
    <mergeCell ref="B853:B861"/>
    <mergeCell ref="B863:B874"/>
    <mergeCell ref="B875:B880"/>
    <mergeCell ref="B881:B889"/>
    <mergeCell ref="B890:B903"/>
    <mergeCell ref="B905:B911"/>
    <mergeCell ref="B912:B921"/>
    <mergeCell ref="B922:B928"/>
    <mergeCell ref="B930:B943"/>
    <mergeCell ref="B944:B951"/>
    <mergeCell ref="B952:B957"/>
    <mergeCell ref="B959:B967"/>
    <mergeCell ref="B968:B987"/>
    <mergeCell ref="B989:B997"/>
    <mergeCell ref="B998:B1008"/>
    <mergeCell ref="B1009:B1015"/>
    <mergeCell ref="B1016:B1037"/>
    <mergeCell ref="B1039:B1043"/>
    <mergeCell ref="B1044:B1051"/>
    <mergeCell ref="B1052:B1058"/>
    <mergeCell ref="B1059:B1074"/>
    <mergeCell ref="B1076:B1085"/>
    <mergeCell ref="B1086:B1092"/>
    <mergeCell ref="B1093:B1103"/>
    <mergeCell ref="B1104:B1115"/>
    <mergeCell ref="B1116:B1124"/>
    <mergeCell ref="B1126:B1136"/>
    <mergeCell ref="B1137:B1146"/>
    <mergeCell ref="B1147:B1154"/>
    <mergeCell ref="B1155:B1160"/>
    <mergeCell ref="B1161:B1167"/>
    <mergeCell ref="B1168:B1179"/>
    <mergeCell ref="B1181:B1184"/>
    <mergeCell ref="B1185:B1195"/>
    <mergeCell ref="B1196:B1204"/>
    <mergeCell ref="B1205:B1214"/>
    <mergeCell ref="B1215:B1226"/>
    <mergeCell ref="B1228:B1239"/>
    <mergeCell ref="B1240:B1249"/>
    <mergeCell ref="B1250:B1257"/>
    <mergeCell ref="B1258:B1268"/>
    <mergeCell ref="B1269:B1272"/>
    <mergeCell ref="B1274:B1285"/>
    <mergeCell ref="B1286:B1293"/>
    <mergeCell ref="B1294:B1304"/>
    <mergeCell ref="B1305:B1307"/>
    <mergeCell ref="B1308:B1322"/>
    <mergeCell ref="B1323:B1333"/>
    <mergeCell ref="B1335:B1341"/>
    <mergeCell ref="B1342:B1353"/>
    <mergeCell ref="B1354:B1363"/>
    <mergeCell ref="B1364:B1373"/>
    <mergeCell ref="B1374:B1381"/>
    <mergeCell ref="B1383:B1391"/>
    <mergeCell ref="B1392:B1402"/>
    <mergeCell ref="B1403:B1414"/>
    <mergeCell ref="B1415:B1422"/>
    <mergeCell ref="B1424:B1430"/>
    <mergeCell ref="B1431:B1439"/>
    <mergeCell ref="B1440:B1447"/>
    <mergeCell ref="B1448:B1459"/>
    <mergeCell ref="B1461:B1470"/>
    <mergeCell ref="B1471:B1483"/>
    <mergeCell ref="B1484:B1491"/>
    <mergeCell ref="B1492:B1503"/>
    <mergeCell ref="B1504:B1513"/>
    <mergeCell ref="B1515:B1524"/>
    <mergeCell ref="B1525:B1536"/>
    <mergeCell ref="B1537:B1546"/>
    <mergeCell ref="B1547:B1557"/>
    <mergeCell ref="B1558:B1567"/>
    <mergeCell ref="B1569:B1575"/>
    <mergeCell ref="B1576:B1586"/>
    <mergeCell ref="B1587:B1593"/>
    <mergeCell ref="B1594:B1603"/>
    <mergeCell ref="B1604:B1615"/>
    <mergeCell ref="B1617:B1624"/>
    <mergeCell ref="B1625:B1634"/>
    <mergeCell ref="B1635:B1643"/>
    <mergeCell ref="B1644:B1655"/>
    <mergeCell ref="B1656:B1666"/>
    <mergeCell ref="B1667:B1674"/>
    <mergeCell ref="B1676:B1682"/>
    <mergeCell ref="B1683:B1691"/>
    <mergeCell ref="B1692:B1702"/>
    <mergeCell ref="B1703:B1713"/>
    <mergeCell ref="B1714:B1722"/>
    <mergeCell ref="B1723:B1729"/>
    <mergeCell ref="B1730:B1739"/>
    <mergeCell ref="B1741:B1750"/>
    <mergeCell ref="B1751:B1761"/>
    <mergeCell ref="B1762:B1771"/>
    <mergeCell ref="B1772:B1780"/>
    <mergeCell ref="B1782:B1792"/>
    <mergeCell ref="B1793:B1803"/>
    <mergeCell ref="B1804:B1811"/>
    <mergeCell ref="B1812:B1821"/>
    <mergeCell ref="B1822:B1828"/>
    <mergeCell ref="B1830:B1841"/>
    <mergeCell ref="B1842:B1852"/>
    <mergeCell ref="B1853:B1863"/>
    <mergeCell ref="B1864:B1874"/>
    <mergeCell ref="B1876:B1885"/>
    <mergeCell ref="B1886:B1896"/>
    <mergeCell ref="B1897:B1905"/>
    <mergeCell ref="B1906:B1915"/>
    <mergeCell ref="B1916:B1924"/>
    <mergeCell ref="B1926:B1934"/>
    <mergeCell ref="B1935:B1942"/>
    <mergeCell ref="B1943:B1951"/>
    <mergeCell ref="B1952:B1959"/>
    <mergeCell ref="B1960:B1965"/>
    <mergeCell ref="B1967:B1969"/>
    <mergeCell ref="B1970:B1984"/>
    <mergeCell ref="B1985:B1993"/>
    <mergeCell ref="B1994:B2004"/>
    <mergeCell ref="B2005:B2012"/>
    <mergeCell ref="B2014:B2021"/>
    <mergeCell ref="B2022:B2028"/>
    <mergeCell ref="B2029:B2036"/>
    <mergeCell ref="B2037:B2043"/>
    <mergeCell ref="B2044:B2049"/>
    <mergeCell ref="B2051:B2058"/>
    <mergeCell ref="B2059:B2066"/>
    <mergeCell ref="B2067:B2075"/>
    <mergeCell ref="B2076:B2085"/>
    <mergeCell ref="B2086:B2091"/>
    <mergeCell ref="B2092:B2095"/>
    <mergeCell ref="B2096:B2106"/>
    <mergeCell ref="B2107:B2112"/>
    <mergeCell ref="B2114:B2121"/>
    <mergeCell ref="B2122:B2129"/>
    <mergeCell ref="B2130:B2139"/>
    <mergeCell ref="B2140:B2147"/>
    <mergeCell ref="B2148:B2156"/>
    <mergeCell ref="B2157:B2165"/>
    <mergeCell ref="B2166:B2175"/>
    <mergeCell ref="B2176:B2180"/>
    <mergeCell ref="B2181:B2188"/>
    <mergeCell ref="B2190:B2199"/>
    <mergeCell ref="B2200:B2212"/>
    <mergeCell ref="B2213:B2219"/>
    <mergeCell ref="B2220:B2229"/>
    <mergeCell ref="B2230:B2235"/>
    <mergeCell ref="B2236:B2243"/>
    <mergeCell ref="B2245:B2255"/>
    <mergeCell ref="B2256:B2260"/>
    <mergeCell ref="B2261:B2269"/>
    <mergeCell ref="B2270:B2275"/>
    <mergeCell ref="B2276:B2282"/>
    <mergeCell ref="B2283:B2295"/>
    <mergeCell ref="B2296:B2305"/>
    <mergeCell ref="B2306:B2310"/>
    <mergeCell ref="B2311:B2318"/>
    <mergeCell ref="B2319:B2327"/>
    <mergeCell ref="B2329:B2338"/>
    <mergeCell ref="B2339:B2349"/>
    <mergeCell ref="B2350:B2353"/>
    <mergeCell ref="B2354:B2360"/>
    <mergeCell ref="B2361:B2366"/>
    <mergeCell ref="B2367:B2378"/>
    <mergeCell ref="B2379:B2388"/>
    <mergeCell ref="B2390:B2398"/>
    <mergeCell ref="B2399:B2410"/>
    <mergeCell ref="B2411:B2417"/>
    <mergeCell ref="B2418:B2429"/>
    <mergeCell ref="B2430:B2438"/>
    <mergeCell ref="B2439:B2446"/>
    <mergeCell ref="B2447:B2455"/>
    <mergeCell ref="B2456:B2467"/>
    <mergeCell ref="B2469:B2475"/>
    <mergeCell ref="B2476:B2482"/>
    <mergeCell ref="B2483:B2491"/>
    <mergeCell ref="B2492:B2503"/>
    <mergeCell ref="B2504:B2518"/>
    <mergeCell ref="B2519:B2526"/>
    <mergeCell ref="B2527:B2539"/>
    <mergeCell ref="B2540:B2549"/>
    <mergeCell ref="B2551:B2558"/>
    <mergeCell ref="B2559:B2567"/>
    <mergeCell ref="B2568:B2574"/>
    <mergeCell ref="B2575:B2580"/>
    <mergeCell ref="B2581:B2587"/>
    <mergeCell ref="B2588:B2594"/>
    <mergeCell ref="B2595:B2606"/>
    <mergeCell ref="B2607:B2615"/>
    <mergeCell ref="B2616:B2626"/>
    <mergeCell ref="B2627:B2632"/>
    <mergeCell ref="B2633:B2639"/>
    <mergeCell ref="B2641:B2648"/>
    <mergeCell ref="B2649:B2659"/>
    <mergeCell ref="B2660:B2670"/>
    <mergeCell ref="B2671:B2676"/>
    <mergeCell ref="B2677:B2688"/>
    <mergeCell ref="B2689:B2700"/>
    <mergeCell ref="B2702:B2710"/>
    <mergeCell ref="B2711:B2720"/>
    <mergeCell ref="B2721:B2731"/>
    <mergeCell ref="B2732:B2741"/>
    <mergeCell ref="B2742:B2749"/>
    <mergeCell ref="B2750:B2759"/>
    <mergeCell ref="B2760:B2767"/>
    <mergeCell ref="B2768:B2777"/>
    <mergeCell ref="B2778:B2785"/>
    <mergeCell ref="B2786:B2791"/>
    <mergeCell ref="B2792:B2796"/>
    <mergeCell ref="B2797:B2801"/>
    <mergeCell ref="B2803:B2807"/>
    <mergeCell ref="B2808:B2817"/>
    <mergeCell ref="B2818:B2826"/>
    <mergeCell ref="B2827:B2836"/>
    <mergeCell ref="B2837:B2844"/>
    <mergeCell ref="B2845:B2854"/>
    <mergeCell ref="B2855:B2866"/>
    <mergeCell ref="B2867:B2876"/>
    <mergeCell ref="B2877:B2881"/>
    <mergeCell ref="B2882:B2887"/>
    <mergeCell ref="B2889:B2896"/>
    <mergeCell ref="B2897:B2902"/>
    <mergeCell ref="B2903:B2913"/>
    <mergeCell ref="B2914:B2919"/>
    <mergeCell ref="B2920:B2926"/>
    <mergeCell ref="B2927:B2932"/>
    <mergeCell ref="B2933:B2938"/>
    <mergeCell ref="B2939:B2947"/>
    <mergeCell ref="B2948:B2957"/>
    <mergeCell ref="B2958:B2970"/>
    <mergeCell ref="B2972:B2978"/>
    <mergeCell ref="B2979:B2987"/>
    <mergeCell ref="B2988:B2994"/>
    <mergeCell ref="B2995:B3000"/>
    <mergeCell ref="B3001:B3009"/>
    <mergeCell ref="B3010:B3017"/>
    <mergeCell ref="B3019:B3025"/>
    <mergeCell ref="B3026:B3032"/>
    <mergeCell ref="B3033:B3039"/>
    <mergeCell ref="B3040:B3045"/>
    <mergeCell ref="B3046:B3054"/>
    <mergeCell ref="B3055:B3060"/>
    <mergeCell ref="B3061:B3067"/>
    <mergeCell ref="B3068:B3073"/>
    <mergeCell ref="B3074:B3084"/>
    <mergeCell ref="B3085:B3095"/>
    <mergeCell ref="B3097:B3107"/>
    <mergeCell ref="B3108:B3117"/>
    <mergeCell ref="B3118:B3126"/>
    <mergeCell ref="B3127:B3134"/>
    <mergeCell ref="B3135:B3145"/>
    <mergeCell ref="B3147:B3152"/>
    <mergeCell ref="B3153:B3163"/>
    <mergeCell ref="B3164:B3169"/>
    <mergeCell ref="B3170:B3178"/>
    <mergeCell ref="B3179:B3188"/>
    <mergeCell ref="B3189:B3195"/>
    <mergeCell ref="B3196:B3204"/>
    <mergeCell ref="B3206:B3213"/>
    <mergeCell ref="B3214:B3221"/>
    <mergeCell ref="B3222:B3233"/>
    <mergeCell ref="B3234:B3239"/>
    <mergeCell ref="B3240:B3247"/>
    <mergeCell ref="B3248:B3256"/>
    <mergeCell ref="B3257:B3266"/>
    <mergeCell ref="B3267:B3278"/>
    <mergeCell ref="B3279:B3284"/>
    <mergeCell ref="B3285:B3294"/>
    <mergeCell ref="B3295:B3301"/>
    <mergeCell ref="B3303:B3308"/>
    <mergeCell ref="B3309:B3314"/>
    <mergeCell ref="B3315:B3320"/>
    <mergeCell ref="B3321:B3325"/>
    <mergeCell ref="B3326:B3332"/>
    <mergeCell ref="B3333:B3344"/>
    <mergeCell ref="B3345:B3352"/>
    <mergeCell ref="B3353:B3359"/>
    <mergeCell ref="B3360:B3371"/>
    <mergeCell ref="B3372:B3381"/>
    <mergeCell ref="B3382:B3387"/>
    <mergeCell ref="B3388:B3394"/>
    <mergeCell ref="B3395:B3406"/>
    <mergeCell ref="B3407:B3414"/>
    <mergeCell ref="B3416:B3427"/>
    <mergeCell ref="B3428:B3436"/>
    <mergeCell ref="B3437:B3448"/>
    <mergeCell ref="B3449:B3456"/>
    <mergeCell ref="B3457:B3466"/>
    <mergeCell ref="B3467:B3475"/>
    <mergeCell ref="B3476:B3478"/>
    <mergeCell ref="B3480:B3490"/>
    <mergeCell ref="B3491:B3501"/>
    <mergeCell ref="B3502:B3510"/>
    <mergeCell ref="B3511:B3514"/>
    <mergeCell ref="B3515:B3525"/>
    <mergeCell ref="B3527:B3538"/>
    <mergeCell ref="B3539:B3548"/>
    <mergeCell ref="B3549:B3560"/>
    <mergeCell ref="B3561:B3566"/>
    <mergeCell ref="B3567:B3573"/>
    <mergeCell ref="B3574:B3579"/>
    <mergeCell ref="B3580:B3589"/>
    <mergeCell ref="B3590:B3599"/>
    <mergeCell ref="B3601:B3607"/>
    <mergeCell ref="B3608:B3613"/>
    <mergeCell ref="B3614:B3625"/>
    <mergeCell ref="B3626:B3631"/>
    <mergeCell ref="B3632:B3638"/>
    <mergeCell ref="B3639:B3644"/>
    <mergeCell ref="B3645:B3650"/>
    <mergeCell ref="B3651:B3658"/>
    <mergeCell ref="B3659:B3664"/>
    <mergeCell ref="B3666:B3671"/>
    <mergeCell ref="B3672:B3683"/>
    <mergeCell ref="B3684:B3693"/>
    <mergeCell ref="B3694:B3700"/>
    <mergeCell ref="B3701:B3712"/>
    <mergeCell ref="B3713:B3717"/>
    <mergeCell ref="B3718:B3725"/>
    <mergeCell ref="B3727:B3738"/>
    <mergeCell ref="B3739:B3750"/>
    <mergeCell ref="B3751:B3757"/>
    <mergeCell ref="B3758:B3769"/>
    <mergeCell ref="B3770:B3777"/>
    <mergeCell ref="B3778:B3783"/>
    <mergeCell ref="B3785:B3792"/>
    <mergeCell ref="B3793:B3799"/>
    <mergeCell ref="B3800:B3807"/>
    <mergeCell ref="B3808:B3814"/>
    <mergeCell ref="B3816:B3823"/>
    <mergeCell ref="B3824:B3831"/>
    <mergeCell ref="B3832:B3837"/>
    <mergeCell ref="B3838:B3843"/>
    <mergeCell ref="B3844:B3849"/>
    <mergeCell ref="B3850:B3855"/>
    <mergeCell ref="B3857:B3868"/>
    <mergeCell ref="B3869:B3879"/>
    <mergeCell ref="B3880:B3891"/>
    <mergeCell ref="B3892:B3898"/>
    <mergeCell ref="B3899:B3909"/>
    <mergeCell ref="B3910:B3918"/>
    <mergeCell ref="B3919:B3927"/>
    <mergeCell ref="B3928:B3933"/>
    <mergeCell ref="B3935:B3940"/>
    <mergeCell ref="B3941:B3949"/>
    <mergeCell ref="B3950:B3958"/>
    <mergeCell ref="B3959:B3969"/>
    <mergeCell ref="B3970:B3975"/>
    <mergeCell ref="B3976:B3983"/>
    <mergeCell ref="B3985:B3992"/>
    <mergeCell ref="B3993:B3996"/>
    <mergeCell ref="B3997:B4004"/>
    <mergeCell ref="B4005:B4016"/>
    <mergeCell ref="B4017:B4022"/>
    <mergeCell ref="B4024:B4033"/>
    <mergeCell ref="B4034:B4036"/>
    <mergeCell ref="B4037:B4047"/>
    <mergeCell ref="B4048:B4054"/>
    <mergeCell ref="B4055:B4066"/>
    <mergeCell ref="B4067:B4075"/>
    <mergeCell ref="B4076:B4085"/>
    <mergeCell ref="B4086:B4093"/>
    <mergeCell ref="B4095:B4097"/>
    <mergeCell ref="B4098:B4103"/>
    <mergeCell ref="B4104:B4117"/>
    <mergeCell ref="B4118:B4125"/>
    <mergeCell ref="B4126:B4134"/>
    <mergeCell ref="B4136:B4146"/>
    <mergeCell ref="B4147:B4156"/>
    <mergeCell ref="B4157:B4172"/>
    <mergeCell ref="B4173:B4188"/>
    <mergeCell ref="B4189:B4203"/>
    <mergeCell ref="B4204:B4214"/>
    <mergeCell ref="B4215:B4223"/>
    <mergeCell ref="B4224:B4233"/>
    <mergeCell ref="B4234:B4251"/>
    <mergeCell ref="B4252:B4259"/>
    <mergeCell ref="B4260:B4271"/>
    <mergeCell ref="B4272:B4278"/>
    <mergeCell ref="B4279:B4292"/>
    <mergeCell ref="B4294:B4300"/>
    <mergeCell ref="B4302:B4313"/>
    <mergeCell ref="B4314:B4320"/>
    <mergeCell ref="B4321:B4329"/>
    <mergeCell ref="B4330:B4334"/>
    <mergeCell ref="B4336:B4343"/>
    <mergeCell ref="B4344:B4353"/>
    <mergeCell ref="B4354:B4360"/>
    <mergeCell ref="B4361:B4368"/>
    <mergeCell ref="B4370:B4374"/>
    <mergeCell ref="B4375:B4381"/>
    <mergeCell ref="B4382:B4392"/>
    <mergeCell ref="B4393:B4399"/>
    <mergeCell ref="B4401:B4414"/>
    <mergeCell ref="B4415:B4423"/>
    <mergeCell ref="B4425:B4434"/>
    <mergeCell ref="B4435:B4441"/>
    <mergeCell ref="B4442:B4450"/>
    <mergeCell ref="B4451:B4461"/>
    <mergeCell ref="B4462:B4471"/>
    <mergeCell ref="B4472:B4478"/>
    <mergeCell ref="B4479:B4490"/>
    <mergeCell ref="B4491:B4498"/>
    <mergeCell ref="B4500:B4508"/>
    <mergeCell ref="B4509:B4515"/>
    <mergeCell ref="B4517:B4526"/>
    <mergeCell ref="B4527:B4531"/>
    <mergeCell ref="B4532:B4546"/>
    <mergeCell ref="B4547:B4557"/>
    <mergeCell ref="B4558:B4563"/>
    <mergeCell ref="B4564:B4568"/>
    <mergeCell ref="B4570:B4579"/>
    <mergeCell ref="B4580:B4594"/>
    <mergeCell ref="B4595:B4603"/>
    <mergeCell ref="B4604:B4618"/>
    <mergeCell ref="B4619:B4623"/>
    <mergeCell ref="B4625:B4631"/>
    <mergeCell ref="B4632:B4643"/>
    <mergeCell ref="B4644:B4649"/>
    <mergeCell ref="B4650:B4657"/>
    <mergeCell ref="B4659:B4670"/>
    <mergeCell ref="B4671:B4677"/>
    <mergeCell ref="B4678:B4681"/>
    <mergeCell ref="B4682:B4688"/>
    <mergeCell ref="B4690:B4701"/>
    <mergeCell ref="B4702:B4709"/>
    <mergeCell ref="B4710:B4721"/>
    <mergeCell ref="B4722:B4728"/>
    <mergeCell ref="B4729:B4739"/>
    <mergeCell ref="B4740:B4746"/>
    <mergeCell ref="B4747:B4756"/>
    <mergeCell ref="B4757:B476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19" sqref="E19"/>
    </sheetView>
  </sheetViews>
  <sheetFormatPr defaultColWidth="9.14545454545454" defaultRowHeight="14.25" customHeight="1" outlineLevelCol="5"/>
  <cols>
    <col min="1" max="1" width="32.1545454545455" style="2" customWidth="1"/>
    <col min="2" max="2" width="20.7181818181818" style="2" customWidth="1"/>
    <col min="3" max="3" width="32.1545454545455" style="2" customWidth="1"/>
    <col min="4" max="4" width="27.7181818181818" style="2" customWidth="1"/>
    <col min="5" max="6" width="36.7181818181818" style="2" customWidth="1"/>
    <col min="7" max="16384" width="9.14545454545454" style="2"/>
  </cols>
  <sheetData>
    <row r="1" customHeight="1" spans="1:6">
      <c r="A1" s="3"/>
      <c r="B1" s="3"/>
      <c r="C1" s="3"/>
      <c r="D1" s="3"/>
      <c r="E1" s="3"/>
      <c r="F1" s="3"/>
    </row>
    <row r="2" ht="12" customHeight="1" spans="1:6">
      <c r="A2" s="148"/>
      <c r="B2" s="149"/>
      <c r="C2" s="148"/>
      <c r="D2" s="150"/>
      <c r="E2" s="150"/>
      <c r="F2" s="151" t="s">
        <v>5429</v>
      </c>
    </row>
    <row r="3" ht="42" customHeight="1" spans="1:6">
      <c r="A3" s="152" t="str">
        <f>"2025"&amp;"年部门政府性基金预算支出预算表"</f>
        <v>2025年部门政府性基金预算支出预算表</v>
      </c>
      <c r="B3" s="152" t="s">
        <v>5430</v>
      </c>
      <c r="C3" s="153"/>
      <c r="D3" s="154"/>
      <c r="E3" s="154"/>
      <c r="F3" s="154"/>
    </row>
    <row r="4" ht="13.5" customHeight="1" spans="1:6">
      <c r="A4" s="7" t="str">
        <f>"单位名称：昆明市西山区教育体育局"&amp;""</f>
        <v>单位名称：昆明市西山区教育体育局</v>
      </c>
      <c r="B4" s="7" t="s">
        <v>5431</v>
      </c>
      <c r="C4" s="148"/>
      <c r="D4" s="150"/>
      <c r="E4" s="150"/>
      <c r="F4" s="151" t="s">
        <v>1</v>
      </c>
    </row>
    <row r="5" ht="19.5" customHeight="1" spans="1:6">
      <c r="A5" s="155" t="s">
        <v>398</v>
      </c>
      <c r="B5" s="156" t="s">
        <v>227</v>
      </c>
      <c r="C5" s="155" t="s">
        <v>228</v>
      </c>
      <c r="D5" s="13" t="s">
        <v>5432</v>
      </c>
      <c r="E5" s="14"/>
      <c r="F5" s="15"/>
    </row>
    <row r="6" ht="18.75" customHeight="1" spans="1:6">
      <c r="A6" s="157"/>
      <c r="B6" s="158"/>
      <c r="C6" s="157"/>
      <c r="D6" s="18" t="s">
        <v>55</v>
      </c>
      <c r="E6" s="13" t="s">
        <v>230</v>
      </c>
      <c r="F6" s="18" t="s">
        <v>231</v>
      </c>
    </row>
    <row r="7" ht="18.75" customHeight="1" spans="1:6">
      <c r="A7" s="74">
        <v>1</v>
      </c>
      <c r="B7" s="159" t="s">
        <v>238</v>
      </c>
      <c r="C7" s="74">
        <v>3</v>
      </c>
      <c r="D7" s="160">
        <v>4</v>
      </c>
      <c r="E7" s="160">
        <v>5</v>
      </c>
      <c r="F7" s="160">
        <v>6</v>
      </c>
    </row>
    <row r="8" customFormat="1" ht="20.25" customHeight="1" spans="1:6">
      <c r="A8" s="161" t="s">
        <v>70</v>
      </c>
      <c r="B8" s="28" t="s">
        <v>345</v>
      </c>
      <c r="C8" s="28" t="s">
        <v>236</v>
      </c>
      <c r="D8" s="24">
        <v>3500000</v>
      </c>
      <c r="E8" s="139"/>
      <c r="F8" s="24">
        <v>3500000</v>
      </c>
    </row>
    <row r="9" customFormat="1" ht="17.25" customHeight="1" spans="1:6">
      <c r="A9" s="161" t="s">
        <v>70</v>
      </c>
      <c r="B9" s="162" t="s">
        <v>346</v>
      </c>
      <c r="C9" s="162" t="s">
        <v>347</v>
      </c>
      <c r="D9" s="24">
        <v>3500000</v>
      </c>
      <c r="E9" s="139"/>
      <c r="F9" s="24">
        <v>3500000</v>
      </c>
    </row>
    <row r="10" customFormat="1" ht="17.25" customHeight="1" spans="1:6">
      <c r="A10" s="161" t="s">
        <v>70</v>
      </c>
      <c r="B10" s="163" t="s">
        <v>348</v>
      </c>
      <c r="C10" s="163" t="s">
        <v>349</v>
      </c>
      <c r="D10" s="24">
        <v>3500000</v>
      </c>
      <c r="E10" s="139"/>
      <c r="F10" s="24">
        <v>3500000</v>
      </c>
    </row>
    <row r="11" ht="18.75" customHeight="1" spans="1:6">
      <c r="A11" s="164" t="s">
        <v>388</v>
      </c>
      <c r="B11" s="164" t="s">
        <v>388</v>
      </c>
      <c r="C11" s="165" t="s">
        <v>388</v>
      </c>
      <c r="D11" s="24">
        <v>3500000</v>
      </c>
      <c r="E11" s="139"/>
      <c r="F11" s="140">
        <v>3500000</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79"/>
  <sheetViews>
    <sheetView showZeros="0" tabSelected="1" workbookViewId="0">
      <pane ySplit="1" topLeftCell="A2" activePane="bottomLeft" state="frozen"/>
      <selection/>
      <selection pane="bottomLeft" activeCell="G23" sqref="G23"/>
    </sheetView>
  </sheetViews>
  <sheetFormatPr defaultColWidth="9.14545454545454" defaultRowHeight="14.25" customHeight="1"/>
  <cols>
    <col min="1" max="2" width="32.5727272727273" customWidth="1"/>
    <col min="3" max="3" width="41.1545454545455" customWidth="1"/>
    <col min="4" max="4" width="21.7181818181818" customWidth="1"/>
    <col min="5" max="5" width="35.2727272727273" customWidth="1"/>
    <col min="6" max="6" width="7.71818181818182" customWidth="1"/>
    <col min="7" max="7" width="11.1454545454545" customWidth="1"/>
    <col min="8" max="8" width="13.2727272727273" customWidth="1"/>
    <col min="9" max="18" width="20" customWidth="1"/>
    <col min="19" max="19" width="19.8545454545455" customWidth="1"/>
  </cols>
  <sheetData>
    <row r="1" customHeight="1" spans="1:19">
      <c r="A1" s="86"/>
      <c r="B1" s="86"/>
      <c r="C1" s="86"/>
      <c r="D1" s="86"/>
      <c r="E1" s="86"/>
      <c r="F1" s="86"/>
      <c r="G1" s="86"/>
      <c r="H1" s="86"/>
      <c r="I1" s="86"/>
      <c r="J1" s="86"/>
      <c r="K1" s="86"/>
      <c r="L1" s="86"/>
      <c r="M1" s="86"/>
      <c r="N1" s="86"/>
      <c r="O1" s="86"/>
      <c r="P1" s="86"/>
      <c r="Q1" s="86"/>
      <c r="R1" s="86"/>
      <c r="S1" s="86"/>
    </row>
    <row r="2" ht="15.75" customHeight="1" spans="2:19">
      <c r="B2" s="88"/>
      <c r="C2" s="88"/>
      <c r="R2" s="141"/>
      <c r="S2" s="141" t="s">
        <v>5433</v>
      </c>
    </row>
    <row r="3" ht="41.25" customHeight="1" spans="1:19">
      <c r="A3" s="89" t="str">
        <f>"2025"&amp;"年部门政府采购预算表"</f>
        <v>2025年部门政府采购预算表</v>
      </c>
      <c r="B3" s="90"/>
      <c r="C3" s="90"/>
      <c r="D3" s="131"/>
      <c r="E3" s="131"/>
      <c r="F3" s="131"/>
      <c r="G3" s="131"/>
      <c r="H3" s="131"/>
      <c r="I3" s="131"/>
      <c r="J3" s="131"/>
      <c r="K3" s="131"/>
      <c r="L3" s="131"/>
      <c r="M3" s="90"/>
      <c r="N3" s="131"/>
      <c r="O3" s="131"/>
      <c r="P3" s="90"/>
      <c r="Q3" s="131"/>
      <c r="R3" s="90"/>
      <c r="S3" s="90"/>
    </row>
    <row r="4" ht="18.75" customHeight="1" spans="1:19">
      <c r="A4" s="132" t="str">
        <f>"单位名称：昆明市西山区教育体育局"&amp;""</f>
        <v>单位名称：昆明市西山区教育体育局</v>
      </c>
      <c r="B4" s="93"/>
      <c r="C4" s="93"/>
      <c r="D4" s="133"/>
      <c r="E4" s="133"/>
      <c r="F4" s="133"/>
      <c r="G4" s="133"/>
      <c r="H4" s="133"/>
      <c r="I4" s="133"/>
      <c r="J4" s="133"/>
      <c r="K4" s="133"/>
      <c r="L4" s="133"/>
      <c r="R4" s="142"/>
      <c r="S4" s="143" t="s">
        <v>1</v>
      </c>
    </row>
    <row r="5" ht="15.75" customHeight="1" spans="1:19">
      <c r="A5" s="95" t="s">
        <v>397</v>
      </c>
      <c r="B5" s="96" t="s">
        <v>398</v>
      </c>
      <c r="C5" s="96" t="s">
        <v>5434</v>
      </c>
      <c r="D5" s="97" t="s">
        <v>5435</v>
      </c>
      <c r="E5" s="97" t="s">
        <v>5436</v>
      </c>
      <c r="F5" s="97" t="s">
        <v>5437</v>
      </c>
      <c r="G5" s="97" t="s">
        <v>5438</v>
      </c>
      <c r="H5" s="97" t="s">
        <v>5439</v>
      </c>
      <c r="I5" s="114" t="s">
        <v>405</v>
      </c>
      <c r="J5" s="114"/>
      <c r="K5" s="114"/>
      <c r="L5" s="114"/>
      <c r="M5" s="115"/>
      <c r="N5" s="114"/>
      <c r="O5" s="114"/>
      <c r="P5" s="125"/>
      <c r="Q5" s="114"/>
      <c r="R5" s="115"/>
      <c r="S5" s="126"/>
    </row>
    <row r="6" ht="17.25" customHeight="1" spans="1:19">
      <c r="A6" s="98"/>
      <c r="B6" s="99"/>
      <c r="C6" s="99"/>
      <c r="D6" s="100"/>
      <c r="E6" s="100"/>
      <c r="F6" s="100"/>
      <c r="G6" s="100"/>
      <c r="H6" s="100"/>
      <c r="I6" s="100" t="s">
        <v>55</v>
      </c>
      <c r="J6" s="100" t="s">
        <v>58</v>
      </c>
      <c r="K6" s="100" t="s">
        <v>5440</v>
      </c>
      <c r="L6" s="100" t="s">
        <v>5441</v>
      </c>
      <c r="M6" s="116" t="s">
        <v>5442</v>
      </c>
      <c r="N6" s="117" t="s">
        <v>5443</v>
      </c>
      <c r="O6" s="117"/>
      <c r="P6" s="127"/>
      <c r="Q6" s="117"/>
      <c r="R6" s="128"/>
      <c r="S6" s="102"/>
    </row>
    <row r="7" ht="54" customHeight="1" spans="1:19">
      <c r="A7" s="101"/>
      <c r="B7" s="102"/>
      <c r="C7" s="102"/>
      <c r="D7" s="103"/>
      <c r="E7" s="103"/>
      <c r="F7" s="103"/>
      <c r="G7" s="103"/>
      <c r="H7" s="103"/>
      <c r="I7" s="103"/>
      <c r="J7" s="103" t="s">
        <v>57</v>
      </c>
      <c r="K7" s="103"/>
      <c r="L7" s="103"/>
      <c r="M7" s="118"/>
      <c r="N7" s="103" t="s">
        <v>57</v>
      </c>
      <c r="O7" s="103" t="s">
        <v>64</v>
      </c>
      <c r="P7" s="102" t="s">
        <v>65</v>
      </c>
      <c r="Q7" s="103" t="s">
        <v>66</v>
      </c>
      <c r="R7" s="118" t="s">
        <v>67</v>
      </c>
      <c r="S7" s="102" t="s">
        <v>68</v>
      </c>
    </row>
    <row r="8" ht="18" customHeight="1" spans="1:19">
      <c r="A8" s="134">
        <v>1</v>
      </c>
      <c r="B8" s="134" t="s">
        <v>238</v>
      </c>
      <c r="C8" s="135">
        <v>3</v>
      </c>
      <c r="D8" s="135">
        <v>4</v>
      </c>
      <c r="E8" s="134">
        <v>5</v>
      </c>
      <c r="F8" s="134">
        <v>6</v>
      </c>
      <c r="G8" s="134">
        <v>7</v>
      </c>
      <c r="H8" s="134">
        <v>8</v>
      </c>
      <c r="I8" s="134">
        <v>9</v>
      </c>
      <c r="J8" s="134">
        <v>10</v>
      </c>
      <c r="K8" s="134">
        <v>11</v>
      </c>
      <c r="L8" s="134">
        <v>12</v>
      </c>
      <c r="M8" s="134">
        <v>13</v>
      </c>
      <c r="N8" s="134">
        <v>14</v>
      </c>
      <c r="O8" s="134">
        <v>15</v>
      </c>
      <c r="P8" s="134">
        <v>16</v>
      </c>
      <c r="Q8" s="134">
        <v>17</v>
      </c>
      <c r="R8" s="134">
        <v>18</v>
      </c>
      <c r="S8" s="134">
        <v>19</v>
      </c>
    </row>
    <row r="9" ht="21" customHeight="1" spans="1:19">
      <c r="A9" s="33" t="s">
        <v>70</v>
      </c>
      <c r="B9" s="136" t="s">
        <v>70</v>
      </c>
      <c r="C9" s="136" t="s">
        <v>1381</v>
      </c>
      <c r="D9" s="33" t="s">
        <v>653</v>
      </c>
      <c r="E9" s="33" t="s">
        <v>5444</v>
      </c>
      <c r="F9" s="33" t="s">
        <v>2434</v>
      </c>
      <c r="G9" s="137">
        <v>1</v>
      </c>
      <c r="H9" s="138">
        <v>10000</v>
      </c>
      <c r="I9" s="138">
        <v>10000</v>
      </c>
      <c r="J9" s="138">
        <v>10000</v>
      </c>
      <c r="K9" s="139"/>
      <c r="L9" s="139"/>
      <c r="M9" s="140"/>
      <c r="N9" s="138"/>
      <c r="O9" s="139"/>
      <c r="P9" s="139"/>
      <c r="Q9" s="139"/>
      <c r="R9" s="139"/>
      <c r="S9" s="140"/>
    </row>
    <row r="10" ht="21" customHeight="1" spans="1:19">
      <c r="A10" s="33" t="s">
        <v>70</v>
      </c>
      <c r="B10" s="136" t="s">
        <v>70</v>
      </c>
      <c r="C10" s="136" t="s">
        <v>1395</v>
      </c>
      <c r="D10" s="33" t="s">
        <v>5445</v>
      </c>
      <c r="E10" s="33" t="s">
        <v>5446</v>
      </c>
      <c r="F10" s="33" t="s">
        <v>2159</v>
      </c>
      <c r="G10" s="137">
        <v>1</v>
      </c>
      <c r="H10" s="138">
        <v>22075</v>
      </c>
      <c r="I10" s="138">
        <v>22075</v>
      </c>
      <c r="J10" s="138">
        <v>22075</v>
      </c>
      <c r="K10" s="139"/>
      <c r="L10" s="139"/>
      <c r="M10" s="140"/>
      <c r="N10" s="138"/>
      <c r="O10" s="139"/>
      <c r="P10" s="139"/>
      <c r="Q10" s="139"/>
      <c r="R10" s="139"/>
      <c r="S10" s="140"/>
    </row>
    <row r="11" ht="21" customHeight="1" spans="1:19">
      <c r="A11" s="33" t="s">
        <v>70</v>
      </c>
      <c r="B11" s="136" t="s">
        <v>70</v>
      </c>
      <c r="C11" s="136" t="s">
        <v>1405</v>
      </c>
      <c r="D11" s="33" t="s">
        <v>5447</v>
      </c>
      <c r="E11" s="33" t="s">
        <v>5444</v>
      </c>
      <c r="F11" s="33" t="s">
        <v>5448</v>
      </c>
      <c r="G11" s="137">
        <v>1</v>
      </c>
      <c r="H11" s="138">
        <v>30000</v>
      </c>
      <c r="I11" s="138">
        <v>30000</v>
      </c>
      <c r="J11" s="138">
        <v>30000</v>
      </c>
      <c r="K11" s="139"/>
      <c r="L11" s="139"/>
      <c r="M11" s="140"/>
      <c r="N11" s="138"/>
      <c r="O11" s="139"/>
      <c r="P11" s="139"/>
      <c r="Q11" s="139"/>
      <c r="R11" s="139"/>
      <c r="S11" s="140"/>
    </row>
    <row r="12" ht="21" customHeight="1" spans="1:19">
      <c r="A12" s="33" t="s">
        <v>70</v>
      </c>
      <c r="B12" s="136" t="s">
        <v>70</v>
      </c>
      <c r="C12" s="136" t="s">
        <v>1415</v>
      </c>
      <c r="D12" s="33" t="s">
        <v>5445</v>
      </c>
      <c r="E12" s="33" t="s">
        <v>5446</v>
      </c>
      <c r="F12" s="33" t="s">
        <v>2159</v>
      </c>
      <c r="G12" s="137">
        <v>1</v>
      </c>
      <c r="H12" s="138">
        <v>20000</v>
      </c>
      <c r="I12" s="138">
        <v>20000</v>
      </c>
      <c r="J12" s="138">
        <v>20000</v>
      </c>
      <c r="K12" s="139"/>
      <c r="L12" s="139"/>
      <c r="M12" s="140"/>
      <c r="N12" s="138"/>
      <c r="O12" s="139"/>
      <c r="P12" s="139"/>
      <c r="Q12" s="139"/>
      <c r="R12" s="139"/>
      <c r="S12" s="140"/>
    </row>
    <row r="13" ht="21" customHeight="1" spans="1:19">
      <c r="A13" s="33" t="s">
        <v>70</v>
      </c>
      <c r="B13" s="136" t="s">
        <v>70</v>
      </c>
      <c r="C13" s="136" t="s">
        <v>446</v>
      </c>
      <c r="D13" s="33" t="s">
        <v>446</v>
      </c>
      <c r="E13" s="33" t="s">
        <v>5449</v>
      </c>
      <c r="F13" s="33" t="s">
        <v>2434</v>
      </c>
      <c r="G13" s="137">
        <v>1</v>
      </c>
      <c r="H13" s="138">
        <v>5000</v>
      </c>
      <c r="I13" s="138">
        <v>5000</v>
      </c>
      <c r="J13" s="138">
        <v>5000</v>
      </c>
      <c r="K13" s="139"/>
      <c r="L13" s="139"/>
      <c r="M13" s="140"/>
      <c r="N13" s="138"/>
      <c r="O13" s="139"/>
      <c r="P13" s="139"/>
      <c r="Q13" s="139"/>
      <c r="R13" s="139"/>
      <c r="S13" s="140"/>
    </row>
    <row r="14" ht="21" customHeight="1" spans="1:19">
      <c r="A14" s="33" t="s">
        <v>70</v>
      </c>
      <c r="B14" s="136" t="s">
        <v>70</v>
      </c>
      <c r="C14" s="136" t="s">
        <v>446</v>
      </c>
      <c r="D14" s="33" t="s">
        <v>446</v>
      </c>
      <c r="E14" s="33" t="s">
        <v>5450</v>
      </c>
      <c r="F14" s="33" t="s">
        <v>2434</v>
      </c>
      <c r="G14" s="137">
        <v>1</v>
      </c>
      <c r="H14" s="138">
        <v>10000</v>
      </c>
      <c r="I14" s="138">
        <v>10000</v>
      </c>
      <c r="J14" s="138">
        <v>10000</v>
      </c>
      <c r="K14" s="139"/>
      <c r="L14" s="139"/>
      <c r="M14" s="140"/>
      <c r="N14" s="138"/>
      <c r="O14" s="139"/>
      <c r="P14" s="139"/>
      <c r="Q14" s="139"/>
      <c r="R14" s="139"/>
      <c r="S14" s="140"/>
    </row>
    <row r="15" ht="21" customHeight="1" spans="1:19">
      <c r="A15" s="33" t="s">
        <v>70</v>
      </c>
      <c r="B15" s="136" t="s">
        <v>70</v>
      </c>
      <c r="C15" s="136" t="s">
        <v>446</v>
      </c>
      <c r="D15" s="33" t="s">
        <v>446</v>
      </c>
      <c r="E15" s="33" t="s">
        <v>5451</v>
      </c>
      <c r="F15" s="33" t="s">
        <v>2434</v>
      </c>
      <c r="G15" s="137">
        <v>1</v>
      </c>
      <c r="H15" s="138">
        <v>3000</v>
      </c>
      <c r="I15" s="138">
        <v>3000</v>
      </c>
      <c r="J15" s="138">
        <v>3000</v>
      </c>
      <c r="K15" s="139"/>
      <c r="L15" s="139"/>
      <c r="M15" s="140"/>
      <c r="N15" s="138"/>
      <c r="O15" s="139"/>
      <c r="P15" s="139"/>
      <c r="Q15" s="139"/>
      <c r="R15" s="139"/>
      <c r="S15" s="140"/>
    </row>
    <row r="16" ht="21" customHeight="1" spans="1:19">
      <c r="A16" s="33" t="s">
        <v>70</v>
      </c>
      <c r="B16" s="136" t="s">
        <v>70</v>
      </c>
      <c r="C16" s="136" t="s">
        <v>428</v>
      </c>
      <c r="D16" s="33" t="s">
        <v>5452</v>
      </c>
      <c r="E16" s="33" t="s">
        <v>4908</v>
      </c>
      <c r="F16" s="33" t="s">
        <v>2434</v>
      </c>
      <c r="G16" s="137">
        <v>1</v>
      </c>
      <c r="H16" s="138">
        <v>10000</v>
      </c>
      <c r="I16" s="138">
        <v>10000</v>
      </c>
      <c r="J16" s="138">
        <v>10000</v>
      </c>
      <c r="K16" s="139"/>
      <c r="L16" s="139"/>
      <c r="M16" s="140"/>
      <c r="N16" s="138"/>
      <c r="O16" s="139"/>
      <c r="P16" s="139"/>
      <c r="Q16" s="139"/>
      <c r="R16" s="139"/>
      <c r="S16" s="140"/>
    </row>
    <row r="17" ht="21" customHeight="1" spans="1:19">
      <c r="A17" s="33" t="s">
        <v>70</v>
      </c>
      <c r="B17" s="136" t="s">
        <v>70</v>
      </c>
      <c r="C17" s="136" t="s">
        <v>1423</v>
      </c>
      <c r="D17" s="33" t="s">
        <v>5446</v>
      </c>
      <c r="E17" s="33" t="s">
        <v>5444</v>
      </c>
      <c r="F17" s="33" t="s">
        <v>2434</v>
      </c>
      <c r="G17" s="137">
        <v>1</v>
      </c>
      <c r="H17" s="138">
        <v>20000</v>
      </c>
      <c r="I17" s="138">
        <v>20000</v>
      </c>
      <c r="J17" s="138">
        <v>20000</v>
      </c>
      <c r="K17" s="139"/>
      <c r="L17" s="139"/>
      <c r="M17" s="140"/>
      <c r="N17" s="138"/>
      <c r="O17" s="139"/>
      <c r="P17" s="139"/>
      <c r="Q17" s="139"/>
      <c r="R17" s="139"/>
      <c r="S17" s="140"/>
    </row>
    <row r="18" ht="21" customHeight="1" spans="1:19">
      <c r="A18" s="33" t="s">
        <v>70</v>
      </c>
      <c r="B18" s="136" t="s">
        <v>70</v>
      </c>
      <c r="C18" s="136" t="s">
        <v>1451</v>
      </c>
      <c r="D18" s="33" t="s">
        <v>5446</v>
      </c>
      <c r="E18" s="33" t="s">
        <v>5444</v>
      </c>
      <c r="F18" s="33" t="s">
        <v>2434</v>
      </c>
      <c r="G18" s="137">
        <v>1</v>
      </c>
      <c r="H18" s="138">
        <v>5000</v>
      </c>
      <c r="I18" s="138">
        <v>5000</v>
      </c>
      <c r="J18" s="138">
        <v>5000</v>
      </c>
      <c r="K18" s="139"/>
      <c r="L18" s="139"/>
      <c r="M18" s="140"/>
      <c r="N18" s="138"/>
      <c r="O18" s="139"/>
      <c r="P18" s="139"/>
      <c r="Q18" s="139"/>
      <c r="R18" s="139"/>
      <c r="S18" s="140"/>
    </row>
    <row r="19" ht="21" customHeight="1" spans="1:19">
      <c r="A19" s="33" t="s">
        <v>70</v>
      </c>
      <c r="B19" s="136" t="s">
        <v>70</v>
      </c>
      <c r="C19" s="136" t="s">
        <v>1517</v>
      </c>
      <c r="D19" s="33" t="s">
        <v>5453</v>
      </c>
      <c r="E19" s="33" t="s">
        <v>5454</v>
      </c>
      <c r="F19" s="33" t="s">
        <v>2434</v>
      </c>
      <c r="G19" s="137">
        <v>1</v>
      </c>
      <c r="H19" s="138">
        <v>120000</v>
      </c>
      <c r="I19" s="138">
        <v>120000</v>
      </c>
      <c r="J19" s="138">
        <v>120000</v>
      </c>
      <c r="K19" s="139"/>
      <c r="L19" s="139"/>
      <c r="M19" s="140"/>
      <c r="N19" s="138"/>
      <c r="O19" s="139"/>
      <c r="P19" s="139"/>
      <c r="Q19" s="139"/>
      <c r="R19" s="139"/>
      <c r="S19" s="140"/>
    </row>
    <row r="20" ht="21" customHeight="1" spans="1:19">
      <c r="A20" s="33" t="s">
        <v>70</v>
      </c>
      <c r="B20" s="136" t="s">
        <v>70</v>
      </c>
      <c r="C20" s="136" t="s">
        <v>1517</v>
      </c>
      <c r="D20" s="33" t="s">
        <v>5455</v>
      </c>
      <c r="E20" s="33" t="s">
        <v>5454</v>
      </c>
      <c r="F20" s="33" t="s">
        <v>2434</v>
      </c>
      <c r="G20" s="137">
        <v>1</v>
      </c>
      <c r="H20" s="138">
        <v>10000</v>
      </c>
      <c r="I20" s="138">
        <v>10000</v>
      </c>
      <c r="J20" s="138">
        <v>10000</v>
      </c>
      <c r="K20" s="139"/>
      <c r="L20" s="139"/>
      <c r="M20" s="140"/>
      <c r="N20" s="138"/>
      <c r="O20" s="139"/>
      <c r="P20" s="139"/>
      <c r="Q20" s="139"/>
      <c r="R20" s="139"/>
      <c r="S20" s="140"/>
    </row>
    <row r="21" ht="21" customHeight="1" spans="1:19">
      <c r="A21" s="33" t="s">
        <v>70</v>
      </c>
      <c r="B21" s="136" t="s">
        <v>73</v>
      </c>
      <c r="C21" s="136" t="s">
        <v>1534</v>
      </c>
      <c r="D21" s="33" t="s">
        <v>5456</v>
      </c>
      <c r="E21" s="33" t="s">
        <v>5444</v>
      </c>
      <c r="F21" s="33" t="s">
        <v>2434</v>
      </c>
      <c r="G21" s="137">
        <v>1</v>
      </c>
      <c r="H21" s="138">
        <v>80000</v>
      </c>
      <c r="I21" s="138">
        <v>80000</v>
      </c>
      <c r="J21" s="138">
        <v>80000</v>
      </c>
      <c r="K21" s="139"/>
      <c r="L21" s="139"/>
      <c r="M21" s="140"/>
      <c r="N21" s="138"/>
      <c r="O21" s="139"/>
      <c r="P21" s="139"/>
      <c r="Q21" s="139"/>
      <c r="R21" s="139"/>
      <c r="S21" s="140"/>
    </row>
    <row r="22" ht="21" customHeight="1" spans="1:19">
      <c r="A22" s="33" t="s">
        <v>70</v>
      </c>
      <c r="B22" s="136" t="s">
        <v>73</v>
      </c>
      <c r="C22" s="136" t="s">
        <v>428</v>
      </c>
      <c r="D22" s="33" t="s">
        <v>5457</v>
      </c>
      <c r="E22" s="33" t="s">
        <v>4908</v>
      </c>
      <c r="F22" s="33" t="s">
        <v>2434</v>
      </c>
      <c r="G22" s="137">
        <v>24</v>
      </c>
      <c r="H22" s="138">
        <v>3600</v>
      </c>
      <c r="I22" s="138">
        <v>3600</v>
      </c>
      <c r="J22" s="138">
        <v>3600</v>
      </c>
      <c r="K22" s="139"/>
      <c r="L22" s="139"/>
      <c r="M22" s="140"/>
      <c r="N22" s="138"/>
      <c r="O22" s="139"/>
      <c r="P22" s="139"/>
      <c r="Q22" s="139"/>
      <c r="R22" s="139"/>
      <c r="S22" s="140"/>
    </row>
    <row r="23" ht="21" customHeight="1" spans="1:19">
      <c r="A23" s="33" t="s">
        <v>70</v>
      </c>
      <c r="B23" s="136" t="s">
        <v>73</v>
      </c>
      <c r="C23" s="136" t="s">
        <v>428</v>
      </c>
      <c r="D23" s="33" t="s">
        <v>5458</v>
      </c>
      <c r="E23" s="33" t="s">
        <v>5459</v>
      </c>
      <c r="F23" s="33" t="s">
        <v>2434</v>
      </c>
      <c r="G23" s="137">
        <v>1</v>
      </c>
      <c r="H23" s="138">
        <v>44400</v>
      </c>
      <c r="I23" s="138">
        <v>44400</v>
      </c>
      <c r="J23" s="138">
        <v>44400</v>
      </c>
      <c r="K23" s="139"/>
      <c r="L23" s="139"/>
      <c r="M23" s="140"/>
      <c r="N23" s="138"/>
      <c r="O23" s="139"/>
      <c r="P23" s="139"/>
      <c r="Q23" s="139"/>
      <c r="R23" s="139"/>
      <c r="S23" s="140"/>
    </row>
    <row r="24" ht="21" customHeight="1" spans="1:19">
      <c r="A24" s="33" t="s">
        <v>70</v>
      </c>
      <c r="B24" s="136" t="s">
        <v>73</v>
      </c>
      <c r="C24" s="136" t="s">
        <v>428</v>
      </c>
      <c r="D24" s="33" t="s">
        <v>5458</v>
      </c>
      <c r="E24" s="33" t="s">
        <v>5459</v>
      </c>
      <c r="F24" s="33" t="s">
        <v>2434</v>
      </c>
      <c r="G24" s="137">
        <v>1</v>
      </c>
      <c r="H24" s="138">
        <v>26600</v>
      </c>
      <c r="I24" s="138">
        <v>26600</v>
      </c>
      <c r="J24" s="138">
        <v>26600</v>
      </c>
      <c r="K24" s="139"/>
      <c r="L24" s="139"/>
      <c r="M24" s="140"/>
      <c r="N24" s="138"/>
      <c r="O24" s="139"/>
      <c r="P24" s="139"/>
      <c r="Q24" s="139"/>
      <c r="R24" s="139"/>
      <c r="S24" s="140"/>
    </row>
    <row r="25" ht="21" customHeight="1" spans="1:19">
      <c r="A25" s="33" t="s">
        <v>70</v>
      </c>
      <c r="B25" s="136" t="s">
        <v>73</v>
      </c>
      <c r="C25" s="136" t="s">
        <v>1536</v>
      </c>
      <c r="D25" s="33" t="s">
        <v>5460</v>
      </c>
      <c r="E25" s="33" t="s">
        <v>5461</v>
      </c>
      <c r="F25" s="33" t="s">
        <v>2434</v>
      </c>
      <c r="G25" s="137">
        <v>2</v>
      </c>
      <c r="H25" s="138">
        <v>97200</v>
      </c>
      <c r="I25" s="138">
        <v>97200</v>
      </c>
      <c r="J25" s="138">
        <v>97200</v>
      </c>
      <c r="K25" s="139"/>
      <c r="L25" s="139"/>
      <c r="M25" s="140"/>
      <c r="N25" s="138"/>
      <c r="O25" s="139"/>
      <c r="P25" s="139"/>
      <c r="Q25" s="139"/>
      <c r="R25" s="139"/>
      <c r="S25" s="140"/>
    </row>
    <row r="26" ht="21" customHeight="1" spans="1:19">
      <c r="A26" s="33" t="s">
        <v>70</v>
      </c>
      <c r="B26" s="136" t="s">
        <v>75</v>
      </c>
      <c r="C26" s="136" t="s">
        <v>428</v>
      </c>
      <c r="D26" s="33" t="s">
        <v>5462</v>
      </c>
      <c r="E26" s="33" t="s">
        <v>5459</v>
      </c>
      <c r="F26" s="33" t="s">
        <v>2434</v>
      </c>
      <c r="G26" s="137">
        <v>1</v>
      </c>
      <c r="H26" s="138">
        <v>13200</v>
      </c>
      <c r="I26" s="138">
        <v>13200</v>
      </c>
      <c r="J26" s="138">
        <v>13200</v>
      </c>
      <c r="K26" s="139"/>
      <c r="L26" s="139"/>
      <c r="M26" s="140"/>
      <c r="N26" s="138"/>
      <c r="O26" s="139"/>
      <c r="P26" s="139"/>
      <c r="Q26" s="139"/>
      <c r="R26" s="139"/>
      <c r="S26" s="140"/>
    </row>
    <row r="27" ht="21" customHeight="1" spans="1:19">
      <c r="A27" s="33" t="s">
        <v>70</v>
      </c>
      <c r="B27" s="136" t="s">
        <v>75</v>
      </c>
      <c r="C27" s="136" t="s">
        <v>1536</v>
      </c>
      <c r="D27" s="33" t="s">
        <v>5461</v>
      </c>
      <c r="E27" s="33" t="s">
        <v>5461</v>
      </c>
      <c r="F27" s="33" t="s">
        <v>2434</v>
      </c>
      <c r="G27" s="137">
        <v>2</v>
      </c>
      <c r="H27" s="138">
        <v>97200</v>
      </c>
      <c r="I27" s="138">
        <v>97200</v>
      </c>
      <c r="J27" s="138">
        <v>97200</v>
      </c>
      <c r="K27" s="139"/>
      <c r="L27" s="139"/>
      <c r="M27" s="140"/>
      <c r="N27" s="138"/>
      <c r="O27" s="139"/>
      <c r="P27" s="139"/>
      <c r="Q27" s="139"/>
      <c r="R27" s="139"/>
      <c r="S27" s="140"/>
    </row>
    <row r="28" ht="21" customHeight="1" spans="1:19">
      <c r="A28" s="33" t="s">
        <v>70</v>
      </c>
      <c r="B28" s="136" t="s">
        <v>77</v>
      </c>
      <c r="C28" s="136" t="s">
        <v>1536</v>
      </c>
      <c r="D28" s="33" t="s">
        <v>1536</v>
      </c>
      <c r="E28" s="33" t="s">
        <v>5461</v>
      </c>
      <c r="F28" s="33" t="s">
        <v>2434</v>
      </c>
      <c r="G28" s="137">
        <v>4</v>
      </c>
      <c r="H28" s="138">
        <v>122400</v>
      </c>
      <c r="I28" s="138">
        <v>122400</v>
      </c>
      <c r="J28" s="138">
        <v>122400</v>
      </c>
      <c r="K28" s="139"/>
      <c r="L28" s="139"/>
      <c r="M28" s="140"/>
      <c r="N28" s="138"/>
      <c r="O28" s="139"/>
      <c r="P28" s="139"/>
      <c r="Q28" s="139"/>
      <c r="R28" s="139"/>
      <c r="S28" s="140"/>
    </row>
    <row r="29" ht="21" customHeight="1" spans="1:19">
      <c r="A29" s="33" t="s">
        <v>70</v>
      </c>
      <c r="B29" s="136" t="s">
        <v>77</v>
      </c>
      <c r="C29" s="136" t="s">
        <v>1536</v>
      </c>
      <c r="D29" s="33" t="s">
        <v>1536</v>
      </c>
      <c r="E29" s="33" t="s">
        <v>5461</v>
      </c>
      <c r="F29" s="33" t="s">
        <v>2434</v>
      </c>
      <c r="G29" s="137">
        <v>10</v>
      </c>
      <c r="H29" s="138">
        <v>486000</v>
      </c>
      <c r="I29" s="138">
        <v>486000</v>
      </c>
      <c r="J29" s="138">
        <v>486000</v>
      </c>
      <c r="K29" s="139"/>
      <c r="L29" s="139"/>
      <c r="M29" s="140"/>
      <c r="N29" s="138"/>
      <c r="O29" s="139"/>
      <c r="P29" s="139"/>
      <c r="Q29" s="139"/>
      <c r="R29" s="139"/>
      <c r="S29" s="140"/>
    </row>
    <row r="30" ht="21" customHeight="1" spans="1:19">
      <c r="A30" s="33" t="s">
        <v>70</v>
      </c>
      <c r="B30" s="136" t="s">
        <v>77</v>
      </c>
      <c r="C30" s="136" t="s">
        <v>1554</v>
      </c>
      <c r="D30" s="33" t="s">
        <v>1554</v>
      </c>
      <c r="E30" s="33" t="s">
        <v>5463</v>
      </c>
      <c r="F30" s="33" t="s">
        <v>3119</v>
      </c>
      <c r="G30" s="137">
        <v>30</v>
      </c>
      <c r="H30" s="138">
        <v>120000</v>
      </c>
      <c r="I30" s="138">
        <v>120000</v>
      </c>
      <c r="J30" s="138">
        <v>120000</v>
      </c>
      <c r="K30" s="139"/>
      <c r="L30" s="139"/>
      <c r="M30" s="140"/>
      <c r="N30" s="138"/>
      <c r="O30" s="139"/>
      <c r="P30" s="139"/>
      <c r="Q30" s="139"/>
      <c r="R30" s="139"/>
      <c r="S30" s="140"/>
    </row>
    <row r="31" ht="21" customHeight="1" spans="1:19">
      <c r="A31" s="33" t="s">
        <v>70</v>
      </c>
      <c r="B31" s="136" t="s">
        <v>79</v>
      </c>
      <c r="C31" s="136" t="s">
        <v>1560</v>
      </c>
      <c r="D31" s="33" t="s">
        <v>5464</v>
      </c>
      <c r="E31" s="33" t="s">
        <v>5465</v>
      </c>
      <c r="F31" s="33" t="s">
        <v>2434</v>
      </c>
      <c r="G31" s="137">
        <v>1</v>
      </c>
      <c r="H31" s="138">
        <v>1275675</v>
      </c>
      <c r="I31" s="138">
        <v>1275675</v>
      </c>
      <c r="J31" s="138">
        <v>1275675</v>
      </c>
      <c r="K31" s="139"/>
      <c r="L31" s="139"/>
      <c r="M31" s="140"/>
      <c r="N31" s="138"/>
      <c r="O31" s="139"/>
      <c r="P31" s="139"/>
      <c r="Q31" s="139"/>
      <c r="R31" s="139"/>
      <c r="S31" s="140"/>
    </row>
    <row r="32" ht="21" customHeight="1" spans="1:19">
      <c r="A32" s="33" t="s">
        <v>70</v>
      </c>
      <c r="B32" s="136" t="s">
        <v>79</v>
      </c>
      <c r="C32" s="136" t="s">
        <v>1560</v>
      </c>
      <c r="D32" s="33" t="s">
        <v>5446</v>
      </c>
      <c r="E32" s="33" t="s">
        <v>5444</v>
      </c>
      <c r="F32" s="33" t="s">
        <v>2434</v>
      </c>
      <c r="G32" s="137">
        <v>1</v>
      </c>
      <c r="H32" s="138">
        <v>26056</v>
      </c>
      <c r="I32" s="138">
        <v>26056</v>
      </c>
      <c r="J32" s="138">
        <v>26056</v>
      </c>
      <c r="K32" s="139"/>
      <c r="L32" s="139"/>
      <c r="M32" s="140"/>
      <c r="N32" s="138"/>
      <c r="O32" s="139"/>
      <c r="P32" s="139"/>
      <c r="Q32" s="139"/>
      <c r="R32" s="139"/>
      <c r="S32" s="140"/>
    </row>
    <row r="33" ht="21" customHeight="1" spans="1:19">
      <c r="A33" s="33" t="s">
        <v>70</v>
      </c>
      <c r="B33" s="136" t="s">
        <v>79</v>
      </c>
      <c r="C33" s="136" t="s">
        <v>1560</v>
      </c>
      <c r="D33" s="33" t="s">
        <v>5466</v>
      </c>
      <c r="E33" s="33" t="s">
        <v>5467</v>
      </c>
      <c r="F33" s="33" t="s">
        <v>5468</v>
      </c>
      <c r="G33" s="137">
        <v>1</v>
      </c>
      <c r="H33" s="138">
        <v>2500</v>
      </c>
      <c r="I33" s="138">
        <v>2500</v>
      </c>
      <c r="J33" s="138">
        <v>2500</v>
      </c>
      <c r="K33" s="139"/>
      <c r="L33" s="139"/>
      <c r="M33" s="140"/>
      <c r="N33" s="138"/>
      <c r="O33" s="139"/>
      <c r="P33" s="139"/>
      <c r="Q33" s="139"/>
      <c r="R33" s="139"/>
      <c r="S33" s="140"/>
    </row>
    <row r="34" ht="21" customHeight="1" spans="1:19">
      <c r="A34" s="33" t="s">
        <v>70</v>
      </c>
      <c r="B34" s="136" t="s">
        <v>79</v>
      </c>
      <c r="C34" s="136" t="s">
        <v>1560</v>
      </c>
      <c r="D34" s="33" t="s">
        <v>5469</v>
      </c>
      <c r="E34" s="33" t="s">
        <v>5470</v>
      </c>
      <c r="F34" s="33" t="s">
        <v>5471</v>
      </c>
      <c r="G34" s="137">
        <v>4</v>
      </c>
      <c r="H34" s="138">
        <v>1500</v>
      </c>
      <c r="I34" s="138">
        <v>1500</v>
      </c>
      <c r="J34" s="138">
        <v>1500</v>
      </c>
      <c r="K34" s="139"/>
      <c r="L34" s="139"/>
      <c r="M34" s="140"/>
      <c r="N34" s="138"/>
      <c r="O34" s="139"/>
      <c r="P34" s="139"/>
      <c r="Q34" s="139"/>
      <c r="R34" s="139"/>
      <c r="S34" s="140"/>
    </row>
    <row r="35" ht="21" customHeight="1" spans="1:19">
      <c r="A35" s="33" t="s">
        <v>70</v>
      </c>
      <c r="B35" s="136" t="s">
        <v>79</v>
      </c>
      <c r="C35" s="136" t="s">
        <v>1560</v>
      </c>
      <c r="D35" s="33" t="s">
        <v>5472</v>
      </c>
      <c r="E35" s="33" t="s">
        <v>5459</v>
      </c>
      <c r="F35" s="33" t="s">
        <v>2434</v>
      </c>
      <c r="G35" s="137">
        <v>1</v>
      </c>
      <c r="H35" s="138">
        <v>723603.52</v>
      </c>
      <c r="I35" s="138">
        <v>723603.52</v>
      </c>
      <c r="J35" s="138">
        <v>723603.52</v>
      </c>
      <c r="K35" s="139"/>
      <c r="L35" s="139"/>
      <c r="M35" s="140"/>
      <c r="N35" s="138"/>
      <c r="O35" s="139"/>
      <c r="P35" s="139"/>
      <c r="Q35" s="139"/>
      <c r="R35" s="139"/>
      <c r="S35" s="140"/>
    </row>
    <row r="36" ht="21" customHeight="1" spans="1:19">
      <c r="A36" s="33" t="s">
        <v>70</v>
      </c>
      <c r="B36" s="136" t="s">
        <v>79</v>
      </c>
      <c r="C36" s="136" t="s">
        <v>1560</v>
      </c>
      <c r="D36" s="33" t="s">
        <v>5452</v>
      </c>
      <c r="E36" s="33" t="s">
        <v>5473</v>
      </c>
      <c r="F36" s="33" t="s">
        <v>4909</v>
      </c>
      <c r="G36" s="137">
        <v>60</v>
      </c>
      <c r="H36" s="138">
        <v>7200</v>
      </c>
      <c r="I36" s="138">
        <v>7200</v>
      </c>
      <c r="J36" s="138">
        <v>7200</v>
      </c>
      <c r="K36" s="139"/>
      <c r="L36" s="139"/>
      <c r="M36" s="140"/>
      <c r="N36" s="138"/>
      <c r="O36" s="139"/>
      <c r="P36" s="139"/>
      <c r="Q36" s="139"/>
      <c r="R36" s="139"/>
      <c r="S36" s="140"/>
    </row>
    <row r="37" ht="21" customHeight="1" spans="1:19">
      <c r="A37" s="33" t="s">
        <v>70</v>
      </c>
      <c r="B37" s="136" t="s">
        <v>79</v>
      </c>
      <c r="C37" s="136" t="s">
        <v>1536</v>
      </c>
      <c r="D37" s="33" t="s">
        <v>5474</v>
      </c>
      <c r="E37" s="33" t="s">
        <v>5461</v>
      </c>
      <c r="F37" s="33" t="s">
        <v>2434</v>
      </c>
      <c r="G37" s="137">
        <v>1</v>
      </c>
      <c r="H37" s="138">
        <v>558900</v>
      </c>
      <c r="I37" s="138">
        <v>558900</v>
      </c>
      <c r="J37" s="138">
        <v>558900</v>
      </c>
      <c r="K37" s="139"/>
      <c r="L37" s="139"/>
      <c r="M37" s="140"/>
      <c r="N37" s="138"/>
      <c r="O37" s="139"/>
      <c r="P37" s="139"/>
      <c r="Q37" s="139"/>
      <c r="R37" s="139"/>
      <c r="S37" s="140"/>
    </row>
    <row r="38" ht="21" customHeight="1" spans="1:19">
      <c r="A38" s="33" t="s">
        <v>70</v>
      </c>
      <c r="B38" s="136" t="s">
        <v>79</v>
      </c>
      <c r="C38" s="136" t="s">
        <v>1569</v>
      </c>
      <c r="D38" s="33" t="s">
        <v>5475</v>
      </c>
      <c r="E38" s="33" t="s">
        <v>5444</v>
      </c>
      <c r="F38" s="33" t="s">
        <v>2434</v>
      </c>
      <c r="G38" s="137">
        <v>1</v>
      </c>
      <c r="H38" s="138">
        <v>7560</v>
      </c>
      <c r="I38" s="138">
        <v>7560</v>
      </c>
      <c r="J38" s="138">
        <v>7560</v>
      </c>
      <c r="K38" s="139"/>
      <c r="L38" s="139"/>
      <c r="M38" s="140"/>
      <c r="N38" s="138"/>
      <c r="O38" s="139"/>
      <c r="P38" s="139"/>
      <c r="Q38" s="139"/>
      <c r="R38" s="139"/>
      <c r="S38" s="140"/>
    </row>
    <row r="39" ht="21" customHeight="1" spans="1:19">
      <c r="A39" s="33" t="s">
        <v>70</v>
      </c>
      <c r="B39" s="136" t="s">
        <v>81</v>
      </c>
      <c r="C39" s="136" t="s">
        <v>1536</v>
      </c>
      <c r="D39" s="33" t="s">
        <v>5476</v>
      </c>
      <c r="E39" s="33" t="s">
        <v>5461</v>
      </c>
      <c r="F39" s="33" t="s">
        <v>5477</v>
      </c>
      <c r="G39" s="137">
        <v>12</v>
      </c>
      <c r="H39" s="138">
        <v>176400</v>
      </c>
      <c r="I39" s="138">
        <v>176400</v>
      </c>
      <c r="J39" s="138">
        <v>176400</v>
      </c>
      <c r="K39" s="139"/>
      <c r="L39" s="139"/>
      <c r="M39" s="140"/>
      <c r="N39" s="138"/>
      <c r="O39" s="139"/>
      <c r="P39" s="139"/>
      <c r="Q39" s="139"/>
      <c r="R39" s="139"/>
      <c r="S39" s="140"/>
    </row>
    <row r="40" ht="21" customHeight="1" spans="1:19">
      <c r="A40" s="33" t="s">
        <v>70</v>
      </c>
      <c r="B40" s="136" t="s">
        <v>83</v>
      </c>
      <c r="C40" s="136" t="s">
        <v>1560</v>
      </c>
      <c r="D40" s="33" t="s">
        <v>5478</v>
      </c>
      <c r="E40" s="33" t="s">
        <v>5465</v>
      </c>
      <c r="F40" s="33" t="s">
        <v>2159</v>
      </c>
      <c r="G40" s="137">
        <v>1</v>
      </c>
      <c r="H40" s="138">
        <v>1083137.5</v>
      </c>
      <c r="I40" s="138">
        <v>1083137.5</v>
      </c>
      <c r="J40" s="138">
        <v>1083137.5</v>
      </c>
      <c r="K40" s="139"/>
      <c r="L40" s="139"/>
      <c r="M40" s="140"/>
      <c r="N40" s="138"/>
      <c r="O40" s="139"/>
      <c r="P40" s="139"/>
      <c r="Q40" s="139"/>
      <c r="R40" s="139"/>
      <c r="S40" s="140"/>
    </row>
    <row r="41" ht="21" customHeight="1" spans="1:19">
      <c r="A41" s="33" t="s">
        <v>70</v>
      </c>
      <c r="B41" s="136" t="s">
        <v>83</v>
      </c>
      <c r="C41" s="136" t="s">
        <v>1560</v>
      </c>
      <c r="D41" s="33" t="s">
        <v>4908</v>
      </c>
      <c r="E41" s="33" t="s">
        <v>4908</v>
      </c>
      <c r="F41" s="33" t="s">
        <v>2159</v>
      </c>
      <c r="G41" s="137">
        <v>1</v>
      </c>
      <c r="H41" s="138">
        <v>10000</v>
      </c>
      <c r="I41" s="138">
        <v>10000</v>
      </c>
      <c r="J41" s="138">
        <v>10000</v>
      </c>
      <c r="K41" s="139"/>
      <c r="L41" s="139"/>
      <c r="M41" s="140"/>
      <c r="N41" s="138"/>
      <c r="O41" s="139"/>
      <c r="P41" s="139"/>
      <c r="Q41" s="139"/>
      <c r="R41" s="139"/>
      <c r="S41" s="140"/>
    </row>
    <row r="42" ht="21" customHeight="1" spans="1:19">
      <c r="A42" s="33" t="s">
        <v>70</v>
      </c>
      <c r="B42" s="136" t="s">
        <v>83</v>
      </c>
      <c r="C42" s="136" t="s">
        <v>1560</v>
      </c>
      <c r="D42" s="33" t="s">
        <v>5479</v>
      </c>
      <c r="E42" s="33" t="s">
        <v>5459</v>
      </c>
      <c r="F42" s="33" t="s">
        <v>2159</v>
      </c>
      <c r="G42" s="137">
        <v>1</v>
      </c>
      <c r="H42" s="138">
        <v>655993.86</v>
      </c>
      <c r="I42" s="138">
        <v>655993.86</v>
      </c>
      <c r="J42" s="138">
        <v>655993.86</v>
      </c>
      <c r="K42" s="139"/>
      <c r="L42" s="139"/>
      <c r="M42" s="140"/>
      <c r="N42" s="138"/>
      <c r="O42" s="139"/>
      <c r="P42" s="139"/>
      <c r="Q42" s="139"/>
      <c r="R42" s="139"/>
      <c r="S42" s="140"/>
    </row>
    <row r="43" ht="21" customHeight="1" spans="1:19">
      <c r="A43" s="33" t="s">
        <v>70</v>
      </c>
      <c r="B43" s="136" t="s">
        <v>83</v>
      </c>
      <c r="C43" s="136" t="s">
        <v>1536</v>
      </c>
      <c r="D43" s="33" t="s">
        <v>5480</v>
      </c>
      <c r="E43" s="33" t="s">
        <v>5461</v>
      </c>
      <c r="F43" s="33" t="s">
        <v>2434</v>
      </c>
      <c r="G43" s="137">
        <v>1</v>
      </c>
      <c r="H43" s="138">
        <v>291600</v>
      </c>
      <c r="I43" s="138">
        <v>291600</v>
      </c>
      <c r="J43" s="138">
        <v>291600</v>
      </c>
      <c r="K43" s="139"/>
      <c r="L43" s="139"/>
      <c r="M43" s="140"/>
      <c r="N43" s="138"/>
      <c r="O43" s="139"/>
      <c r="P43" s="139"/>
      <c r="Q43" s="139"/>
      <c r="R43" s="139"/>
      <c r="S43" s="140"/>
    </row>
    <row r="44" ht="21" customHeight="1" spans="1:19">
      <c r="A44" s="33" t="s">
        <v>70</v>
      </c>
      <c r="B44" s="136" t="s">
        <v>85</v>
      </c>
      <c r="C44" s="136" t="s">
        <v>1560</v>
      </c>
      <c r="D44" s="33" t="s">
        <v>5465</v>
      </c>
      <c r="E44" s="33" t="s">
        <v>5465</v>
      </c>
      <c r="F44" s="33" t="s">
        <v>2434</v>
      </c>
      <c r="G44" s="137">
        <v>1</v>
      </c>
      <c r="H44" s="138">
        <v>825147.36</v>
      </c>
      <c r="I44" s="138">
        <v>825147.36</v>
      </c>
      <c r="J44" s="138">
        <v>825147.36</v>
      </c>
      <c r="K44" s="139"/>
      <c r="L44" s="139"/>
      <c r="M44" s="140"/>
      <c r="N44" s="138"/>
      <c r="O44" s="139"/>
      <c r="P44" s="139"/>
      <c r="Q44" s="139"/>
      <c r="R44" s="139"/>
      <c r="S44" s="140"/>
    </row>
    <row r="45" ht="21" customHeight="1" spans="1:19">
      <c r="A45" s="33" t="s">
        <v>70</v>
      </c>
      <c r="B45" s="136" t="s">
        <v>85</v>
      </c>
      <c r="C45" s="136" t="s">
        <v>1560</v>
      </c>
      <c r="D45" s="33" t="s">
        <v>4908</v>
      </c>
      <c r="E45" s="33" t="s">
        <v>4908</v>
      </c>
      <c r="F45" s="33" t="s">
        <v>2434</v>
      </c>
      <c r="G45" s="137">
        <v>1</v>
      </c>
      <c r="H45" s="138">
        <v>5400</v>
      </c>
      <c r="I45" s="138">
        <v>5400</v>
      </c>
      <c r="J45" s="138">
        <v>5400</v>
      </c>
      <c r="K45" s="139"/>
      <c r="L45" s="139"/>
      <c r="M45" s="140"/>
      <c r="N45" s="138"/>
      <c r="O45" s="139"/>
      <c r="P45" s="139"/>
      <c r="Q45" s="139"/>
      <c r="R45" s="139"/>
      <c r="S45" s="140"/>
    </row>
    <row r="46" ht="21" customHeight="1" spans="1:19">
      <c r="A46" s="33" t="s">
        <v>70</v>
      </c>
      <c r="B46" s="136" t="s">
        <v>85</v>
      </c>
      <c r="C46" s="136" t="s">
        <v>1560</v>
      </c>
      <c r="D46" s="33" t="s">
        <v>5481</v>
      </c>
      <c r="E46" s="33" t="s">
        <v>5482</v>
      </c>
      <c r="F46" s="33" t="s">
        <v>5471</v>
      </c>
      <c r="G46" s="137">
        <v>100</v>
      </c>
      <c r="H46" s="138">
        <v>10000</v>
      </c>
      <c r="I46" s="138">
        <v>10000</v>
      </c>
      <c r="J46" s="138">
        <v>10000</v>
      </c>
      <c r="K46" s="139"/>
      <c r="L46" s="139"/>
      <c r="M46" s="140"/>
      <c r="N46" s="138"/>
      <c r="O46" s="139"/>
      <c r="P46" s="139"/>
      <c r="Q46" s="139"/>
      <c r="R46" s="139"/>
      <c r="S46" s="140"/>
    </row>
    <row r="47" ht="21" customHeight="1" spans="1:19">
      <c r="A47" s="33" t="s">
        <v>70</v>
      </c>
      <c r="B47" s="136" t="s">
        <v>85</v>
      </c>
      <c r="C47" s="136" t="s">
        <v>1560</v>
      </c>
      <c r="D47" s="33" t="s">
        <v>5483</v>
      </c>
      <c r="E47" s="33" t="s">
        <v>5484</v>
      </c>
      <c r="F47" s="33" t="s">
        <v>5468</v>
      </c>
      <c r="G47" s="137">
        <v>5</v>
      </c>
      <c r="H47" s="138">
        <v>9600</v>
      </c>
      <c r="I47" s="138">
        <v>9600</v>
      </c>
      <c r="J47" s="138">
        <v>9600</v>
      </c>
      <c r="K47" s="139"/>
      <c r="L47" s="139"/>
      <c r="M47" s="140"/>
      <c r="N47" s="138"/>
      <c r="O47" s="139"/>
      <c r="P47" s="139"/>
      <c r="Q47" s="139"/>
      <c r="R47" s="139"/>
      <c r="S47" s="140"/>
    </row>
    <row r="48" ht="21" customHeight="1" spans="1:19">
      <c r="A48" s="33" t="s">
        <v>70</v>
      </c>
      <c r="B48" s="136" t="s">
        <v>85</v>
      </c>
      <c r="C48" s="136" t="s">
        <v>1560</v>
      </c>
      <c r="D48" s="33" t="s">
        <v>5459</v>
      </c>
      <c r="E48" s="33" t="s">
        <v>5459</v>
      </c>
      <c r="F48" s="33" t="s">
        <v>2434</v>
      </c>
      <c r="G48" s="137">
        <v>1</v>
      </c>
      <c r="H48" s="138">
        <v>504310.68</v>
      </c>
      <c r="I48" s="138">
        <v>504310.68</v>
      </c>
      <c r="J48" s="138">
        <v>504310.68</v>
      </c>
      <c r="K48" s="139"/>
      <c r="L48" s="139"/>
      <c r="M48" s="140"/>
      <c r="N48" s="138"/>
      <c r="O48" s="139"/>
      <c r="P48" s="139"/>
      <c r="Q48" s="139"/>
      <c r="R48" s="139"/>
      <c r="S48" s="140"/>
    </row>
    <row r="49" ht="21" customHeight="1" spans="1:19">
      <c r="A49" s="33" t="s">
        <v>70</v>
      </c>
      <c r="B49" s="136" t="s">
        <v>85</v>
      </c>
      <c r="C49" s="136" t="s">
        <v>1560</v>
      </c>
      <c r="D49" s="33" t="s">
        <v>5485</v>
      </c>
      <c r="E49" s="33" t="s">
        <v>5446</v>
      </c>
      <c r="F49" s="33" t="s">
        <v>2434</v>
      </c>
      <c r="G49" s="137">
        <v>1</v>
      </c>
      <c r="H49" s="138">
        <v>19024</v>
      </c>
      <c r="I49" s="138">
        <v>19024</v>
      </c>
      <c r="J49" s="138">
        <v>19024</v>
      </c>
      <c r="K49" s="139"/>
      <c r="L49" s="139"/>
      <c r="M49" s="140"/>
      <c r="N49" s="138"/>
      <c r="O49" s="139"/>
      <c r="P49" s="139"/>
      <c r="Q49" s="139"/>
      <c r="R49" s="139"/>
      <c r="S49" s="140"/>
    </row>
    <row r="50" ht="21" customHeight="1" spans="1:19">
      <c r="A50" s="33" t="s">
        <v>70</v>
      </c>
      <c r="B50" s="136" t="s">
        <v>85</v>
      </c>
      <c r="C50" s="136" t="s">
        <v>1536</v>
      </c>
      <c r="D50" s="33" t="s">
        <v>1536</v>
      </c>
      <c r="E50" s="33" t="s">
        <v>5461</v>
      </c>
      <c r="F50" s="33" t="s">
        <v>2434</v>
      </c>
      <c r="G50" s="137">
        <v>1</v>
      </c>
      <c r="H50" s="138">
        <v>461700</v>
      </c>
      <c r="I50" s="138">
        <v>461700</v>
      </c>
      <c r="J50" s="138">
        <v>461700</v>
      </c>
      <c r="K50" s="139"/>
      <c r="L50" s="139"/>
      <c r="M50" s="140"/>
      <c r="N50" s="138"/>
      <c r="O50" s="139"/>
      <c r="P50" s="139"/>
      <c r="Q50" s="139"/>
      <c r="R50" s="139"/>
      <c r="S50" s="140"/>
    </row>
    <row r="51" ht="21" customHeight="1" spans="1:19">
      <c r="A51" s="33" t="s">
        <v>70</v>
      </c>
      <c r="B51" s="136" t="s">
        <v>85</v>
      </c>
      <c r="C51" s="136" t="s">
        <v>1569</v>
      </c>
      <c r="D51" s="33" t="s">
        <v>5465</v>
      </c>
      <c r="E51" s="33" t="s">
        <v>5465</v>
      </c>
      <c r="F51" s="33" t="s">
        <v>2434</v>
      </c>
      <c r="G51" s="137">
        <v>1</v>
      </c>
      <c r="H51" s="138">
        <v>115514.84</v>
      </c>
      <c r="I51" s="138">
        <v>115514.84</v>
      </c>
      <c r="J51" s="138">
        <v>115514.84</v>
      </c>
      <c r="K51" s="139"/>
      <c r="L51" s="139"/>
      <c r="M51" s="140"/>
      <c r="N51" s="138"/>
      <c r="O51" s="139"/>
      <c r="P51" s="139"/>
      <c r="Q51" s="139"/>
      <c r="R51" s="139"/>
      <c r="S51" s="140"/>
    </row>
    <row r="52" ht="21" customHeight="1" spans="1:19">
      <c r="A52" s="33" t="s">
        <v>70</v>
      </c>
      <c r="B52" s="136" t="s">
        <v>85</v>
      </c>
      <c r="C52" s="136" t="s">
        <v>1569</v>
      </c>
      <c r="D52" s="33" t="s">
        <v>5486</v>
      </c>
      <c r="E52" s="33" t="s">
        <v>5459</v>
      </c>
      <c r="F52" s="33" t="s">
        <v>2434</v>
      </c>
      <c r="G52" s="137">
        <v>1</v>
      </c>
      <c r="H52" s="138">
        <v>61452</v>
      </c>
      <c r="I52" s="138">
        <v>61452</v>
      </c>
      <c r="J52" s="138">
        <v>61452</v>
      </c>
      <c r="K52" s="139"/>
      <c r="L52" s="139"/>
      <c r="M52" s="140"/>
      <c r="N52" s="138"/>
      <c r="O52" s="139"/>
      <c r="P52" s="139"/>
      <c r="Q52" s="139"/>
      <c r="R52" s="139"/>
      <c r="S52" s="140"/>
    </row>
    <row r="53" ht="21" customHeight="1" spans="1:19">
      <c r="A53" s="33" t="s">
        <v>70</v>
      </c>
      <c r="B53" s="136" t="s">
        <v>87</v>
      </c>
      <c r="C53" s="136" t="s">
        <v>1560</v>
      </c>
      <c r="D53" s="33" t="s">
        <v>5487</v>
      </c>
      <c r="E53" s="33" t="s">
        <v>5465</v>
      </c>
      <c r="F53" s="33" t="s">
        <v>2434</v>
      </c>
      <c r="G53" s="137">
        <v>1</v>
      </c>
      <c r="H53" s="138">
        <v>351312.5</v>
      </c>
      <c r="I53" s="138">
        <v>351312.5</v>
      </c>
      <c r="J53" s="138">
        <v>351312.5</v>
      </c>
      <c r="K53" s="139"/>
      <c r="L53" s="139"/>
      <c r="M53" s="140"/>
      <c r="N53" s="138"/>
      <c r="O53" s="139"/>
      <c r="P53" s="139"/>
      <c r="Q53" s="139"/>
      <c r="R53" s="139"/>
      <c r="S53" s="140"/>
    </row>
    <row r="54" ht="21" customHeight="1" spans="1:19">
      <c r="A54" s="33" t="s">
        <v>70</v>
      </c>
      <c r="B54" s="136" t="s">
        <v>87</v>
      </c>
      <c r="C54" s="136" t="s">
        <v>1560</v>
      </c>
      <c r="D54" s="33" t="s">
        <v>5488</v>
      </c>
      <c r="E54" s="33" t="s">
        <v>5465</v>
      </c>
      <c r="F54" s="33" t="s">
        <v>2434</v>
      </c>
      <c r="G54" s="137">
        <v>1</v>
      </c>
      <c r="H54" s="138">
        <v>164250</v>
      </c>
      <c r="I54" s="138">
        <v>164250</v>
      </c>
      <c r="J54" s="138">
        <v>164250</v>
      </c>
      <c r="K54" s="139"/>
      <c r="L54" s="139"/>
      <c r="M54" s="140"/>
      <c r="N54" s="138"/>
      <c r="O54" s="139"/>
      <c r="P54" s="139"/>
      <c r="Q54" s="139"/>
      <c r="R54" s="139"/>
      <c r="S54" s="140"/>
    </row>
    <row r="55" ht="21" customHeight="1" spans="1:19">
      <c r="A55" s="33" t="s">
        <v>70</v>
      </c>
      <c r="B55" s="136" t="s">
        <v>87</v>
      </c>
      <c r="C55" s="136" t="s">
        <v>1560</v>
      </c>
      <c r="D55" s="33" t="s">
        <v>5489</v>
      </c>
      <c r="E55" s="33" t="s">
        <v>5459</v>
      </c>
      <c r="F55" s="33" t="s">
        <v>2434</v>
      </c>
      <c r="G55" s="137">
        <v>1</v>
      </c>
      <c r="H55" s="138">
        <v>144855.71</v>
      </c>
      <c r="I55" s="138">
        <v>144855.71</v>
      </c>
      <c r="J55" s="138">
        <v>144855.71</v>
      </c>
      <c r="K55" s="139"/>
      <c r="L55" s="139"/>
      <c r="M55" s="140"/>
      <c r="N55" s="138"/>
      <c r="O55" s="139"/>
      <c r="P55" s="139"/>
      <c r="Q55" s="139"/>
      <c r="R55" s="139"/>
      <c r="S55" s="140"/>
    </row>
    <row r="56" ht="21" customHeight="1" spans="1:19">
      <c r="A56" s="33" t="s">
        <v>70</v>
      </c>
      <c r="B56" s="136" t="s">
        <v>87</v>
      </c>
      <c r="C56" s="136" t="s">
        <v>1560</v>
      </c>
      <c r="D56" s="33" t="s">
        <v>5490</v>
      </c>
      <c r="E56" s="33" t="s">
        <v>5459</v>
      </c>
      <c r="F56" s="33" t="s">
        <v>2434</v>
      </c>
      <c r="G56" s="137">
        <v>1</v>
      </c>
      <c r="H56" s="138">
        <v>116632.74</v>
      </c>
      <c r="I56" s="138">
        <v>116632.74</v>
      </c>
      <c r="J56" s="138">
        <v>116632.74</v>
      </c>
      <c r="K56" s="139"/>
      <c r="L56" s="139"/>
      <c r="M56" s="140"/>
      <c r="N56" s="138"/>
      <c r="O56" s="139"/>
      <c r="P56" s="139"/>
      <c r="Q56" s="139"/>
      <c r="R56" s="139"/>
      <c r="S56" s="140"/>
    </row>
    <row r="57" ht="21" customHeight="1" spans="1:19">
      <c r="A57" s="33" t="s">
        <v>70</v>
      </c>
      <c r="B57" s="136" t="s">
        <v>87</v>
      </c>
      <c r="C57" s="136" t="s">
        <v>1536</v>
      </c>
      <c r="D57" s="33" t="s">
        <v>1536</v>
      </c>
      <c r="E57" s="33" t="s">
        <v>5461</v>
      </c>
      <c r="F57" s="33" t="s">
        <v>2434</v>
      </c>
      <c r="G57" s="137">
        <v>1</v>
      </c>
      <c r="H57" s="138">
        <v>413100</v>
      </c>
      <c r="I57" s="138">
        <v>413100</v>
      </c>
      <c r="J57" s="138">
        <v>413100</v>
      </c>
      <c r="K57" s="139"/>
      <c r="L57" s="139"/>
      <c r="M57" s="140"/>
      <c r="N57" s="138"/>
      <c r="O57" s="139"/>
      <c r="P57" s="139"/>
      <c r="Q57" s="139"/>
      <c r="R57" s="139"/>
      <c r="S57" s="140"/>
    </row>
    <row r="58" ht="21" customHeight="1" spans="1:19">
      <c r="A58" s="33" t="s">
        <v>70</v>
      </c>
      <c r="B58" s="136" t="s">
        <v>87</v>
      </c>
      <c r="C58" s="136" t="s">
        <v>1569</v>
      </c>
      <c r="D58" s="33" t="s">
        <v>5491</v>
      </c>
      <c r="E58" s="33" t="s">
        <v>5492</v>
      </c>
      <c r="F58" s="33" t="s">
        <v>2434</v>
      </c>
      <c r="G58" s="137">
        <v>1</v>
      </c>
      <c r="H58" s="138">
        <v>25000</v>
      </c>
      <c r="I58" s="138">
        <v>25000</v>
      </c>
      <c r="J58" s="138">
        <v>25000</v>
      </c>
      <c r="K58" s="139"/>
      <c r="L58" s="139"/>
      <c r="M58" s="140"/>
      <c r="N58" s="138"/>
      <c r="O58" s="139"/>
      <c r="P58" s="139"/>
      <c r="Q58" s="139"/>
      <c r="R58" s="139"/>
      <c r="S58" s="140"/>
    </row>
    <row r="59" ht="21" customHeight="1" spans="1:19">
      <c r="A59" s="33" t="s">
        <v>70</v>
      </c>
      <c r="B59" s="136" t="s">
        <v>87</v>
      </c>
      <c r="C59" s="136" t="s">
        <v>1569</v>
      </c>
      <c r="D59" s="33" t="s">
        <v>5493</v>
      </c>
      <c r="E59" s="33" t="s">
        <v>5494</v>
      </c>
      <c r="F59" s="33" t="s">
        <v>2434</v>
      </c>
      <c r="G59" s="137">
        <v>4</v>
      </c>
      <c r="H59" s="138">
        <v>50000</v>
      </c>
      <c r="I59" s="138">
        <v>50000</v>
      </c>
      <c r="J59" s="138">
        <v>50000</v>
      </c>
      <c r="K59" s="139"/>
      <c r="L59" s="139"/>
      <c r="M59" s="140"/>
      <c r="N59" s="138"/>
      <c r="O59" s="139"/>
      <c r="P59" s="139"/>
      <c r="Q59" s="139"/>
      <c r="R59" s="139"/>
      <c r="S59" s="140"/>
    </row>
    <row r="60" ht="21" customHeight="1" spans="1:19">
      <c r="A60" s="33" t="s">
        <v>70</v>
      </c>
      <c r="B60" s="136" t="s">
        <v>87</v>
      </c>
      <c r="C60" s="136" t="s">
        <v>1569</v>
      </c>
      <c r="D60" s="33" t="s">
        <v>5495</v>
      </c>
      <c r="E60" s="33" t="s">
        <v>5496</v>
      </c>
      <c r="F60" s="33" t="s">
        <v>2434</v>
      </c>
      <c r="G60" s="137">
        <v>1</v>
      </c>
      <c r="H60" s="138">
        <v>30840</v>
      </c>
      <c r="I60" s="138">
        <v>30840</v>
      </c>
      <c r="J60" s="138">
        <v>30840</v>
      </c>
      <c r="K60" s="139"/>
      <c r="L60" s="139"/>
      <c r="M60" s="140"/>
      <c r="N60" s="138"/>
      <c r="O60" s="139"/>
      <c r="P60" s="139"/>
      <c r="Q60" s="139"/>
      <c r="R60" s="139"/>
      <c r="S60" s="140"/>
    </row>
    <row r="61" ht="21" customHeight="1" spans="1:19">
      <c r="A61" s="33" t="s">
        <v>70</v>
      </c>
      <c r="B61" s="136" t="s">
        <v>87</v>
      </c>
      <c r="C61" s="136" t="s">
        <v>1569</v>
      </c>
      <c r="D61" s="33" t="s">
        <v>5497</v>
      </c>
      <c r="E61" s="33" t="s">
        <v>5467</v>
      </c>
      <c r="F61" s="33" t="s">
        <v>2434</v>
      </c>
      <c r="G61" s="137">
        <v>24</v>
      </c>
      <c r="H61" s="138">
        <v>8160</v>
      </c>
      <c r="I61" s="138">
        <v>8160</v>
      </c>
      <c r="J61" s="138">
        <v>8160</v>
      </c>
      <c r="K61" s="139"/>
      <c r="L61" s="139"/>
      <c r="M61" s="140"/>
      <c r="N61" s="138"/>
      <c r="O61" s="139"/>
      <c r="P61" s="139"/>
      <c r="Q61" s="139"/>
      <c r="R61" s="139"/>
      <c r="S61" s="140"/>
    </row>
    <row r="62" ht="21" customHeight="1" spans="1:19">
      <c r="A62" s="33" t="s">
        <v>70</v>
      </c>
      <c r="B62" s="136" t="s">
        <v>87</v>
      </c>
      <c r="C62" s="136" t="s">
        <v>1569</v>
      </c>
      <c r="D62" s="33" t="s">
        <v>5498</v>
      </c>
      <c r="E62" s="33" t="s">
        <v>5470</v>
      </c>
      <c r="F62" s="33" t="s">
        <v>2434</v>
      </c>
      <c r="G62" s="137">
        <v>160</v>
      </c>
      <c r="H62" s="138">
        <v>16000</v>
      </c>
      <c r="I62" s="138">
        <v>16000</v>
      </c>
      <c r="J62" s="138">
        <v>16000</v>
      </c>
      <c r="K62" s="139"/>
      <c r="L62" s="139"/>
      <c r="M62" s="140"/>
      <c r="N62" s="138"/>
      <c r="O62" s="139"/>
      <c r="P62" s="139"/>
      <c r="Q62" s="139"/>
      <c r="R62" s="139"/>
      <c r="S62" s="140"/>
    </row>
    <row r="63" ht="21" customHeight="1" spans="1:19">
      <c r="A63" s="33" t="s">
        <v>70</v>
      </c>
      <c r="B63" s="136" t="s">
        <v>87</v>
      </c>
      <c r="C63" s="136" t="s">
        <v>1569</v>
      </c>
      <c r="D63" s="33" t="s">
        <v>5499</v>
      </c>
      <c r="E63" s="33" t="s">
        <v>5499</v>
      </c>
      <c r="F63" s="33" t="s">
        <v>2434</v>
      </c>
      <c r="G63" s="137">
        <v>10</v>
      </c>
      <c r="H63" s="138">
        <v>50000</v>
      </c>
      <c r="I63" s="138">
        <v>50000</v>
      </c>
      <c r="J63" s="138">
        <v>50000</v>
      </c>
      <c r="K63" s="139"/>
      <c r="L63" s="139"/>
      <c r="M63" s="140"/>
      <c r="N63" s="138"/>
      <c r="O63" s="139"/>
      <c r="P63" s="139"/>
      <c r="Q63" s="139"/>
      <c r="R63" s="139"/>
      <c r="S63" s="140"/>
    </row>
    <row r="64" ht="21" customHeight="1" spans="1:19">
      <c r="A64" s="33" t="s">
        <v>70</v>
      </c>
      <c r="B64" s="136" t="s">
        <v>91</v>
      </c>
      <c r="C64" s="136" t="s">
        <v>1536</v>
      </c>
      <c r="D64" s="33" t="s">
        <v>5500</v>
      </c>
      <c r="E64" s="33" t="s">
        <v>5461</v>
      </c>
      <c r="F64" s="33" t="s">
        <v>2434</v>
      </c>
      <c r="G64" s="137">
        <v>1</v>
      </c>
      <c r="H64" s="138">
        <v>243000</v>
      </c>
      <c r="I64" s="138">
        <v>243000</v>
      </c>
      <c r="J64" s="138">
        <v>243000</v>
      </c>
      <c r="K64" s="139"/>
      <c r="L64" s="139"/>
      <c r="M64" s="140"/>
      <c r="N64" s="138"/>
      <c r="O64" s="139"/>
      <c r="P64" s="139"/>
      <c r="Q64" s="139"/>
      <c r="R64" s="139"/>
      <c r="S64" s="140"/>
    </row>
    <row r="65" ht="21" customHeight="1" spans="1:19">
      <c r="A65" s="33" t="s">
        <v>70</v>
      </c>
      <c r="B65" s="136" t="s">
        <v>91</v>
      </c>
      <c r="C65" s="136" t="s">
        <v>1560</v>
      </c>
      <c r="D65" s="33" t="s">
        <v>5501</v>
      </c>
      <c r="E65" s="33" t="s">
        <v>5502</v>
      </c>
      <c r="F65" s="33" t="s">
        <v>5503</v>
      </c>
      <c r="G65" s="137">
        <v>2</v>
      </c>
      <c r="H65" s="138">
        <v>12000</v>
      </c>
      <c r="I65" s="138">
        <v>12000</v>
      </c>
      <c r="J65" s="138">
        <v>12000</v>
      </c>
      <c r="K65" s="139"/>
      <c r="L65" s="139"/>
      <c r="M65" s="140"/>
      <c r="N65" s="138"/>
      <c r="O65" s="139"/>
      <c r="P65" s="139"/>
      <c r="Q65" s="139"/>
      <c r="R65" s="139"/>
      <c r="S65" s="140"/>
    </row>
    <row r="66" ht="21" customHeight="1" spans="1:19">
      <c r="A66" s="33" t="s">
        <v>70</v>
      </c>
      <c r="B66" s="136" t="s">
        <v>91</v>
      </c>
      <c r="C66" s="136" t="s">
        <v>1560</v>
      </c>
      <c r="D66" s="33" t="s">
        <v>5465</v>
      </c>
      <c r="E66" s="33" t="s">
        <v>5465</v>
      </c>
      <c r="F66" s="33" t="s">
        <v>5448</v>
      </c>
      <c r="G66" s="137">
        <v>1</v>
      </c>
      <c r="H66" s="138">
        <v>581262.5</v>
      </c>
      <c r="I66" s="138">
        <v>581262.5</v>
      </c>
      <c r="J66" s="138">
        <v>581262.5</v>
      </c>
      <c r="K66" s="139"/>
      <c r="L66" s="139"/>
      <c r="M66" s="140"/>
      <c r="N66" s="138"/>
      <c r="O66" s="139"/>
      <c r="P66" s="139"/>
      <c r="Q66" s="139"/>
      <c r="R66" s="139"/>
      <c r="S66" s="140"/>
    </row>
    <row r="67" ht="21" customHeight="1" spans="1:19">
      <c r="A67" s="33" t="s">
        <v>70</v>
      </c>
      <c r="B67" s="136" t="s">
        <v>91</v>
      </c>
      <c r="C67" s="136" t="s">
        <v>1560</v>
      </c>
      <c r="D67" s="33" t="s">
        <v>4908</v>
      </c>
      <c r="E67" s="33" t="s">
        <v>4908</v>
      </c>
      <c r="F67" s="33" t="s">
        <v>4909</v>
      </c>
      <c r="G67" s="137">
        <v>17</v>
      </c>
      <c r="H67" s="138">
        <v>2040</v>
      </c>
      <c r="I67" s="138">
        <v>2040</v>
      </c>
      <c r="J67" s="138">
        <v>2040</v>
      </c>
      <c r="K67" s="139"/>
      <c r="L67" s="139"/>
      <c r="M67" s="140"/>
      <c r="N67" s="138"/>
      <c r="O67" s="139"/>
      <c r="P67" s="139"/>
      <c r="Q67" s="139"/>
      <c r="R67" s="139"/>
      <c r="S67" s="140"/>
    </row>
    <row r="68" ht="21" customHeight="1" spans="1:19">
      <c r="A68" s="33" t="s">
        <v>70</v>
      </c>
      <c r="B68" s="136" t="s">
        <v>91</v>
      </c>
      <c r="C68" s="136" t="s">
        <v>1560</v>
      </c>
      <c r="D68" s="33" t="s">
        <v>5504</v>
      </c>
      <c r="E68" s="33" t="s">
        <v>5505</v>
      </c>
      <c r="F68" s="33" t="s">
        <v>2282</v>
      </c>
      <c r="G68" s="137">
        <v>10</v>
      </c>
      <c r="H68" s="138">
        <v>15500</v>
      </c>
      <c r="I68" s="138">
        <v>15500</v>
      </c>
      <c r="J68" s="138">
        <v>15500</v>
      </c>
      <c r="K68" s="139"/>
      <c r="L68" s="139"/>
      <c r="M68" s="140"/>
      <c r="N68" s="138"/>
      <c r="O68" s="139"/>
      <c r="P68" s="139"/>
      <c r="Q68" s="139"/>
      <c r="R68" s="139"/>
      <c r="S68" s="140"/>
    </row>
    <row r="69" ht="21" customHeight="1" spans="1:19">
      <c r="A69" s="33" t="s">
        <v>70</v>
      </c>
      <c r="B69" s="136" t="s">
        <v>91</v>
      </c>
      <c r="C69" s="136" t="s">
        <v>1560</v>
      </c>
      <c r="D69" s="33" t="s">
        <v>5506</v>
      </c>
      <c r="E69" s="33" t="s">
        <v>5470</v>
      </c>
      <c r="F69" s="33" t="s">
        <v>5471</v>
      </c>
      <c r="G69" s="137">
        <v>6</v>
      </c>
      <c r="H69" s="138">
        <v>1860</v>
      </c>
      <c r="I69" s="138">
        <v>1860</v>
      </c>
      <c r="J69" s="138">
        <v>1860</v>
      </c>
      <c r="K69" s="139"/>
      <c r="L69" s="139"/>
      <c r="M69" s="140"/>
      <c r="N69" s="138"/>
      <c r="O69" s="139"/>
      <c r="P69" s="139"/>
      <c r="Q69" s="139"/>
      <c r="R69" s="139"/>
      <c r="S69" s="140"/>
    </row>
    <row r="70" ht="21" customHeight="1" spans="1:19">
      <c r="A70" s="33" t="s">
        <v>70</v>
      </c>
      <c r="B70" s="136" t="s">
        <v>91</v>
      </c>
      <c r="C70" s="136" t="s">
        <v>1560</v>
      </c>
      <c r="D70" s="33" t="s">
        <v>5459</v>
      </c>
      <c r="E70" s="33" t="s">
        <v>5459</v>
      </c>
      <c r="F70" s="33" t="s">
        <v>5448</v>
      </c>
      <c r="G70" s="137">
        <v>1</v>
      </c>
      <c r="H70" s="138">
        <v>210340.67</v>
      </c>
      <c r="I70" s="138">
        <v>210340.67</v>
      </c>
      <c r="J70" s="138">
        <v>210340.67</v>
      </c>
      <c r="K70" s="139"/>
      <c r="L70" s="139"/>
      <c r="M70" s="140"/>
      <c r="N70" s="138"/>
      <c r="O70" s="139"/>
      <c r="P70" s="139"/>
      <c r="Q70" s="139"/>
      <c r="R70" s="139"/>
      <c r="S70" s="140"/>
    </row>
    <row r="71" ht="21" customHeight="1" spans="1:19">
      <c r="A71" s="33" t="s">
        <v>70</v>
      </c>
      <c r="B71" s="136" t="s">
        <v>93</v>
      </c>
      <c r="C71" s="136" t="s">
        <v>1560</v>
      </c>
      <c r="D71" s="33" t="s">
        <v>5507</v>
      </c>
      <c r="E71" s="33" t="s">
        <v>5492</v>
      </c>
      <c r="F71" s="33" t="s">
        <v>2434</v>
      </c>
      <c r="G71" s="137">
        <v>17</v>
      </c>
      <c r="H71" s="138">
        <v>166600</v>
      </c>
      <c r="I71" s="138">
        <v>166600</v>
      </c>
      <c r="J71" s="138">
        <v>166600</v>
      </c>
      <c r="K71" s="139"/>
      <c r="L71" s="139"/>
      <c r="M71" s="140"/>
      <c r="N71" s="138"/>
      <c r="O71" s="139"/>
      <c r="P71" s="139"/>
      <c r="Q71" s="139"/>
      <c r="R71" s="139"/>
      <c r="S71" s="140"/>
    </row>
    <row r="72" ht="21" customHeight="1" spans="1:19">
      <c r="A72" s="33" t="s">
        <v>70</v>
      </c>
      <c r="B72" s="136" t="s">
        <v>93</v>
      </c>
      <c r="C72" s="136" t="s">
        <v>1560</v>
      </c>
      <c r="D72" s="33" t="s">
        <v>5508</v>
      </c>
      <c r="E72" s="33" t="s">
        <v>5465</v>
      </c>
      <c r="F72" s="33" t="s">
        <v>2434</v>
      </c>
      <c r="G72" s="137">
        <v>1</v>
      </c>
      <c r="H72" s="138">
        <v>410400</v>
      </c>
      <c r="I72" s="138">
        <v>410400</v>
      </c>
      <c r="J72" s="138">
        <v>410400</v>
      </c>
      <c r="K72" s="139"/>
      <c r="L72" s="139"/>
      <c r="M72" s="140"/>
      <c r="N72" s="138"/>
      <c r="O72" s="139"/>
      <c r="P72" s="139"/>
      <c r="Q72" s="139"/>
      <c r="R72" s="139"/>
      <c r="S72" s="140"/>
    </row>
    <row r="73" ht="21" customHeight="1" spans="1:19">
      <c r="A73" s="33" t="s">
        <v>70</v>
      </c>
      <c r="B73" s="136" t="s">
        <v>93</v>
      </c>
      <c r="C73" s="136" t="s">
        <v>1560</v>
      </c>
      <c r="D73" s="33" t="s">
        <v>5509</v>
      </c>
      <c r="E73" s="33" t="s">
        <v>4908</v>
      </c>
      <c r="F73" s="33" t="s">
        <v>2434</v>
      </c>
      <c r="G73" s="137">
        <v>1</v>
      </c>
      <c r="H73" s="138">
        <v>2160</v>
      </c>
      <c r="I73" s="138">
        <v>2160</v>
      </c>
      <c r="J73" s="138">
        <v>2160</v>
      </c>
      <c r="K73" s="139"/>
      <c r="L73" s="139"/>
      <c r="M73" s="140"/>
      <c r="N73" s="138"/>
      <c r="O73" s="139"/>
      <c r="P73" s="139"/>
      <c r="Q73" s="139"/>
      <c r="R73" s="139"/>
      <c r="S73" s="140"/>
    </row>
    <row r="74" ht="21" customHeight="1" spans="1:19">
      <c r="A74" s="33" t="s">
        <v>70</v>
      </c>
      <c r="B74" s="136" t="s">
        <v>93</v>
      </c>
      <c r="C74" s="136" t="s">
        <v>1560</v>
      </c>
      <c r="D74" s="33" t="s">
        <v>5510</v>
      </c>
      <c r="E74" s="33" t="s">
        <v>5459</v>
      </c>
      <c r="F74" s="33" t="s">
        <v>2434</v>
      </c>
      <c r="G74" s="137">
        <v>1</v>
      </c>
      <c r="H74" s="138">
        <v>173782</v>
      </c>
      <c r="I74" s="138">
        <v>173782</v>
      </c>
      <c r="J74" s="138">
        <v>173782</v>
      </c>
      <c r="K74" s="139"/>
      <c r="L74" s="139"/>
      <c r="M74" s="140"/>
      <c r="N74" s="138"/>
      <c r="O74" s="139"/>
      <c r="P74" s="139"/>
      <c r="Q74" s="139"/>
      <c r="R74" s="139"/>
      <c r="S74" s="140"/>
    </row>
    <row r="75" ht="21" customHeight="1" spans="1:19">
      <c r="A75" s="33" t="s">
        <v>70</v>
      </c>
      <c r="B75" s="136" t="s">
        <v>93</v>
      </c>
      <c r="C75" s="136" t="s">
        <v>1560</v>
      </c>
      <c r="D75" s="33" t="s">
        <v>5511</v>
      </c>
      <c r="E75" s="33" t="s">
        <v>5446</v>
      </c>
      <c r="F75" s="33" t="s">
        <v>2434</v>
      </c>
      <c r="G75" s="137">
        <v>1</v>
      </c>
      <c r="H75" s="138">
        <v>7848</v>
      </c>
      <c r="I75" s="138">
        <v>7848</v>
      </c>
      <c r="J75" s="138">
        <v>7848</v>
      </c>
      <c r="K75" s="139"/>
      <c r="L75" s="139"/>
      <c r="M75" s="140"/>
      <c r="N75" s="138"/>
      <c r="O75" s="139"/>
      <c r="P75" s="139"/>
      <c r="Q75" s="139"/>
      <c r="R75" s="139"/>
      <c r="S75" s="140"/>
    </row>
    <row r="76" ht="21" customHeight="1" spans="1:19">
      <c r="A76" s="33" t="s">
        <v>70</v>
      </c>
      <c r="B76" s="136" t="s">
        <v>93</v>
      </c>
      <c r="C76" s="136" t="s">
        <v>1602</v>
      </c>
      <c r="D76" s="33" t="s">
        <v>5512</v>
      </c>
      <c r="E76" s="33" t="s">
        <v>5513</v>
      </c>
      <c r="F76" s="33" t="s">
        <v>2434</v>
      </c>
      <c r="G76" s="137">
        <v>1</v>
      </c>
      <c r="H76" s="138">
        <v>176400</v>
      </c>
      <c r="I76" s="138">
        <v>176400</v>
      </c>
      <c r="J76" s="138">
        <v>176400</v>
      </c>
      <c r="K76" s="139"/>
      <c r="L76" s="139"/>
      <c r="M76" s="140"/>
      <c r="N76" s="138"/>
      <c r="O76" s="139"/>
      <c r="P76" s="139"/>
      <c r="Q76" s="139"/>
      <c r="R76" s="139"/>
      <c r="S76" s="140"/>
    </row>
    <row r="77" ht="21" customHeight="1" spans="1:19">
      <c r="A77" s="33" t="s">
        <v>70</v>
      </c>
      <c r="B77" s="136" t="s">
        <v>95</v>
      </c>
      <c r="C77" s="136" t="s">
        <v>1560</v>
      </c>
      <c r="D77" s="33" t="s">
        <v>5465</v>
      </c>
      <c r="E77" s="33" t="s">
        <v>5465</v>
      </c>
      <c r="F77" s="33" t="s">
        <v>2434</v>
      </c>
      <c r="G77" s="137">
        <v>1</v>
      </c>
      <c r="H77" s="138">
        <v>323937.5</v>
      </c>
      <c r="I77" s="138">
        <v>323937.5</v>
      </c>
      <c r="J77" s="138">
        <v>323937.5</v>
      </c>
      <c r="K77" s="139"/>
      <c r="L77" s="139"/>
      <c r="M77" s="140"/>
      <c r="N77" s="138"/>
      <c r="O77" s="139"/>
      <c r="P77" s="139"/>
      <c r="Q77" s="139"/>
      <c r="R77" s="139"/>
      <c r="S77" s="140"/>
    </row>
    <row r="78" ht="21" customHeight="1" spans="1:19">
      <c r="A78" s="33" t="s">
        <v>70</v>
      </c>
      <c r="B78" s="136" t="s">
        <v>95</v>
      </c>
      <c r="C78" s="136" t="s">
        <v>1560</v>
      </c>
      <c r="D78" s="33" t="s">
        <v>5459</v>
      </c>
      <c r="E78" s="33" t="s">
        <v>5459</v>
      </c>
      <c r="F78" s="33" t="s">
        <v>2434</v>
      </c>
      <c r="G78" s="137">
        <v>1</v>
      </c>
      <c r="H78" s="138">
        <v>367214.38</v>
      </c>
      <c r="I78" s="138">
        <v>367214.38</v>
      </c>
      <c r="J78" s="138">
        <v>367214.38</v>
      </c>
      <c r="K78" s="139"/>
      <c r="L78" s="139"/>
      <c r="M78" s="140"/>
      <c r="N78" s="138"/>
      <c r="O78" s="139"/>
      <c r="P78" s="139"/>
      <c r="Q78" s="139"/>
      <c r="R78" s="139"/>
      <c r="S78" s="140"/>
    </row>
    <row r="79" ht="21" customHeight="1" spans="1:19">
      <c r="A79" s="33" t="s">
        <v>70</v>
      </c>
      <c r="B79" s="136" t="s">
        <v>95</v>
      </c>
      <c r="C79" s="136" t="s">
        <v>1536</v>
      </c>
      <c r="D79" s="33" t="s">
        <v>1536</v>
      </c>
      <c r="E79" s="33" t="s">
        <v>5461</v>
      </c>
      <c r="F79" s="33" t="s">
        <v>2434</v>
      </c>
      <c r="G79" s="137">
        <v>1</v>
      </c>
      <c r="H79" s="138">
        <v>145800</v>
      </c>
      <c r="I79" s="138">
        <v>145800</v>
      </c>
      <c r="J79" s="138">
        <v>145800</v>
      </c>
      <c r="K79" s="139"/>
      <c r="L79" s="139"/>
      <c r="M79" s="140"/>
      <c r="N79" s="138"/>
      <c r="O79" s="139"/>
      <c r="P79" s="139"/>
      <c r="Q79" s="139"/>
      <c r="R79" s="139"/>
      <c r="S79" s="140"/>
    </row>
    <row r="80" ht="21" customHeight="1" spans="1:19">
      <c r="A80" s="33" t="s">
        <v>70</v>
      </c>
      <c r="B80" s="136" t="s">
        <v>97</v>
      </c>
      <c r="C80" s="136" t="s">
        <v>1594</v>
      </c>
      <c r="D80" s="33" t="s">
        <v>5514</v>
      </c>
      <c r="E80" s="33" t="s">
        <v>5461</v>
      </c>
      <c r="F80" s="33" t="s">
        <v>2434</v>
      </c>
      <c r="G80" s="137">
        <v>1</v>
      </c>
      <c r="H80" s="138">
        <v>328050</v>
      </c>
      <c r="I80" s="138">
        <v>328050</v>
      </c>
      <c r="J80" s="138">
        <v>328050</v>
      </c>
      <c r="K80" s="139"/>
      <c r="L80" s="139"/>
      <c r="M80" s="140"/>
      <c r="N80" s="138"/>
      <c r="O80" s="139"/>
      <c r="P80" s="139"/>
      <c r="Q80" s="139"/>
      <c r="R80" s="139"/>
      <c r="S80" s="140"/>
    </row>
    <row r="81" ht="21" customHeight="1" spans="1:19">
      <c r="A81" s="33" t="s">
        <v>70</v>
      </c>
      <c r="B81" s="136" t="s">
        <v>97</v>
      </c>
      <c r="C81" s="136" t="s">
        <v>1611</v>
      </c>
      <c r="D81" s="33" t="s">
        <v>5515</v>
      </c>
      <c r="E81" s="33" t="s">
        <v>5465</v>
      </c>
      <c r="F81" s="33" t="s">
        <v>2434</v>
      </c>
      <c r="G81" s="137">
        <v>1</v>
      </c>
      <c r="H81" s="138">
        <v>675000</v>
      </c>
      <c r="I81" s="138">
        <v>675000</v>
      </c>
      <c r="J81" s="138">
        <v>675000</v>
      </c>
      <c r="K81" s="139"/>
      <c r="L81" s="139"/>
      <c r="M81" s="140"/>
      <c r="N81" s="138"/>
      <c r="O81" s="139"/>
      <c r="P81" s="139"/>
      <c r="Q81" s="139"/>
      <c r="R81" s="139"/>
      <c r="S81" s="140"/>
    </row>
    <row r="82" ht="21" customHeight="1" spans="1:19">
      <c r="A82" s="33" t="s">
        <v>70</v>
      </c>
      <c r="B82" s="136" t="s">
        <v>97</v>
      </c>
      <c r="C82" s="136" t="s">
        <v>1611</v>
      </c>
      <c r="D82" s="33" t="s">
        <v>4908</v>
      </c>
      <c r="E82" s="33" t="s">
        <v>4908</v>
      </c>
      <c r="F82" s="33" t="s">
        <v>2434</v>
      </c>
      <c r="G82" s="137">
        <v>30</v>
      </c>
      <c r="H82" s="138">
        <v>4500</v>
      </c>
      <c r="I82" s="138">
        <v>4500</v>
      </c>
      <c r="J82" s="138">
        <v>4500</v>
      </c>
      <c r="K82" s="139"/>
      <c r="L82" s="139"/>
      <c r="M82" s="140"/>
      <c r="N82" s="138"/>
      <c r="O82" s="139"/>
      <c r="P82" s="139"/>
      <c r="Q82" s="139"/>
      <c r="R82" s="139"/>
      <c r="S82" s="140"/>
    </row>
    <row r="83" ht="21" customHeight="1" spans="1:19">
      <c r="A83" s="33" t="s">
        <v>70</v>
      </c>
      <c r="B83" s="136" t="s">
        <v>97</v>
      </c>
      <c r="C83" s="136" t="s">
        <v>1611</v>
      </c>
      <c r="D83" s="33" t="s">
        <v>5516</v>
      </c>
      <c r="E83" s="33" t="s">
        <v>5459</v>
      </c>
      <c r="F83" s="33" t="s">
        <v>2434</v>
      </c>
      <c r="G83" s="137">
        <v>1</v>
      </c>
      <c r="H83" s="138">
        <v>185000</v>
      </c>
      <c r="I83" s="138">
        <v>185000</v>
      </c>
      <c r="J83" s="138">
        <v>185000</v>
      </c>
      <c r="K83" s="139"/>
      <c r="L83" s="139"/>
      <c r="M83" s="140"/>
      <c r="N83" s="138"/>
      <c r="O83" s="139"/>
      <c r="P83" s="139"/>
      <c r="Q83" s="139"/>
      <c r="R83" s="139"/>
      <c r="S83" s="140"/>
    </row>
    <row r="84" ht="21" customHeight="1" spans="1:19">
      <c r="A84" s="33" t="s">
        <v>70</v>
      </c>
      <c r="B84" s="136" t="s">
        <v>99</v>
      </c>
      <c r="C84" s="136" t="s">
        <v>1536</v>
      </c>
      <c r="D84" s="33" t="s">
        <v>5517</v>
      </c>
      <c r="E84" s="33" t="s">
        <v>5461</v>
      </c>
      <c r="F84" s="33" t="s">
        <v>2434</v>
      </c>
      <c r="G84" s="137">
        <v>1</v>
      </c>
      <c r="H84" s="138">
        <v>145800</v>
      </c>
      <c r="I84" s="138">
        <v>145800</v>
      </c>
      <c r="J84" s="138">
        <v>145800</v>
      </c>
      <c r="K84" s="139"/>
      <c r="L84" s="139"/>
      <c r="M84" s="140"/>
      <c r="N84" s="138"/>
      <c r="O84" s="139"/>
      <c r="P84" s="139"/>
      <c r="Q84" s="139"/>
      <c r="R84" s="139"/>
      <c r="S84" s="140"/>
    </row>
    <row r="85" ht="21" customHeight="1" spans="1:19">
      <c r="A85" s="33" t="s">
        <v>70</v>
      </c>
      <c r="B85" s="136" t="s">
        <v>101</v>
      </c>
      <c r="C85" s="136" t="s">
        <v>1624</v>
      </c>
      <c r="D85" s="33" t="s">
        <v>1624</v>
      </c>
      <c r="E85" s="33" t="s">
        <v>5461</v>
      </c>
      <c r="F85" s="33" t="s">
        <v>2434</v>
      </c>
      <c r="G85" s="137">
        <v>1</v>
      </c>
      <c r="H85" s="138">
        <v>631800</v>
      </c>
      <c r="I85" s="138">
        <v>631800</v>
      </c>
      <c r="J85" s="138">
        <v>631800</v>
      </c>
      <c r="K85" s="139"/>
      <c r="L85" s="139"/>
      <c r="M85" s="140"/>
      <c r="N85" s="138"/>
      <c r="O85" s="139"/>
      <c r="P85" s="139"/>
      <c r="Q85" s="139"/>
      <c r="R85" s="139"/>
      <c r="S85" s="140"/>
    </row>
    <row r="86" ht="21" customHeight="1" spans="1:19">
      <c r="A86" s="33" t="s">
        <v>70</v>
      </c>
      <c r="B86" s="136" t="s">
        <v>103</v>
      </c>
      <c r="C86" s="136" t="s">
        <v>1536</v>
      </c>
      <c r="D86" s="33" t="s">
        <v>5461</v>
      </c>
      <c r="E86" s="33" t="s">
        <v>5461</v>
      </c>
      <c r="F86" s="33" t="s">
        <v>2434</v>
      </c>
      <c r="G86" s="137">
        <v>1</v>
      </c>
      <c r="H86" s="138">
        <v>388800</v>
      </c>
      <c r="I86" s="138">
        <v>388800</v>
      </c>
      <c r="J86" s="138">
        <v>388800</v>
      </c>
      <c r="K86" s="139"/>
      <c r="L86" s="139"/>
      <c r="M86" s="140"/>
      <c r="N86" s="138"/>
      <c r="O86" s="139"/>
      <c r="P86" s="139"/>
      <c r="Q86" s="139"/>
      <c r="R86" s="139"/>
      <c r="S86" s="140"/>
    </row>
    <row r="87" ht="21" customHeight="1" spans="1:19">
      <c r="A87" s="33" t="s">
        <v>70</v>
      </c>
      <c r="B87" s="136" t="s">
        <v>103</v>
      </c>
      <c r="C87" s="136" t="s">
        <v>1387</v>
      </c>
      <c r="D87" s="33" t="s">
        <v>5493</v>
      </c>
      <c r="E87" s="33" t="s">
        <v>5494</v>
      </c>
      <c r="F87" s="33" t="s">
        <v>5503</v>
      </c>
      <c r="G87" s="137">
        <v>5</v>
      </c>
      <c r="H87" s="138">
        <v>70000</v>
      </c>
      <c r="I87" s="138">
        <v>70000</v>
      </c>
      <c r="J87" s="138">
        <v>70000</v>
      </c>
      <c r="K87" s="139"/>
      <c r="L87" s="139"/>
      <c r="M87" s="140"/>
      <c r="N87" s="138"/>
      <c r="O87" s="139"/>
      <c r="P87" s="139"/>
      <c r="Q87" s="139"/>
      <c r="R87" s="139"/>
      <c r="S87" s="140"/>
    </row>
    <row r="88" ht="21" customHeight="1" spans="1:19">
      <c r="A88" s="33" t="s">
        <v>70</v>
      </c>
      <c r="B88" s="136" t="s">
        <v>103</v>
      </c>
      <c r="C88" s="136" t="s">
        <v>1387</v>
      </c>
      <c r="D88" s="33" t="s">
        <v>5518</v>
      </c>
      <c r="E88" s="33" t="s">
        <v>5519</v>
      </c>
      <c r="F88" s="33" t="s">
        <v>5471</v>
      </c>
      <c r="G88" s="137">
        <v>260</v>
      </c>
      <c r="H88" s="138">
        <v>13000</v>
      </c>
      <c r="I88" s="138">
        <v>13000</v>
      </c>
      <c r="J88" s="138">
        <v>13000</v>
      </c>
      <c r="K88" s="139"/>
      <c r="L88" s="139"/>
      <c r="M88" s="140"/>
      <c r="N88" s="138"/>
      <c r="O88" s="139"/>
      <c r="P88" s="139"/>
      <c r="Q88" s="139"/>
      <c r="R88" s="139"/>
      <c r="S88" s="140"/>
    </row>
    <row r="89" ht="21" customHeight="1" spans="1:19">
      <c r="A89" s="33" t="s">
        <v>70</v>
      </c>
      <c r="B89" s="136" t="s">
        <v>103</v>
      </c>
      <c r="C89" s="136" t="s">
        <v>1387</v>
      </c>
      <c r="D89" s="33" t="s">
        <v>5520</v>
      </c>
      <c r="E89" s="33" t="s">
        <v>5446</v>
      </c>
      <c r="F89" s="33" t="s">
        <v>5448</v>
      </c>
      <c r="G89" s="137">
        <v>1</v>
      </c>
      <c r="H89" s="138">
        <v>43794</v>
      </c>
      <c r="I89" s="138">
        <v>43794</v>
      </c>
      <c r="J89" s="138">
        <v>43794</v>
      </c>
      <c r="K89" s="139"/>
      <c r="L89" s="139"/>
      <c r="M89" s="140"/>
      <c r="N89" s="138"/>
      <c r="O89" s="139"/>
      <c r="P89" s="139"/>
      <c r="Q89" s="139"/>
      <c r="R89" s="139"/>
      <c r="S89" s="140"/>
    </row>
    <row r="90" ht="21" customHeight="1" spans="1:19">
      <c r="A90" s="33" t="s">
        <v>70</v>
      </c>
      <c r="B90" s="136" t="s">
        <v>105</v>
      </c>
      <c r="C90" s="136" t="s">
        <v>1536</v>
      </c>
      <c r="D90" s="33" t="s">
        <v>5461</v>
      </c>
      <c r="E90" s="33" t="s">
        <v>5461</v>
      </c>
      <c r="F90" s="33" t="s">
        <v>2434</v>
      </c>
      <c r="G90" s="137">
        <v>1</v>
      </c>
      <c r="H90" s="138">
        <v>145800</v>
      </c>
      <c r="I90" s="138">
        <v>145800</v>
      </c>
      <c r="J90" s="138">
        <v>145800</v>
      </c>
      <c r="K90" s="139"/>
      <c r="L90" s="139"/>
      <c r="M90" s="140"/>
      <c r="N90" s="138"/>
      <c r="O90" s="139"/>
      <c r="P90" s="139"/>
      <c r="Q90" s="139"/>
      <c r="R90" s="139"/>
      <c r="S90" s="140"/>
    </row>
    <row r="91" ht="21" customHeight="1" spans="1:19">
      <c r="A91" s="33" t="s">
        <v>70</v>
      </c>
      <c r="B91" s="136" t="s">
        <v>107</v>
      </c>
      <c r="C91" s="136" t="s">
        <v>1536</v>
      </c>
      <c r="D91" s="33" t="s">
        <v>1536</v>
      </c>
      <c r="E91" s="33" t="s">
        <v>5461</v>
      </c>
      <c r="F91" s="33" t="s">
        <v>2434</v>
      </c>
      <c r="G91" s="137">
        <v>1</v>
      </c>
      <c r="H91" s="138">
        <v>194400</v>
      </c>
      <c r="I91" s="138">
        <v>194400</v>
      </c>
      <c r="J91" s="138">
        <v>194400</v>
      </c>
      <c r="K91" s="139"/>
      <c r="L91" s="139"/>
      <c r="M91" s="140"/>
      <c r="N91" s="138"/>
      <c r="O91" s="139"/>
      <c r="P91" s="139"/>
      <c r="Q91" s="139"/>
      <c r="R91" s="139"/>
      <c r="S91" s="140"/>
    </row>
    <row r="92" ht="21" customHeight="1" spans="1:19">
      <c r="A92" s="33" t="s">
        <v>70</v>
      </c>
      <c r="B92" s="136" t="s">
        <v>109</v>
      </c>
      <c r="C92" s="136" t="s">
        <v>1536</v>
      </c>
      <c r="D92" s="33" t="s">
        <v>5476</v>
      </c>
      <c r="E92" s="33" t="s">
        <v>5461</v>
      </c>
      <c r="F92" s="33" t="s">
        <v>5448</v>
      </c>
      <c r="G92" s="137">
        <v>12</v>
      </c>
      <c r="H92" s="138">
        <v>145800</v>
      </c>
      <c r="I92" s="138">
        <v>145800</v>
      </c>
      <c r="J92" s="138">
        <v>145800</v>
      </c>
      <c r="K92" s="139"/>
      <c r="L92" s="139"/>
      <c r="M92" s="140"/>
      <c r="N92" s="138"/>
      <c r="O92" s="139"/>
      <c r="P92" s="139"/>
      <c r="Q92" s="139"/>
      <c r="R92" s="139"/>
      <c r="S92" s="140"/>
    </row>
    <row r="93" ht="21" customHeight="1" spans="1:19">
      <c r="A93" s="33" t="s">
        <v>70</v>
      </c>
      <c r="B93" s="136" t="s">
        <v>109</v>
      </c>
      <c r="C93" s="136" t="s">
        <v>1387</v>
      </c>
      <c r="D93" s="33" t="s">
        <v>5452</v>
      </c>
      <c r="E93" s="33" t="s">
        <v>4908</v>
      </c>
      <c r="F93" s="33" t="s">
        <v>5448</v>
      </c>
      <c r="G93" s="137">
        <v>1</v>
      </c>
      <c r="H93" s="138">
        <v>2400</v>
      </c>
      <c r="I93" s="138">
        <v>2400</v>
      </c>
      <c r="J93" s="138">
        <v>2400</v>
      </c>
      <c r="K93" s="139"/>
      <c r="L93" s="139"/>
      <c r="M93" s="140"/>
      <c r="N93" s="138"/>
      <c r="O93" s="139"/>
      <c r="P93" s="139"/>
      <c r="Q93" s="139"/>
      <c r="R93" s="139"/>
      <c r="S93" s="140"/>
    </row>
    <row r="94" ht="21" customHeight="1" spans="1:19">
      <c r="A94" s="33" t="s">
        <v>70</v>
      </c>
      <c r="B94" s="136" t="s">
        <v>109</v>
      </c>
      <c r="C94" s="136" t="s">
        <v>1387</v>
      </c>
      <c r="D94" s="33" t="s">
        <v>5521</v>
      </c>
      <c r="E94" s="33" t="s">
        <v>5482</v>
      </c>
      <c r="F94" s="33" t="s">
        <v>5471</v>
      </c>
      <c r="G94" s="137">
        <v>55</v>
      </c>
      <c r="H94" s="138">
        <v>5500</v>
      </c>
      <c r="I94" s="138">
        <v>5500</v>
      </c>
      <c r="J94" s="138">
        <v>5500</v>
      </c>
      <c r="K94" s="139"/>
      <c r="L94" s="139"/>
      <c r="M94" s="140"/>
      <c r="N94" s="138"/>
      <c r="O94" s="139"/>
      <c r="P94" s="139"/>
      <c r="Q94" s="139"/>
      <c r="R94" s="139"/>
      <c r="S94" s="140"/>
    </row>
    <row r="95" ht="21" customHeight="1" spans="1:19">
      <c r="A95" s="33" t="s">
        <v>70</v>
      </c>
      <c r="B95" s="136" t="s">
        <v>109</v>
      </c>
      <c r="C95" s="136" t="s">
        <v>1387</v>
      </c>
      <c r="D95" s="33" t="s">
        <v>5522</v>
      </c>
      <c r="E95" s="33" t="s">
        <v>5482</v>
      </c>
      <c r="F95" s="33" t="s">
        <v>5471</v>
      </c>
      <c r="G95" s="137">
        <v>450</v>
      </c>
      <c r="H95" s="138">
        <v>45000</v>
      </c>
      <c r="I95" s="138">
        <v>45000</v>
      </c>
      <c r="J95" s="138">
        <v>45000</v>
      </c>
      <c r="K95" s="139"/>
      <c r="L95" s="139"/>
      <c r="M95" s="140"/>
      <c r="N95" s="138"/>
      <c r="O95" s="139"/>
      <c r="P95" s="139"/>
      <c r="Q95" s="139"/>
      <c r="R95" s="139"/>
      <c r="S95" s="140"/>
    </row>
    <row r="96" ht="21" customHeight="1" spans="1:19">
      <c r="A96" s="33" t="s">
        <v>70</v>
      </c>
      <c r="B96" s="136" t="s">
        <v>109</v>
      </c>
      <c r="C96" s="136" t="s">
        <v>1387</v>
      </c>
      <c r="D96" s="33" t="s">
        <v>5523</v>
      </c>
      <c r="E96" s="33" t="s">
        <v>5524</v>
      </c>
      <c r="F96" s="33" t="s">
        <v>5468</v>
      </c>
      <c r="G96" s="137">
        <v>55</v>
      </c>
      <c r="H96" s="138">
        <v>11000</v>
      </c>
      <c r="I96" s="138">
        <v>11000</v>
      </c>
      <c r="J96" s="138">
        <v>11000</v>
      </c>
      <c r="K96" s="139"/>
      <c r="L96" s="139"/>
      <c r="M96" s="140"/>
      <c r="N96" s="138"/>
      <c r="O96" s="139"/>
      <c r="P96" s="139"/>
      <c r="Q96" s="139"/>
      <c r="R96" s="139"/>
      <c r="S96" s="140"/>
    </row>
    <row r="97" ht="21" customHeight="1" spans="1:19">
      <c r="A97" s="33" t="s">
        <v>70</v>
      </c>
      <c r="B97" s="136" t="s">
        <v>109</v>
      </c>
      <c r="C97" s="136" t="s">
        <v>1387</v>
      </c>
      <c r="D97" s="33" t="s">
        <v>5525</v>
      </c>
      <c r="E97" s="33" t="s">
        <v>5525</v>
      </c>
      <c r="F97" s="33" t="s">
        <v>2282</v>
      </c>
      <c r="G97" s="137">
        <v>2</v>
      </c>
      <c r="H97" s="138">
        <v>2000</v>
      </c>
      <c r="I97" s="138">
        <v>2000</v>
      </c>
      <c r="J97" s="138">
        <v>2000</v>
      </c>
      <c r="K97" s="139"/>
      <c r="L97" s="139"/>
      <c r="M97" s="140"/>
      <c r="N97" s="138"/>
      <c r="O97" s="139"/>
      <c r="P97" s="139"/>
      <c r="Q97" s="139"/>
      <c r="R97" s="139"/>
      <c r="S97" s="140"/>
    </row>
    <row r="98" ht="21" customHeight="1" spans="1:19">
      <c r="A98" s="33" t="s">
        <v>70</v>
      </c>
      <c r="B98" s="136" t="s">
        <v>113</v>
      </c>
      <c r="C98" s="136" t="s">
        <v>1624</v>
      </c>
      <c r="D98" s="33" t="s">
        <v>5476</v>
      </c>
      <c r="E98" s="33" t="s">
        <v>5461</v>
      </c>
      <c r="F98" s="33" t="s">
        <v>2434</v>
      </c>
      <c r="G98" s="137">
        <v>1</v>
      </c>
      <c r="H98" s="138">
        <v>176400</v>
      </c>
      <c r="I98" s="138">
        <v>176400</v>
      </c>
      <c r="J98" s="138">
        <v>176400</v>
      </c>
      <c r="K98" s="139"/>
      <c r="L98" s="139"/>
      <c r="M98" s="140"/>
      <c r="N98" s="138"/>
      <c r="O98" s="139"/>
      <c r="P98" s="139"/>
      <c r="Q98" s="139"/>
      <c r="R98" s="139"/>
      <c r="S98" s="140"/>
    </row>
    <row r="99" ht="21" customHeight="1" spans="1:19">
      <c r="A99" s="33" t="s">
        <v>70</v>
      </c>
      <c r="B99" s="136" t="s">
        <v>115</v>
      </c>
      <c r="C99" s="136" t="s">
        <v>1536</v>
      </c>
      <c r="D99" s="33" t="s">
        <v>1536</v>
      </c>
      <c r="E99" s="33" t="s">
        <v>5513</v>
      </c>
      <c r="F99" s="33" t="s">
        <v>5448</v>
      </c>
      <c r="G99" s="137">
        <v>1</v>
      </c>
      <c r="H99" s="138">
        <v>145800</v>
      </c>
      <c r="I99" s="138">
        <v>145800</v>
      </c>
      <c r="J99" s="138">
        <v>145800</v>
      </c>
      <c r="K99" s="139"/>
      <c r="L99" s="139"/>
      <c r="M99" s="140"/>
      <c r="N99" s="138"/>
      <c r="O99" s="139"/>
      <c r="P99" s="139"/>
      <c r="Q99" s="139"/>
      <c r="R99" s="139"/>
      <c r="S99" s="140"/>
    </row>
    <row r="100" ht="21" customHeight="1" spans="1:19">
      <c r="A100" s="33" t="s">
        <v>70</v>
      </c>
      <c r="B100" s="136" t="s">
        <v>115</v>
      </c>
      <c r="C100" s="136" t="s">
        <v>639</v>
      </c>
      <c r="D100" s="33" t="s">
        <v>5452</v>
      </c>
      <c r="E100" s="33" t="s">
        <v>4908</v>
      </c>
      <c r="F100" s="33" t="s">
        <v>4909</v>
      </c>
      <c r="G100" s="137">
        <v>25</v>
      </c>
      <c r="H100" s="138">
        <v>3000</v>
      </c>
      <c r="I100" s="138">
        <v>3000</v>
      </c>
      <c r="J100" s="138">
        <v>3000</v>
      </c>
      <c r="K100" s="139"/>
      <c r="L100" s="139"/>
      <c r="M100" s="140"/>
      <c r="N100" s="138"/>
      <c r="O100" s="139"/>
      <c r="P100" s="139"/>
      <c r="Q100" s="139"/>
      <c r="R100" s="139"/>
      <c r="S100" s="140"/>
    </row>
    <row r="101" ht="21" customHeight="1" spans="1:19">
      <c r="A101" s="33" t="s">
        <v>70</v>
      </c>
      <c r="B101" s="136" t="s">
        <v>117</v>
      </c>
      <c r="C101" s="136" t="s">
        <v>1536</v>
      </c>
      <c r="D101" s="33" t="s">
        <v>5526</v>
      </c>
      <c r="E101" s="33" t="s">
        <v>5513</v>
      </c>
      <c r="F101" s="33" t="s">
        <v>2175</v>
      </c>
      <c r="G101" s="137">
        <v>12</v>
      </c>
      <c r="H101" s="138">
        <v>145800</v>
      </c>
      <c r="I101" s="138">
        <v>145800</v>
      </c>
      <c r="J101" s="138">
        <v>145800</v>
      </c>
      <c r="K101" s="139"/>
      <c r="L101" s="139"/>
      <c r="M101" s="140"/>
      <c r="N101" s="138"/>
      <c r="O101" s="139"/>
      <c r="P101" s="139"/>
      <c r="Q101" s="139"/>
      <c r="R101" s="139"/>
      <c r="S101" s="140"/>
    </row>
    <row r="102" ht="21" customHeight="1" spans="1:19">
      <c r="A102" s="33" t="s">
        <v>70</v>
      </c>
      <c r="B102" s="136" t="s">
        <v>119</v>
      </c>
      <c r="C102" s="136" t="s">
        <v>1536</v>
      </c>
      <c r="D102" s="33" t="s">
        <v>5517</v>
      </c>
      <c r="E102" s="33" t="s">
        <v>5461</v>
      </c>
      <c r="F102" s="33" t="s">
        <v>2434</v>
      </c>
      <c r="G102" s="137">
        <v>1</v>
      </c>
      <c r="H102" s="138">
        <v>145800</v>
      </c>
      <c r="I102" s="138">
        <v>145800</v>
      </c>
      <c r="J102" s="138">
        <v>145800</v>
      </c>
      <c r="K102" s="139"/>
      <c r="L102" s="139"/>
      <c r="M102" s="140"/>
      <c r="N102" s="138"/>
      <c r="O102" s="139"/>
      <c r="P102" s="139"/>
      <c r="Q102" s="139"/>
      <c r="R102" s="139"/>
      <c r="S102" s="140"/>
    </row>
    <row r="103" ht="21" customHeight="1" spans="1:19">
      <c r="A103" s="33" t="s">
        <v>70</v>
      </c>
      <c r="B103" s="136" t="s">
        <v>121</v>
      </c>
      <c r="C103" s="136" t="s">
        <v>1536</v>
      </c>
      <c r="D103" s="33" t="s">
        <v>1536</v>
      </c>
      <c r="E103" s="33" t="s">
        <v>5461</v>
      </c>
      <c r="F103" s="33" t="s">
        <v>2434</v>
      </c>
      <c r="G103" s="137">
        <v>9</v>
      </c>
      <c r="H103" s="138">
        <v>437400</v>
      </c>
      <c r="I103" s="138">
        <v>437400</v>
      </c>
      <c r="J103" s="138">
        <v>437400</v>
      </c>
      <c r="K103" s="139"/>
      <c r="L103" s="139"/>
      <c r="M103" s="140"/>
      <c r="N103" s="138"/>
      <c r="O103" s="139"/>
      <c r="P103" s="139"/>
      <c r="Q103" s="139"/>
      <c r="R103" s="139"/>
      <c r="S103" s="140"/>
    </row>
    <row r="104" ht="21" customHeight="1" spans="1:19">
      <c r="A104" s="33" t="s">
        <v>70</v>
      </c>
      <c r="B104" s="136" t="s">
        <v>123</v>
      </c>
      <c r="C104" s="136" t="s">
        <v>1536</v>
      </c>
      <c r="D104" s="33" t="s">
        <v>5476</v>
      </c>
      <c r="E104" s="33" t="s">
        <v>5459</v>
      </c>
      <c r="F104" s="33" t="s">
        <v>2159</v>
      </c>
      <c r="G104" s="137">
        <v>1</v>
      </c>
      <c r="H104" s="138">
        <v>243000</v>
      </c>
      <c r="I104" s="138">
        <v>243000</v>
      </c>
      <c r="J104" s="138">
        <v>243000</v>
      </c>
      <c r="K104" s="139"/>
      <c r="L104" s="139"/>
      <c r="M104" s="140"/>
      <c r="N104" s="138"/>
      <c r="O104" s="139"/>
      <c r="P104" s="139"/>
      <c r="Q104" s="139"/>
      <c r="R104" s="139"/>
      <c r="S104" s="140"/>
    </row>
    <row r="105" ht="21" customHeight="1" spans="1:19">
      <c r="A105" s="33" t="s">
        <v>70</v>
      </c>
      <c r="B105" s="136" t="s">
        <v>123</v>
      </c>
      <c r="C105" s="136" t="s">
        <v>1554</v>
      </c>
      <c r="D105" s="33" t="s">
        <v>1554</v>
      </c>
      <c r="E105" s="33" t="s">
        <v>5463</v>
      </c>
      <c r="F105" s="33" t="s">
        <v>2434</v>
      </c>
      <c r="G105" s="137">
        <v>28</v>
      </c>
      <c r="H105" s="138">
        <v>112000</v>
      </c>
      <c r="I105" s="138">
        <v>112000</v>
      </c>
      <c r="J105" s="138">
        <v>112000</v>
      </c>
      <c r="K105" s="139"/>
      <c r="L105" s="139"/>
      <c r="M105" s="140"/>
      <c r="N105" s="138"/>
      <c r="O105" s="139"/>
      <c r="P105" s="139"/>
      <c r="Q105" s="139"/>
      <c r="R105" s="139"/>
      <c r="S105" s="140"/>
    </row>
    <row r="106" ht="21" customHeight="1" spans="1:19">
      <c r="A106" s="33" t="s">
        <v>70</v>
      </c>
      <c r="B106" s="136" t="s">
        <v>125</v>
      </c>
      <c r="C106" s="136" t="s">
        <v>1536</v>
      </c>
      <c r="D106" s="33" t="s">
        <v>5527</v>
      </c>
      <c r="E106" s="33" t="s">
        <v>5513</v>
      </c>
      <c r="F106" s="33" t="s">
        <v>2434</v>
      </c>
      <c r="G106" s="137">
        <v>1</v>
      </c>
      <c r="H106" s="138">
        <v>145800</v>
      </c>
      <c r="I106" s="138">
        <v>145800</v>
      </c>
      <c r="J106" s="138">
        <v>145800</v>
      </c>
      <c r="K106" s="139"/>
      <c r="L106" s="139"/>
      <c r="M106" s="140"/>
      <c r="N106" s="138"/>
      <c r="O106" s="139"/>
      <c r="P106" s="139"/>
      <c r="Q106" s="139"/>
      <c r="R106" s="139"/>
      <c r="S106" s="140"/>
    </row>
    <row r="107" ht="21" customHeight="1" spans="1:19">
      <c r="A107" s="33" t="s">
        <v>70</v>
      </c>
      <c r="B107" s="136" t="s">
        <v>127</v>
      </c>
      <c r="C107" s="136" t="s">
        <v>639</v>
      </c>
      <c r="D107" s="33" t="s">
        <v>5459</v>
      </c>
      <c r="E107" s="33" t="s">
        <v>5459</v>
      </c>
      <c r="F107" s="33" t="s">
        <v>2434</v>
      </c>
      <c r="G107" s="137">
        <v>1</v>
      </c>
      <c r="H107" s="138">
        <v>156199.2</v>
      </c>
      <c r="I107" s="138">
        <v>156199.2</v>
      </c>
      <c r="J107" s="138">
        <v>156199.2</v>
      </c>
      <c r="K107" s="139"/>
      <c r="L107" s="139"/>
      <c r="M107" s="140"/>
      <c r="N107" s="138"/>
      <c r="O107" s="139"/>
      <c r="P107" s="139"/>
      <c r="Q107" s="139"/>
      <c r="R107" s="139"/>
      <c r="S107" s="140"/>
    </row>
    <row r="108" ht="21" customHeight="1" spans="1:19">
      <c r="A108" s="33" t="s">
        <v>70</v>
      </c>
      <c r="B108" s="136" t="s">
        <v>129</v>
      </c>
      <c r="C108" s="136" t="s">
        <v>1536</v>
      </c>
      <c r="D108" s="33" t="s">
        <v>5528</v>
      </c>
      <c r="E108" s="33" t="s">
        <v>5461</v>
      </c>
      <c r="F108" s="33" t="s">
        <v>5448</v>
      </c>
      <c r="G108" s="137">
        <v>1</v>
      </c>
      <c r="H108" s="138">
        <v>419400</v>
      </c>
      <c r="I108" s="138">
        <v>419400</v>
      </c>
      <c r="J108" s="138">
        <v>419400</v>
      </c>
      <c r="K108" s="139"/>
      <c r="L108" s="139"/>
      <c r="M108" s="140"/>
      <c r="N108" s="138"/>
      <c r="O108" s="139"/>
      <c r="P108" s="139"/>
      <c r="Q108" s="139"/>
      <c r="R108" s="139"/>
      <c r="S108" s="140"/>
    </row>
    <row r="109" ht="21" customHeight="1" spans="1:19">
      <c r="A109" s="33" t="s">
        <v>70</v>
      </c>
      <c r="B109" s="136" t="s">
        <v>131</v>
      </c>
      <c r="C109" s="136" t="s">
        <v>1536</v>
      </c>
      <c r="D109" s="33" t="s">
        <v>5476</v>
      </c>
      <c r="E109" s="33" t="s">
        <v>5461</v>
      </c>
      <c r="F109" s="33" t="s">
        <v>5448</v>
      </c>
      <c r="G109" s="137">
        <v>1</v>
      </c>
      <c r="H109" s="138">
        <v>486000</v>
      </c>
      <c r="I109" s="138">
        <v>486000</v>
      </c>
      <c r="J109" s="138">
        <v>486000</v>
      </c>
      <c r="K109" s="139"/>
      <c r="L109" s="139"/>
      <c r="M109" s="140"/>
      <c r="N109" s="138"/>
      <c r="O109" s="139"/>
      <c r="P109" s="139"/>
      <c r="Q109" s="139"/>
      <c r="R109" s="139"/>
      <c r="S109" s="140"/>
    </row>
    <row r="110" ht="21" customHeight="1" spans="1:19">
      <c r="A110" s="33" t="s">
        <v>70</v>
      </c>
      <c r="B110" s="136" t="s">
        <v>133</v>
      </c>
      <c r="C110" s="136" t="s">
        <v>1536</v>
      </c>
      <c r="D110" s="33" t="s">
        <v>5476</v>
      </c>
      <c r="E110" s="33" t="s">
        <v>5461</v>
      </c>
      <c r="F110" s="33" t="s">
        <v>2434</v>
      </c>
      <c r="G110" s="137">
        <v>1</v>
      </c>
      <c r="H110" s="138">
        <v>388800</v>
      </c>
      <c r="I110" s="138">
        <v>388800</v>
      </c>
      <c r="J110" s="138">
        <v>388800</v>
      </c>
      <c r="K110" s="139"/>
      <c r="L110" s="139"/>
      <c r="M110" s="140"/>
      <c r="N110" s="138"/>
      <c r="O110" s="139"/>
      <c r="P110" s="139"/>
      <c r="Q110" s="139"/>
      <c r="R110" s="139"/>
      <c r="S110" s="140"/>
    </row>
    <row r="111" ht="21" customHeight="1" spans="1:19">
      <c r="A111" s="33" t="s">
        <v>70</v>
      </c>
      <c r="B111" s="136" t="s">
        <v>135</v>
      </c>
      <c r="C111" s="136" t="s">
        <v>1536</v>
      </c>
      <c r="D111" s="33" t="s">
        <v>1536</v>
      </c>
      <c r="E111" s="33" t="s">
        <v>5461</v>
      </c>
      <c r="F111" s="33" t="s">
        <v>2434</v>
      </c>
      <c r="G111" s="137">
        <v>1</v>
      </c>
      <c r="H111" s="138">
        <v>388800</v>
      </c>
      <c r="I111" s="138">
        <v>388800</v>
      </c>
      <c r="J111" s="138">
        <v>388800</v>
      </c>
      <c r="K111" s="139"/>
      <c r="L111" s="139"/>
      <c r="M111" s="140"/>
      <c r="N111" s="138"/>
      <c r="O111" s="139"/>
      <c r="P111" s="139"/>
      <c r="Q111" s="139"/>
      <c r="R111" s="139"/>
      <c r="S111" s="140"/>
    </row>
    <row r="112" ht="21" customHeight="1" spans="1:19">
      <c r="A112" s="33" t="s">
        <v>70</v>
      </c>
      <c r="B112" s="136" t="s">
        <v>135</v>
      </c>
      <c r="C112" s="136" t="s">
        <v>1387</v>
      </c>
      <c r="D112" s="33" t="s">
        <v>5529</v>
      </c>
      <c r="E112" s="33" t="s">
        <v>5502</v>
      </c>
      <c r="F112" s="33" t="s">
        <v>5503</v>
      </c>
      <c r="G112" s="137">
        <v>6</v>
      </c>
      <c r="H112" s="138">
        <v>36000</v>
      </c>
      <c r="I112" s="138">
        <v>36000</v>
      </c>
      <c r="J112" s="138">
        <v>36000</v>
      </c>
      <c r="K112" s="139"/>
      <c r="L112" s="139"/>
      <c r="M112" s="140"/>
      <c r="N112" s="138"/>
      <c r="O112" s="139"/>
      <c r="P112" s="139"/>
      <c r="Q112" s="139"/>
      <c r="R112" s="139"/>
      <c r="S112" s="140"/>
    </row>
    <row r="113" ht="21" customHeight="1" spans="1:19">
      <c r="A113" s="33" t="s">
        <v>70</v>
      </c>
      <c r="B113" s="136" t="s">
        <v>135</v>
      </c>
      <c r="C113" s="136" t="s">
        <v>1387</v>
      </c>
      <c r="D113" s="33" t="s">
        <v>5530</v>
      </c>
      <c r="E113" s="33" t="s">
        <v>4908</v>
      </c>
      <c r="F113" s="33" t="s">
        <v>4909</v>
      </c>
      <c r="G113" s="137">
        <v>25</v>
      </c>
      <c r="H113" s="138">
        <v>3000</v>
      </c>
      <c r="I113" s="138">
        <v>3000</v>
      </c>
      <c r="J113" s="138">
        <v>3000</v>
      </c>
      <c r="K113" s="139"/>
      <c r="L113" s="139"/>
      <c r="M113" s="140"/>
      <c r="N113" s="138"/>
      <c r="O113" s="139"/>
      <c r="P113" s="139"/>
      <c r="Q113" s="139"/>
      <c r="R113" s="139"/>
      <c r="S113" s="140"/>
    </row>
    <row r="114" ht="21" customHeight="1" spans="1:19">
      <c r="A114" s="33" t="s">
        <v>70</v>
      </c>
      <c r="B114" s="136" t="s">
        <v>135</v>
      </c>
      <c r="C114" s="136" t="s">
        <v>1387</v>
      </c>
      <c r="D114" s="33" t="s">
        <v>5531</v>
      </c>
      <c r="E114" s="33" t="s">
        <v>5524</v>
      </c>
      <c r="F114" s="33" t="s">
        <v>5468</v>
      </c>
      <c r="G114" s="137">
        <v>9</v>
      </c>
      <c r="H114" s="138">
        <v>22500</v>
      </c>
      <c r="I114" s="138">
        <v>22500</v>
      </c>
      <c r="J114" s="138">
        <v>22500</v>
      </c>
      <c r="K114" s="139"/>
      <c r="L114" s="139"/>
      <c r="M114" s="140"/>
      <c r="N114" s="138"/>
      <c r="O114" s="139"/>
      <c r="P114" s="139"/>
      <c r="Q114" s="139"/>
      <c r="R114" s="139"/>
      <c r="S114" s="140"/>
    </row>
    <row r="115" ht="21" customHeight="1" spans="1:19">
      <c r="A115" s="33" t="s">
        <v>70</v>
      </c>
      <c r="B115" s="136" t="s">
        <v>137</v>
      </c>
      <c r="C115" s="136" t="s">
        <v>1536</v>
      </c>
      <c r="D115" s="33" t="s">
        <v>1594</v>
      </c>
      <c r="E115" s="33" t="s">
        <v>5461</v>
      </c>
      <c r="F115" s="33" t="s">
        <v>2434</v>
      </c>
      <c r="G115" s="137">
        <v>1</v>
      </c>
      <c r="H115" s="138">
        <v>437400</v>
      </c>
      <c r="I115" s="138">
        <v>437400</v>
      </c>
      <c r="J115" s="138">
        <v>437400</v>
      </c>
      <c r="K115" s="139"/>
      <c r="L115" s="139"/>
      <c r="M115" s="140"/>
      <c r="N115" s="138"/>
      <c r="O115" s="139"/>
      <c r="P115" s="139"/>
      <c r="Q115" s="139"/>
      <c r="R115" s="139"/>
      <c r="S115" s="140"/>
    </row>
    <row r="116" ht="21" customHeight="1" spans="1:19">
      <c r="A116" s="33" t="s">
        <v>70</v>
      </c>
      <c r="B116" s="136" t="s">
        <v>139</v>
      </c>
      <c r="C116" s="136" t="s">
        <v>1624</v>
      </c>
      <c r="D116" s="33" t="s">
        <v>5461</v>
      </c>
      <c r="E116" s="33" t="s">
        <v>5461</v>
      </c>
      <c r="F116" s="33" t="s">
        <v>5532</v>
      </c>
      <c r="G116" s="137">
        <v>1</v>
      </c>
      <c r="H116" s="138">
        <v>340200</v>
      </c>
      <c r="I116" s="138">
        <v>340200</v>
      </c>
      <c r="J116" s="138">
        <v>340200</v>
      </c>
      <c r="K116" s="139"/>
      <c r="L116" s="139"/>
      <c r="M116" s="140"/>
      <c r="N116" s="138"/>
      <c r="O116" s="139"/>
      <c r="P116" s="139"/>
      <c r="Q116" s="139"/>
      <c r="R116" s="139"/>
      <c r="S116" s="140"/>
    </row>
    <row r="117" ht="21" customHeight="1" spans="1:19">
      <c r="A117" s="33" t="s">
        <v>70</v>
      </c>
      <c r="B117" s="136" t="s">
        <v>141</v>
      </c>
      <c r="C117" s="136" t="s">
        <v>1624</v>
      </c>
      <c r="D117" s="33" t="s">
        <v>1624</v>
      </c>
      <c r="E117" s="33" t="s">
        <v>5461</v>
      </c>
      <c r="F117" s="33" t="s">
        <v>5448</v>
      </c>
      <c r="G117" s="137">
        <v>1</v>
      </c>
      <c r="H117" s="138">
        <v>340200</v>
      </c>
      <c r="I117" s="138">
        <v>340200</v>
      </c>
      <c r="J117" s="138">
        <v>340200</v>
      </c>
      <c r="K117" s="139"/>
      <c r="L117" s="139"/>
      <c r="M117" s="140"/>
      <c r="N117" s="138"/>
      <c r="O117" s="139"/>
      <c r="P117" s="139"/>
      <c r="Q117" s="139"/>
      <c r="R117" s="139"/>
      <c r="S117" s="140"/>
    </row>
    <row r="118" ht="21" customHeight="1" spans="1:19">
      <c r="A118" s="33" t="s">
        <v>70</v>
      </c>
      <c r="B118" s="136" t="s">
        <v>141</v>
      </c>
      <c r="C118" s="136" t="s">
        <v>1554</v>
      </c>
      <c r="D118" s="33" t="s">
        <v>1554</v>
      </c>
      <c r="E118" s="33" t="s">
        <v>5463</v>
      </c>
      <c r="F118" s="33" t="s">
        <v>5448</v>
      </c>
      <c r="G118" s="137">
        <v>1</v>
      </c>
      <c r="H118" s="138">
        <v>168000</v>
      </c>
      <c r="I118" s="138">
        <v>168000</v>
      </c>
      <c r="J118" s="138">
        <v>168000</v>
      </c>
      <c r="K118" s="139"/>
      <c r="L118" s="139"/>
      <c r="M118" s="140"/>
      <c r="N118" s="138"/>
      <c r="O118" s="139"/>
      <c r="P118" s="139"/>
      <c r="Q118" s="139"/>
      <c r="R118" s="139"/>
      <c r="S118" s="140"/>
    </row>
    <row r="119" ht="21" customHeight="1" spans="1:19">
      <c r="A119" s="33" t="s">
        <v>70</v>
      </c>
      <c r="B119" s="136" t="s">
        <v>143</v>
      </c>
      <c r="C119" s="136" t="s">
        <v>1763</v>
      </c>
      <c r="D119" s="33" t="s">
        <v>5533</v>
      </c>
      <c r="E119" s="33" t="s">
        <v>5534</v>
      </c>
      <c r="F119" s="33" t="s">
        <v>2434</v>
      </c>
      <c r="G119" s="137">
        <v>211584</v>
      </c>
      <c r="H119" s="138">
        <v>1057920</v>
      </c>
      <c r="I119" s="138">
        <v>1057920</v>
      </c>
      <c r="J119" s="138">
        <v>1057920</v>
      </c>
      <c r="K119" s="139"/>
      <c r="L119" s="139"/>
      <c r="M119" s="140"/>
      <c r="N119" s="138"/>
      <c r="O119" s="139"/>
      <c r="P119" s="139"/>
      <c r="Q119" s="139"/>
      <c r="R119" s="139"/>
      <c r="S119" s="140"/>
    </row>
    <row r="120" ht="21" customHeight="1" spans="1:19">
      <c r="A120" s="33" t="s">
        <v>70</v>
      </c>
      <c r="B120" s="136" t="s">
        <v>143</v>
      </c>
      <c r="C120" s="136" t="s">
        <v>1765</v>
      </c>
      <c r="D120" s="33" t="s">
        <v>5535</v>
      </c>
      <c r="E120" s="33" t="s">
        <v>5461</v>
      </c>
      <c r="F120" s="33" t="s">
        <v>2434</v>
      </c>
      <c r="G120" s="137">
        <v>1</v>
      </c>
      <c r="H120" s="138">
        <v>468000</v>
      </c>
      <c r="I120" s="138">
        <v>468000</v>
      </c>
      <c r="J120" s="138">
        <v>468000</v>
      </c>
      <c r="K120" s="139"/>
      <c r="L120" s="139"/>
      <c r="M120" s="140"/>
      <c r="N120" s="138"/>
      <c r="O120" s="139"/>
      <c r="P120" s="139"/>
      <c r="Q120" s="139"/>
      <c r="R120" s="139"/>
      <c r="S120" s="140"/>
    </row>
    <row r="121" ht="21" customHeight="1" spans="1:19">
      <c r="A121" s="33" t="s">
        <v>70</v>
      </c>
      <c r="B121" s="136" t="s">
        <v>145</v>
      </c>
      <c r="C121" s="136" t="s">
        <v>1536</v>
      </c>
      <c r="D121" s="33" t="s">
        <v>5536</v>
      </c>
      <c r="E121" s="33" t="s">
        <v>5461</v>
      </c>
      <c r="F121" s="33" t="s">
        <v>2434</v>
      </c>
      <c r="G121" s="137">
        <v>1</v>
      </c>
      <c r="H121" s="138">
        <v>291600</v>
      </c>
      <c r="I121" s="138">
        <v>291600</v>
      </c>
      <c r="J121" s="138">
        <v>291600</v>
      </c>
      <c r="K121" s="139"/>
      <c r="L121" s="139"/>
      <c r="M121" s="140"/>
      <c r="N121" s="138"/>
      <c r="O121" s="139"/>
      <c r="P121" s="139"/>
      <c r="Q121" s="139"/>
      <c r="R121" s="139"/>
      <c r="S121" s="140"/>
    </row>
    <row r="122" ht="21" customHeight="1" spans="1:19">
      <c r="A122" s="33" t="s">
        <v>70</v>
      </c>
      <c r="B122" s="136" t="s">
        <v>147</v>
      </c>
      <c r="C122" s="136" t="s">
        <v>1536</v>
      </c>
      <c r="D122" s="33" t="s">
        <v>5476</v>
      </c>
      <c r="E122" s="33" t="s">
        <v>5461</v>
      </c>
      <c r="F122" s="33" t="s">
        <v>2434</v>
      </c>
      <c r="G122" s="137">
        <v>1</v>
      </c>
      <c r="H122" s="138">
        <v>291600</v>
      </c>
      <c r="I122" s="138">
        <v>291600</v>
      </c>
      <c r="J122" s="138">
        <v>291600</v>
      </c>
      <c r="K122" s="139"/>
      <c r="L122" s="139"/>
      <c r="M122" s="140"/>
      <c r="N122" s="138"/>
      <c r="O122" s="139"/>
      <c r="P122" s="139"/>
      <c r="Q122" s="139"/>
      <c r="R122" s="139"/>
      <c r="S122" s="140"/>
    </row>
    <row r="123" ht="21" customHeight="1" spans="1:19">
      <c r="A123" s="33" t="s">
        <v>70</v>
      </c>
      <c r="B123" s="136" t="s">
        <v>147</v>
      </c>
      <c r="C123" s="136" t="s">
        <v>1772</v>
      </c>
      <c r="D123" s="33" t="s">
        <v>1772</v>
      </c>
      <c r="E123" s="33" t="s">
        <v>5537</v>
      </c>
      <c r="F123" s="33" t="s">
        <v>2434</v>
      </c>
      <c r="G123" s="137">
        <v>1</v>
      </c>
      <c r="H123" s="138">
        <v>500480</v>
      </c>
      <c r="I123" s="138">
        <v>500480</v>
      </c>
      <c r="J123" s="138">
        <v>500480</v>
      </c>
      <c r="K123" s="139"/>
      <c r="L123" s="139"/>
      <c r="M123" s="140"/>
      <c r="N123" s="138"/>
      <c r="O123" s="139"/>
      <c r="P123" s="139"/>
      <c r="Q123" s="139"/>
      <c r="R123" s="139"/>
      <c r="S123" s="140"/>
    </row>
    <row r="124" ht="21" customHeight="1" spans="1:19">
      <c r="A124" s="33" t="s">
        <v>70</v>
      </c>
      <c r="B124" s="136" t="s">
        <v>149</v>
      </c>
      <c r="C124" s="136" t="s">
        <v>1536</v>
      </c>
      <c r="D124" s="33" t="s">
        <v>5526</v>
      </c>
      <c r="E124" s="33" t="s">
        <v>5513</v>
      </c>
      <c r="F124" s="33" t="s">
        <v>2175</v>
      </c>
      <c r="G124" s="137">
        <v>12</v>
      </c>
      <c r="H124" s="138">
        <v>437400</v>
      </c>
      <c r="I124" s="138">
        <v>437400</v>
      </c>
      <c r="J124" s="138">
        <v>437400</v>
      </c>
      <c r="K124" s="139"/>
      <c r="L124" s="139"/>
      <c r="M124" s="140"/>
      <c r="N124" s="138"/>
      <c r="O124" s="139"/>
      <c r="P124" s="139"/>
      <c r="Q124" s="139"/>
      <c r="R124" s="139"/>
      <c r="S124" s="140"/>
    </row>
    <row r="125" ht="21" customHeight="1" spans="1:19">
      <c r="A125" s="33" t="s">
        <v>70</v>
      </c>
      <c r="B125" s="136" t="s">
        <v>149</v>
      </c>
      <c r="C125" s="136" t="s">
        <v>1772</v>
      </c>
      <c r="D125" s="33" t="s">
        <v>5538</v>
      </c>
      <c r="E125" s="33" t="s">
        <v>5537</v>
      </c>
      <c r="F125" s="33" t="s">
        <v>5448</v>
      </c>
      <c r="G125" s="137">
        <v>1</v>
      </c>
      <c r="H125" s="138">
        <v>657920</v>
      </c>
      <c r="I125" s="138">
        <v>657920</v>
      </c>
      <c r="J125" s="138">
        <v>657920</v>
      </c>
      <c r="K125" s="139"/>
      <c r="L125" s="139"/>
      <c r="M125" s="140"/>
      <c r="N125" s="138"/>
      <c r="O125" s="139"/>
      <c r="P125" s="139"/>
      <c r="Q125" s="139"/>
      <c r="R125" s="139"/>
      <c r="S125" s="140"/>
    </row>
    <row r="126" ht="21" customHeight="1" spans="1:19">
      <c r="A126" s="33" t="s">
        <v>70</v>
      </c>
      <c r="B126" s="136" t="s">
        <v>151</v>
      </c>
      <c r="C126" s="136" t="s">
        <v>1536</v>
      </c>
      <c r="D126" s="33" t="s">
        <v>1536</v>
      </c>
      <c r="E126" s="33" t="s">
        <v>5513</v>
      </c>
      <c r="F126" s="33" t="s">
        <v>2434</v>
      </c>
      <c r="G126" s="137">
        <v>1</v>
      </c>
      <c r="H126" s="138">
        <v>370800</v>
      </c>
      <c r="I126" s="138">
        <v>370800</v>
      </c>
      <c r="J126" s="138">
        <v>370800</v>
      </c>
      <c r="K126" s="139"/>
      <c r="L126" s="139"/>
      <c r="M126" s="140"/>
      <c r="N126" s="138"/>
      <c r="O126" s="139"/>
      <c r="P126" s="139"/>
      <c r="Q126" s="139"/>
      <c r="R126" s="139"/>
      <c r="S126" s="140"/>
    </row>
    <row r="127" ht="21" customHeight="1" spans="1:19">
      <c r="A127" s="33" t="s">
        <v>70</v>
      </c>
      <c r="B127" s="136" t="s">
        <v>151</v>
      </c>
      <c r="C127" s="136" t="s">
        <v>1772</v>
      </c>
      <c r="D127" s="33" t="s">
        <v>5539</v>
      </c>
      <c r="E127" s="33" t="s">
        <v>5537</v>
      </c>
      <c r="F127" s="33" t="s">
        <v>2434</v>
      </c>
      <c r="G127" s="137">
        <v>1</v>
      </c>
      <c r="H127" s="138">
        <v>845440</v>
      </c>
      <c r="I127" s="138">
        <v>845440</v>
      </c>
      <c r="J127" s="138">
        <v>845440</v>
      </c>
      <c r="K127" s="139"/>
      <c r="L127" s="139"/>
      <c r="M127" s="140"/>
      <c r="N127" s="138"/>
      <c r="O127" s="139"/>
      <c r="P127" s="139"/>
      <c r="Q127" s="139"/>
      <c r="R127" s="139"/>
      <c r="S127" s="140"/>
    </row>
    <row r="128" ht="21" customHeight="1" spans="1:19">
      <c r="A128" s="33" t="s">
        <v>70</v>
      </c>
      <c r="B128" s="136" t="s">
        <v>153</v>
      </c>
      <c r="C128" s="136" t="s">
        <v>1536</v>
      </c>
      <c r="D128" s="33" t="s">
        <v>5540</v>
      </c>
      <c r="E128" s="33" t="s">
        <v>5513</v>
      </c>
      <c r="F128" s="33" t="s">
        <v>2434</v>
      </c>
      <c r="G128" s="137">
        <v>1</v>
      </c>
      <c r="H128" s="138">
        <v>291600</v>
      </c>
      <c r="I128" s="138">
        <v>291600</v>
      </c>
      <c r="J128" s="138">
        <v>291600</v>
      </c>
      <c r="K128" s="139"/>
      <c r="L128" s="139"/>
      <c r="M128" s="140"/>
      <c r="N128" s="138"/>
      <c r="O128" s="139"/>
      <c r="P128" s="139"/>
      <c r="Q128" s="139"/>
      <c r="R128" s="139"/>
      <c r="S128" s="140"/>
    </row>
    <row r="129" ht="21" customHeight="1" spans="1:19">
      <c r="A129" s="33" t="s">
        <v>70</v>
      </c>
      <c r="B129" s="136" t="s">
        <v>153</v>
      </c>
      <c r="C129" s="136" t="s">
        <v>1777</v>
      </c>
      <c r="D129" s="33" t="s">
        <v>5541</v>
      </c>
      <c r="E129" s="33" t="s">
        <v>5465</v>
      </c>
      <c r="F129" s="33" t="s">
        <v>2434</v>
      </c>
      <c r="G129" s="137">
        <v>1</v>
      </c>
      <c r="H129" s="138">
        <v>471264</v>
      </c>
      <c r="I129" s="138">
        <v>471264</v>
      </c>
      <c r="J129" s="138">
        <v>471264</v>
      </c>
      <c r="K129" s="139"/>
      <c r="L129" s="139"/>
      <c r="M129" s="140"/>
      <c r="N129" s="138"/>
      <c r="O129" s="139"/>
      <c r="P129" s="139"/>
      <c r="Q129" s="139"/>
      <c r="R129" s="139"/>
      <c r="S129" s="140"/>
    </row>
    <row r="130" ht="21" customHeight="1" spans="1:19">
      <c r="A130" s="33" t="s">
        <v>70</v>
      </c>
      <c r="B130" s="136" t="s">
        <v>153</v>
      </c>
      <c r="C130" s="136" t="s">
        <v>1777</v>
      </c>
      <c r="D130" s="33" t="s">
        <v>5542</v>
      </c>
      <c r="E130" s="33" t="s">
        <v>5459</v>
      </c>
      <c r="F130" s="33" t="s">
        <v>2434</v>
      </c>
      <c r="G130" s="137">
        <v>1</v>
      </c>
      <c r="H130" s="138">
        <v>102000</v>
      </c>
      <c r="I130" s="138">
        <v>102000</v>
      </c>
      <c r="J130" s="138">
        <v>102000</v>
      </c>
      <c r="K130" s="139"/>
      <c r="L130" s="139"/>
      <c r="M130" s="140"/>
      <c r="N130" s="138"/>
      <c r="O130" s="139"/>
      <c r="P130" s="139"/>
      <c r="Q130" s="139"/>
      <c r="R130" s="139"/>
      <c r="S130" s="140"/>
    </row>
    <row r="131" ht="21" customHeight="1" spans="1:19">
      <c r="A131" s="33" t="s">
        <v>70</v>
      </c>
      <c r="B131" s="136" t="s">
        <v>153</v>
      </c>
      <c r="C131" s="136" t="s">
        <v>1772</v>
      </c>
      <c r="D131" s="33" t="s">
        <v>5543</v>
      </c>
      <c r="E131" s="33" t="s">
        <v>5544</v>
      </c>
      <c r="F131" s="33" t="s">
        <v>2434</v>
      </c>
      <c r="G131" s="137">
        <v>1</v>
      </c>
      <c r="H131" s="138">
        <v>560640</v>
      </c>
      <c r="I131" s="138">
        <v>560640</v>
      </c>
      <c r="J131" s="138">
        <v>560640</v>
      </c>
      <c r="K131" s="139"/>
      <c r="L131" s="139"/>
      <c r="M131" s="140"/>
      <c r="N131" s="138"/>
      <c r="O131" s="139"/>
      <c r="P131" s="139"/>
      <c r="Q131" s="139"/>
      <c r="R131" s="139"/>
      <c r="S131" s="140"/>
    </row>
    <row r="132" ht="21" customHeight="1" spans="1:19">
      <c r="A132" s="33" t="s">
        <v>70</v>
      </c>
      <c r="B132" s="136" t="s">
        <v>155</v>
      </c>
      <c r="C132" s="136" t="s">
        <v>1536</v>
      </c>
      <c r="D132" s="33" t="s">
        <v>1536</v>
      </c>
      <c r="E132" s="33" t="s">
        <v>5513</v>
      </c>
      <c r="F132" s="33" t="s">
        <v>2434</v>
      </c>
      <c r="G132" s="137">
        <v>1</v>
      </c>
      <c r="H132" s="138">
        <v>237600</v>
      </c>
      <c r="I132" s="138">
        <v>237600</v>
      </c>
      <c r="J132" s="138">
        <v>237600</v>
      </c>
      <c r="K132" s="139"/>
      <c r="L132" s="139"/>
      <c r="M132" s="140"/>
      <c r="N132" s="138"/>
      <c r="O132" s="139"/>
      <c r="P132" s="139"/>
      <c r="Q132" s="139"/>
      <c r="R132" s="139"/>
      <c r="S132" s="140"/>
    </row>
    <row r="133" ht="21" customHeight="1" spans="1:19">
      <c r="A133" s="33" t="s">
        <v>70</v>
      </c>
      <c r="B133" s="136" t="s">
        <v>157</v>
      </c>
      <c r="C133" s="136" t="s">
        <v>428</v>
      </c>
      <c r="D133" s="33" t="s">
        <v>5545</v>
      </c>
      <c r="E133" s="33" t="s">
        <v>5546</v>
      </c>
      <c r="F133" s="33" t="s">
        <v>2434</v>
      </c>
      <c r="G133" s="137">
        <v>1</v>
      </c>
      <c r="H133" s="138">
        <v>40000</v>
      </c>
      <c r="I133" s="138">
        <v>40000</v>
      </c>
      <c r="J133" s="138">
        <v>40000</v>
      </c>
      <c r="K133" s="139"/>
      <c r="L133" s="139"/>
      <c r="M133" s="140"/>
      <c r="N133" s="138"/>
      <c r="O133" s="139"/>
      <c r="P133" s="139"/>
      <c r="Q133" s="139"/>
      <c r="R133" s="139"/>
      <c r="S133" s="140"/>
    </row>
    <row r="134" ht="21" customHeight="1" spans="1:19">
      <c r="A134" s="33" t="s">
        <v>70</v>
      </c>
      <c r="B134" s="136" t="s">
        <v>157</v>
      </c>
      <c r="C134" s="136" t="s">
        <v>1536</v>
      </c>
      <c r="D134" s="33" t="s">
        <v>5476</v>
      </c>
      <c r="E134" s="33" t="s">
        <v>5513</v>
      </c>
      <c r="F134" s="33" t="s">
        <v>2434</v>
      </c>
      <c r="G134" s="137">
        <v>1</v>
      </c>
      <c r="H134" s="138">
        <v>370800</v>
      </c>
      <c r="I134" s="138">
        <v>370800</v>
      </c>
      <c r="J134" s="138">
        <v>370800</v>
      </c>
      <c r="K134" s="139"/>
      <c r="L134" s="139"/>
      <c r="M134" s="140"/>
      <c r="N134" s="138"/>
      <c r="O134" s="139"/>
      <c r="P134" s="139"/>
      <c r="Q134" s="139"/>
      <c r="R134" s="139"/>
      <c r="S134" s="140"/>
    </row>
    <row r="135" ht="21" customHeight="1" spans="1:19">
      <c r="A135" s="33" t="s">
        <v>70</v>
      </c>
      <c r="B135" s="136" t="s">
        <v>157</v>
      </c>
      <c r="C135" s="136" t="s">
        <v>1387</v>
      </c>
      <c r="D135" s="33" t="s">
        <v>5547</v>
      </c>
      <c r="E135" s="33" t="s">
        <v>5546</v>
      </c>
      <c r="F135" s="33" t="s">
        <v>2434</v>
      </c>
      <c r="G135" s="137">
        <v>1</v>
      </c>
      <c r="H135" s="138">
        <v>80000</v>
      </c>
      <c r="I135" s="138">
        <v>80000</v>
      </c>
      <c r="J135" s="138">
        <v>80000</v>
      </c>
      <c r="K135" s="139"/>
      <c r="L135" s="139"/>
      <c r="M135" s="140"/>
      <c r="N135" s="138"/>
      <c r="O135" s="139"/>
      <c r="P135" s="139"/>
      <c r="Q135" s="139"/>
      <c r="R135" s="139"/>
      <c r="S135" s="140"/>
    </row>
    <row r="136" ht="21" customHeight="1" spans="1:19">
      <c r="A136" s="33" t="s">
        <v>70</v>
      </c>
      <c r="B136" s="136" t="s">
        <v>157</v>
      </c>
      <c r="C136" s="136" t="s">
        <v>1777</v>
      </c>
      <c r="D136" s="33" t="s">
        <v>5548</v>
      </c>
      <c r="E136" s="33" t="s">
        <v>5546</v>
      </c>
      <c r="F136" s="33" t="s">
        <v>2434</v>
      </c>
      <c r="G136" s="137">
        <v>1</v>
      </c>
      <c r="H136" s="138">
        <v>482808</v>
      </c>
      <c r="I136" s="138">
        <v>482808</v>
      </c>
      <c r="J136" s="138">
        <v>482808</v>
      </c>
      <c r="K136" s="139"/>
      <c r="L136" s="139"/>
      <c r="M136" s="140"/>
      <c r="N136" s="138"/>
      <c r="O136" s="139"/>
      <c r="P136" s="139"/>
      <c r="Q136" s="139"/>
      <c r="R136" s="139"/>
      <c r="S136" s="140"/>
    </row>
    <row r="137" ht="21" customHeight="1" spans="1:19">
      <c r="A137" s="33" t="s">
        <v>70</v>
      </c>
      <c r="B137" s="136" t="s">
        <v>157</v>
      </c>
      <c r="C137" s="136" t="s">
        <v>1777</v>
      </c>
      <c r="D137" s="33" t="s">
        <v>5549</v>
      </c>
      <c r="E137" s="33" t="s">
        <v>5546</v>
      </c>
      <c r="F137" s="33" t="s">
        <v>2434</v>
      </c>
      <c r="G137" s="137">
        <v>40</v>
      </c>
      <c r="H137" s="138">
        <v>102000</v>
      </c>
      <c r="I137" s="138">
        <v>102000</v>
      </c>
      <c r="J137" s="138">
        <v>102000</v>
      </c>
      <c r="K137" s="139"/>
      <c r="L137" s="139"/>
      <c r="M137" s="140"/>
      <c r="N137" s="138"/>
      <c r="O137" s="139"/>
      <c r="P137" s="139"/>
      <c r="Q137" s="139"/>
      <c r="R137" s="139"/>
      <c r="S137" s="140"/>
    </row>
    <row r="138" ht="21" customHeight="1" spans="1:19">
      <c r="A138" s="33" t="s">
        <v>70</v>
      </c>
      <c r="B138" s="136" t="s">
        <v>157</v>
      </c>
      <c r="C138" s="136" t="s">
        <v>639</v>
      </c>
      <c r="D138" s="33" t="s">
        <v>5550</v>
      </c>
      <c r="E138" s="33" t="s">
        <v>5546</v>
      </c>
      <c r="F138" s="33" t="s">
        <v>2434</v>
      </c>
      <c r="G138" s="137">
        <v>1</v>
      </c>
      <c r="H138" s="138">
        <v>40000</v>
      </c>
      <c r="I138" s="138">
        <v>40000</v>
      </c>
      <c r="J138" s="138">
        <v>40000</v>
      </c>
      <c r="K138" s="139"/>
      <c r="L138" s="139"/>
      <c r="M138" s="140"/>
      <c r="N138" s="138"/>
      <c r="O138" s="139"/>
      <c r="P138" s="139"/>
      <c r="Q138" s="139"/>
      <c r="R138" s="139"/>
      <c r="S138" s="140"/>
    </row>
    <row r="139" ht="21" customHeight="1" spans="1:19">
      <c r="A139" s="33" t="s">
        <v>70</v>
      </c>
      <c r="B139" s="136" t="s">
        <v>157</v>
      </c>
      <c r="C139" s="136" t="s">
        <v>639</v>
      </c>
      <c r="D139" s="33" t="s">
        <v>5551</v>
      </c>
      <c r="E139" s="33" t="s">
        <v>5546</v>
      </c>
      <c r="F139" s="33" t="s">
        <v>2434</v>
      </c>
      <c r="G139" s="137">
        <v>1</v>
      </c>
      <c r="H139" s="138">
        <v>47852</v>
      </c>
      <c r="I139" s="138">
        <v>47852</v>
      </c>
      <c r="J139" s="138">
        <v>47852</v>
      </c>
      <c r="K139" s="139"/>
      <c r="L139" s="139"/>
      <c r="M139" s="140"/>
      <c r="N139" s="138"/>
      <c r="O139" s="139"/>
      <c r="P139" s="139"/>
      <c r="Q139" s="139"/>
      <c r="R139" s="139"/>
      <c r="S139" s="140"/>
    </row>
    <row r="140" ht="21" customHeight="1" spans="1:19">
      <c r="A140" s="33" t="s">
        <v>70</v>
      </c>
      <c r="B140" s="136" t="s">
        <v>157</v>
      </c>
      <c r="C140" s="136" t="s">
        <v>639</v>
      </c>
      <c r="D140" s="33" t="s">
        <v>5547</v>
      </c>
      <c r="E140" s="33" t="s">
        <v>5546</v>
      </c>
      <c r="F140" s="33" t="s">
        <v>2434</v>
      </c>
      <c r="G140" s="137">
        <v>1</v>
      </c>
      <c r="H140" s="138">
        <v>130000</v>
      </c>
      <c r="I140" s="138">
        <v>130000</v>
      </c>
      <c r="J140" s="138">
        <v>130000</v>
      </c>
      <c r="K140" s="139"/>
      <c r="L140" s="139"/>
      <c r="M140" s="140"/>
      <c r="N140" s="138"/>
      <c r="O140" s="139"/>
      <c r="P140" s="139"/>
      <c r="Q140" s="139"/>
      <c r="R140" s="139"/>
      <c r="S140" s="140"/>
    </row>
    <row r="141" ht="21" customHeight="1" spans="1:19">
      <c r="A141" s="33" t="s">
        <v>70</v>
      </c>
      <c r="B141" s="136" t="s">
        <v>157</v>
      </c>
      <c r="C141" s="136" t="s">
        <v>639</v>
      </c>
      <c r="D141" s="33" t="s">
        <v>5552</v>
      </c>
      <c r="E141" s="33" t="s">
        <v>5553</v>
      </c>
      <c r="F141" s="33" t="s">
        <v>2434</v>
      </c>
      <c r="G141" s="137">
        <v>1</v>
      </c>
      <c r="H141" s="138">
        <v>93000</v>
      </c>
      <c r="I141" s="138">
        <v>93000</v>
      </c>
      <c r="J141" s="138">
        <v>93000</v>
      </c>
      <c r="K141" s="139"/>
      <c r="L141" s="139"/>
      <c r="M141" s="140"/>
      <c r="N141" s="138"/>
      <c r="O141" s="139"/>
      <c r="P141" s="139"/>
      <c r="Q141" s="139"/>
      <c r="R141" s="139"/>
      <c r="S141" s="140"/>
    </row>
    <row r="142" ht="21" customHeight="1" spans="1:19">
      <c r="A142" s="33" t="s">
        <v>70</v>
      </c>
      <c r="B142" s="136" t="s">
        <v>157</v>
      </c>
      <c r="C142" s="136" t="s">
        <v>1838</v>
      </c>
      <c r="D142" s="33" t="s">
        <v>1838</v>
      </c>
      <c r="E142" s="33" t="s">
        <v>5553</v>
      </c>
      <c r="F142" s="33" t="s">
        <v>2434</v>
      </c>
      <c r="G142" s="137">
        <v>1</v>
      </c>
      <c r="H142" s="138">
        <v>1400000</v>
      </c>
      <c r="I142" s="138">
        <v>1400000</v>
      </c>
      <c r="J142" s="138"/>
      <c r="K142" s="139"/>
      <c r="L142" s="139"/>
      <c r="M142" s="140"/>
      <c r="N142" s="138">
        <v>1400000</v>
      </c>
      <c r="O142" s="139"/>
      <c r="P142" s="139"/>
      <c r="Q142" s="139"/>
      <c r="R142" s="139"/>
      <c r="S142" s="140">
        <v>1400000</v>
      </c>
    </row>
    <row r="143" ht="21" customHeight="1" spans="1:19">
      <c r="A143" s="33" t="s">
        <v>70</v>
      </c>
      <c r="B143" s="136" t="s">
        <v>159</v>
      </c>
      <c r="C143" s="136" t="s">
        <v>428</v>
      </c>
      <c r="D143" s="33" t="s">
        <v>5554</v>
      </c>
      <c r="E143" s="33" t="s">
        <v>5546</v>
      </c>
      <c r="F143" s="33" t="s">
        <v>2434</v>
      </c>
      <c r="G143" s="137">
        <v>1</v>
      </c>
      <c r="H143" s="138">
        <v>30000</v>
      </c>
      <c r="I143" s="138">
        <v>30000</v>
      </c>
      <c r="J143" s="138">
        <v>30000</v>
      </c>
      <c r="K143" s="139"/>
      <c r="L143" s="139"/>
      <c r="M143" s="140"/>
      <c r="N143" s="138"/>
      <c r="O143" s="139"/>
      <c r="P143" s="139"/>
      <c r="Q143" s="139"/>
      <c r="R143" s="139"/>
      <c r="S143" s="140"/>
    </row>
    <row r="144" ht="21" customHeight="1" spans="1:19">
      <c r="A144" s="33" t="s">
        <v>70</v>
      </c>
      <c r="B144" s="136" t="s">
        <v>159</v>
      </c>
      <c r="C144" s="136" t="s">
        <v>1536</v>
      </c>
      <c r="D144" s="33" t="s">
        <v>5476</v>
      </c>
      <c r="E144" s="33" t="s">
        <v>5546</v>
      </c>
      <c r="F144" s="33" t="s">
        <v>2434</v>
      </c>
      <c r="G144" s="137">
        <v>1</v>
      </c>
      <c r="H144" s="138">
        <v>291600</v>
      </c>
      <c r="I144" s="138">
        <v>291600</v>
      </c>
      <c r="J144" s="138">
        <v>291600</v>
      </c>
      <c r="K144" s="139"/>
      <c r="L144" s="139"/>
      <c r="M144" s="140"/>
      <c r="N144" s="138"/>
      <c r="O144" s="139"/>
      <c r="P144" s="139"/>
      <c r="Q144" s="139"/>
      <c r="R144" s="139"/>
      <c r="S144" s="140"/>
    </row>
    <row r="145" ht="21" customHeight="1" spans="1:19">
      <c r="A145" s="33" t="s">
        <v>70</v>
      </c>
      <c r="B145" s="136" t="s">
        <v>159</v>
      </c>
      <c r="C145" s="136" t="s">
        <v>639</v>
      </c>
      <c r="D145" s="33" t="s">
        <v>5555</v>
      </c>
      <c r="E145" s="33" t="s">
        <v>5546</v>
      </c>
      <c r="F145" s="33" t="s">
        <v>2434</v>
      </c>
      <c r="G145" s="137">
        <v>1</v>
      </c>
      <c r="H145" s="138">
        <v>8000</v>
      </c>
      <c r="I145" s="138">
        <v>8000</v>
      </c>
      <c r="J145" s="138">
        <v>8000</v>
      </c>
      <c r="K145" s="139"/>
      <c r="L145" s="139"/>
      <c r="M145" s="140"/>
      <c r="N145" s="138"/>
      <c r="O145" s="139"/>
      <c r="P145" s="139"/>
      <c r="Q145" s="139"/>
      <c r="R145" s="139"/>
      <c r="S145" s="140"/>
    </row>
    <row r="146" ht="21" customHeight="1" spans="1:19">
      <c r="A146" s="33" t="s">
        <v>70</v>
      </c>
      <c r="B146" s="136" t="s">
        <v>159</v>
      </c>
      <c r="C146" s="136" t="s">
        <v>639</v>
      </c>
      <c r="D146" s="33" t="s">
        <v>5556</v>
      </c>
      <c r="E146" s="33" t="s">
        <v>5546</v>
      </c>
      <c r="F146" s="33" t="s">
        <v>2434</v>
      </c>
      <c r="G146" s="137">
        <v>1</v>
      </c>
      <c r="H146" s="138">
        <v>10000</v>
      </c>
      <c r="I146" s="138">
        <v>10000</v>
      </c>
      <c r="J146" s="138">
        <v>10000</v>
      </c>
      <c r="K146" s="139"/>
      <c r="L146" s="139"/>
      <c r="M146" s="140"/>
      <c r="N146" s="138"/>
      <c r="O146" s="139"/>
      <c r="P146" s="139"/>
      <c r="Q146" s="139"/>
      <c r="R146" s="139"/>
      <c r="S146" s="140"/>
    </row>
    <row r="147" ht="21" customHeight="1" spans="1:19">
      <c r="A147" s="33" t="s">
        <v>70</v>
      </c>
      <c r="B147" s="136" t="s">
        <v>159</v>
      </c>
      <c r="C147" s="136" t="s">
        <v>639</v>
      </c>
      <c r="D147" s="33" t="s">
        <v>5557</v>
      </c>
      <c r="E147" s="33" t="s">
        <v>5546</v>
      </c>
      <c r="F147" s="33" t="s">
        <v>2434</v>
      </c>
      <c r="G147" s="137">
        <v>1</v>
      </c>
      <c r="H147" s="138">
        <v>7788</v>
      </c>
      <c r="I147" s="138">
        <v>7788</v>
      </c>
      <c r="J147" s="138">
        <v>7788</v>
      </c>
      <c r="K147" s="139"/>
      <c r="L147" s="139"/>
      <c r="M147" s="140"/>
      <c r="N147" s="138"/>
      <c r="O147" s="139"/>
      <c r="P147" s="139"/>
      <c r="Q147" s="139"/>
      <c r="R147" s="139"/>
      <c r="S147" s="140"/>
    </row>
    <row r="148" ht="21" customHeight="1" spans="1:19">
      <c r="A148" s="33" t="s">
        <v>70</v>
      </c>
      <c r="B148" s="136" t="s">
        <v>159</v>
      </c>
      <c r="C148" s="136" t="s">
        <v>639</v>
      </c>
      <c r="D148" s="33" t="s">
        <v>5558</v>
      </c>
      <c r="E148" s="33" t="s">
        <v>5553</v>
      </c>
      <c r="F148" s="33" t="s">
        <v>2434</v>
      </c>
      <c r="G148" s="137">
        <v>1</v>
      </c>
      <c r="H148" s="138">
        <v>16000</v>
      </c>
      <c r="I148" s="138">
        <v>16000</v>
      </c>
      <c r="J148" s="138">
        <v>16000</v>
      </c>
      <c r="K148" s="139"/>
      <c r="L148" s="139"/>
      <c r="M148" s="140"/>
      <c r="N148" s="138"/>
      <c r="O148" s="139"/>
      <c r="P148" s="139"/>
      <c r="Q148" s="139"/>
      <c r="R148" s="139"/>
      <c r="S148" s="140"/>
    </row>
    <row r="149" ht="21" customHeight="1" spans="1:19">
      <c r="A149" s="33" t="s">
        <v>70</v>
      </c>
      <c r="B149" s="136" t="s">
        <v>159</v>
      </c>
      <c r="C149" s="136" t="s">
        <v>639</v>
      </c>
      <c r="D149" s="33" t="s">
        <v>5552</v>
      </c>
      <c r="E149" s="33" t="s">
        <v>5553</v>
      </c>
      <c r="F149" s="33" t="s">
        <v>2434</v>
      </c>
      <c r="G149" s="137">
        <v>1</v>
      </c>
      <c r="H149" s="138">
        <v>16000</v>
      </c>
      <c r="I149" s="138">
        <v>16000</v>
      </c>
      <c r="J149" s="138">
        <v>16000</v>
      </c>
      <c r="K149" s="139"/>
      <c r="L149" s="139"/>
      <c r="M149" s="140"/>
      <c r="N149" s="138"/>
      <c r="O149" s="139"/>
      <c r="P149" s="139"/>
      <c r="Q149" s="139"/>
      <c r="R149" s="139"/>
      <c r="S149" s="140"/>
    </row>
    <row r="150" ht="21" customHeight="1" spans="1:19">
      <c r="A150" s="33" t="s">
        <v>70</v>
      </c>
      <c r="B150" s="136" t="s">
        <v>159</v>
      </c>
      <c r="C150" s="136" t="s">
        <v>1838</v>
      </c>
      <c r="D150" s="33" t="s">
        <v>1838</v>
      </c>
      <c r="E150" s="33" t="s">
        <v>5553</v>
      </c>
      <c r="F150" s="33" t="s">
        <v>2434</v>
      </c>
      <c r="G150" s="137">
        <v>1</v>
      </c>
      <c r="H150" s="138">
        <v>600000</v>
      </c>
      <c r="I150" s="138">
        <v>600000</v>
      </c>
      <c r="J150" s="138"/>
      <c r="K150" s="139"/>
      <c r="L150" s="139"/>
      <c r="M150" s="140"/>
      <c r="N150" s="138">
        <v>600000</v>
      </c>
      <c r="O150" s="139"/>
      <c r="P150" s="139"/>
      <c r="Q150" s="139"/>
      <c r="R150" s="139"/>
      <c r="S150" s="140">
        <v>600000</v>
      </c>
    </row>
    <row r="151" ht="21" customHeight="1" spans="1:19">
      <c r="A151" s="33" t="s">
        <v>70</v>
      </c>
      <c r="B151" s="136" t="s">
        <v>159</v>
      </c>
      <c r="C151" s="136" t="s">
        <v>1777</v>
      </c>
      <c r="D151" s="33" t="s">
        <v>5559</v>
      </c>
      <c r="E151" s="33" t="s">
        <v>5546</v>
      </c>
      <c r="F151" s="33" t="s">
        <v>2434</v>
      </c>
      <c r="G151" s="137">
        <v>20</v>
      </c>
      <c r="H151" s="138">
        <v>51000</v>
      </c>
      <c r="I151" s="138">
        <v>51000</v>
      </c>
      <c r="J151" s="138">
        <v>51000</v>
      </c>
      <c r="K151" s="139"/>
      <c r="L151" s="139"/>
      <c r="M151" s="140"/>
      <c r="N151" s="138"/>
      <c r="O151" s="139"/>
      <c r="P151" s="139"/>
      <c r="Q151" s="139"/>
      <c r="R151" s="139"/>
      <c r="S151" s="140"/>
    </row>
    <row r="152" ht="21" customHeight="1" spans="1:19">
      <c r="A152" s="33" t="s">
        <v>70</v>
      </c>
      <c r="B152" s="136" t="s">
        <v>159</v>
      </c>
      <c r="C152" s="136" t="s">
        <v>1777</v>
      </c>
      <c r="D152" s="33" t="s">
        <v>5560</v>
      </c>
      <c r="E152" s="33" t="s">
        <v>5546</v>
      </c>
      <c r="F152" s="33" t="s">
        <v>2434</v>
      </c>
      <c r="G152" s="137">
        <v>1</v>
      </c>
      <c r="H152" s="138">
        <v>136728</v>
      </c>
      <c r="I152" s="138">
        <v>136728</v>
      </c>
      <c r="J152" s="138">
        <v>136728</v>
      </c>
      <c r="K152" s="139"/>
      <c r="L152" s="139"/>
      <c r="M152" s="140"/>
      <c r="N152" s="138"/>
      <c r="O152" s="139"/>
      <c r="P152" s="139"/>
      <c r="Q152" s="139"/>
      <c r="R152" s="139"/>
      <c r="S152" s="140"/>
    </row>
    <row r="153" ht="21" customHeight="1" spans="1:19">
      <c r="A153" s="33" t="s">
        <v>70</v>
      </c>
      <c r="B153" s="136" t="s">
        <v>161</v>
      </c>
      <c r="C153" s="136" t="s">
        <v>1855</v>
      </c>
      <c r="D153" s="33" t="s">
        <v>1855</v>
      </c>
      <c r="E153" s="33" t="s">
        <v>5461</v>
      </c>
      <c r="F153" s="33" t="s">
        <v>2434</v>
      </c>
      <c r="G153" s="137">
        <v>1</v>
      </c>
      <c r="H153" s="138">
        <v>322200</v>
      </c>
      <c r="I153" s="138">
        <v>322200</v>
      </c>
      <c r="J153" s="138">
        <v>322200</v>
      </c>
      <c r="K153" s="139"/>
      <c r="L153" s="139"/>
      <c r="M153" s="140"/>
      <c r="N153" s="138"/>
      <c r="O153" s="139"/>
      <c r="P153" s="139"/>
      <c r="Q153" s="139"/>
      <c r="R153" s="139"/>
      <c r="S153" s="140"/>
    </row>
    <row r="154" ht="21" customHeight="1" spans="1:19">
      <c r="A154" s="33" t="s">
        <v>70</v>
      </c>
      <c r="B154" s="136" t="s">
        <v>161</v>
      </c>
      <c r="C154" s="136" t="s">
        <v>1857</v>
      </c>
      <c r="D154" s="33" t="s">
        <v>5561</v>
      </c>
      <c r="E154" s="33" t="s">
        <v>5465</v>
      </c>
      <c r="F154" s="33" t="s">
        <v>2434</v>
      </c>
      <c r="G154" s="137">
        <v>1</v>
      </c>
      <c r="H154" s="138">
        <v>47376</v>
      </c>
      <c r="I154" s="138">
        <v>47376</v>
      </c>
      <c r="J154" s="138">
        <v>47376</v>
      </c>
      <c r="K154" s="139"/>
      <c r="L154" s="139"/>
      <c r="M154" s="140"/>
      <c r="N154" s="138"/>
      <c r="O154" s="139"/>
      <c r="P154" s="139"/>
      <c r="Q154" s="139"/>
      <c r="R154" s="139"/>
      <c r="S154" s="140"/>
    </row>
    <row r="155" ht="21" customHeight="1" spans="1:19">
      <c r="A155" s="33" t="s">
        <v>70</v>
      </c>
      <c r="B155" s="136" t="s">
        <v>161</v>
      </c>
      <c r="C155" s="136" t="s">
        <v>1857</v>
      </c>
      <c r="D155" s="33" t="s">
        <v>5562</v>
      </c>
      <c r="E155" s="33" t="s">
        <v>5465</v>
      </c>
      <c r="F155" s="33" t="s">
        <v>2434</v>
      </c>
      <c r="G155" s="137">
        <v>1</v>
      </c>
      <c r="H155" s="138">
        <v>102000</v>
      </c>
      <c r="I155" s="138">
        <v>102000</v>
      </c>
      <c r="J155" s="138">
        <v>102000</v>
      </c>
      <c r="K155" s="139"/>
      <c r="L155" s="139"/>
      <c r="M155" s="140"/>
      <c r="N155" s="138"/>
      <c r="O155" s="139"/>
      <c r="P155" s="139"/>
      <c r="Q155" s="139"/>
      <c r="R155" s="139"/>
      <c r="S155" s="140"/>
    </row>
    <row r="156" ht="21" customHeight="1" spans="1:19">
      <c r="A156" s="33" t="s">
        <v>70</v>
      </c>
      <c r="B156" s="136" t="s">
        <v>161</v>
      </c>
      <c r="C156" s="136" t="s">
        <v>1857</v>
      </c>
      <c r="D156" s="33" t="s">
        <v>5563</v>
      </c>
      <c r="E156" s="33" t="s">
        <v>5564</v>
      </c>
      <c r="F156" s="33" t="s">
        <v>2434</v>
      </c>
      <c r="G156" s="137">
        <v>1</v>
      </c>
      <c r="H156" s="138">
        <v>76500</v>
      </c>
      <c r="I156" s="138">
        <v>76500</v>
      </c>
      <c r="J156" s="138">
        <v>76500</v>
      </c>
      <c r="K156" s="139"/>
      <c r="L156" s="139"/>
      <c r="M156" s="140"/>
      <c r="N156" s="138"/>
      <c r="O156" s="139"/>
      <c r="P156" s="139"/>
      <c r="Q156" s="139"/>
      <c r="R156" s="139"/>
      <c r="S156" s="140"/>
    </row>
    <row r="157" ht="21" customHeight="1" spans="1:19">
      <c r="A157" s="33" t="s">
        <v>70</v>
      </c>
      <c r="B157" s="136" t="s">
        <v>161</v>
      </c>
      <c r="C157" s="136" t="s">
        <v>1857</v>
      </c>
      <c r="D157" s="33" t="s">
        <v>5542</v>
      </c>
      <c r="E157" s="33" t="s">
        <v>5565</v>
      </c>
      <c r="F157" s="33" t="s">
        <v>2434</v>
      </c>
      <c r="G157" s="137">
        <v>1</v>
      </c>
      <c r="H157" s="138">
        <v>102000</v>
      </c>
      <c r="I157" s="138">
        <v>102000</v>
      </c>
      <c r="J157" s="138">
        <v>102000</v>
      </c>
      <c r="K157" s="139"/>
      <c r="L157" s="139"/>
      <c r="M157" s="140"/>
      <c r="N157" s="138"/>
      <c r="O157" s="139"/>
      <c r="P157" s="139"/>
      <c r="Q157" s="139"/>
      <c r="R157" s="139"/>
      <c r="S157" s="140"/>
    </row>
    <row r="158" ht="21" customHeight="1" spans="1:19">
      <c r="A158" s="33" t="s">
        <v>70</v>
      </c>
      <c r="B158" s="136" t="s">
        <v>163</v>
      </c>
      <c r="C158" s="136" t="s">
        <v>1777</v>
      </c>
      <c r="D158" s="33" t="s">
        <v>5566</v>
      </c>
      <c r="E158" s="33" t="s">
        <v>5465</v>
      </c>
      <c r="F158" s="33" t="s">
        <v>2434</v>
      </c>
      <c r="G158" s="137">
        <v>1</v>
      </c>
      <c r="H158" s="138">
        <v>53923</v>
      </c>
      <c r="I158" s="138">
        <v>53923</v>
      </c>
      <c r="J158" s="138">
        <v>53923</v>
      </c>
      <c r="K158" s="139"/>
      <c r="L158" s="139"/>
      <c r="M158" s="140"/>
      <c r="N158" s="138"/>
      <c r="O158" s="139"/>
      <c r="P158" s="139"/>
      <c r="Q158" s="139"/>
      <c r="R158" s="139"/>
      <c r="S158" s="140"/>
    </row>
    <row r="159" ht="21" customHeight="1" spans="1:19">
      <c r="A159" s="33" t="s">
        <v>70</v>
      </c>
      <c r="B159" s="136" t="s">
        <v>163</v>
      </c>
      <c r="C159" s="136" t="s">
        <v>1777</v>
      </c>
      <c r="D159" s="33" t="s">
        <v>5567</v>
      </c>
      <c r="E159" s="33" t="s">
        <v>5465</v>
      </c>
      <c r="F159" s="33" t="s">
        <v>2434</v>
      </c>
      <c r="G159" s="137">
        <v>1</v>
      </c>
      <c r="H159" s="138">
        <v>102000</v>
      </c>
      <c r="I159" s="138">
        <v>102000</v>
      </c>
      <c r="J159" s="138">
        <v>102000</v>
      </c>
      <c r="K159" s="139"/>
      <c r="L159" s="139"/>
      <c r="M159" s="140"/>
      <c r="N159" s="138"/>
      <c r="O159" s="139"/>
      <c r="P159" s="139"/>
      <c r="Q159" s="139"/>
      <c r="R159" s="139"/>
      <c r="S159" s="140"/>
    </row>
    <row r="160" ht="21" customHeight="1" spans="1:19">
      <c r="A160" s="33" t="s">
        <v>70</v>
      </c>
      <c r="B160" s="136" t="s">
        <v>163</v>
      </c>
      <c r="C160" s="136" t="s">
        <v>1777</v>
      </c>
      <c r="D160" s="33" t="s">
        <v>5568</v>
      </c>
      <c r="E160" s="33" t="s">
        <v>5564</v>
      </c>
      <c r="F160" s="33" t="s">
        <v>2434</v>
      </c>
      <c r="G160" s="137">
        <v>1</v>
      </c>
      <c r="H160" s="138">
        <v>25500</v>
      </c>
      <c r="I160" s="138">
        <v>25500</v>
      </c>
      <c r="J160" s="138">
        <v>25500</v>
      </c>
      <c r="K160" s="139"/>
      <c r="L160" s="139"/>
      <c r="M160" s="140"/>
      <c r="N160" s="138"/>
      <c r="O160" s="139"/>
      <c r="P160" s="139"/>
      <c r="Q160" s="139"/>
      <c r="R160" s="139"/>
      <c r="S160" s="140"/>
    </row>
    <row r="161" ht="21" customHeight="1" spans="1:19">
      <c r="A161" s="33" t="s">
        <v>70</v>
      </c>
      <c r="B161" s="136" t="s">
        <v>163</v>
      </c>
      <c r="C161" s="136" t="s">
        <v>1777</v>
      </c>
      <c r="D161" s="33" t="s">
        <v>5569</v>
      </c>
      <c r="E161" s="33" t="s">
        <v>5570</v>
      </c>
      <c r="F161" s="33" t="s">
        <v>2434</v>
      </c>
      <c r="G161" s="137">
        <v>1</v>
      </c>
      <c r="H161" s="138">
        <v>102000</v>
      </c>
      <c r="I161" s="138">
        <v>102000</v>
      </c>
      <c r="J161" s="138">
        <v>102000</v>
      </c>
      <c r="K161" s="139"/>
      <c r="L161" s="139"/>
      <c r="M161" s="140"/>
      <c r="N161" s="138"/>
      <c r="O161" s="139"/>
      <c r="P161" s="139"/>
      <c r="Q161" s="139"/>
      <c r="R161" s="139"/>
      <c r="S161" s="140"/>
    </row>
    <row r="162" ht="21" customHeight="1" spans="1:19">
      <c r="A162" s="33" t="s">
        <v>70</v>
      </c>
      <c r="B162" s="136" t="s">
        <v>163</v>
      </c>
      <c r="C162" s="136" t="s">
        <v>1624</v>
      </c>
      <c r="D162" s="33" t="s">
        <v>5476</v>
      </c>
      <c r="E162" s="33" t="s">
        <v>5461</v>
      </c>
      <c r="F162" s="33" t="s">
        <v>2434</v>
      </c>
      <c r="G162" s="137">
        <v>1</v>
      </c>
      <c r="H162" s="138">
        <v>298800</v>
      </c>
      <c r="I162" s="138">
        <v>298800</v>
      </c>
      <c r="J162" s="138">
        <v>298800</v>
      </c>
      <c r="K162" s="139"/>
      <c r="L162" s="139"/>
      <c r="M162" s="140"/>
      <c r="N162" s="138"/>
      <c r="O162" s="139"/>
      <c r="P162" s="139"/>
      <c r="Q162" s="139"/>
      <c r="R162" s="139"/>
      <c r="S162" s="140"/>
    </row>
    <row r="163" ht="21" customHeight="1" spans="1:19">
      <c r="A163" s="33" t="s">
        <v>70</v>
      </c>
      <c r="B163" s="136" t="s">
        <v>165</v>
      </c>
      <c r="C163" s="136" t="s">
        <v>639</v>
      </c>
      <c r="D163" s="33" t="s">
        <v>5459</v>
      </c>
      <c r="E163" s="33" t="s">
        <v>5459</v>
      </c>
      <c r="F163" s="33" t="s">
        <v>2159</v>
      </c>
      <c r="G163" s="137">
        <v>1</v>
      </c>
      <c r="H163" s="138">
        <v>468954</v>
      </c>
      <c r="I163" s="138">
        <v>468954</v>
      </c>
      <c r="J163" s="138">
        <v>468954</v>
      </c>
      <c r="K163" s="139"/>
      <c r="L163" s="139"/>
      <c r="M163" s="140"/>
      <c r="N163" s="138"/>
      <c r="O163" s="139"/>
      <c r="P163" s="139"/>
      <c r="Q163" s="139"/>
      <c r="R163" s="139"/>
      <c r="S163" s="140"/>
    </row>
    <row r="164" ht="21" customHeight="1" spans="1:19">
      <c r="A164" s="33" t="s">
        <v>70</v>
      </c>
      <c r="B164" s="136" t="s">
        <v>165</v>
      </c>
      <c r="C164" s="136" t="s">
        <v>1536</v>
      </c>
      <c r="D164" s="33" t="s">
        <v>1536</v>
      </c>
      <c r="E164" s="33" t="s">
        <v>5461</v>
      </c>
      <c r="F164" s="33" t="s">
        <v>2159</v>
      </c>
      <c r="G164" s="137">
        <v>1</v>
      </c>
      <c r="H164" s="138">
        <v>388800</v>
      </c>
      <c r="I164" s="138">
        <v>388800</v>
      </c>
      <c r="J164" s="138">
        <v>388800</v>
      </c>
      <c r="K164" s="139"/>
      <c r="L164" s="139"/>
      <c r="M164" s="140"/>
      <c r="N164" s="138"/>
      <c r="O164" s="139"/>
      <c r="P164" s="139"/>
      <c r="Q164" s="139"/>
      <c r="R164" s="139"/>
      <c r="S164" s="140"/>
    </row>
    <row r="165" ht="21" customHeight="1" spans="1:19">
      <c r="A165" s="33" t="s">
        <v>70</v>
      </c>
      <c r="B165" s="136" t="s">
        <v>167</v>
      </c>
      <c r="C165" s="136" t="s">
        <v>639</v>
      </c>
      <c r="D165" s="33" t="s">
        <v>5571</v>
      </c>
      <c r="E165" s="33" t="s">
        <v>5524</v>
      </c>
      <c r="F165" s="33" t="s">
        <v>3791</v>
      </c>
      <c r="G165" s="137">
        <v>200</v>
      </c>
      <c r="H165" s="138">
        <v>60000</v>
      </c>
      <c r="I165" s="138">
        <v>60000</v>
      </c>
      <c r="J165" s="138">
        <v>60000</v>
      </c>
      <c r="K165" s="139"/>
      <c r="L165" s="139"/>
      <c r="M165" s="140"/>
      <c r="N165" s="138"/>
      <c r="O165" s="139"/>
      <c r="P165" s="139"/>
      <c r="Q165" s="139"/>
      <c r="R165" s="139"/>
      <c r="S165" s="140"/>
    </row>
    <row r="166" ht="21" customHeight="1" spans="1:19">
      <c r="A166" s="33" t="s">
        <v>70</v>
      </c>
      <c r="B166" s="136" t="s">
        <v>169</v>
      </c>
      <c r="C166" s="136" t="s">
        <v>1536</v>
      </c>
      <c r="D166" s="33" t="s">
        <v>5572</v>
      </c>
      <c r="E166" s="33" t="s">
        <v>5461</v>
      </c>
      <c r="F166" s="33" t="s">
        <v>2434</v>
      </c>
      <c r="G166" s="137">
        <v>6</v>
      </c>
      <c r="H166" s="138">
        <v>304200</v>
      </c>
      <c r="I166" s="138">
        <v>304200</v>
      </c>
      <c r="J166" s="138">
        <v>304200</v>
      </c>
      <c r="K166" s="139"/>
      <c r="L166" s="139"/>
      <c r="M166" s="140"/>
      <c r="N166" s="138"/>
      <c r="O166" s="139"/>
      <c r="P166" s="139"/>
      <c r="Q166" s="139"/>
      <c r="R166" s="139"/>
      <c r="S166" s="140"/>
    </row>
    <row r="167" ht="21" customHeight="1" spans="1:19">
      <c r="A167" s="33" t="s">
        <v>70</v>
      </c>
      <c r="B167" s="136" t="s">
        <v>169</v>
      </c>
      <c r="C167" s="136" t="s">
        <v>639</v>
      </c>
      <c r="D167" s="33" t="s">
        <v>5573</v>
      </c>
      <c r="E167" s="33" t="s">
        <v>5459</v>
      </c>
      <c r="F167" s="33" t="s">
        <v>2434</v>
      </c>
      <c r="G167" s="137">
        <v>1</v>
      </c>
      <c r="H167" s="138">
        <v>150000</v>
      </c>
      <c r="I167" s="138">
        <v>150000</v>
      </c>
      <c r="J167" s="138">
        <v>150000</v>
      </c>
      <c r="K167" s="139"/>
      <c r="L167" s="139"/>
      <c r="M167" s="140"/>
      <c r="N167" s="138"/>
      <c r="O167" s="139"/>
      <c r="P167" s="139"/>
      <c r="Q167" s="139"/>
      <c r="R167" s="139"/>
      <c r="S167" s="140"/>
    </row>
    <row r="168" ht="21" customHeight="1" spans="1:19">
      <c r="A168" s="33" t="s">
        <v>70</v>
      </c>
      <c r="B168" s="136" t="s">
        <v>169</v>
      </c>
      <c r="C168" s="136" t="s">
        <v>1554</v>
      </c>
      <c r="D168" s="33" t="s">
        <v>5574</v>
      </c>
      <c r="E168" s="33" t="s">
        <v>5463</v>
      </c>
      <c r="F168" s="33" t="s">
        <v>2434</v>
      </c>
      <c r="G168" s="137">
        <v>45</v>
      </c>
      <c r="H168" s="138">
        <v>180000</v>
      </c>
      <c r="I168" s="138">
        <v>180000</v>
      </c>
      <c r="J168" s="138">
        <v>180000</v>
      </c>
      <c r="K168" s="139"/>
      <c r="L168" s="139"/>
      <c r="M168" s="140"/>
      <c r="N168" s="138"/>
      <c r="O168" s="139"/>
      <c r="P168" s="139"/>
      <c r="Q168" s="139"/>
      <c r="R168" s="139"/>
      <c r="S168" s="140"/>
    </row>
    <row r="169" ht="21" customHeight="1" spans="1:19">
      <c r="A169" s="33" t="s">
        <v>70</v>
      </c>
      <c r="B169" s="136" t="s">
        <v>171</v>
      </c>
      <c r="C169" s="136" t="s">
        <v>1536</v>
      </c>
      <c r="D169" s="33" t="s">
        <v>5575</v>
      </c>
      <c r="E169" s="33" t="s">
        <v>5461</v>
      </c>
      <c r="F169" s="33" t="s">
        <v>2434</v>
      </c>
      <c r="G169" s="137">
        <v>1</v>
      </c>
      <c r="H169" s="138">
        <v>631800</v>
      </c>
      <c r="I169" s="138">
        <v>631800</v>
      </c>
      <c r="J169" s="138">
        <v>631800</v>
      </c>
      <c r="K169" s="139"/>
      <c r="L169" s="139"/>
      <c r="M169" s="140"/>
      <c r="N169" s="138"/>
      <c r="O169" s="139"/>
      <c r="P169" s="139"/>
      <c r="Q169" s="139"/>
      <c r="R169" s="139"/>
      <c r="S169" s="140"/>
    </row>
    <row r="170" ht="21" customHeight="1" spans="1:19">
      <c r="A170" s="33" t="s">
        <v>70</v>
      </c>
      <c r="B170" s="136" t="s">
        <v>171</v>
      </c>
      <c r="C170" s="136" t="s">
        <v>639</v>
      </c>
      <c r="D170" s="33" t="s">
        <v>5576</v>
      </c>
      <c r="E170" s="33" t="s">
        <v>5459</v>
      </c>
      <c r="F170" s="33" t="s">
        <v>2434</v>
      </c>
      <c r="G170" s="137">
        <v>1</v>
      </c>
      <c r="H170" s="138">
        <v>1230518.03</v>
      </c>
      <c r="I170" s="138">
        <v>1230518.03</v>
      </c>
      <c r="J170" s="138">
        <v>1230518.03</v>
      </c>
      <c r="K170" s="139"/>
      <c r="L170" s="139"/>
      <c r="M170" s="140"/>
      <c r="N170" s="138"/>
      <c r="O170" s="139"/>
      <c r="P170" s="139"/>
      <c r="Q170" s="139"/>
      <c r="R170" s="139"/>
      <c r="S170" s="140"/>
    </row>
    <row r="171" ht="21" customHeight="1" spans="1:19">
      <c r="A171" s="33" t="s">
        <v>70</v>
      </c>
      <c r="B171" s="136" t="s">
        <v>171</v>
      </c>
      <c r="C171" s="136" t="s">
        <v>1905</v>
      </c>
      <c r="D171" s="33" t="s">
        <v>5577</v>
      </c>
      <c r="E171" s="33" t="s">
        <v>5578</v>
      </c>
      <c r="F171" s="33" t="s">
        <v>5448</v>
      </c>
      <c r="G171" s="137">
        <v>1</v>
      </c>
      <c r="H171" s="138">
        <v>1000000</v>
      </c>
      <c r="I171" s="138">
        <v>1000000</v>
      </c>
      <c r="J171" s="138">
        <v>1000000</v>
      </c>
      <c r="K171" s="139"/>
      <c r="L171" s="139"/>
      <c r="M171" s="140"/>
      <c r="N171" s="138"/>
      <c r="O171" s="139"/>
      <c r="P171" s="139"/>
      <c r="Q171" s="139"/>
      <c r="R171" s="139"/>
      <c r="S171" s="140"/>
    </row>
    <row r="172" ht="21" customHeight="1" spans="1:19">
      <c r="A172" s="33" t="s">
        <v>70</v>
      </c>
      <c r="B172" s="136" t="s">
        <v>171</v>
      </c>
      <c r="C172" s="136" t="s">
        <v>1905</v>
      </c>
      <c r="D172" s="33" t="s">
        <v>5579</v>
      </c>
      <c r="E172" s="33" t="s">
        <v>5463</v>
      </c>
      <c r="F172" s="33" t="s">
        <v>5448</v>
      </c>
      <c r="G172" s="137">
        <v>1</v>
      </c>
      <c r="H172" s="138">
        <v>380000</v>
      </c>
      <c r="I172" s="138">
        <v>380000</v>
      </c>
      <c r="J172" s="138">
        <v>380000</v>
      </c>
      <c r="K172" s="139"/>
      <c r="L172" s="139"/>
      <c r="M172" s="140"/>
      <c r="N172" s="138"/>
      <c r="O172" s="139"/>
      <c r="P172" s="139"/>
      <c r="Q172" s="139"/>
      <c r="R172" s="139"/>
      <c r="S172" s="140"/>
    </row>
    <row r="173" ht="21" customHeight="1" spans="1:19">
      <c r="A173" s="33" t="s">
        <v>70</v>
      </c>
      <c r="B173" s="136" t="s">
        <v>171</v>
      </c>
      <c r="C173" s="136" t="s">
        <v>1905</v>
      </c>
      <c r="D173" s="33" t="s">
        <v>5580</v>
      </c>
      <c r="E173" s="33" t="s">
        <v>5581</v>
      </c>
      <c r="F173" s="33" t="s">
        <v>5448</v>
      </c>
      <c r="G173" s="137">
        <v>2</v>
      </c>
      <c r="H173" s="138">
        <v>40000</v>
      </c>
      <c r="I173" s="138">
        <v>40000</v>
      </c>
      <c r="J173" s="138">
        <v>40000</v>
      </c>
      <c r="K173" s="139"/>
      <c r="L173" s="139"/>
      <c r="M173" s="140"/>
      <c r="N173" s="138"/>
      <c r="O173" s="139"/>
      <c r="P173" s="139"/>
      <c r="Q173" s="139"/>
      <c r="R173" s="139"/>
      <c r="S173" s="140"/>
    </row>
    <row r="174" ht="21" customHeight="1" spans="1:19">
      <c r="A174" s="33" t="s">
        <v>70</v>
      </c>
      <c r="B174" s="136" t="s">
        <v>171</v>
      </c>
      <c r="C174" s="136" t="s">
        <v>1905</v>
      </c>
      <c r="D174" s="33" t="s">
        <v>5580</v>
      </c>
      <c r="E174" s="33" t="s">
        <v>5582</v>
      </c>
      <c r="F174" s="33" t="s">
        <v>5448</v>
      </c>
      <c r="G174" s="137">
        <v>100</v>
      </c>
      <c r="H174" s="138">
        <v>20000</v>
      </c>
      <c r="I174" s="138">
        <v>20000</v>
      </c>
      <c r="J174" s="138">
        <v>20000</v>
      </c>
      <c r="K174" s="139"/>
      <c r="L174" s="139"/>
      <c r="M174" s="140"/>
      <c r="N174" s="138"/>
      <c r="O174" s="139"/>
      <c r="P174" s="139"/>
      <c r="Q174" s="139"/>
      <c r="R174" s="139"/>
      <c r="S174" s="140"/>
    </row>
    <row r="175" ht="21" customHeight="1" spans="1:19">
      <c r="A175" s="33" t="s">
        <v>70</v>
      </c>
      <c r="B175" s="136" t="s">
        <v>171</v>
      </c>
      <c r="C175" s="136" t="s">
        <v>1886</v>
      </c>
      <c r="D175" s="33" t="s">
        <v>5583</v>
      </c>
      <c r="E175" s="33" t="s">
        <v>5584</v>
      </c>
      <c r="F175" s="33" t="s">
        <v>2434</v>
      </c>
      <c r="G175" s="137">
        <v>1</v>
      </c>
      <c r="H175" s="138">
        <v>1050000</v>
      </c>
      <c r="I175" s="138">
        <v>1050000</v>
      </c>
      <c r="J175" s="138"/>
      <c r="K175" s="139"/>
      <c r="L175" s="139"/>
      <c r="M175" s="140">
        <v>1050000</v>
      </c>
      <c r="N175" s="138"/>
      <c r="O175" s="139"/>
      <c r="P175" s="139"/>
      <c r="Q175" s="139"/>
      <c r="R175" s="139"/>
      <c r="S175" s="140"/>
    </row>
    <row r="176" ht="21" customHeight="1" spans="1:19">
      <c r="A176" s="33" t="s">
        <v>70</v>
      </c>
      <c r="B176" s="136" t="s">
        <v>173</v>
      </c>
      <c r="C176" s="136" t="s">
        <v>1389</v>
      </c>
      <c r="D176" s="33" t="s">
        <v>5585</v>
      </c>
      <c r="E176" s="33" t="s">
        <v>5586</v>
      </c>
      <c r="F176" s="33" t="s">
        <v>5503</v>
      </c>
      <c r="G176" s="137">
        <v>2</v>
      </c>
      <c r="H176" s="138">
        <v>3000</v>
      </c>
      <c r="I176" s="138">
        <v>3000</v>
      </c>
      <c r="J176" s="138">
        <v>3000</v>
      </c>
      <c r="K176" s="139"/>
      <c r="L176" s="139"/>
      <c r="M176" s="140"/>
      <c r="N176" s="138"/>
      <c r="O176" s="139"/>
      <c r="P176" s="139"/>
      <c r="Q176" s="139"/>
      <c r="R176" s="139"/>
      <c r="S176" s="140"/>
    </row>
    <row r="177" ht="21" customHeight="1" spans="1:19">
      <c r="A177" s="33" t="s">
        <v>70</v>
      </c>
      <c r="B177" s="136" t="s">
        <v>173</v>
      </c>
      <c r="C177" s="136" t="s">
        <v>1389</v>
      </c>
      <c r="D177" s="33" t="s">
        <v>5587</v>
      </c>
      <c r="E177" s="33" t="s">
        <v>4908</v>
      </c>
      <c r="F177" s="33" t="s">
        <v>2374</v>
      </c>
      <c r="G177" s="137">
        <v>25</v>
      </c>
      <c r="H177" s="138">
        <v>3000</v>
      </c>
      <c r="I177" s="138">
        <v>3000</v>
      </c>
      <c r="J177" s="138">
        <v>3000</v>
      </c>
      <c r="K177" s="139"/>
      <c r="L177" s="139"/>
      <c r="M177" s="140"/>
      <c r="N177" s="138"/>
      <c r="O177" s="139"/>
      <c r="P177" s="139"/>
      <c r="Q177" s="139"/>
      <c r="R177" s="139"/>
      <c r="S177" s="140"/>
    </row>
    <row r="178" ht="21" customHeight="1" spans="1:19">
      <c r="A178" s="33" t="s">
        <v>70</v>
      </c>
      <c r="B178" s="136" t="s">
        <v>173</v>
      </c>
      <c r="C178" s="136" t="s">
        <v>1389</v>
      </c>
      <c r="D178" s="33" t="s">
        <v>5588</v>
      </c>
      <c r="E178" s="33" t="s">
        <v>5482</v>
      </c>
      <c r="F178" s="33" t="s">
        <v>5471</v>
      </c>
      <c r="G178" s="137">
        <v>330</v>
      </c>
      <c r="H178" s="138">
        <v>33000</v>
      </c>
      <c r="I178" s="138">
        <v>33000</v>
      </c>
      <c r="J178" s="138">
        <v>33000</v>
      </c>
      <c r="K178" s="139"/>
      <c r="L178" s="139"/>
      <c r="M178" s="140"/>
      <c r="N178" s="138"/>
      <c r="O178" s="139"/>
      <c r="P178" s="139"/>
      <c r="Q178" s="139"/>
      <c r="R178" s="139"/>
      <c r="S178" s="140"/>
    </row>
    <row r="179" ht="21" customHeight="1" spans="1:19">
      <c r="A179" s="33" t="s">
        <v>70</v>
      </c>
      <c r="B179" s="136" t="s">
        <v>173</v>
      </c>
      <c r="C179" s="136" t="s">
        <v>1389</v>
      </c>
      <c r="D179" s="33" t="s">
        <v>5589</v>
      </c>
      <c r="E179" s="33" t="s">
        <v>5524</v>
      </c>
      <c r="F179" s="33" t="s">
        <v>5468</v>
      </c>
      <c r="G179" s="137">
        <v>330</v>
      </c>
      <c r="H179" s="138">
        <v>66000</v>
      </c>
      <c r="I179" s="138">
        <v>66000</v>
      </c>
      <c r="J179" s="138">
        <v>66000</v>
      </c>
      <c r="K179" s="139"/>
      <c r="L179" s="139"/>
      <c r="M179" s="140"/>
      <c r="N179" s="138"/>
      <c r="O179" s="139"/>
      <c r="P179" s="139"/>
      <c r="Q179" s="139"/>
      <c r="R179" s="139"/>
      <c r="S179" s="140"/>
    </row>
    <row r="180" ht="21" customHeight="1" spans="1:19">
      <c r="A180" s="33" t="s">
        <v>70</v>
      </c>
      <c r="B180" s="136" t="s">
        <v>173</v>
      </c>
      <c r="C180" s="136" t="s">
        <v>1389</v>
      </c>
      <c r="D180" s="33" t="s">
        <v>5590</v>
      </c>
      <c r="E180" s="33" t="s">
        <v>5499</v>
      </c>
      <c r="F180" s="33" t="s">
        <v>5503</v>
      </c>
      <c r="G180" s="137">
        <v>10</v>
      </c>
      <c r="H180" s="138">
        <v>50000</v>
      </c>
      <c r="I180" s="138">
        <v>50000</v>
      </c>
      <c r="J180" s="138">
        <v>50000</v>
      </c>
      <c r="K180" s="139"/>
      <c r="L180" s="139"/>
      <c r="M180" s="140"/>
      <c r="N180" s="138"/>
      <c r="O180" s="139"/>
      <c r="P180" s="139"/>
      <c r="Q180" s="139"/>
      <c r="R180" s="139"/>
      <c r="S180" s="140"/>
    </row>
    <row r="181" ht="21" customHeight="1" spans="1:19">
      <c r="A181" s="33" t="s">
        <v>70</v>
      </c>
      <c r="B181" s="136" t="s">
        <v>173</v>
      </c>
      <c r="C181" s="136" t="s">
        <v>1389</v>
      </c>
      <c r="D181" s="33" t="s">
        <v>5525</v>
      </c>
      <c r="E181" s="33" t="s">
        <v>5525</v>
      </c>
      <c r="F181" s="33" t="s">
        <v>2282</v>
      </c>
      <c r="G181" s="137">
        <v>8</v>
      </c>
      <c r="H181" s="138">
        <v>8000</v>
      </c>
      <c r="I181" s="138">
        <v>8000</v>
      </c>
      <c r="J181" s="138">
        <v>8000</v>
      </c>
      <c r="K181" s="139"/>
      <c r="L181" s="139"/>
      <c r="M181" s="140"/>
      <c r="N181" s="138"/>
      <c r="O181" s="139"/>
      <c r="P181" s="139"/>
      <c r="Q181" s="139"/>
      <c r="R181" s="139"/>
      <c r="S181" s="140"/>
    </row>
    <row r="182" ht="21" customHeight="1" spans="1:19">
      <c r="A182" s="33" t="s">
        <v>70</v>
      </c>
      <c r="B182" s="136" t="s">
        <v>173</v>
      </c>
      <c r="C182" s="136" t="s">
        <v>1536</v>
      </c>
      <c r="D182" s="33" t="s">
        <v>5461</v>
      </c>
      <c r="E182" s="33" t="s">
        <v>5461</v>
      </c>
      <c r="F182" s="33" t="s">
        <v>2159</v>
      </c>
      <c r="G182" s="137">
        <v>1</v>
      </c>
      <c r="H182" s="138">
        <v>826200</v>
      </c>
      <c r="I182" s="138">
        <v>826200</v>
      </c>
      <c r="J182" s="138">
        <v>826200</v>
      </c>
      <c r="K182" s="139"/>
      <c r="L182" s="139"/>
      <c r="M182" s="140"/>
      <c r="N182" s="138"/>
      <c r="O182" s="139"/>
      <c r="P182" s="139"/>
      <c r="Q182" s="139"/>
      <c r="R182" s="139"/>
      <c r="S182" s="140"/>
    </row>
    <row r="183" ht="21" customHeight="1" spans="1:19">
      <c r="A183" s="33" t="s">
        <v>70</v>
      </c>
      <c r="B183" s="136" t="s">
        <v>173</v>
      </c>
      <c r="C183" s="136" t="s">
        <v>639</v>
      </c>
      <c r="D183" s="33" t="s">
        <v>5591</v>
      </c>
      <c r="E183" s="33" t="s">
        <v>5459</v>
      </c>
      <c r="F183" s="33" t="s">
        <v>2159</v>
      </c>
      <c r="G183" s="137">
        <v>1</v>
      </c>
      <c r="H183" s="138">
        <v>1529923.44</v>
      </c>
      <c r="I183" s="138">
        <v>1529923.44</v>
      </c>
      <c r="J183" s="138">
        <v>1529923.44</v>
      </c>
      <c r="K183" s="139"/>
      <c r="L183" s="139"/>
      <c r="M183" s="140"/>
      <c r="N183" s="138"/>
      <c r="O183" s="139"/>
      <c r="P183" s="139"/>
      <c r="Q183" s="139"/>
      <c r="R183" s="139"/>
      <c r="S183" s="140"/>
    </row>
    <row r="184" ht="21" customHeight="1" spans="1:19">
      <c r="A184" s="33" t="s">
        <v>70</v>
      </c>
      <c r="B184" s="136" t="s">
        <v>173</v>
      </c>
      <c r="C184" s="136" t="s">
        <v>639</v>
      </c>
      <c r="D184" s="33" t="s">
        <v>5446</v>
      </c>
      <c r="E184" s="33" t="s">
        <v>5446</v>
      </c>
      <c r="F184" s="33" t="s">
        <v>2159</v>
      </c>
      <c r="G184" s="137">
        <v>1</v>
      </c>
      <c r="H184" s="138">
        <v>80000</v>
      </c>
      <c r="I184" s="138">
        <v>80000</v>
      </c>
      <c r="J184" s="138">
        <v>80000</v>
      </c>
      <c r="K184" s="139"/>
      <c r="L184" s="139"/>
      <c r="M184" s="140"/>
      <c r="N184" s="138"/>
      <c r="O184" s="139"/>
      <c r="P184" s="139"/>
      <c r="Q184" s="139"/>
      <c r="R184" s="139"/>
      <c r="S184" s="140"/>
    </row>
    <row r="185" ht="21" customHeight="1" spans="1:19">
      <c r="A185" s="33" t="s">
        <v>70</v>
      </c>
      <c r="B185" s="136" t="s">
        <v>175</v>
      </c>
      <c r="C185" s="136" t="s">
        <v>1940</v>
      </c>
      <c r="D185" s="33" t="s">
        <v>5476</v>
      </c>
      <c r="E185" s="33" t="s">
        <v>5461</v>
      </c>
      <c r="F185" s="33" t="s">
        <v>2434</v>
      </c>
      <c r="G185" s="137">
        <v>1</v>
      </c>
      <c r="H185" s="138">
        <v>194400</v>
      </c>
      <c r="I185" s="138">
        <v>194400</v>
      </c>
      <c r="J185" s="138">
        <v>194400</v>
      </c>
      <c r="K185" s="139"/>
      <c r="L185" s="139"/>
      <c r="M185" s="140"/>
      <c r="N185" s="138"/>
      <c r="O185" s="139"/>
      <c r="P185" s="139"/>
      <c r="Q185" s="139"/>
      <c r="R185" s="139"/>
      <c r="S185" s="140"/>
    </row>
    <row r="186" ht="21" customHeight="1" spans="1:19">
      <c r="A186" s="33" t="s">
        <v>70</v>
      </c>
      <c r="B186" s="136" t="s">
        <v>175</v>
      </c>
      <c r="C186" s="136" t="s">
        <v>1554</v>
      </c>
      <c r="D186" s="33" t="s">
        <v>1554</v>
      </c>
      <c r="E186" s="33" t="s">
        <v>5463</v>
      </c>
      <c r="F186" s="33" t="s">
        <v>2434</v>
      </c>
      <c r="G186" s="137">
        <v>1</v>
      </c>
      <c r="H186" s="138">
        <v>232000</v>
      </c>
      <c r="I186" s="138">
        <v>232000</v>
      </c>
      <c r="J186" s="138">
        <v>232000</v>
      </c>
      <c r="K186" s="139"/>
      <c r="L186" s="139"/>
      <c r="M186" s="140"/>
      <c r="N186" s="138"/>
      <c r="O186" s="139"/>
      <c r="P186" s="139"/>
      <c r="Q186" s="139"/>
      <c r="R186" s="139"/>
      <c r="S186" s="140"/>
    </row>
    <row r="187" ht="21" customHeight="1" spans="1:19">
      <c r="A187" s="33" t="s">
        <v>70</v>
      </c>
      <c r="B187" s="136" t="s">
        <v>177</v>
      </c>
      <c r="C187" s="136" t="s">
        <v>1536</v>
      </c>
      <c r="D187" s="33" t="s">
        <v>5592</v>
      </c>
      <c r="E187" s="33" t="s">
        <v>5513</v>
      </c>
      <c r="F187" s="33" t="s">
        <v>5448</v>
      </c>
      <c r="G187" s="137">
        <v>1</v>
      </c>
      <c r="H187" s="138">
        <v>194400</v>
      </c>
      <c r="I187" s="138">
        <v>194400</v>
      </c>
      <c r="J187" s="138">
        <v>194400</v>
      </c>
      <c r="K187" s="139"/>
      <c r="L187" s="139"/>
      <c r="M187" s="140"/>
      <c r="N187" s="138"/>
      <c r="O187" s="139"/>
      <c r="P187" s="139"/>
      <c r="Q187" s="139"/>
      <c r="R187" s="139"/>
      <c r="S187" s="140"/>
    </row>
    <row r="188" ht="21" customHeight="1" spans="1:19">
      <c r="A188" s="33" t="s">
        <v>70</v>
      </c>
      <c r="B188" s="136" t="s">
        <v>177</v>
      </c>
      <c r="C188" s="136" t="s">
        <v>639</v>
      </c>
      <c r="D188" s="33" t="s">
        <v>5593</v>
      </c>
      <c r="E188" s="33" t="s">
        <v>5459</v>
      </c>
      <c r="F188" s="33" t="s">
        <v>5448</v>
      </c>
      <c r="G188" s="137">
        <v>1</v>
      </c>
      <c r="H188" s="138">
        <v>160101.07</v>
      </c>
      <c r="I188" s="138">
        <v>160101.07</v>
      </c>
      <c r="J188" s="138">
        <v>160101.07</v>
      </c>
      <c r="K188" s="139"/>
      <c r="L188" s="139"/>
      <c r="M188" s="140"/>
      <c r="N188" s="138"/>
      <c r="O188" s="139"/>
      <c r="P188" s="139"/>
      <c r="Q188" s="139"/>
      <c r="R188" s="139"/>
      <c r="S188" s="140"/>
    </row>
    <row r="189" ht="21" customHeight="1" spans="1:19">
      <c r="A189" s="33" t="s">
        <v>70</v>
      </c>
      <c r="B189" s="136" t="s">
        <v>179</v>
      </c>
      <c r="C189" s="136" t="s">
        <v>1536</v>
      </c>
      <c r="D189" s="33" t="s">
        <v>5594</v>
      </c>
      <c r="E189" s="33" t="s">
        <v>5461</v>
      </c>
      <c r="F189" s="33" t="s">
        <v>2434</v>
      </c>
      <c r="G189" s="137">
        <v>1</v>
      </c>
      <c r="H189" s="138">
        <v>340200</v>
      </c>
      <c r="I189" s="138">
        <v>340200</v>
      </c>
      <c r="J189" s="138">
        <v>340200</v>
      </c>
      <c r="K189" s="139"/>
      <c r="L189" s="139"/>
      <c r="M189" s="140"/>
      <c r="N189" s="138"/>
      <c r="O189" s="139"/>
      <c r="P189" s="139"/>
      <c r="Q189" s="139"/>
      <c r="R189" s="139"/>
      <c r="S189" s="140"/>
    </row>
    <row r="190" ht="21" customHeight="1" spans="1:19">
      <c r="A190" s="33" t="s">
        <v>70</v>
      </c>
      <c r="B190" s="136" t="s">
        <v>179</v>
      </c>
      <c r="C190" s="136" t="s">
        <v>639</v>
      </c>
      <c r="D190" s="33" t="s">
        <v>5485</v>
      </c>
      <c r="E190" s="33" t="s">
        <v>5595</v>
      </c>
      <c r="F190" s="33" t="s">
        <v>2434</v>
      </c>
      <c r="G190" s="137">
        <v>1</v>
      </c>
      <c r="H190" s="138">
        <v>36000</v>
      </c>
      <c r="I190" s="138">
        <v>36000</v>
      </c>
      <c r="J190" s="138">
        <v>36000</v>
      </c>
      <c r="K190" s="139"/>
      <c r="L190" s="139"/>
      <c r="M190" s="140"/>
      <c r="N190" s="138"/>
      <c r="O190" s="139"/>
      <c r="P190" s="139"/>
      <c r="Q190" s="139"/>
      <c r="R190" s="139"/>
      <c r="S190" s="140"/>
    </row>
    <row r="191" ht="21" customHeight="1" spans="1:19">
      <c r="A191" s="33" t="s">
        <v>70</v>
      </c>
      <c r="B191" s="136" t="s">
        <v>179</v>
      </c>
      <c r="C191" s="136" t="s">
        <v>639</v>
      </c>
      <c r="D191" s="33" t="s">
        <v>5542</v>
      </c>
      <c r="E191" s="33" t="s">
        <v>5459</v>
      </c>
      <c r="F191" s="33" t="s">
        <v>2434</v>
      </c>
      <c r="G191" s="137">
        <v>1</v>
      </c>
      <c r="H191" s="138">
        <v>266100</v>
      </c>
      <c r="I191" s="138">
        <v>266100</v>
      </c>
      <c r="J191" s="138">
        <v>266100</v>
      </c>
      <c r="K191" s="139"/>
      <c r="L191" s="139"/>
      <c r="M191" s="140"/>
      <c r="N191" s="138"/>
      <c r="O191" s="139"/>
      <c r="P191" s="139"/>
      <c r="Q191" s="139"/>
      <c r="R191" s="139"/>
      <c r="S191" s="140"/>
    </row>
    <row r="192" ht="21" customHeight="1" spans="1:19">
      <c r="A192" s="33" t="s">
        <v>70</v>
      </c>
      <c r="B192" s="136" t="s">
        <v>179</v>
      </c>
      <c r="C192" s="136" t="s">
        <v>639</v>
      </c>
      <c r="D192" s="33" t="s">
        <v>5596</v>
      </c>
      <c r="E192" s="33" t="s">
        <v>5459</v>
      </c>
      <c r="F192" s="33" t="s">
        <v>2434</v>
      </c>
      <c r="G192" s="137">
        <v>1</v>
      </c>
      <c r="H192" s="138">
        <v>406580.26</v>
      </c>
      <c r="I192" s="138">
        <v>406580.26</v>
      </c>
      <c r="J192" s="138">
        <v>406580.26</v>
      </c>
      <c r="K192" s="139"/>
      <c r="L192" s="139"/>
      <c r="M192" s="140"/>
      <c r="N192" s="138"/>
      <c r="O192" s="139"/>
      <c r="P192" s="139"/>
      <c r="Q192" s="139"/>
      <c r="R192" s="139"/>
      <c r="S192" s="140"/>
    </row>
    <row r="193" ht="21" customHeight="1" spans="1:19">
      <c r="A193" s="33" t="s">
        <v>70</v>
      </c>
      <c r="B193" s="136" t="s">
        <v>181</v>
      </c>
      <c r="C193" s="136" t="s">
        <v>1536</v>
      </c>
      <c r="D193" s="33" t="s">
        <v>5476</v>
      </c>
      <c r="E193" s="33" t="s">
        <v>5461</v>
      </c>
      <c r="F193" s="33" t="s">
        <v>2434</v>
      </c>
      <c r="G193" s="137">
        <v>1</v>
      </c>
      <c r="H193" s="138">
        <v>631800</v>
      </c>
      <c r="I193" s="138">
        <v>631800</v>
      </c>
      <c r="J193" s="138">
        <v>631800</v>
      </c>
      <c r="K193" s="139"/>
      <c r="L193" s="139"/>
      <c r="M193" s="140"/>
      <c r="N193" s="138"/>
      <c r="O193" s="139"/>
      <c r="P193" s="139"/>
      <c r="Q193" s="139"/>
      <c r="R193" s="139"/>
      <c r="S193" s="140"/>
    </row>
    <row r="194" ht="21" customHeight="1" spans="1:19">
      <c r="A194" s="33" t="s">
        <v>70</v>
      </c>
      <c r="B194" s="136" t="s">
        <v>183</v>
      </c>
      <c r="C194" s="136" t="s">
        <v>1536</v>
      </c>
      <c r="D194" s="33" t="s">
        <v>5597</v>
      </c>
      <c r="E194" s="33" t="s">
        <v>5461</v>
      </c>
      <c r="F194" s="33" t="s">
        <v>2434</v>
      </c>
      <c r="G194" s="137">
        <v>1</v>
      </c>
      <c r="H194" s="138">
        <v>145800</v>
      </c>
      <c r="I194" s="138">
        <v>145800</v>
      </c>
      <c r="J194" s="138">
        <v>145800</v>
      </c>
      <c r="K194" s="139"/>
      <c r="L194" s="139"/>
      <c r="M194" s="140"/>
      <c r="N194" s="138"/>
      <c r="O194" s="139"/>
      <c r="P194" s="139"/>
      <c r="Q194" s="139"/>
      <c r="R194" s="139"/>
      <c r="S194" s="140"/>
    </row>
    <row r="195" ht="21" customHeight="1" spans="1:19">
      <c r="A195" s="33" t="s">
        <v>70</v>
      </c>
      <c r="B195" s="136" t="s">
        <v>185</v>
      </c>
      <c r="C195" s="136" t="s">
        <v>1536</v>
      </c>
      <c r="D195" s="33" t="s">
        <v>5476</v>
      </c>
      <c r="E195" s="33" t="s">
        <v>5461</v>
      </c>
      <c r="F195" s="33" t="s">
        <v>2434</v>
      </c>
      <c r="G195" s="137">
        <v>1</v>
      </c>
      <c r="H195" s="138">
        <v>79200</v>
      </c>
      <c r="I195" s="138">
        <v>79200</v>
      </c>
      <c r="J195" s="138">
        <v>79200</v>
      </c>
      <c r="K195" s="139"/>
      <c r="L195" s="139"/>
      <c r="M195" s="140"/>
      <c r="N195" s="138"/>
      <c r="O195" s="139"/>
      <c r="P195" s="139"/>
      <c r="Q195" s="139"/>
      <c r="R195" s="139"/>
      <c r="S195" s="140"/>
    </row>
    <row r="196" ht="21" customHeight="1" spans="1:19">
      <c r="A196" s="33" t="s">
        <v>70</v>
      </c>
      <c r="B196" s="136" t="s">
        <v>187</v>
      </c>
      <c r="C196" s="136" t="s">
        <v>1980</v>
      </c>
      <c r="D196" s="33" t="s">
        <v>5452</v>
      </c>
      <c r="E196" s="33" t="s">
        <v>4908</v>
      </c>
      <c r="F196" s="33" t="s">
        <v>2434</v>
      </c>
      <c r="G196" s="137">
        <v>1</v>
      </c>
      <c r="H196" s="138">
        <v>11200</v>
      </c>
      <c r="I196" s="138">
        <v>11200</v>
      </c>
      <c r="J196" s="138">
        <v>11200</v>
      </c>
      <c r="K196" s="139"/>
      <c r="L196" s="139"/>
      <c r="M196" s="140"/>
      <c r="N196" s="138"/>
      <c r="O196" s="139"/>
      <c r="P196" s="139"/>
      <c r="Q196" s="139"/>
      <c r="R196" s="139"/>
      <c r="S196" s="140"/>
    </row>
    <row r="197" ht="21" customHeight="1" spans="1:19">
      <c r="A197" s="33" t="s">
        <v>70</v>
      </c>
      <c r="B197" s="136" t="s">
        <v>187</v>
      </c>
      <c r="C197" s="136" t="s">
        <v>1984</v>
      </c>
      <c r="D197" s="33" t="s">
        <v>1984</v>
      </c>
      <c r="E197" s="33" t="s">
        <v>5463</v>
      </c>
      <c r="F197" s="33" t="s">
        <v>2434</v>
      </c>
      <c r="G197" s="137">
        <v>1</v>
      </c>
      <c r="H197" s="138">
        <v>150000</v>
      </c>
      <c r="I197" s="138">
        <v>150000</v>
      </c>
      <c r="J197" s="138">
        <v>150000</v>
      </c>
      <c r="K197" s="139"/>
      <c r="L197" s="139"/>
      <c r="M197" s="140"/>
      <c r="N197" s="138"/>
      <c r="O197" s="139"/>
      <c r="P197" s="139"/>
      <c r="Q197" s="139"/>
      <c r="R197" s="139"/>
      <c r="S197" s="140"/>
    </row>
    <row r="198" ht="21" customHeight="1" spans="1:19">
      <c r="A198" s="33" t="s">
        <v>70</v>
      </c>
      <c r="B198" s="136" t="s">
        <v>187</v>
      </c>
      <c r="C198" s="136" t="s">
        <v>1554</v>
      </c>
      <c r="D198" s="33" t="s">
        <v>1554</v>
      </c>
      <c r="E198" s="33" t="s">
        <v>5463</v>
      </c>
      <c r="F198" s="33" t="s">
        <v>2434</v>
      </c>
      <c r="G198" s="137">
        <v>1</v>
      </c>
      <c r="H198" s="138">
        <v>264000</v>
      </c>
      <c r="I198" s="138">
        <v>264000</v>
      </c>
      <c r="J198" s="138">
        <v>264000</v>
      </c>
      <c r="K198" s="139"/>
      <c r="L198" s="139"/>
      <c r="M198" s="140"/>
      <c r="N198" s="138"/>
      <c r="O198" s="139"/>
      <c r="P198" s="139"/>
      <c r="Q198" s="139"/>
      <c r="R198" s="139"/>
      <c r="S198" s="140"/>
    </row>
    <row r="199" ht="21" customHeight="1" spans="1:19">
      <c r="A199" s="33" t="s">
        <v>70</v>
      </c>
      <c r="B199" s="136" t="s">
        <v>189</v>
      </c>
      <c r="C199" s="136" t="s">
        <v>639</v>
      </c>
      <c r="D199" s="33" t="s">
        <v>5573</v>
      </c>
      <c r="E199" s="33" t="s">
        <v>5459</v>
      </c>
      <c r="F199" s="33" t="s">
        <v>2434</v>
      </c>
      <c r="G199" s="137">
        <v>1</v>
      </c>
      <c r="H199" s="138">
        <v>307626.34</v>
      </c>
      <c r="I199" s="138">
        <v>307626.34</v>
      </c>
      <c r="J199" s="138">
        <v>307626.34</v>
      </c>
      <c r="K199" s="139"/>
      <c r="L199" s="139"/>
      <c r="M199" s="140"/>
      <c r="N199" s="138"/>
      <c r="O199" s="139"/>
      <c r="P199" s="139"/>
      <c r="Q199" s="139"/>
      <c r="R199" s="139"/>
      <c r="S199" s="140"/>
    </row>
    <row r="200" ht="21" customHeight="1" spans="1:19">
      <c r="A200" s="33" t="s">
        <v>70</v>
      </c>
      <c r="B200" s="136" t="s">
        <v>189</v>
      </c>
      <c r="C200" s="136" t="s">
        <v>639</v>
      </c>
      <c r="D200" s="33" t="s">
        <v>5598</v>
      </c>
      <c r="E200" s="33" t="s">
        <v>5459</v>
      </c>
      <c r="F200" s="33" t="s">
        <v>2434</v>
      </c>
      <c r="G200" s="137">
        <v>1</v>
      </c>
      <c r="H200" s="138">
        <v>8760</v>
      </c>
      <c r="I200" s="138">
        <v>8760</v>
      </c>
      <c r="J200" s="138">
        <v>8760</v>
      </c>
      <c r="K200" s="139"/>
      <c r="L200" s="139"/>
      <c r="M200" s="140"/>
      <c r="N200" s="138"/>
      <c r="O200" s="139"/>
      <c r="P200" s="139"/>
      <c r="Q200" s="139"/>
      <c r="R200" s="139"/>
      <c r="S200" s="140"/>
    </row>
    <row r="201" ht="21" customHeight="1" spans="1:19">
      <c r="A201" s="33" t="s">
        <v>70</v>
      </c>
      <c r="B201" s="136" t="s">
        <v>189</v>
      </c>
      <c r="C201" s="136" t="s">
        <v>639</v>
      </c>
      <c r="D201" s="33" t="s">
        <v>5599</v>
      </c>
      <c r="E201" s="33" t="s">
        <v>5459</v>
      </c>
      <c r="F201" s="33" t="s">
        <v>2434</v>
      </c>
      <c r="G201" s="137">
        <v>1</v>
      </c>
      <c r="H201" s="138">
        <v>112505.26</v>
      </c>
      <c r="I201" s="138">
        <v>112505.26</v>
      </c>
      <c r="J201" s="138">
        <v>112505.26</v>
      </c>
      <c r="K201" s="139"/>
      <c r="L201" s="139"/>
      <c r="M201" s="140"/>
      <c r="N201" s="138"/>
      <c r="O201" s="139"/>
      <c r="P201" s="139"/>
      <c r="Q201" s="139"/>
      <c r="R201" s="139"/>
      <c r="S201" s="140"/>
    </row>
    <row r="202" ht="21" customHeight="1" spans="1:19">
      <c r="A202" s="33" t="s">
        <v>70</v>
      </c>
      <c r="B202" s="136" t="s">
        <v>189</v>
      </c>
      <c r="C202" s="136" t="s">
        <v>639</v>
      </c>
      <c r="D202" s="33" t="s">
        <v>5600</v>
      </c>
      <c r="E202" s="33" t="s">
        <v>5459</v>
      </c>
      <c r="F202" s="33" t="s">
        <v>2434</v>
      </c>
      <c r="G202" s="137">
        <v>1</v>
      </c>
      <c r="H202" s="138">
        <v>40000</v>
      </c>
      <c r="I202" s="138">
        <v>40000</v>
      </c>
      <c r="J202" s="138">
        <v>40000</v>
      </c>
      <c r="K202" s="139"/>
      <c r="L202" s="139"/>
      <c r="M202" s="140"/>
      <c r="N202" s="138"/>
      <c r="O202" s="139"/>
      <c r="P202" s="139"/>
      <c r="Q202" s="139"/>
      <c r="R202" s="139"/>
      <c r="S202" s="140"/>
    </row>
    <row r="203" ht="21" customHeight="1" spans="1:19">
      <c r="A203" s="33" t="s">
        <v>70</v>
      </c>
      <c r="B203" s="136" t="s">
        <v>189</v>
      </c>
      <c r="C203" s="136" t="s">
        <v>639</v>
      </c>
      <c r="D203" s="33" t="s">
        <v>5542</v>
      </c>
      <c r="E203" s="33" t="s">
        <v>5459</v>
      </c>
      <c r="F203" s="33" t="s">
        <v>2434</v>
      </c>
      <c r="G203" s="137">
        <v>1</v>
      </c>
      <c r="H203" s="138">
        <v>130050</v>
      </c>
      <c r="I203" s="138">
        <v>130050</v>
      </c>
      <c r="J203" s="138">
        <v>130050</v>
      </c>
      <c r="K203" s="139"/>
      <c r="L203" s="139"/>
      <c r="M203" s="140"/>
      <c r="N203" s="138"/>
      <c r="O203" s="139"/>
      <c r="P203" s="139"/>
      <c r="Q203" s="139"/>
      <c r="R203" s="139"/>
      <c r="S203" s="140"/>
    </row>
    <row r="204" ht="21" customHeight="1" spans="1:19">
      <c r="A204" s="33" t="s">
        <v>70</v>
      </c>
      <c r="B204" s="136" t="s">
        <v>189</v>
      </c>
      <c r="C204" s="136" t="s">
        <v>639</v>
      </c>
      <c r="D204" s="33" t="s">
        <v>5601</v>
      </c>
      <c r="E204" s="33" t="s">
        <v>5459</v>
      </c>
      <c r="F204" s="33" t="s">
        <v>2434</v>
      </c>
      <c r="G204" s="137">
        <v>1</v>
      </c>
      <c r="H204" s="138">
        <v>48472.8</v>
      </c>
      <c r="I204" s="138">
        <v>48472.8</v>
      </c>
      <c r="J204" s="138">
        <v>48472.8</v>
      </c>
      <c r="K204" s="139"/>
      <c r="L204" s="139"/>
      <c r="M204" s="140"/>
      <c r="N204" s="138"/>
      <c r="O204" s="139"/>
      <c r="P204" s="139"/>
      <c r="Q204" s="139"/>
      <c r="R204" s="139"/>
      <c r="S204" s="140"/>
    </row>
    <row r="205" ht="21" customHeight="1" spans="1:19">
      <c r="A205" s="33" t="s">
        <v>70</v>
      </c>
      <c r="B205" s="136" t="s">
        <v>189</v>
      </c>
      <c r="C205" s="136" t="s">
        <v>1594</v>
      </c>
      <c r="D205" s="33" t="s">
        <v>5476</v>
      </c>
      <c r="E205" s="33" t="s">
        <v>5513</v>
      </c>
      <c r="F205" s="33" t="s">
        <v>2434</v>
      </c>
      <c r="G205" s="137">
        <v>1</v>
      </c>
      <c r="H205" s="138">
        <v>194400</v>
      </c>
      <c r="I205" s="138">
        <v>194400</v>
      </c>
      <c r="J205" s="138">
        <v>194400</v>
      </c>
      <c r="K205" s="139"/>
      <c r="L205" s="139"/>
      <c r="M205" s="140"/>
      <c r="N205" s="138"/>
      <c r="O205" s="139"/>
      <c r="P205" s="139"/>
      <c r="Q205" s="139"/>
      <c r="R205" s="139"/>
      <c r="S205" s="140"/>
    </row>
    <row r="206" ht="21" customHeight="1" spans="1:19">
      <c r="A206" s="33" t="s">
        <v>70</v>
      </c>
      <c r="B206" s="136" t="s">
        <v>189</v>
      </c>
      <c r="C206" s="136" t="s">
        <v>1886</v>
      </c>
      <c r="D206" s="33" t="s">
        <v>5602</v>
      </c>
      <c r="E206" s="33" t="s">
        <v>5603</v>
      </c>
      <c r="F206" s="33" t="s">
        <v>5503</v>
      </c>
      <c r="G206" s="137">
        <v>1</v>
      </c>
      <c r="H206" s="138">
        <v>1500</v>
      </c>
      <c r="I206" s="138">
        <v>1500</v>
      </c>
      <c r="J206" s="138"/>
      <c r="K206" s="139"/>
      <c r="L206" s="139"/>
      <c r="M206" s="140">
        <v>1500</v>
      </c>
      <c r="N206" s="138"/>
      <c r="O206" s="139"/>
      <c r="P206" s="139"/>
      <c r="Q206" s="139"/>
      <c r="R206" s="139"/>
      <c r="S206" s="140"/>
    </row>
    <row r="207" ht="21" customHeight="1" spans="1:19">
      <c r="A207" s="33" t="s">
        <v>70</v>
      </c>
      <c r="B207" s="136" t="s">
        <v>189</v>
      </c>
      <c r="C207" s="136" t="s">
        <v>1886</v>
      </c>
      <c r="D207" s="33" t="s">
        <v>5492</v>
      </c>
      <c r="E207" s="33" t="s">
        <v>5492</v>
      </c>
      <c r="F207" s="33" t="s">
        <v>5604</v>
      </c>
      <c r="G207" s="137">
        <v>2</v>
      </c>
      <c r="H207" s="138">
        <v>80000</v>
      </c>
      <c r="I207" s="138">
        <v>80000</v>
      </c>
      <c r="J207" s="138"/>
      <c r="K207" s="139"/>
      <c r="L207" s="139"/>
      <c r="M207" s="140">
        <v>80000</v>
      </c>
      <c r="N207" s="138"/>
      <c r="O207" s="139"/>
      <c r="P207" s="139"/>
      <c r="Q207" s="139"/>
      <c r="R207" s="139"/>
      <c r="S207" s="140"/>
    </row>
    <row r="208" ht="21" customHeight="1" spans="1:19">
      <c r="A208" s="33" t="s">
        <v>70</v>
      </c>
      <c r="B208" s="136" t="s">
        <v>189</v>
      </c>
      <c r="C208" s="136" t="s">
        <v>1886</v>
      </c>
      <c r="D208" s="33" t="s">
        <v>5605</v>
      </c>
      <c r="E208" s="33" t="s">
        <v>5606</v>
      </c>
      <c r="F208" s="33" t="s">
        <v>5503</v>
      </c>
      <c r="G208" s="137">
        <v>70</v>
      </c>
      <c r="H208" s="138">
        <v>31500</v>
      </c>
      <c r="I208" s="138">
        <v>31500</v>
      </c>
      <c r="J208" s="138"/>
      <c r="K208" s="139"/>
      <c r="L208" s="139"/>
      <c r="M208" s="140">
        <v>31500</v>
      </c>
      <c r="N208" s="138"/>
      <c r="O208" s="139"/>
      <c r="P208" s="139"/>
      <c r="Q208" s="139"/>
      <c r="R208" s="139"/>
      <c r="S208" s="140"/>
    </row>
    <row r="209" ht="21" customHeight="1" spans="1:19">
      <c r="A209" s="33" t="s">
        <v>70</v>
      </c>
      <c r="B209" s="136" t="s">
        <v>189</v>
      </c>
      <c r="C209" s="136" t="s">
        <v>1886</v>
      </c>
      <c r="D209" s="33" t="s">
        <v>5607</v>
      </c>
      <c r="E209" s="33" t="s">
        <v>5608</v>
      </c>
      <c r="F209" s="33" t="s">
        <v>5503</v>
      </c>
      <c r="G209" s="137">
        <v>1</v>
      </c>
      <c r="H209" s="138">
        <v>16000</v>
      </c>
      <c r="I209" s="138">
        <v>16000</v>
      </c>
      <c r="J209" s="138"/>
      <c r="K209" s="139"/>
      <c r="L209" s="139"/>
      <c r="M209" s="140">
        <v>16000</v>
      </c>
      <c r="N209" s="138"/>
      <c r="O209" s="139"/>
      <c r="P209" s="139"/>
      <c r="Q209" s="139"/>
      <c r="R209" s="139"/>
      <c r="S209" s="140"/>
    </row>
    <row r="210" ht="21" customHeight="1" spans="1:19">
      <c r="A210" s="33" t="s">
        <v>70</v>
      </c>
      <c r="B210" s="136" t="s">
        <v>191</v>
      </c>
      <c r="C210" s="136" t="s">
        <v>1996</v>
      </c>
      <c r="D210" s="33" t="s">
        <v>4907</v>
      </c>
      <c r="E210" s="33" t="s">
        <v>5467</v>
      </c>
      <c r="F210" s="33" t="s">
        <v>3791</v>
      </c>
      <c r="G210" s="137">
        <v>1000</v>
      </c>
      <c r="H210" s="138">
        <v>300000</v>
      </c>
      <c r="I210" s="138">
        <v>300000</v>
      </c>
      <c r="J210" s="138">
        <v>300000</v>
      </c>
      <c r="K210" s="139"/>
      <c r="L210" s="139"/>
      <c r="M210" s="140"/>
      <c r="N210" s="138"/>
      <c r="O210" s="139"/>
      <c r="P210" s="139"/>
      <c r="Q210" s="139"/>
      <c r="R210" s="139"/>
      <c r="S210" s="140"/>
    </row>
    <row r="211" ht="21" customHeight="1" spans="1:19">
      <c r="A211" s="33" t="s">
        <v>70</v>
      </c>
      <c r="B211" s="136" t="s">
        <v>191</v>
      </c>
      <c r="C211" s="136" t="s">
        <v>1536</v>
      </c>
      <c r="D211" s="33" t="s">
        <v>1536</v>
      </c>
      <c r="E211" s="33" t="s">
        <v>5461</v>
      </c>
      <c r="F211" s="33" t="s">
        <v>2434</v>
      </c>
      <c r="G211" s="137">
        <v>680400</v>
      </c>
      <c r="H211" s="138">
        <v>680400</v>
      </c>
      <c r="I211" s="138">
        <v>680400</v>
      </c>
      <c r="J211" s="138">
        <v>680400</v>
      </c>
      <c r="K211" s="139"/>
      <c r="L211" s="139"/>
      <c r="M211" s="140"/>
      <c r="N211" s="138"/>
      <c r="O211" s="139"/>
      <c r="P211" s="139"/>
      <c r="Q211" s="139"/>
      <c r="R211" s="139"/>
      <c r="S211" s="140"/>
    </row>
    <row r="212" ht="21" customHeight="1" spans="1:19">
      <c r="A212" s="33" t="s">
        <v>70</v>
      </c>
      <c r="B212" s="136" t="s">
        <v>191</v>
      </c>
      <c r="C212" s="136" t="s">
        <v>2004</v>
      </c>
      <c r="D212" s="33" t="s">
        <v>5479</v>
      </c>
      <c r="E212" s="33" t="s">
        <v>5459</v>
      </c>
      <c r="F212" s="33" t="s">
        <v>2434</v>
      </c>
      <c r="G212" s="137">
        <v>1</v>
      </c>
      <c r="H212" s="138">
        <v>1216237.7</v>
      </c>
      <c r="I212" s="138">
        <v>1216237.7</v>
      </c>
      <c r="J212" s="138">
        <v>1216237.7</v>
      </c>
      <c r="K212" s="139"/>
      <c r="L212" s="139"/>
      <c r="M212" s="140"/>
      <c r="N212" s="138"/>
      <c r="O212" s="139"/>
      <c r="P212" s="139"/>
      <c r="Q212" s="139"/>
      <c r="R212" s="139"/>
      <c r="S212" s="140"/>
    </row>
    <row r="213" ht="21" customHeight="1" spans="1:19">
      <c r="A213" s="33" t="s">
        <v>70</v>
      </c>
      <c r="B213" s="136" t="s">
        <v>193</v>
      </c>
      <c r="C213" s="136" t="s">
        <v>1536</v>
      </c>
      <c r="D213" s="33" t="s">
        <v>1536</v>
      </c>
      <c r="E213" s="33" t="s">
        <v>5461</v>
      </c>
      <c r="F213" s="33" t="s">
        <v>2434</v>
      </c>
      <c r="G213" s="137">
        <v>1</v>
      </c>
      <c r="H213" s="138">
        <v>291600</v>
      </c>
      <c r="I213" s="138">
        <v>291600</v>
      </c>
      <c r="J213" s="138">
        <v>291600</v>
      </c>
      <c r="K213" s="139"/>
      <c r="L213" s="139"/>
      <c r="M213" s="140"/>
      <c r="N213" s="138"/>
      <c r="O213" s="139"/>
      <c r="P213" s="139"/>
      <c r="Q213" s="139"/>
      <c r="R213" s="139"/>
      <c r="S213" s="140"/>
    </row>
    <row r="214" ht="21" customHeight="1" spans="1:19">
      <c r="A214" s="33" t="s">
        <v>70</v>
      </c>
      <c r="B214" s="136" t="s">
        <v>195</v>
      </c>
      <c r="C214" s="136" t="s">
        <v>1624</v>
      </c>
      <c r="D214" s="33" t="s">
        <v>5609</v>
      </c>
      <c r="E214" s="33" t="s">
        <v>5461</v>
      </c>
      <c r="F214" s="33" t="s">
        <v>2434</v>
      </c>
      <c r="G214" s="137">
        <v>1</v>
      </c>
      <c r="H214" s="138">
        <v>225000</v>
      </c>
      <c r="I214" s="138">
        <v>225000</v>
      </c>
      <c r="J214" s="138">
        <v>225000</v>
      </c>
      <c r="K214" s="139"/>
      <c r="L214" s="139"/>
      <c r="M214" s="140"/>
      <c r="N214" s="138"/>
      <c r="O214" s="139"/>
      <c r="P214" s="139"/>
      <c r="Q214" s="139"/>
      <c r="R214" s="139"/>
      <c r="S214" s="140"/>
    </row>
    <row r="215" ht="21" customHeight="1" spans="1:19">
      <c r="A215" s="33" t="s">
        <v>70</v>
      </c>
      <c r="B215" s="136" t="s">
        <v>197</v>
      </c>
      <c r="C215" s="136" t="s">
        <v>1437</v>
      </c>
      <c r="D215" s="33" t="s">
        <v>5596</v>
      </c>
      <c r="E215" s="33" t="s">
        <v>5459</v>
      </c>
      <c r="F215" s="33" t="s">
        <v>5448</v>
      </c>
      <c r="G215" s="137">
        <v>1</v>
      </c>
      <c r="H215" s="138">
        <v>417878</v>
      </c>
      <c r="I215" s="138">
        <v>417878</v>
      </c>
      <c r="J215" s="138">
        <v>417878</v>
      </c>
      <c r="K215" s="139"/>
      <c r="L215" s="139"/>
      <c r="M215" s="140"/>
      <c r="N215" s="138"/>
      <c r="O215" s="139"/>
      <c r="P215" s="139"/>
      <c r="Q215" s="139"/>
      <c r="R215" s="139"/>
      <c r="S215" s="140"/>
    </row>
    <row r="216" ht="21" customHeight="1" spans="1:19">
      <c r="A216" s="33" t="s">
        <v>70</v>
      </c>
      <c r="B216" s="136" t="s">
        <v>197</v>
      </c>
      <c r="C216" s="136" t="s">
        <v>1536</v>
      </c>
      <c r="D216" s="33" t="s">
        <v>5512</v>
      </c>
      <c r="E216" s="33" t="s">
        <v>5461</v>
      </c>
      <c r="F216" s="33" t="s">
        <v>5448</v>
      </c>
      <c r="G216" s="137">
        <v>1</v>
      </c>
      <c r="H216" s="138">
        <v>291600</v>
      </c>
      <c r="I216" s="138">
        <v>291600</v>
      </c>
      <c r="J216" s="138">
        <v>291600</v>
      </c>
      <c r="K216" s="139"/>
      <c r="L216" s="139"/>
      <c r="M216" s="140"/>
      <c r="N216" s="138"/>
      <c r="O216" s="139"/>
      <c r="P216" s="139"/>
      <c r="Q216" s="139"/>
      <c r="R216" s="139"/>
      <c r="S216" s="140"/>
    </row>
    <row r="217" ht="21" customHeight="1" spans="1:19">
      <c r="A217" s="33" t="s">
        <v>70</v>
      </c>
      <c r="B217" s="136" t="s">
        <v>197</v>
      </c>
      <c r="C217" s="136" t="s">
        <v>639</v>
      </c>
      <c r="D217" s="33" t="s">
        <v>5596</v>
      </c>
      <c r="E217" s="33" t="s">
        <v>5459</v>
      </c>
      <c r="F217" s="33" t="s">
        <v>2434</v>
      </c>
      <c r="G217" s="137">
        <v>1</v>
      </c>
      <c r="H217" s="138">
        <v>340000</v>
      </c>
      <c r="I217" s="138">
        <v>340000</v>
      </c>
      <c r="J217" s="138">
        <v>340000</v>
      </c>
      <c r="K217" s="139"/>
      <c r="L217" s="139"/>
      <c r="M217" s="140"/>
      <c r="N217" s="138"/>
      <c r="O217" s="139"/>
      <c r="P217" s="139"/>
      <c r="Q217" s="139"/>
      <c r="R217" s="139"/>
      <c r="S217" s="140"/>
    </row>
    <row r="218" ht="21" customHeight="1" spans="1:19">
      <c r="A218" s="33" t="s">
        <v>70</v>
      </c>
      <c r="B218" s="136" t="s">
        <v>197</v>
      </c>
      <c r="C218" s="136" t="s">
        <v>1554</v>
      </c>
      <c r="D218" s="33" t="s">
        <v>5610</v>
      </c>
      <c r="E218" s="33" t="s">
        <v>5463</v>
      </c>
      <c r="F218" s="33" t="s">
        <v>5448</v>
      </c>
      <c r="G218" s="137">
        <v>1</v>
      </c>
      <c r="H218" s="138">
        <v>180000</v>
      </c>
      <c r="I218" s="138">
        <v>180000</v>
      </c>
      <c r="J218" s="138">
        <v>180000</v>
      </c>
      <c r="K218" s="139"/>
      <c r="L218" s="139"/>
      <c r="M218" s="140"/>
      <c r="N218" s="138"/>
      <c r="O218" s="139"/>
      <c r="P218" s="139"/>
      <c r="Q218" s="139"/>
      <c r="R218" s="139"/>
      <c r="S218" s="140"/>
    </row>
    <row r="219" ht="21" customHeight="1" spans="1:19">
      <c r="A219" s="33" t="s">
        <v>70</v>
      </c>
      <c r="B219" s="136" t="s">
        <v>199</v>
      </c>
      <c r="C219" s="136" t="s">
        <v>1560</v>
      </c>
      <c r="D219" s="33" t="s">
        <v>5611</v>
      </c>
      <c r="E219" s="33" t="s">
        <v>5502</v>
      </c>
      <c r="F219" s="33" t="s">
        <v>2434</v>
      </c>
      <c r="G219" s="137">
        <v>1</v>
      </c>
      <c r="H219" s="138">
        <v>6000</v>
      </c>
      <c r="I219" s="138">
        <v>6000</v>
      </c>
      <c r="J219" s="138">
        <v>6000</v>
      </c>
      <c r="K219" s="139"/>
      <c r="L219" s="139"/>
      <c r="M219" s="140"/>
      <c r="N219" s="138"/>
      <c r="O219" s="139"/>
      <c r="P219" s="139"/>
      <c r="Q219" s="139"/>
      <c r="R219" s="139"/>
      <c r="S219" s="140"/>
    </row>
    <row r="220" ht="21" customHeight="1" spans="1:19">
      <c r="A220" s="33" t="s">
        <v>70</v>
      </c>
      <c r="B220" s="136" t="s">
        <v>199</v>
      </c>
      <c r="C220" s="136" t="s">
        <v>1560</v>
      </c>
      <c r="D220" s="33" t="s">
        <v>5612</v>
      </c>
      <c r="E220" s="33" t="s">
        <v>4908</v>
      </c>
      <c r="F220" s="33" t="s">
        <v>2434</v>
      </c>
      <c r="G220" s="137">
        <v>1</v>
      </c>
      <c r="H220" s="138">
        <v>1800</v>
      </c>
      <c r="I220" s="138">
        <v>1800</v>
      </c>
      <c r="J220" s="138">
        <v>1800</v>
      </c>
      <c r="K220" s="139"/>
      <c r="L220" s="139"/>
      <c r="M220" s="140"/>
      <c r="N220" s="138"/>
      <c r="O220" s="139"/>
      <c r="P220" s="139"/>
      <c r="Q220" s="139"/>
      <c r="R220" s="139"/>
      <c r="S220" s="140"/>
    </row>
    <row r="221" ht="21" customHeight="1" spans="1:19">
      <c r="A221" s="33" t="s">
        <v>70</v>
      </c>
      <c r="B221" s="136" t="s">
        <v>199</v>
      </c>
      <c r="C221" s="136" t="s">
        <v>1560</v>
      </c>
      <c r="D221" s="33" t="s">
        <v>5613</v>
      </c>
      <c r="E221" s="33" t="s">
        <v>5482</v>
      </c>
      <c r="F221" s="33" t="s">
        <v>2434</v>
      </c>
      <c r="G221" s="137">
        <v>1</v>
      </c>
      <c r="H221" s="138">
        <v>12000</v>
      </c>
      <c r="I221" s="138">
        <v>12000</v>
      </c>
      <c r="J221" s="138">
        <v>12000</v>
      </c>
      <c r="K221" s="139"/>
      <c r="L221" s="139"/>
      <c r="M221" s="140"/>
      <c r="N221" s="138"/>
      <c r="O221" s="139"/>
      <c r="P221" s="139"/>
      <c r="Q221" s="139"/>
      <c r="R221" s="139"/>
      <c r="S221" s="140"/>
    </row>
    <row r="222" ht="21" customHeight="1" spans="1:19">
      <c r="A222" s="33" t="s">
        <v>70</v>
      </c>
      <c r="B222" s="136" t="s">
        <v>199</v>
      </c>
      <c r="C222" s="136" t="s">
        <v>1560</v>
      </c>
      <c r="D222" s="33" t="s">
        <v>5614</v>
      </c>
      <c r="E222" s="33" t="s">
        <v>5499</v>
      </c>
      <c r="F222" s="33" t="s">
        <v>2434</v>
      </c>
      <c r="G222" s="137">
        <v>1</v>
      </c>
      <c r="H222" s="138">
        <v>25000</v>
      </c>
      <c r="I222" s="138">
        <v>25000</v>
      </c>
      <c r="J222" s="138">
        <v>25000</v>
      </c>
      <c r="K222" s="139"/>
      <c r="L222" s="139"/>
      <c r="M222" s="140"/>
      <c r="N222" s="138"/>
      <c r="O222" s="139"/>
      <c r="P222" s="139"/>
      <c r="Q222" s="139"/>
      <c r="R222" s="139"/>
      <c r="S222" s="140"/>
    </row>
    <row r="223" ht="21" customHeight="1" spans="1:19">
      <c r="A223" s="33" t="s">
        <v>70</v>
      </c>
      <c r="B223" s="136" t="s">
        <v>199</v>
      </c>
      <c r="C223" s="136" t="s">
        <v>1560</v>
      </c>
      <c r="D223" s="33" t="s">
        <v>5615</v>
      </c>
      <c r="E223" s="33" t="s">
        <v>5459</v>
      </c>
      <c r="F223" s="33" t="s">
        <v>2434</v>
      </c>
      <c r="G223" s="137">
        <v>1</v>
      </c>
      <c r="H223" s="138">
        <v>191709.07</v>
      </c>
      <c r="I223" s="138">
        <v>191709.07</v>
      </c>
      <c r="J223" s="138">
        <v>191709.07</v>
      </c>
      <c r="K223" s="139"/>
      <c r="L223" s="139"/>
      <c r="M223" s="140"/>
      <c r="N223" s="138"/>
      <c r="O223" s="139"/>
      <c r="P223" s="139"/>
      <c r="Q223" s="139"/>
      <c r="R223" s="139"/>
      <c r="S223" s="140"/>
    </row>
    <row r="224" ht="21" customHeight="1" spans="1:19">
      <c r="A224" s="33" t="s">
        <v>70</v>
      </c>
      <c r="B224" s="136" t="s">
        <v>199</v>
      </c>
      <c r="C224" s="136" t="s">
        <v>1536</v>
      </c>
      <c r="D224" s="33" t="s">
        <v>5616</v>
      </c>
      <c r="E224" s="33" t="s">
        <v>5459</v>
      </c>
      <c r="F224" s="33" t="s">
        <v>2434</v>
      </c>
      <c r="G224" s="137">
        <v>1</v>
      </c>
      <c r="H224" s="138">
        <v>145800</v>
      </c>
      <c r="I224" s="138">
        <v>145800</v>
      </c>
      <c r="J224" s="138">
        <v>145800</v>
      </c>
      <c r="K224" s="139"/>
      <c r="L224" s="139"/>
      <c r="M224" s="140"/>
      <c r="N224" s="138"/>
      <c r="O224" s="139"/>
      <c r="P224" s="139"/>
      <c r="Q224" s="139"/>
      <c r="R224" s="139"/>
      <c r="S224" s="140"/>
    </row>
    <row r="225" ht="21" customHeight="1" spans="1:19">
      <c r="A225" s="33" t="s">
        <v>70</v>
      </c>
      <c r="B225" s="136" t="s">
        <v>199</v>
      </c>
      <c r="C225" s="136" t="s">
        <v>2033</v>
      </c>
      <c r="D225" s="33" t="s">
        <v>5617</v>
      </c>
      <c r="E225" s="33" t="s">
        <v>5459</v>
      </c>
      <c r="F225" s="33" t="s">
        <v>2434</v>
      </c>
      <c r="G225" s="137">
        <v>1</v>
      </c>
      <c r="H225" s="138">
        <v>437087.5</v>
      </c>
      <c r="I225" s="138">
        <v>437087.5</v>
      </c>
      <c r="J225" s="138">
        <v>437087.5</v>
      </c>
      <c r="K225" s="139"/>
      <c r="L225" s="139"/>
      <c r="M225" s="140"/>
      <c r="N225" s="138"/>
      <c r="O225" s="139"/>
      <c r="P225" s="139"/>
      <c r="Q225" s="139"/>
      <c r="R225" s="139"/>
      <c r="S225" s="140"/>
    </row>
    <row r="226" ht="21" customHeight="1" spans="1:19">
      <c r="A226" s="33" t="s">
        <v>70</v>
      </c>
      <c r="B226" s="136" t="s">
        <v>201</v>
      </c>
      <c r="C226" s="136" t="s">
        <v>1536</v>
      </c>
      <c r="D226" s="33" t="s">
        <v>5618</v>
      </c>
      <c r="E226" s="33" t="s">
        <v>5461</v>
      </c>
      <c r="F226" s="33" t="s">
        <v>2282</v>
      </c>
      <c r="G226" s="137">
        <v>12</v>
      </c>
      <c r="H226" s="138">
        <v>583200</v>
      </c>
      <c r="I226" s="138">
        <v>583200</v>
      </c>
      <c r="J226" s="138">
        <v>583200</v>
      </c>
      <c r="K226" s="139"/>
      <c r="L226" s="139"/>
      <c r="M226" s="140"/>
      <c r="N226" s="138"/>
      <c r="O226" s="139"/>
      <c r="P226" s="139"/>
      <c r="Q226" s="139"/>
      <c r="R226" s="139"/>
      <c r="S226" s="140"/>
    </row>
    <row r="227" ht="21" customHeight="1" spans="1:19">
      <c r="A227" s="33" t="s">
        <v>70</v>
      </c>
      <c r="B227" s="136" t="s">
        <v>201</v>
      </c>
      <c r="C227" s="136" t="s">
        <v>2043</v>
      </c>
      <c r="D227" s="33" t="s">
        <v>5619</v>
      </c>
      <c r="E227" s="33" t="s">
        <v>5459</v>
      </c>
      <c r="F227" s="33" t="s">
        <v>2434</v>
      </c>
      <c r="G227" s="137">
        <v>1</v>
      </c>
      <c r="H227" s="138">
        <v>388381.43</v>
      </c>
      <c r="I227" s="138">
        <v>388381.43</v>
      </c>
      <c r="J227" s="138">
        <v>388381.43</v>
      </c>
      <c r="K227" s="139"/>
      <c r="L227" s="139"/>
      <c r="M227" s="140"/>
      <c r="N227" s="138"/>
      <c r="O227" s="139"/>
      <c r="P227" s="139"/>
      <c r="Q227" s="139"/>
      <c r="R227" s="139"/>
      <c r="S227" s="140"/>
    </row>
    <row r="228" ht="21" customHeight="1" spans="1:19">
      <c r="A228" s="33" t="s">
        <v>70</v>
      </c>
      <c r="B228" s="136" t="s">
        <v>201</v>
      </c>
      <c r="C228" s="136" t="s">
        <v>639</v>
      </c>
      <c r="D228" s="33" t="s">
        <v>5620</v>
      </c>
      <c r="E228" s="33" t="s">
        <v>4908</v>
      </c>
      <c r="F228" s="33" t="s">
        <v>4909</v>
      </c>
      <c r="G228" s="137">
        <v>50</v>
      </c>
      <c r="H228" s="138">
        <v>6000</v>
      </c>
      <c r="I228" s="138">
        <v>6000</v>
      </c>
      <c r="J228" s="138">
        <v>6000</v>
      </c>
      <c r="K228" s="139"/>
      <c r="L228" s="139"/>
      <c r="M228" s="140"/>
      <c r="N228" s="138"/>
      <c r="O228" s="139"/>
      <c r="P228" s="139"/>
      <c r="Q228" s="139"/>
      <c r="R228" s="139"/>
      <c r="S228" s="140"/>
    </row>
    <row r="229" ht="21" customHeight="1" spans="1:19">
      <c r="A229" s="33" t="s">
        <v>70</v>
      </c>
      <c r="B229" s="136" t="s">
        <v>201</v>
      </c>
      <c r="C229" s="136" t="s">
        <v>639</v>
      </c>
      <c r="D229" s="33" t="s">
        <v>5621</v>
      </c>
      <c r="E229" s="33" t="s">
        <v>5444</v>
      </c>
      <c r="F229" s="33" t="s">
        <v>2434</v>
      </c>
      <c r="G229" s="137">
        <v>1</v>
      </c>
      <c r="H229" s="138">
        <v>62010</v>
      </c>
      <c r="I229" s="138">
        <v>62010</v>
      </c>
      <c r="J229" s="138">
        <v>62010</v>
      </c>
      <c r="K229" s="139"/>
      <c r="L229" s="139"/>
      <c r="M229" s="140"/>
      <c r="N229" s="138"/>
      <c r="O229" s="139"/>
      <c r="P229" s="139"/>
      <c r="Q229" s="139"/>
      <c r="R229" s="139"/>
      <c r="S229" s="140"/>
    </row>
    <row r="230" ht="21" customHeight="1" spans="1:19">
      <c r="A230" s="33" t="s">
        <v>70</v>
      </c>
      <c r="B230" s="136" t="s">
        <v>201</v>
      </c>
      <c r="C230" s="136" t="s">
        <v>639</v>
      </c>
      <c r="D230" s="33" t="s">
        <v>5622</v>
      </c>
      <c r="E230" s="33" t="s">
        <v>5623</v>
      </c>
      <c r="F230" s="33" t="s">
        <v>5448</v>
      </c>
      <c r="G230" s="137">
        <v>1</v>
      </c>
      <c r="H230" s="138">
        <v>53000</v>
      </c>
      <c r="I230" s="138">
        <v>53000</v>
      </c>
      <c r="J230" s="138">
        <v>53000</v>
      </c>
      <c r="K230" s="139"/>
      <c r="L230" s="139"/>
      <c r="M230" s="140"/>
      <c r="N230" s="138"/>
      <c r="O230" s="139"/>
      <c r="P230" s="139"/>
      <c r="Q230" s="139"/>
      <c r="R230" s="139"/>
      <c r="S230" s="140"/>
    </row>
    <row r="231" ht="21" customHeight="1" spans="1:19">
      <c r="A231" s="33" t="s">
        <v>70</v>
      </c>
      <c r="B231" s="136" t="s">
        <v>201</v>
      </c>
      <c r="C231" s="136" t="s">
        <v>1387</v>
      </c>
      <c r="D231" s="33" t="s">
        <v>5624</v>
      </c>
      <c r="E231" s="33" t="s">
        <v>5502</v>
      </c>
      <c r="F231" s="33" t="s">
        <v>5503</v>
      </c>
      <c r="G231" s="137">
        <v>11</v>
      </c>
      <c r="H231" s="138">
        <v>66000</v>
      </c>
      <c r="I231" s="138">
        <v>66000</v>
      </c>
      <c r="J231" s="138">
        <v>66000</v>
      </c>
      <c r="K231" s="139"/>
      <c r="L231" s="139"/>
      <c r="M231" s="140"/>
      <c r="N231" s="138"/>
      <c r="O231" s="139"/>
      <c r="P231" s="139"/>
      <c r="Q231" s="139"/>
      <c r="R231" s="139"/>
      <c r="S231" s="140"/>
    </row>
    <row r="232" ht="21" customHeight="1" spans="1:19">
      <c r="A232" s="33" t="s">
        <v>70</v>
      </c>
      <c r="B232" s="136" t="s">
        <v>201</v>
      </c>
      <c r="C232" s="136" t="s">
        <v>1387</v>
      </c>
      <c r="D232" s="33" t="s">
        <v>5625</v>
      </c>
      <c r="E232" s="33" t="s">
        <v>5626</v>
      </c>
      <c r="F232" s="33" t="s">
        <v>3791</v>
      </c>
      <c r="G232" s="137">
        <v>9</v>
      </c>
      <c r="H232" s="138">
        <v>14400</v>
      </c>
      <c r="I232" s="138">
        <v>14400</v>
      </c>
      <c r="J232" s="138">
        <v>14400</v>
      </c>
      <c r="K232" s="139"/>
      <c r="L232" s="139"/>
      <c r="M232" s="140"/>
      <c r="N232" s="138"/>
      <c r="O232" s="139"/>
      <c r="P232" s="139"/>
      <c r="Q232" s="139"/>
      <c r="R232" s="139"/>
      <c r="S232" s="140"/>
    </row>
    <row r="233" ht="21" customHeight="1" spans="1:19">
      <c r="A233" s="33" t="s">
        <v>70</v>
      </c>
      <c r="B233" s="136" t="s">
        <v>201</v>
      </c>
      <c r="C233" s="136" t="s">
        <v>1387</v>
      </c>
      <c r="D233" s="33" t="s">
        <v>5625</v>
      </c>
      <c r="E233" s="33" t="s">
        <v>5626</v>
      </c>
      <c r="F233" s="33" t="s">
        <v>3791</v>
      </c>
      <c r="G233" s="137">
        <v>50</v>
      </c>
      <c r="H233" s="138">
        <v>50000</v>
      </c>
      <c r="I233" s="138">
        <v>50000</v>
      </c>
      <c r="J233" s="138">
        <v>50000</v>
      </c>
      <c r="K233" s="139"/>
      <c r="L233" s="139"/>
      <c r="M233" s="140"/>
      <c r="N233" s="138"/>
      <c r="O233" s="139"/>
      <c r="P233" s="139"/>
      <c r="Q233" s="139"/>
      <c r="R233" s="139"/>
      <c r="S233" s="140"/>
    </row>
    <row r="234" ht="21" customHeight="1" spans="1:19">
      <c r="A234" s="33" t="s">
        <v>70</v>
      </c>
      <c r="B234" s="136" t="s">
        <v>201</v>
      </c>
      <c r="C234" s="136" t="s">
        <v>1387</v>
      </c>
      <c r="D234" s="33" t="s">
        <v>5627</v>
      </c>
      <c r="E234" s="33" t="s">
        <v>5499</v>
      </c>
      <c r="F234" s="33" t="s">
        <v>5503</v>
      </c>
      <c r="G234" s="137">
        <v>4</v>
      </c>
      <c r="H234" s="138">
        <v>20000</v>
      </c>
      <c r="I234" s="138">
        <v>20000</v>
      </c>
      <c r="J234" s="138">
        <v>20000</v>
      </c>
      <c r="K234" s="139"/>
      <c r="L234" s="139"/>
      <c r="M234" s="140"/>
      <c r="N234" s="138"/>
      <c r="O234" s="139"/>
      <c r="P234" s="139"/>
      <c r="Q234" s="139"/>
      <c r="R234" s="139"/>
      <c r="S234" s="140"/>
    </row>
    <row r="235" ht="21" customHeight="1" spans="1:19">
      <c r="A235" s="33" t="s">
        <v>70</v>
      </c>
      <c r="B235" s="136" t="s">
        <v>201</v>
      </c>
      <c r="C235" s="136" t="s">
        <v>2054</v>
      </c>
      <c r="D235" s="33" t="s">
        <v>5628</v>
      </c>
      <c r="E235" s="33" t="s">
        <v>5459</v>
      </c>
      <c r="F235" s="33" t="s">
        <v>2434</v>
      </c>
      <c r="G235" s="137">
        <v>1</v>
      </c>
      <c r="H235" s="138">
        <v>1479353.26</v>
      </c>
      <c r="I235" s="138">
        <v>1479353.26</v>
      </c>
      <c r="J235" s="138">
        <v>1479353.26</v>
      </c>
      <c r="K235" s="139"/>
      <c r="L235" s="139"/>
      <c r="M235" s="140"/>
      <c r="N235" s="138"/>
      <c r="O235" s="139"/>
      <c r="P235" s="139"/>
      <c r="Q235" s="139"/>
      <c r="R235" s="139"/>
      <c r="S235" s="140"/>
    </row>
    <row r="236" ht="21" customHeight="1" spans="1:19">
      <c r="A236" s="33" t="s">
        <v>70</v>
      </c>
      <c r="B236" s="136" t="s">
        <v>205</v>
      </c>
      <c r="C236" s="136" t="s">
        <v>2059</v>
      </c>
      <c r="D236" s="33" t="s">
        <v>5629</v>
      </c>
      <c r="E236" s="33" t="s">
        <v>5465</v>
      </c>
      <c r="F236" s="33" t="s">
        <v>2159</v>
      </c>
      <c r="G236" s="137">
        <v>1</v>
      </c>
      <c r="H236" s="138">
        <v>261887.5</v>
      </c>
      <c r="I236" s="138">
        <v>261887.5</v>
      </c>
      <c r="J236" s="138">
        <v>261887.5</v>
      </c>
      <c r="K236" s="139"/>
      <c r="L236" s="139"/>
      <c r="M236" s="140"/>
      <c r="N236" s="138"/>
      <c r="O236" s="139"/>
      <c r="P236" s="139"/>
      <c r="Q236" s="139"/>
      <c r="R236" s="139"/>
      <c r="S236" s="140"/>
    </row>
    <row r="237" ht="21" customHeight="1" spans="1:19">
      <c r="A237" s="33" t="s">
        <v>70</v>
      </c>
      <c r="B237" s="136" t="s">
        <v>205</v>
      </c>
      <c r="C237" s="136" t="s">
        <v>2059</v>
      </c>
      <c r="D237" s="33" t="s">
        <v>4908</v>
      </c>
      <c r="E237" s="33" t="s">
        <v>4908</v>
      </c>
      <c r="F237" s="33" t="s">
        <v>2159</v>
      </c>
      <c r="G237" s="137">
        <v>1</v>
      </c>
      <c r="H237" s="138">
        <v>1800</v>
      </c>
      <c r="I237" s="138">
        <v>1800</v>
      </c>
      <c r="J237" s="138">
        <v>1800</v>
      </c>
      <c r="K237" s="139"/>
      <c r="L237" s="139"/>
      <c r="M237" s="140"/>
      <c r="N237" s="138"/>
      <c r="O237" s="139"/>
      <c r="P237" s="139"/>
      <c r="Q237" s="139"/>
      <c r="R237" s="139"/>
      <c r="S237" s="140"/>
    </row>
    <row r="238" ht="21" customHeight="1" spans="1:19">
      <c r="A238" s="33" t="s">
        <v>70</v>
      </c>
      <c r="B238" s="136" t="s">
        <v>205</v>
      </c>
      <c r="C238" s="136" t="s">
        <v>2059</v>
      </c>
      <c r="D238" s="33" t="s">
        <v>5630</v>
      </c>
      <c r="E238" s="33" t="s">
        <v>5459</v>
      </c>
      <c r="F238" s="33" t="s">
        <v>2159</v>
      </c>
      <c r="G238" s="137">
        <v>1</v>
      </c>
      <c r="H238" s="138">
        <v>202558.08</v>
      </c>
      <c r="I238" s="138">
        <v>202558.08</v>
      </c>
      <c r="J238" s="138">
        <v>202558.08</v>
      </c>
      <c r="K238" s="139"/>
      <c r="L238" s="139"/>
      <c r="M238" s="140"/>
      <c r="N238" s="138"/>
      <c r="O238" s="139"/>
      <c r="P238" s="139"/>
      <c r="Q238" s="139"/>
      <c r="R238" s="139"/>
      <c r="S238" s="140"/>
    </row>
    <row r="239" ht="21" customHeight="1" spans="1:19">
      <c r="A239" s="33" t="s">
        <v>70</v>
      </c>
      <c r="B239" s="136" t="s">
        <v>205</v>
      </c>
      <c r="C239" s="136" t="s">
        <v>2059</v>
      </c>
      <c r="D239" s="33" t="s">
        <v>5631</v>
      </c>
      <c r="E239" s="33" t="s">
        <v>5632</v>
      </c>
      <c r="F239" s="33" t="s">
        <v>5503</v>
      </c>
      <c r="G239" s="137">
        <v>6</v>
      </c>
      <c r="H239" s="138">
        <v>9600</v>
      </c>
      <c r="I239" s="138">
        <v>9600</v>
      </c>
      <c r="J239" s="138">
        <v>9600</v>
      </c>
      <c r="K239" s="139"/>
      <c r="L239" s="139"/>
      <c r="M239" s="140"/>
      <c r="N239" s="138"/>
      <c r="O239" s="139"/>
      <c r="P239" s="139"/>
      <c r="Q239" s="139"/>
      <c r="R239" s="139"/>
      <c r="S239" s="140"/>
    </row>
    <row r="240" ht="21" customHeight="1" spans="1:19">
      <c r="A240" s="33" t="s">
        <v>70</v>
      </c>
      <c r="B240" s="136" t="s">
        <v>205</v>
      </c>
      <c r="C240" s="136" t="s">
        <v>2059</v>
      </c>
      <c r="D240" s="33" t="s">
        <v>5633</v>
      </c>
      <c r="E240" s="33" t="s">
        <v>5634</v>
      </c>
      <c r="F240" s="33" t="s">
        <v>2159</v>
      </c>
      <c r="G240" s="137">
        <v>1</v>
      </c>
      <c r="H240" s="138">
        <v>5166</v>
      </c>
      <c r="I240" s="138">
        <v>5166</v>
      </c>
      <c r="J240" s="138">
        <v>5166</v>
      </c>
      <c r="K240" s="139"/>
      <c r="L240" s="139"/>
      <c r="M240" s="140"/>
      <c r="N240" s="138"/>
      <c r="O240" s="139"/>
      <c r="P240" s="139"/>
      <c r="Q240" s="139"/>
      <c r="R240" s="139"/>
      <c r="S240" s="140"/>
    </row>
    <row r="241" ht="21" customHeight="1" spans="1:19">
      <c r="A241" s="33" t="s">
        <v>70</v>
      </c>
      <c r="B241" s="136" t="s">
        <v>205</v>
      </c>
      <c r="C241" s="136" t="s">
        <v>1624</v>
      </c>
      <c r="D241" s="33" t="s">
        <v>1624</v>
      </c>
      <c r="E241" s="33" t="s">
        <v>5461</v>
      </c>
      <c r="F241" s="33" t="s">
        <v>2434</v>
      </c>
      <c r="G241" s="137">
        <v>1</v>
      </c>
      <c r="H241" s="138">
        <v>145800</v>
      </c>
      <c r="I241" s="138">
        <v>145800</v>
      </c>
      <c r="J241" s="138">
        <v>145800</v>
      </c>
      <c r="K241" s="139"/>
      <c r="L241" s="139"/>
      <c r="M241" s="140"/>
      <c r="N241" s="138"/>
      <c r="O241" s="139"/>
      <c r="P241" s="139"/>
      <c r="Q241" s="139"/>
      <c r="R241" s="139"/>
      <c r="S241" s="140"/>
    </row>
    <row r="242" ht="21" customHeight="1" spans="1:19">
      <c r="A242" s="33" t="s">
        <v>70</v>
      </c>
      <c r="B242" s="136" t="s">
        <v>207</v>
      </c>
      <c r="C242" s="136" t="s">
        <v>2065</v>
      </c>
      <c r="D242" s="33" t="s">
        <v>5635</v>
      </c>
      <c r="E242" s="33" t="s">
        <v>5465</v>
      </c>
      <c r="F242" s="33" t="s">
        <v>2434</v>
      </c>
      <c r="G242" s="137">
        <v>1</v>
      </c>
      <c r="H242" s="138">
        <v>166987.5</v>
      </c>
      <c r="I242" s="138">
        <v>166987.5</v>
      </c>
      <c r="J242" s="138">
        <v>166987.5</v>
      </c>
      <c r="K242" s="139"/>
      <c r="L242" s="139"/>
      <c r="M242" s="140"/>
      <c r="N242" s="138"/>
      <c r="O242" s="139"/>
      <c r="P242" s="139"/>
      <c r="Q242" s="139"/>
      <c r="R242" s="139"/>
      <c r="S242" s="140"/>
    </row>
    <row r="243" ht="21" customHeight="1" spans="1:19">
      <c r="A243" s="33" t="s">
        <v>70</v>
      </c>
      <c r="B243" s="136" t="s">
        <v>207</v>
      </c>
      <c r="C243" s="136" t="s">
        <v>2065</v>
      </c>
      <c r="D243" s="33" t="s">
        <v>5636</v>
      </c>
      <c r="E243" s="33" t="s">
        <v>5459</v>
      </c>
      <c r="F243" s="33" t="s">
        <v>2434</v>
      </c>
      <c r="G243" s="137">
        <v>1</v>
      </c>
      <c r="H243" s="138">
        <v>108636.49</v>
      </c>
      <c r="I243" s="138">
        <v>108636.49</v>
      </c>
      <c r="J243" s="138">
        <v>108636.49</v>
      </c>
      <c r="K243" s="139"/>
      <c r="L243" s="139"/>
      <c r="M243" s="140"/>
      <c r="N243" s="138"/>
      <c r="O243" s="139"/>
      <c r="P243" s="139"/>
      <c r="Q243" s="139"/>
      <c r="R243" s="139"/>
      <c r="S243" s="140"/>
    </row>
    <row r="244" ht="21" customHeight="1" spans="1:19">
      <c r="A244" s="33" t="s">
        <v>70</v>
      </c>
      <c r="B244" s="136" t="s">
        <v>207</v>
      </c>
      <c r="C244" s="136" t="s">
        <v>1536</v>
      </c>
      <c r="D244" s="33" t="s">
        <v>5476</v>
      </c>
      <c r="E244" s="33" t="s">
        <v>5461</v>
      </c>
      <c r="F244" s="33" t="s">
        <v>2434</v>
      </c>
      <c r="G244" s="137">
        <v>3</v>
      </c>
      <c r="H244" s="138">
        <v>145800</v>
      </c>
      <c r="I244" s="138">
        <v>145800</v>
      </c>
      <c r="J244" s="138">
        <v>145800</v>
      </c>
      <c r="K244" s="139"/>
      <c r="L244" s="139"/>
      <c r="M244" s="140"/>
      <c r="N244" s="138"/>
      <c r="O244" s="139"/>
      <c r="P244" s="139"/>
      <c r="Q244" s="139"/>
      <c r="R244" s="139"/>
      <c r="S244" s="140"/>
    </row>
    <row r="245" ht="21" customHeight="1" spans="1:19">
      <c r="A245" s="33" t="s">
        <v>70</v>
      </c>
      <c r="B245" s="136" t="s">
        <v>209</v>
      </c>
      <c r="C245" s="136" t="s">
        <v>2070</v>
      </c>
      <c r="D245" s="33" t="s">
        <v>5464</v>
      </c>
      <c r="E245" s="33" t="s">
        <v>5465</v>
      </c>
      <c r="F245" s="33" t="s">
        <v>2434</v>
      </c>
      <c r="G245" s="137">
        <v>1</v>
      </c>
      <c r="H245" s="138">
        <v>135050</v>
      </c>
      <c r="I245" s="138">
        <v>135050</v>
      </c>
      <c r="J245" s="138">
        <v>135050</v>
      </c>
      <c r="K245" s="139"/>
      <c r="L245" s="139"/>
      <c r="M245" s="140"/>
      <c r="N245" s="138"/>
      <c r="O245" s="139"/>
      <c r="P245" s="139"/>
      <c r="Q245" s="139"/>
      <c r="R245" s="139"/>
      <c r="S245" s="140"/>
    </row>
    <row r="246" ht="21" customHeight="1" spans="1:19">
      <c r="A246" s="33" t="s">
        <v>70</v>
      </c>
      <c r="B246" s="136" t="s">
        <v>209</v>
      </c>
      <c r="C246" s="136" t="s">
        <v>2070</v>
      </c>
      <c r="D246" s="33" t="s">
        <v>5462</v>
      </c>
      <c r="E246" s="33" t="s">
        <v>5637</v>
      </c>
      <c r="F246" s="33" t="s">
        <v>2434</v>
      </c>
      <c r="G246" s="137">
        <v>1</v>
      </c>
      <c r="H246" s="138">
        <v>59575.36</v>
      </c>
      <c r="I246" s="138">
        <v>59575.36</v>
      </c>
      <c r="J246" s="138">
        <v>59575.36</v>
      </c>
      <c r="K246" s="139"/>
      <c r="L246" s="139"/>
      <c r="M246" s="140"/>
      <c r="N246" s="138"/>
      <c r="O246" s="139"/>
      <c r="P246" s="139"/>
      <c r="Q246" s="139"/>
      <c r="R246" s="139"/>
      <c r="S246" s="140"/>
    </row>
    <row r="247" ht="21" customHeight="1" spans="1:19">
      <c r="A247" s="33" t="s">
        <v>70</v>
      </c>
      <c r="B247" s="136" t="s">
        <v>209</v>
      </c>
      <c r="C247" s="136" t="s">
        <v>2070</v>
      </c>
      <c r="D247" s="33" t="s">
        <v>5638</v>
      </c>
      <c r="E247" s="33" t="s">
        <v>5639</v>
      </c>
      <c r="F247" s="33" t="s">
        <v>2434</v>
      </c>
      <c r="G247" s="137">
        <v>1</v>
      </c>
      <c r="H247" s="138">
        <v>800</v>
      </c>
      <c r="I247" s="138">
        <v>800</v>
      </c>
      <c r="J247" s="138">
        <v>800</v>
      </c>
      <c r="K247" s="139"/>
      <c r="L247" s="139"/>
      <c r="M247" s="140"/>
      <c r="N247" s="138"/>
      <c r="O247" s="139"/>
      <c r="P247" s="139"/>
      <c r="Q247" s="139"/>
      <c r="R247" s="139"/>
      <c r="S247" s="140"/>
    </row>
    <row r="248" ht="21" customHeight="1" spans="1:19">
      <c r="A248" s="33" t="s">
        <v>70</v>
      </c>
      <c r="B248" s="136" t="s">
        <v>209</v>
      </c>
      <c r="C248" s="136" t="s">
        <v>428</v>
      </c>
      <c r="D248" s="33" t="s">
        <v>5640</v>
      </c>
      <c r="E248" s="33" t="s">
        <v>4908</v>
      </c>
      <c r="F248" s="33" t="s">
        <v>2434</v>
      </c>
      <c r="G248" s="137">
        <v>15</v>
      </c>
      <c r="H248" s="138">
        <v>1800</v>
      </c>
      <c r="I248" s="138">
        <v>1800</v>
      </c>
      <c r="J248" s="138">
        <v>1800</v>
      </c>
      <c r="K248" s="139"/>
      <c r="L248" s="139"/>
      <c r="M248" s="140"/>
      <c r="N248" s="138"/>
      <c r="O248" s="139"/>
      <c r="P248" s="139"/>
      <c r="Q248" s="139"/>
      <c r="R248" s="139"/>
      <c r="S248" s="140"/>
    </row>
    <row r="249" ht="21" customHeight="1" spans="1:19">
      <c r="A249" s="33" t="s">
        <v>70</v>
      </c>
      <c r="B249" s="136" t="s">
        <v>209</v>
      </c>
      <c r="C249" s="136" t="s">
        <v>1536</v>
      </c>
      <c r="D249" s="33" t="s">
        <v>1536</v>
      </c>
      <c r="E249" s="33" t="s">
        <v>5461</v>
      </c>
      <c r="F249" s="33" t="s">
        <v>2434</v>
      </c>
      <c r="G249" s="137">
        <v>1</v>
      </c>
      <c r="H249" s="138">
        <v>145800</v>
      </c>
      <c r="I249" s="138">
        <v>145800</v>
      </c>
      <c r="J249" s="138">
        <v>145800</v>
      </c>
      <c r="K249" s="139"/>
      <c r="L249" s="139"/>
      <c r="M249" s="140"/>
      <c r="N249" s="138"/>
      <c r="O249" s="139"/>
      <c r="P249" s="139"/>
      <c r="Q249" s="139"/>
      <c r="R249" s="139"/>
      <c r="S249" s="140"/>
    </row>
    <row r="250" ht="21" customHeight="1" spans="1:19">
      <c r="A250" s="33" t="s">
        <v>70</v>
      </c>
      <c r="B250" s="136" t="s">
        <v>211</v>
      </c>
      <c r="C250" s="136" t="s">
        <v>1560</v>
      </c>
      <c r="D250" s="33" t="s">
        <v>5478</v>
      </c>
      <c r="E250" s="33" t="s">
        <v>5465</v>
      </c>
      <c r="F250" s="33" t="s">
        <v>2434</v>
      </c>
      <c r="G250" s="137">
        <v>1</v>
      </c>
      <c r="H250" s="138">
        <v>409500</v>
      </c>
      <c r="I250" s="138">
        <v>409500</v>
      </c>
      <c r="J250" s="138">
        <v>409500</v>
      </c>
      <c r="K250" s="139"/>
      <c r="L250" s="139"/>
      <c r="M250" s="140"/>
      <c r="N250" s="138"/>
      <c r="O250" s="139"/>
      <c r="P250" s="139"/>
      <c r="Q250" s="139"/>
      <c r="R250" s="139"/>
      <c r="S250" s="140"/>
    </row>
    <row r="251" ht="21" customHeight="1" spans="1:19">
      <c r="A251" s="33" t="s">
        <v>70</v>
      </c>
      <c r="B251" s="136" t="s">
        <v>211</v>
      </c>
      <c r="C251" s="136" t="s">
        <v>1560</v>
      </c>
      <c r="D251" s="33" t="s">
        <v>5641</v>
      </c>
      <c r="E251" s="33" t="s">
        <v>5459</v>
      </c>
      <c r="F251" s="33" t="s">
        <v>2434</v>
      </c>
      <c r="G251" s="137">
        <v>1</v>
      </c>
      <c r="H251" s="138">
        <v>166813</v>
      </c>
      <c r="I251" s="138">
        <v>166813</v>
      </c>
      <c r="J251" s="138">
        <v>166813</v>
      </c>
      <c r="K251" s="139"/>
      <c r="L251" s="139"/>
      <c r="M251" s="140"/>
      <c r="N251" s="138"/>
      <c r="O251" s="139"/>
      <c r="P251" s="139"/>
      <c r="Q251" s="139"/>
      <c r="R251" s="139"/>
      <c r="S251" s="140"/>
    </row>
    <row r="252" ht="21" customHeight="1" spans="1:19">
      <c r="A252" s="33" t="s">
        <v>70</v>
      </c>
      <c r="B252" s="136" t="s">
        <v>211</v>
      </c>
      <c r="C252" s="136" t="s">
        <v>428</v>
      </c>
      <c r="D252" s="33" t="s">
        <v>5642</v>
      </c>
      <c r="E252" s="33" t="s">
        <v>5470</v>
      </c>
      <c r="F252" s="33" t="s">
        <v>2434</v>
      </c>
      <c r="G252" s="137">
        <v>31</v>
      </c>
      <c r="H252" s="138">
        <v>15500</v>
      </c>
      <c r="I252" s="138">
        <v>15500</v>
      </c>
      <c r="J252" s="138">
        <v>15500</v>
      </c>
      <c r="K252" s="139"/>
      <c r="L252" s="139"/>
      <c r="M252" s="140"/>
      <c r="N252" s="138"/>
      <c r="O252" s="139"/>
      <c r="P252" s="139"/>
      <c r="Q252" s="139"/>
      <c r="R252" s="139"/>
      <c r="S252" s="140"/>
    </row>
    <row r="253" ht="21" customHeight="1" spans="1:19">
      <c r="A253" s="33" t="s">
        <v>70</v>
      </c>
      <c r="B253" s="136" t="s">
        <v>211</v>
      </c>
      <c r="C253" s="136" t="s">
        <v>1536</v>
      </c>
      <c r="D253" s="33" t="s">
        <v>5643</v>
      </c>
      <c r="E253" s="33" t="s">
        <v>5461</v>
      </c>
      <c r="F253" s="33" t="s">
        <v>2434</v>
      </c>
      <c r="G253" s="137">
        <v>1</v>
      </c>
      <c r="H253" s="138">
        <v>145800</v>
      </c>
      <c r="I253" s="138">
        <v>145800</v>
      </c>
      <c r="J253" s="138">
        <v>145800</v>
      </c>
      <c r="K253" s="139"/>
      <c r="L253" s="139"/>
      <c r="M253" s="140"/>
      <c r="N253" s="138"/>
      <c r="O253" s="139"/>
      <c r="P253" s="139"/>
      <c r="Q253" s="139"/>
      <c r="R253" s="139"/>
      <c r="S253" s="140"/>
    </row>
    <row r="254" ht="21" customHeight="1" spans="1:19">
      <c r="A254" s="33" t="s">
        <v>70</v>
      </c>
      <c r="B254" s="136" t="s">
        <v>213</v>
      </c>
      <c r="C254" s="136" t="s">
        <v>639</v>
      </c>
      <c r="D254" s="33" t="s">
        <v>5644</v>
      </c>
      <c r="E254" s="33" t="s">
        <v>5459</v>
      </c>
      <c r="F254" s="33" t="s">
        <v>2434</v>
      </c>
      <c r="G254" s="137">
        <v>1</v>
      </c>
      <c r="H254" s="138">
        <v>185520</v>
      </c>
      <c r="I254" s="138">
        <v>185520</v>
      </c>
      <c r="J254" s="138">
        <v>185520</v>
      </c>
      <c r="K254" s="139"/>
      <c r="L254" s="139"/>
      <c r="M254" s="140"/>
      <c r="N254" s="138"/>
      <c r="O254" s="139"/>
      <c r="P254" s="139"/>
      <c r="Q254" s="139"/>
      <c r="R254" s="139"/>
      <c r="S254" s="140"/>
    </row>
    <row r="255" ht="21" customHeight="1" spans="1:19">
      <c r="A255" s="33" t="s">
        <v>70</v>
      </c>
      <c r="B255" s="136" t="s">
        <v>213</v>
      </c>
      <c r="C255" s="136" t="s">
        <v>639</v>
      </c>
      <c r="D255" s="33" t="s">
        <v>5645</v>
      </c>
      <c r="E255" s="33" t="s">
        <v>5446</v>
      </c>
      <c r="F255" s="33" t="s">
        <v>2434</v>
      </c>
      <c r="G255" s="137">
        <v>1</v>
      </c>
      <c r="H255" s="138">
        <v>21996</v>
      </c>
      <c r="I255" s="138">
        <v>21996</v>
      </c>
      <c r="J255" s="138">
        <v>21996</v>
      </c>
      <c r="K255" s="139"/>
      <c r="L255" s="139"/>
      <c r="M255" s="140"/>
      <c r="N255" s="138"/>
      <c r="O255" s="139"/>
      <c r="P255" s="139"/>
      <c r="Q255" s="139"/>
      <c r="R255" s="139"/>
      <c r="S255" s="140"/>
    </row>
    <row r="256" ht="21" customHeight="1" spans="1:19">
      <c r="A256" s="33" t="s">
        <v>70</v>
      </c>
      <c r="B256" s="136" t="s">
        <v>213</v>
      </c>
      <c r="C256" s="136" t="s">
        <v>1387</v>
      </c>
      <c r="D256" s="33" t="s">
        <v>5646</v>
      </c>
      <c r="E256" s="33" t="s">
        <v>5647</v>
      </c>
      <c r="F256" s="33" t="s">
        <v>2434</v>
      </c>
      <c r="G256" s="137">
        <v>1</v>
      </c>
      <c r="H256" s="138">
        <v>33000</v>
      </c>
      <c r="I256" s="138">
        <v>33000</v>
      </c>
      <c r="J256" s="138">
        <v>33000</v>
      </c>
      <c r="K256" s="139"/>
      <c r="L256" s="139"/>
      <c r="M256" s="140"/>
      <c r="N256" s="138"/>
      <c r="O256" s="139"/>
      <c r="P256" s="139"/>
      <c r="Q256" s="139"/>
      <c r="R256" s="139"/>
      <c r="S256" s="140"/>
    </row>
    <row r="257" ht="21" customHeight="1" spans="1:19">
      <c r="A257" s="33" t="s">
        <v>70</v>
      </c>
      <c r="B257" s="136" t="s">
        <v>213</v>
      </c>
      <c r="C257" s="136" t="s">
        <v>1389</v>
      </c>
      <c r="D257" s="33" t="s">
        <v>5648</v>
      </c>
      <c r="E257" s="33" t="s">
        <v>4908</v>
      </c>
      <c r="F257" s="33" t="s">
        <v>2434</v>
      </c>
      <c r="G257" s="137">
        <v>1</v>
      </c>
      <c r="H257" s="138">
        <v>2400</v>
      </c>
      <c r="I257" s="138">
        <v>2400</v>
      </c>
      <c r="J257" s="138">
        <v>2400</v>
      </c>
      <c r="K257" s="139"/>
      <c r="L257" s="139"/>
      <c r="M257" s="140"/>
      <c r="N257" s="138"/>
      <c r="O257" s="139"/>
      <c r="P257" s="139"/>
      <c r="Q257" s="139"/>
      <c r="R257" s="139"/>
      <c r="S257" s="140"/>
    </row>
    <row r="258" ht="21" customHeight="1" spans="1:19">
      <c r="A258" s="33" t="s">
        <v>70</v>
      </c>
      <c r="B258" s="136" t="s">
        <v>213</v>
      </c>
      <c r="C258" s="136" t="s">
        <v>1389</v>
      </c>
      <c r="D258" s="33" t="s">
        <v>5649</v>
      </c>
      <c r="E258" s="33" t="s">
        <v>5647</v>
      </c>
      <c r="F258" s="33" t="s">
        <v>2434</v>
      </c>
      <c r="G258" s="137">
        <v>1</v>
      </c>
      <c r="H258" s="138">
        <v>23700</v>
      </c>
      <c r="I258" s="138">
        <v>23700</v>
      </c>
      <c r="J258" s="138">
        <v>23700</v>
      </c>
      <c r="K258" s="139"/>
      <c r="L258" s="139"/>
      <c r="M258" s="140"/>
      <c r="N258" s="138"/>
      <c r="O258" s="139"/>
      <c r="P258" s="139"/>
      <c r="Q258" s="139"/>
      <c r="R258" s="139"/>
      <c r="S258" s="140"/>
    </row>
    <row r="259" ht="21" customHeight="1" spans="1:19">
      <c r="A259" s="33" t="s">
        <v>70</v>
      </c>
      <c r="B259" s="136" t="s">
        <v>213</v>
      </c>
      <c r="C259" s="136" t="s">
        <v>1389</v>
      </c>
      <c r="D259" s="33" t="s">
        <v>5650</v>
      </c>
      <c r="E259" s="33" t="s">
        <v>5647</v>
      </c>
      <c r="F259" s="33" t="s">
        <v>2434</v>
      </c>
      <c r="G259" s="137">
        <v>1</v>
      </c>
      <c r="H259" s="138">
        <v>75000</v>
      </c>
      <c r="I259" s="138">
        <v>75000</v>
      </c>
      <c r="J259" s="138">
        <v>75000</v>
      </c>
      <c r="K259" s="139"/>
      <c r="L259" s="139"/>
      <c r="M259" s="140"/>
      <c r="N259" s="138"/>
      <c r="O259" s="139"/>
      <c r="P259" s="139"/>
      <c r="Q259" s="139"/>
      <c r="R259" s="139"/>
      <c r="S259" s="140"/>
    </row>
    <row r="260" ht="21" customHeight="1" spans="1:19">
      <c r="A260" s="33" t="s">
        <v>70</v>
      </c>
      <c r="B260" s="136" t="s">
        <v>213</v>
      </c>
      <c r="C260" s="136" t="s">
        <v>1624</v>
      </c>
      <c r="D260" s="33" t="s">
        <v>5651</v>
      </c>
      <c r="E260" s="33" t="s">
        <v>5461</v>
      </c>
      <c r="F260" s="33" t="s">
        <v>2434</v>
      </c>
      <c r="G260" s="137">
        <v>1</v>
      </c>
      <c r="H260" s="138">
        <v>243000</v>
      </c>
      <c r="I260" s="138">
        <v>243000</v>
      </c>
      <c r="J260" s="138">
        <v>243000</v>
      </c>
      <c r="K260" s="139"/>
      <c r="L260" s="139"/>
      <c r="M260" s="140"/>
      <c r="N260" s="138"/>
      <c r="O260" s="139"/>
      <c r="P260" s="139"/>
      <c r="Q260" s="139"/>
      <c r="R260" s="139"/>
      <c r="S260" s="140"/>
    </row>
    <row r="261" ht="21" customHeight="1" spans="1:19">
      <c r="A261" s="33" t="s">
        <v>70</v>
      </c>
      <c r="B261" s="136" t="s">
        <v>213</v>
      </c>
      <c r="C261" s="136" t="s">
        <v>2083</v>
      </c>
      <c r="D261" s="33" t="s">
        <v>5644</v>
      </c>
      <c r="E261" s="33" t="s">
        <v>5459</v>
      </c>
      <c r="F261" s="33" t="s">
        <v>2434</v>
      </c>
      <c r="G261" s="137">
        <v>1</v>
      </c>
      <c r="H261" s="138">
        <v>1002068.97</v>
      </c>
      <c r="I261" s="138">
        <v>1002068.97</v>
      </c>
      <c r="J261" s="138">
        <v>1002068.97</v>
      </c>
      <c r="K261" s="139"/>
      <c r="L261" s="139"/>
      <c r="M261" s="140"/>
      <c r="N261" s="138"/>
      <c r="O261" s="139"/>
      <c r="P261" s="139"/>
      <c r="Q261" s="139"/>
      <c r="R261" s="139"/>
      <c r="S261" s="140"/>
    </row>
    <row r="262" ht="21" customHeight="1" spans="1:19">
      <c r="A262" s="33" t="s">
        <v>70</v>
      </c>
      <c r="B262" s="136" t="s">
        <v>213</v>
      </c>
      <c r="C262" s="136" t="s">
        <v>1471</v>
      </c>
      <c r="D262" s="33" t="s">
        <v>5652</v>
      </c>
      <c r="E262" s="33" t="s">
        <v>5653</v>
      </c>
      <c r="F262" s="33" t="s">
        <v>2434</v>
      </c>
      <c r="G262" s="137">
        <v>1</v>
      </c>
      <c r="H262" s="138">
        <v>158500</v>
      </c>
      <c r="I262" s="138">
        <v>158500</v>
      </c>
      <c r="J262" s="138">
        <v>158500</v>
      </c>
      <c r="K262" s="139"/>
      <c r="L262" s="139"/>
      <c r="M262" s="140"/>
      <c r="N262" s="138"/>
      <c r="O262" s="139"/>
      <c r="P262" s="139"/>
      <c r="Q262" s="139"/>
      <c r="R262" s="139"/>
      <c r="S262" s="140"/>
    </row>
    <row r="263" ht="21" customHeight="1" spans="1:19">
      <c r="A263" s="33" t="s">
        <v>70</v>
      </c>
      <c r="B263" s="136" t="s">
        <v>213</v>
      </c>
      <c r="C263" s="136" t="s">
        <v>1471</v>
      </c>
      <c r="D263" s="33" t="s">
        <v>5654</v>
      </c>
      <c r="E263" s="33" t="s">
        <v>5655</v>
      </c>
      <c r="F263" s="33" t="s">
        <v>2434</v>
      </c>
      <c r="G263" s="137">
        <v>1</v>
      </c>
      <c r="H263" s="138">
        <v>60000</v>
      </c>
      <c r="I263" s="138">
        <v>60000</v>
      </c>
      <c r="J263" s="138">
        <v>60000</v>
      </c>
      <c r="K263" s="139"/>
      <c r="L263" s="139"/>
      <c r="M263" s="140"/>
      <c r="N263" s="138"/>
      <c r="O263" s="139"/>
      <c r="P263" s="139"/>
      <c r="Q263" s="139"/>
      <c r="R263" s="139"/>
      <c r="S263" s="140"/>
    </row>
    <row r="264" ht="21" customHeight="1" spans="1:19">
      <c r="A264" s="33" t="s">
        <v>70</v>
      </c>
      <c r="B264" s="136" t="s">
        <v>215</v>
      </c>
      <c r="C264" s="136" t="s">
        <v>1536</v>
      </c>
      <c r="D264" s="33" t="s">
        <v>5512</v>
      </c>
      <c r="E264" s="33" t="s">
        <v>5461</v>
      </c>
      <c r="F264" s="33" t="s">
        <v>2434</v>
      </c>
      <c r="G264" s="137">
        <v>1</v>
      </c>
      <c r="H264" s="138">
        <v>30600</v>
      </c>
      <c r="I264" s="138">
        <v>30600</v>
      </c>
      <c r="J264" s="138">
        <v>30600</v>
      </c>
      <c r="K264" s="139"/>
      <c r="L264" s="139"/>
      <c r="M264" s="140"/>
      <c r="N264" s="138"/>
      <c r="O264" s="139"/>
      <c r="P264" s="139"/>
      <c r="Q264" s="139"/>
      <c r="R264" s="139"/>
      <c r="S264" s="140"/>
    </row>
    <row r="265" ht="21" customHeight="1" spans="1:19">
      <c r="A265" s="33" t="s">
        <v>70</v>
      </c>
      <c r="B265" s="136" t="s">
        <v>217</v>
      </c>
      <c r="C265" s="136" t="s">
        <v>1536</v>
      </c>
      <c r="D265" s="33" t="s">
        <v>1536</v>
      </c>
      <c r="E265" s="33" t="s">
        <v>5461</v>
      </c>
      <c r="F265" s="33" t="s">
        <v>2434</v>
      </c>
      <c r="G265" s="137">
        <v>1</v>
      </c>
      <c r="H265" s="138">
        <v>194400</v>
      </c>
      <c r="I265" s="138">
        <v>194400</v>
      </c>
      <c r="J265" s="138">
        <v>194400</v>
      </c>
      <c r="K265" s="139"/>
      <c r="L265" s="139"/>
      <c r="M265" s="140"/>
      <c r="N265" s="138"/>
      <c r="O265" s="139"/>
      <c r="P265" s="139"/>
      <c r="Q265" s="139"/>
      <c r="R265" s="139"/>
      <c r="S265" s="140"/>
    </row>
    <row r="266" ht="21" customHeight="1" spans="1:19">
      <c r="A266" s="33" t="s">
        <v>70</v>
      </c>
      <c r="B266" s="136" t="s">
        <v>219</v>
      </c>
      <c r="C266" s="136" t="s">
        <v>1536</v>
      </c>
      <c r="D266" s="33" t="s">
        <v>5526</v>
      </c>
      <c r="E266" s="33" t="s">
        <v>5513</v>
      </c>
      <c r="F266" s="33" t="s">
        <v>2175</v>
      </c>
      <c r="G266" s="137">
        <v>12</v>
      </c>
      <c r="H266" s="138">
        <v>388800</v>
      </c>
      <c r="I266" s="138">
        <v>388800</v>
      </c>
      <c r="J266" s="138">
        <v>388800</v>
      </c>
      <c r="K266" s="139"/>
      <c r="L266" s="139"/>
      <c r="M266" s="140"/>
      <c r="N266" s="138"/>
      <c r="O266" s="139"/>
      <c r="P266" s="139"/>
      <c r="Q266" s="139"/>
      <c r="R266" s="139"/>
      <c r="S266" s="140"/>
    </row>
    <row r="267" ht="21" customHeight="1" spans="1:19">
      <c r="A267" s="33" t="s">
        <v>70</v>
      </c>
      <c r="B267" s="136" t="s">
        <v>221</v>
      </c>
      <c r="C267" s="136" t="s">
        <v>1569</v>
      </c>
      <c r="D267" s="33" t="s">
        <v>5502</v>
      </c>
      <c r="E267" s="33" t="s">
        <v>5502</v>
      </c>
      <c r="F267" s="33" t="s">
        <v>5503</v>
      </c>
      <c r="G267" s="137">
        <v>1</v>
      </c>
      <c r="H267" s="138">
        <v>6000</v>
      </c>
      <c r="I267" s="138">
        <v>6000</v>
      </c>
      <c r="J267" s="138">
        <v>6000</v>
      </c>
      <c r="K267" s="139"/>
      <c r="L267" s="139"/>
      <c r="M267" s="140"/>
      <c r="N267" s="138"/>
      <c r="O267" s="139"/>
      <c r="P267" s="139"/>
      <c r="Q267" s="139"/>
      <c r="R267" s="139"/>
      <c r="S267" s="140"/>
    </row>
    <row r="268" ht="21" customHeight="1" spans="1:19">
      <c r="A268" s="33" t="s">
        <v>70</v>
      </c>
      <c r="B268" s="136" t="s">
        <v>221</v>
      </c>
      <c r="C268" s="136" t="s">
        <v>1569</v>
      </c>
      <c r="D268" s="33" t="s">
        <v>5590</v>
      </c>
      <c r="E268" s="33" t="s">
        <v>5499</v>
      </c>
      <c r="F268" s="33" t="s">
        <v>5503</v>
      </c>
      <c r="G268" s="137">
        <v>2</v>
      </c>
      <c r="H268" s="138">
        <v>10000</v>
      </c>
      <c r="I268" s="138">
        <v>10000</v>
      </c>
      <c r="J268" s="138">
        <v>10000</v>
      </c>
      <c r="K268" s="139"/>
      <c r="L268" s="139"/>
      <c r="M268" s="140"/>
      <c r="N268" s="138"/>
      <c r="O268" s="139"/>
      <c r="P268" s="139"/>
      <c r="Q268" s="139"/>
      <c r="R268" s="139"/>
      <c r="S268" s="140"/>
    </row>
    <row r="269" ht="21" customHeight="1" spans="1:19">
      <c r="A269" s="33" t="s">
        <v>70</v>
      </c>
      <c r="B269" s="136" t="s">
        <v>221</v>
      </c>
      <c r="C269" s="136" t="s">
        <v>1624</v>
      </c>
      <c r="D269" s="33" t="s">
        <v>5476</v>
      </c>
      <c r="E269" s="33" t="s">
        <v>5513</v>
      </c>
      <c r="F269" s="33" t="s">
        <v>2175</v>
      </c>
      <c r="G269" s="137">
        <v>12</v>
      </c>
      <c r="H269" s="138">
        <v>145800</v>
      </c>
      <c r="I269" s="138">
        <v>145800</v>
      </c>
      <c r="J269" s="138">
        <v>145800</v>
      </c>
      <c r="K269" s="139"/>
      <c r="L269" s="139"/>
      <c r="M269" s="140"/>
      <c r="N269" s="138"/>
      <c r="O269" s="139"/>
      <c r="P269" s="139"/>
      <c r="Q269" s="139"/>
      <c r="R269" s="139"/>
      <c r="S269" s="140"/>
    </row>
    <row r="270" ht="21" customHeight="1" spans="1:19">
      <c r="A270" s="33" t="s">
        <v>70</v>
      </c>
      <c r="B270" s="136" t="s">
        <v>221</v>
      </c>
      <c r="C270" s="136" t="s">
        <v>1560</v>
      </c>
      <c r="D270" s="33" t="s">
        <v>5656</v>
      </c>
      <c r="E270" s="33" t="s">
        <v>5465</v>
      </c>
      <c r="F270" s="33" t="s">
        <v>2434</v>
      </c>
      <c r="G270" s="137">
        <v>1</v>
      </c>
      <c r="H270" s="138">
        <v>91706.5</v>
      </c>
      <c r="I270" s="138">
        <v>91706.5</v>
      </c>
      <c r="J270" s="138">
        <v>91706.5</v>
      </c>
      <c r="K270" s="139"/>
      <c r="L270" s="139"/>
      <c r="M270" s="140"/>
      <c r="N270" s="138"/>
      <c r="O270" s="139"/>
      <c r="P270" s="139"/>
      <c r="Q270" s="139"/>
      <c r="R270" s="139"/>
      <c r="S270" s="140"/>
    </row>
    <row r="271" ht="21" customHeight="1" spans="1:19">
      <c r="A271" s="33" t="s">
        <v>70</v>
      </c>
      <c r="B271" s="136" t="s">
        <v>221</v>
      </c>
      <c r="C271" s="136" t="s">
        <v>1560</v>
      </c>
      <c r="D271" s="33" t="s">
        <v>5657</v>
      </c>
      <c r="E271" s="33" t="s">
        <v>5459</v>
      </c>
      <c r="F271" s="33" t="s">
        <v>2434</v>
      </c>
      <c r="G271" s="137">
        <v>1</v>
      </c>
      <c r="H271" s="138">
        <v>68159.5</v>
      </c>
      <c r="I271" s="138">
        <v>68159.5</v>
      </c>
      <c r="J271" s="138">
        <v>68159.5</v>
      </c>
      <c r="K271" s="139"/>
      <c r="L271" s="139"/>
      <c r="M271" s="140"/>
      <c r="N271" s="138"/>
      <c r="O271" s="139"/>
      <c r="P271" s="139"/>
      <c r="Q271" s="139"/>
      <c r="R271" s="139"/>
      <c r="S271" s="140"/>
    </row>
    <row r="272" ht="21" customHeight="1" spans="1:19">
      <c r="A272" s="33" t="s">
        <v>70</v>
      </c>
      <c r="B272" s="136" t="s">
        <v>223</v>
      </c>
      <c r="C272" s="136" t="s">
        <v>1560</v>
      </c>
      <c r="D272" s="33" t="s">
        <v>5465</v>
      </c>
      <c r="E272" s="33" t="s">
        <v>5465</v>
      </c>
      <c r="F272" s="33" t="s">
        <v>2434</v>
      </c>
      <c r="G272" s="137">
        <v>1</v>
      </c>
      <c r="H272" s="138">
        <v>26535</v>
      </c>
      <c r="I272" s="138">
        <v>26535</v>
      </c>
      <c r="J272" s="138">
        <v>26535</v>
      </c>
      <c r="K272" s="139"/>
      <c r="L272" s="139"/>
      <c r="M272" s="140"/>
      <c r="N272" s="138"/>
      <c r="O272" s="139"/>
      <c r="P272" s="139"/>
      <c r="Q272" s="139"/>
      <c r="R272" s="139"/>
      <c r="S272" s="140"/>
    </row>
    <row r="273" ht="21" customHeight="1" spans="1:19">
      <c r="A273" s="33" t="s">
        <v>70</v>
      </c>
      <c r="B273" s="136" t="s">
        <v>223</v>
      </c>
      <c r="C273" s="136" t="s">
        <v>1560</v>
      </c>
      <c r="D273" s="33" t="s">
        <v>5658</v>
      </c>
      <c r="E273" s="33" t="s">
        <v>5459</v>
      </c>
      <c r="F273" s="33" t="s">
        <v>2434</v>
      </c>
      <c r="G273" s="137">
        <v>1</v>
      </c>
      <c r="H273" s="138">
        <v>25000</v>
      </c>
      <c r="I273" s="138">
        <v>25000</v>
      </c>
      <c r="J273" s="138">
        <v>25000</v>
      </c>
      <c r="K273" s="139"/>
      <c r="L273" s="139"/>
      <c r="M273" s="140"/>
      <c r="N273" s="138"/>
      <c r="O273" s="139"/>
      <c r="P273" s="139"/>
      <c r="Q273" s="139"/>
      <c r="R273" s="139"/>
      <c r="S273" s="140"/>
    </row>
    <row r="274" ht="21" customHeight="1" spans="1:19">
      <c r="A274" s="33" t="s">
        <v>70</v>
      </c>
      <c r="B274" s="136" t="s">
        <v>223</v>
      </c>
      <c r="C274" s="136" t="s">
        <v>1560</v>
      </c>
      <c r="D274" s="33" t="s">
        <v>499</v>
      </c>
      <c r="E274" s="33" t="s">
        <v>5459</v>
      </c>
      <c r="F274" s="33" t="s">
        <v>2434</v>
      </c>
      <c r="G274" s="137">
        <v>1</v>
      </c>
      <c r="H274" s="138">
        <v>27903.46</v>
      </c>
      <c r="I274" s="138">
        <v>27903.46</v>
      </c>
      <c r="J274" s="138">
        <v>27903.46</v>
      </c>
      <c r="K274" s="139"/>
      <c r="L274" s="139"/>
      <c r="M274" s="140"/>
      <c r="N274" s="138"/>
      <c r="O274" s="139"/>
      <c r="P274" s="139"/>
      <c r="Q274" s="139"/>
      <c r="R274" s="139"/>
      <c r="S274" s="140"/>
    </row>
    <row r="275" ht="21" customHeight="1" spans="1:19">
      <c r="A275" s="33" t="s">
        <v>70</v>
      </c>
      <c r="B275" s="136" t="s">
        <v>223</v>
      </c>
      <c r="C275" s="136" t="s">
        <v>1536</v>
      </c>
      <c r="D275" s="33" t="s">
        <v>1536</v>
      </c>
      <c r="E275" s="33" t="s">
        <v>5461</v>
      </c>
      <c r="F275" s="33" t="s">
        <v>2434</v>
      </c>
      <c r="G275" s="137">
        <v>1</v>
      </c>
      <c r="H275" s="138">
        <v>48600</v>
      </c>
      <c r="I275" s="138">
        <v>48600</v>
      </c>
      <c r="J275" s="138">
        <v>48600</v>
      </c>
      <c r="K275" s="139"/>
      <c r="L275" s="139"/>
      <c r="M275" s="140"/>
      <c r="N275" s="138"/>
      <c r="O275" s="139"/>
      <c r="P275" s="139"/>
      <c r="Q275" s="139"/>
      <c r="R275" s="139"/>
      <c r="S275" s="140"/>
    </row>
    <row r="276" ht="21" customHeight="1" spans="1:19">
      <c r="A276" s="33" t="s">
        <v>70</v>
      </c>
      <c r="B276" s="136" t="s">
        <v>223</v>
      </c>
      <c r="C276" s="136" t="s">
        <v>1569</v>
      </c>
      <c r="D276" s="33" t="s">
        <v>4908</v>
      </c>
      <c r="E276" s="33" t="s">
        <v>4908</v>
      </c>
      <c r="F276" s="33" t="s">
        <v>5448</v>
      </c>
      <c r="G276" s="137">
        <v>1</v>
      </c>
      <c r="H276" s="138">
        <v>1400</v>
      </c>
      <c r="I276" s="138">
        <v>1400</v>
      </c>
      <c r="J276" s="138">
        <v>1400</v>
      </c>
      <c r="K276" s="139"/>
      <c r="L276" s="139"/>
      <c r="M276" s="140"/>
      <c r="N276" s="138"/>
      <c r="O276" s="139"/>
      <c r="P276" s="139"/>
      <c r="Q276" s="139"/>
      <c r="R276" s="139"/>
      <c r="S276" s="140"/>
    </row>
    <row r="277" ht="21" customHeight="1" spans="1:19">
      <c r="A277" s="33" t="s">
        <v>70</v>
      </c>
      <c r="B277" s="136" t="s">
        <v>225</v>
      </c>
      <c r="C277" s="136" t="s">
        <v>1536</v>
      </c>
      <c r="D277" s="33" t="s">
        <v>5461</v>
      </c>
      <c r="E277" s="33" t="s">
        <v>5513</v>
      </c>
      <c r="F277" s="33" t="s">
        <v>2434</v>
      </c>
      <c r="G277" s="137">
        <v>1</v>
      </c>
      <c r="H277" s="138">
        <v>388800</v>
      </c>
      <c r="I277" s="138">
        <v>388800</v>
      </c>
      <c r="J277" s="138">
        <v>388800</v>
      </c>
      <c r="K277" s="139"/>
      <c r="L277" s="139"/>
      <c r="M277" s="140"/>
      <c r="N277" s="138"/>
      <c r="O277" s="139"/>
      <c r="P277" s="139"/>
      <c r="Q277" s="139"/>
      <c r="R277" s="139"/>
      <c r="S277" s="140"/>
    </row>
    <row r="278" ht="21" customHeight="1" spans="1:19">
      <c r="A278" s="109" t="s">
        <v>388</v>
      </c>
      <c r="B278" s="110"/>
      <c r="C278" s="110"/>
      <c r="D278" s="111"/>
      <c r="E278" s="111"/>
      <c r="F278" s="111"/>
      <c r="G278" s="144"/>
      <c r="H278" s="140">
        <v>57405739.48</v>
      </c>
      <c r="I278" s="140">
        <v>57405739.48</v>
      </c>
      <c r="J278" s="140">
        <v>54226739.48</v>
      </c>
      <c r="K278" s="139"/>
      <c r="L278" s="139"/>
      <c r="M278" s="140">
        <v>1179000</v>
      </c>
      <c r="N278" s="140">
        <v>2000000</v>
      </c>
      <c r="O278" s="139"/>
      <c r="P278" s="139"/>
      <c r="Q278" s="139"/>
      <c r="R278" s="139"/>
      <c r="S278" s="140">
        <v>2000000</v>
      </c>
    </row>
    <row r="279" ht="21" customHeight="1" spans="1:19">
      <c r="A279" s="132" t="s">
        <v>5659</v>
      </c>
      <c r="B279" s="145"/>
      <c r="C279" s="145"/>
      <c r="D279" s="132"/>
      <c r="E279" s="132"/>
      <c r="F279" s="132"/>
      <c r="G279" s="146"/>
      <c r="H279" s="147"/>
      <c r="I279" s="147"/>
      <c r="J279" s="147"/>
      <c r="K279" s="147"/>
      <c r="L279" s="147"/>
      <c r="M279" s="147"/>
      <c r="N279" s="147"/>
      <c r="O279" s="147"/>
      <c r="P279" s="147"/>
      <c r="Q279" s="147"/>
      <c r="R279" s="147"/>
      <c r="S279" s="147"/>
    </row>
  </sheetData>
  <autoFilter xmlns:etc="http://www.wps.cn/officeDocument/2017/etCustomData" ref="A8:S279" etc:filterBottomFollowUsedRange="0">
    <extLst/>
  </autoFilter>
  <mergeCells count="19">
    <mergeCell ref="A3:S3"/>
    <mergeCell ref="A4:H4"/>
    <mergeCell ref="I5:S5"/>
    <mergeCell ref="N6:S6"/>
    <mergeCell ref="A278:G278"/>
    <mergeCell ref="A279:S27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6"/>
  <sheetViews>
    <sheetView showZeros="0" zoomScale="90" zoomScaleNormal="90" workbookViewId="0">
      <pane ySplit="1" topLeftCell="A2" activePane="bottomLeft" state="frozen"/>
      <selection/>
      <selection pane="bottomLeft" activeCell="I24" sqref="I24"/>
    </sheetView>
  </sheetViews>
  <sheetFormatPr defaultColWidth="9.14545454545454" defaultRowHeight="14.25" customHeight="1"/>
  <cols>
    <col min="1" max="5" width="39.1545454545455" customWidth="1"/>
    <col min="6" max="6" width="27.5727272727273" customWidth="1"/>
    <col min="7" max="7" width="28.5727272727273" customWidth="1"/>
    <col min="8" max="8" width="28.1454545454545" customWidth="1"/>
    <col min="9" max="9" width="39.1545454545455" customWidth="1"/>
    <col min="10" max="18" width="20.4272727272727" customWidth="1"/>
    <col min="19" max="20" width="20.2727272727273" customWidth="1"/>
  </cols>
  <sheetData>
    <row r="1" customHeight="1" spans="1:20">
      <c r="A1" s="86"/>
      <c r="B1" s="86"/>
      <c r="C1" s="86"/>
      <c r="D1" s="86"/>
      <c r="E1" s="86"/>
      <c r="F1" s="86"/>
      <c r="G1" s="86"/>
      <c r="H1" s="86"/>
      <c r="I1" s="86"/>
      <c r="J1" s="86"/>
      <c r="K1" s="86"/>
      <c r="L1" s="86"/>
      <c r="M1" s="86"/>
      <c r="N1" s="86"/>
      <c r="O1" s="86"/>
      <c r="P1" s="86"/>
      <c r="Q1" s="86"/>
      <c r="R1" s="86"/>
      <c r="S1" s="86"/>
      <c r="T1" s="86"/>
    </row>
    <row r="2" ht="16.5" customHeight="1" spans="1:20">
      <c r="A2" s="87"/>
      <c r="B2" s="88"/>
      <c r="C2" s="88"/>
      <c r="D2" s="88"/>
      <c r="E2" s="88"/>
      <c r="F2" s="88"/>
      <c r="G2" s="88"/>
      <c r="H2" s="87"/>
      <c r="I2" s="87"/>
      <c r="J2" s="87"/>
      <c r="K2" s="87"/>
      <c r="L2" s="87"/>
      <c r="M2" s="87"/>
      <c r="N2" s="112"/>
      <c r="O2" s="87"/>
      <c r="P2" s="87"/>
      <c r="Q2" s="88"/>
      <c r="R2" s="87"/>
      <c r="S2" s="123"/>
      <c r="T2" s="123" t="s">
        <v>5660</v>
      </c>
    </row>
    <row r="3" ht="41.25" customHeight="1" spans="1:20">
      <c r="A3" s="89" t="str">
        <f>"2025"&amp;"年部门政府购买服务预算表"</f>
        <v>2025年部门政府购买服务预算表</v>
      </c>
      <c r="B3" s="90"/>
      <c r="C3" s="90"/>
      <c r="D3" s="90"/>
      <c r="E3" s="90"/>
      <c r="F3" s="90"/>
      <c r="G3" s="90"/>
      <c r="H3" s="91"/>
      <c r="I3" s="91"/>
      <c r="J3" s="91"/>
      <c r="K3" s="91"/>
      <c r="L3" s="91"/>
      <c r="M3" s="91"/>
      <c r="N3" s="113"/>
      <c r="O3" s="91"/>
      <c r="P3" s="91"/>
      <c r="Q3" s="90"/>
      <c r="R3" s="91"/>
      <c r="S3" s="113"/>
      <c r="T3" s="90"/>
    </row>
    <row r="4" ht="22.5" customHeight="1" spans="1:20">
      <c r="A4" s="92" t="str">
        <f>"单位名称：昆明市西山区教育体育局"&amp;""</f>
        <v>单位名称：昆明市西山区教育体育局</v>
      </c>
      <c r="B4" s="93"/>
      <c r="C4" s="93"/>
      <c r="D4" s="93"/>
      <c r="E4" s="93"/>
      <c r="F4" s="93"/>
      <c r="G4" s="93"/>
      <c r="H4" s="94"/>
      <c r="I4" s="94"/>
      <c r="J4" s="94"/>
      <c r="K4" s="94"/>
      <c r="L4" s="94"/>
      <c r="M4" s="94"/>
      <c r="N4" s="112"/>
      <c r="O4" s="87"/>
      <c r="P4" s="87"/>
      <c r="Q4" s="88"/>
      <c r="R4" s="87"/>
      <c r="S4" s="124"/>
      <c r="T4" s="123" t="s">
        <v>1</v>
      </c>
    </row>
    <row r="5" ht="24" customHeight="1" spans="1:20">
      <c r="A5" s="95" t="s">
        <v>397</v>
      </c>
      <c r="B5" s="96" t="s">
        <v>398</v>
      </c>
      <c r="C5" s="96" t="s">
        <v>5434</v>
      </c>
      <c r="D5" s="96" t="s">
        <v>5661</v>
      </c>
      <c r="E5" s="96" t="s">
        <v>5662</v>
      </c>
      <c r="F5" s="96" t="s">
        <v>5663</v>
      </c>
      <c r="G5" s="96" t="s">
        <v>5664</v>
      </c>
      <c r="H5" s="97" t="s">
        <v>5665</v>
      </c>
      <c r="I5" s="97" t="s">
        <v>5666</v>
      </c>
      <c r="J5" s="114" t="s">
        <v>405</v>
      </c>
      <c r="K5" s="114"/>
      <c r="L5" s="114"/>
      <c r="M5" s="114"/>
      <c r="N5" s="115"/>
      <c r="O5" s="114"/>
      <c r="P5" s="114"/>
      <c r="Q5" s="125"/>
      <c r="R5" s="114"/>
      <c r="S5" s="115"/>
      <c r="T5" s="126"/>
    </row>
    <row r="6" ht="24" customHeight="1" spans="1:20">
      <c r="A6" s="98"/>
      <c r="B6" s="99"/>
      <c r="C6" s="99"/>
      <c r="D6" s="99"/>
      <c r="E6" s="99"/>
      <c r="F6" s="99"/>
      <c r="G6" s="99"/>
      <c r="H6" s="100"/>
      <c r="I6" s="100"/>
      <c r="J6" s="100" t="s">
        <v>55</v>
      </c>
      <c r="K6" s="100" t="s">
        <v>58</v>
      </c>
      <c r="L6" s="100" t="s">
        <v>5440</v>
      </c>
      <c r="M6" s="100" t="s">
        <v>5441</v>
      </c>
      <c r="N6" s="116" t="s">
        <v>5442</v>
      </c>
      <c r="O6" s="117" t="s">
        <v>5443</v>
      </c>
      <c r="P6" s="117"/>
      <c r="Q6" s="127"/>
      <c r="R6" s="117"/>
      <c r="S6" s="128"/>
      <c r="T6" s="102"/>
    </row>
    <row r="7" ht="54" customHeight="1" spans="1:20">
      <c r="A7" s="101"/>
      <c r="B7" s="102"/>
      <c r="C7" s="102"/>
      <c r="D7" s="102"/>
      <c r="E7" s="102"/>
      <c r="F7" s="102"/>
      <c r="G7" s="102"/>
      <c r="H7" s="103"/>
      <c r="I7" s="103"/>
      <c r="J7" s="103"/>
      <c r="K7" s="103" t="s">
        <v>57</v>
      </c>
      <c r="L7" s="103"/>
      <c r="M7" s="103"/>
      <c r="N7" s="118"/>
      <c r="O7" s="103" t="s">
        <v>57</v>
      </c>
      <c r="P7" s="103" t="s">
        <v>64</v>
      </c>
      <c r="Q7" s="102" t="s">
        <v>65</v>
      </c>
      <c r="R7" s="103" t="s">
        <v>66</v>
      </c>
      <c r="S7" s="118" t="s">
        <v>67</v>
      </c>
      <c r="T7" s="102" t="s">
        <v>68</v>
      </c>
    </row>
    <row r="8" ht="17.25" customHeight="1" spans="1:20">
      <c r="A8" s="104">
        <v>1</v>
      </c>
      <c r="B8" s="102">
        <v>2</v>
      </c>
      <c r="C8" s="104">
        <v>3</v>
      </c>
      <c r="D8" s="104">
        <v>4</v>
      </c>
      <c r="E8" s="102">
        <v>5</v>
      </c>
      <c r="F8" s="104">
        <v>6</v>
      </c>
      <c r="G8" s="104">
        <v>7</v>
      </c>
      <c r="H8" s="102">
        <v>8</v>
      </c>
      <c r="I8" s="104">
        <v>9</v>
      </c>
      <c r="J8" s="104">
        <v>10</v>
      </c>
      <c r="K8" s="102">
        <v>11</v>
      </c>
      <c r="L8" s="104">
        <v>12</v>
      </c>
      <c r="M8" s="104">
        <v>13</v>
      </c>
      <c r="N8" s="102">
        <v>14</v>
      </c>
      <c r="O8" s="104">
        <v>15</v>
      </c>
      <c r="P8" s="104">
        <v>16</v>
      </c>
      <c r="Q8" s="102">
        <v>17</v>
      </c>
      <c r="R8" s="104">
        <v>18</v>
      </c>
      <c r="S8" s="104">
        <v>19</v>
      </c>
      <c r="T8" s="104">
        <v>20</v>
      </c>
    </row>
    <row r="9" ht="21" customHeight="1" spans="1:20">
      <c r="A9" s="105" t="s">
        <v>70</v>
      </c>
      <c r="B9" s="106" t="s">
        <v>70</v>
      </c>
      <c r="C9" s="106" t="s">
        <v>1381</v>
      </c>
      <c r="D9" s="105" t="s">
        <v>5667</v>
      </c>
      <c r="E9" s="105" t="s">
        <v>5668</v>
      </c>
      <c r="F9" s="106" t="s">
        <v>231</v>
      </c>
      <c r="G9" s="107" t="s">
        <v>5669</v>
      </c>
      <c r="H9" s="108" t="s">
        <v>263</v>
      </c>
      <c r="I9" s="108" t="s">
        <v>5670</v>
      </c>
      <c r="J9" s="119">
        <v>90000</v>
      </c>
      <c r="K9" s="119">
        <v>90000</v>
      </c>
      <c r="L9" s="119"/>
      <c r="M9" s="120"/>
      <c r="N9" s="120"/>
      <c r="O9" s="120"/>
      <c r="P9" s="120"/>
      <c r="Q9" s="120"/>
      <c r="R9" s="129"/>
      <c r="S9" s="120"/>
      <c r="T9" s="130"/>
    </row>
    <row r="10" ht="21" customHeight="1" spans="1:20">
      <c r="A10" s="105" t="s">
        <v>70</v>
      </c>
      <c r="B10" s="106" t="s">
        <v>70</v>
      </c>
      <c r="C10" s="106" t="s">
        <v>1381</v>
      </c>
      <c r="D10" s="105" t="s">
        <v>5671</v>
      </c>
      <c r="E10" s="105" t="s">
        <v>5672</v>
      </c>
      <c r="F10" s="106" t="s">
        <v>231</v>
      </c>
      <c r="G10" s="107" t="s">
        <v>5669</v>
      </c>
      <c r="H10" s="108" t="s">
        <v>263</v>
      </c>
      <c r="I10" s="108" t="s">
        <v>5670</v>
      </c>
      <c r="J10" s="119">
        <v>200000</v>
      </c>
      <c r="K10" s="119">
        <v>200000</v>
      </c>
      <c r="L10" s="119"/>
      <c r="M10" s="120"/>
      <c r="N10" s="120"/>
      <c r="O10" s="120"/>
      <c r="P10" s="120"/>
      <c r="Q10" s="120"/>
      <c r="R10" s="129"/>
      <c r="S10" s="120"/>
      <c r="T10" s="130"/>
    </row>
    <row r="11" ht="21" customHeight="1" spans="1:20">
      <c r="A11" s="105" t="s">
        <v>70</v>
      </c>
      <c r="B11" s="106" t="s">
        <v>70</v>
      </c>
      <c r="C11" s="106" t="s">
        <v>1381</v>
      </c>
      <c r="D11" s="105" t="s">
        <v>5446</v>
      </c>
      <c r="E11" s="105" t="s">
        <v>5673</v>
      </c>
      <c r="F11" s="106" t="s">
        <v>231</v>
      </c>
      <c r="G11" s="107" t="s">
        <v>5669</v>
      </c>
      <c r="H11" s="108" t="s">
        <v>263</v>
      </c>
      <c r="I11" s="108" t="s">
        <v>5674</v>
      </c>
      <c r="J11" s="119">
        <v>10000</v>
      </c>
      <c r="K11" s="119">
        <v>10000</v>
      </c>
      <c r="L11" s="119"/>
      <c r="M11" s="120"/>
      <c r="N11" s="120"/>
      <c r="O11" s="120"/>
      <c r="P11" s="120"/>
      <c r="Q11" s="120"/>
      <c r="R11" s="129"/>
      <c r="S11" s="120"/>
      <c r="T11" s="130"/>
    </row>
    <row r="12" ht="21" customHeight="1" spans="1:20">
      <c r="A12" s="105" t="s">
        <v>70</v>
      </c>
      <c r="B12" s="106" t="s">
        <v>70</v>
      </c>
      <c r="C12" s="106" t="s">
        <v>1395</v>
      </c>
      <c r="D12" s="105" t="s">
        <v>5446</v>
      </c>
      <c r="E12" s="105" t="s">
        <v>5673</v>
      </c>
      <c r="F12" s="106" t="s">
        <v>231</v>
      </c>
      <c r="G12" s="107" t="s">
        <v>5669</v>
      </c>
      <c r="H12" s="108" t="s">
        <v>263</v>
      </c>
      <c r="I12" s="108" t="s">
        <v>5674</v>
      </c>
      <c r="J12" s="119">
        <v>22075</v>
      </c>
      <c r="K12" s="119">
        <v>22075</v>
      </c>
      <c r="L12" s="119"/>
      <c r="M12" s="120"/>
      <c r="N12" s="120"/>
      <c r="O12" s="120"/>
      <c r="P12" s="120"/>
      <c r="Q12" s="120"/>
      <c r="R12" s="129"/>
      <c r="S12" s="120"/>
      <c r="T12" s="130"/>
    </row>
    <row r="13" ht="21" customHeight="1" spans="1:20">
      <c r="A13" s="105" t="s">
        <v>70</v>
      </c>
      <c r="B13" s="106" t="s">
        <v>70</v>
      </c>
      <c r="C13" s="106" t="s">
        <v>1405</v>
      </c>
      <c r="D13" s="105" t="s">
        <v>5446</v>
      </c>
      <c r="E13" s="105" t="s">
        <v>5673</v>
      </c>
      <c r="F13" s="106" t="s">
        <v>231</v>
      </c>
      <c r="G13" s="107" t="s">
        <v>5669</v>
      </c>
      <c r="H13" s="108" t="s">
        <v>263</v>
      </c>
      <c r="I13" s="108" t="s">
        <v>5674</v>
      </c>
      <c r="J13" s="119">
        <v>30000</v>
      </c>
      <c r="K13" s="119">
        <v>30000</v>
      </c>
      <c r="L13" s="119"/>
      <c r="M13" s="120"/>
      <c r="N13" s="120"/>
      <c r="O13" s="120"/>
      <c r="P13" s="120"/>
      <c r="Q13" s="120"/>
      <c r="R13" s="129"/>
      <c r="S13" s="120"/>
      <c r="T13" s="130"/>
    </row>
    <row r="14" ht="21" customHeight="1" spans="1:20">
      <c r="A14" s="105" t="s">
        <v>70</v>
      </c>
      <c r="B14" s="106" t="s">
        <v>70</v>
      </c>
      <c r="C14" s="106" t="s">
        <v>1407</v>
      </c>
      <c r="D14" s="105" t="s">
        <v>5675</v>
      </c>
      <c r="E14" s="105" t="s">
        <v>5676</v>
      </c>
      <c r="F14" s="106" t="s">
        <v>231</v>
      </c>
      <c r="G14" s="107" t="s">
        <v>5677</v>
      </c>
      <c r="H14" s="108" t="s">
        <v>263</v>
      </c>
      <c r="I14" s="108" t="s">
        <v>5678</v>
      </c>
      <c r="J14" s="119">
        <v>250000</v>
      </c>
      <c r="K14" s="119">
        <v>250000</v>
      </c>
      <c r="L14" s="119"/>
      <c r="M14" s="120"/>
      <c r="N14" s="120"/>
      <c r="O14" s="120"/>
      <c r="P14" s="120"/>
      <c r="Q14" s="120"/>
      <c r="R14" s="129"/>
      <c r="S14" s="120"/>
      <c r="T14" s="130"/>
    </row>
    <row r="15" ht="21" customHeight="1" spans="1:20">
      <c r="A15" s="105" t="s">
        <v>70</v>
      </c>
      <c r="B15" s="106" t="s">
        <v>70</v>
      </c>
      <c r="C15" s="106" t="s">
        <v>1407</v>
      </c>
      <c r="D15" s="105" t="s">
        <v>5679</v>
      </c>
      <c r="E15" s="105" t="s">
        <v>5676</v>
      </c>
      <c r="F15" s="106" t="s">
        <v>231</v>
      </c>
      <c r="G15" s="107" t="s">
        <v>5677</v>
      </c>
      <c r="H15" s="108" t="s">
        <v>263</v>
      </c>
      <c r="I15" s="108" t="s">
        <v>5678</v>
      </c>
      <c r="J15" s="119">
        <v>76651.76</v>
      </c>
      <c r="K15" s="119">
        <v>76651.76</v>
      </c>
      <c r="L15" s="119"/>
      <c r="M15" s="120"/>
      <c r="N15" s="120"/>
      <c r="O15" s="120"/>
      <c r="P15" s="120"/>
      <c r="Q15" s="120"/>
      <c r="R15" s="129"/>
      <c r="S15" s="120"/>
      <c r="T15" s="130"/>
    </row>
    <row r="16" ht="21" customHeight="1" spans="1:20">
      <c r="A16" s="105" t="s">
        <v>70</v>
      </c>
      <c r="B16" s="106" t="s">
        <v>70</v>
      </c>
      <c r="C16" s="106" t="s">
        <v>1415</v>
      </c>
      <c r="D16" s="105" t="s">
        <v>5680</v>
      </c>
      <c r="E16" s="105" t="s">
        <v>5673</v>
      </c>
      <c r="F16" s="106" t="s">
        <v>231</v>
      </c>
      <c r="G16" s="107" t="s">
        <v>5669</v>
      </c>
      <c r="H16" s="108" t="s">
        <v>263</v>
      </c>
      <c r="I16" s="108" t="s">
        <v>5674</v>
      </c>
      <c r="J16" s="119">
        <v>20000</v>
      </c>
      <c r="K16" s="119">
        <v>20000</v>
      </c>
      <c r="L16" s="119"/>
      <c r="M16" s="120"/>
      <c r="N16" s="120"/>
      <c r="O16" s="120"/>
      <c r="P16" s="120"/>
      <c r="Q16" s="120"/>
      <c r="R16" s="129"/>
      <c r="S16" s="120"/>
      <c r="T16" s="130"/>
    </row>
    <row r="17" ht="21" customHeight="1" spans="1:20">
      <c r="A17" s="105" t="s">
        <v>70</v>
      </c>
      <c r="B17" s="106" t="s">
        <v>70</v>
      </c>
      <c r="C17" s="106" t="s">
        <v>1419</v>
      </c>
      <c r="D17" s="105" t="s">
        <v>5681</v>
      </c>
      <c r="E17" s="105" t="s">
        <v>5676</v>
      </c>
      <c r="F17" s="106" t="s">
        <v>231</v>
      </c>
      <c r="G17" s="107" t="s">
        <v>5677</v>
      </c>
      <c r="H17" s="108" t="s">
        <v>263</v>
      </c>
      <c r="I17" s="105" t="s">
        <v>5681</v>
      </c>
      <c r="J17" s="119">
        <v>70000</v>
      </c>
      <c r="K17" s="119">
        <v>70000</v>
      </c>
      <c r="L17" s="119"/>
      <c r="M17" s="120"/>
      <c r="N17" s="120"/>
      <c r="O17" s="120"/>
      <c r="P17" s="120"/>
      <c r="Q17" s="120"/>
      <c r="R17" s="129"/>
      <c r="S17" s="120"/>
      <c r="T17" s="130"/>
    </row>
    <row r="18" ht="21" customHeight="1" spans="1:20">
      <c r="A18" s="105" t="s">
        <v>70</v>
      </c>
      <c r="B18" s="106" t="s">
        <v>70</v>
      </c>
      <c r="C18" s="106" t="s">
        <v>1421</v>
      </c>
      <c r="D18" s="105" t="s">
        <v>5682</v>
      </c>
      <c r="E18" s="105" t="s">
        <v>5683</v>
      </c>
      <c r="F18" s="106" t="s">
        <v>231</v>
      </c>
      <c r="G18" s="107" t="s">
        <v>5677</v>
      </c>
      <c r="H18" s="108" t="s">
        <v>304</v>
      </c>
      <c r="I18" s="105" t="s">
        <v>5682</v>
      </c>
      <c r="J18" s="119">
        <v>100000</v>
      </c>
      <c r="K18" s="119">
        <v>100000</v>
      </c>
      <c r="L18" s="119"/>
      <c r="M18" s="120"/>
      <c r="N18" s="120"/>
      <c r="O18" s="120"/>
      <c r="P18" s="120"/>
      <c r="Q18" s="120"/>
      <c r="R18" s="129"/>
      <c r="S18" s="120"/>
      <c r="T18" s="130"/>
    </row>
    <row r="19" ht="21" customHeight="1" spans="1:20">
      <c r="A19" s="105" t="s">
        <v>70</v>
      </c>
      <c r="B19" s="106" t="s">
        <v>70</v>
      </c>
      <c r="C19" s="106" t="s">
        <v>1423</v>
      </c>
      <c r="D19" s="105" t="s">
        <v>5446</v>
      </c>
      <c r="E19" s="105" t="s">
        <v>5673</v>
      </c>
      <c r="F19" s="106" t="s">
        <v>231</v>
      </c>
      <c r="G19" s="107" t="s">
        <v>5669</v>
      </c>
      <c r="H19" s="108" t="s">
        <v>263</v>
      </c>
      <c r="I19" s="108" t="s">
        <v>5674</v>
      </c>
      <c r="J19" s="119">
        <v>20000</v>
      </c>
      <c r="K19" s="119">
        <v>20000</v>
      </c>
      <c r="L19" s="119"/>
      <c r="M19" s="120"/>
      <c r="N19" s="120"/>
      <c r="O19" s="120"/>
      <c r="P19" s="120"/>
      <c r="Q19" s="120"/>
      <c r="R19" s="129"/>
      <c r="S19" s="120"/>
      <c r="T19" s="130"/>
    </row>
    <row r="20" ht="21" customHeight="1" spans="1:20">
      <c r="A20" s="105" t="s">
        <v>70</v>
      </c>
      <c r="B20" s="106" t="s">
        <v>70</v>
      </c>
      <c r="C20" s="106" t="s">
        <v>1431</v>
      </c>
      <c r="D20" s="105" t="s">
        <v>5684</v>
      </c>
      <c r="E20" s="105" t="s">
        <v>5685</v>
      </c>
      <c r="F20" s="106" t="s">
        <v>231</v>
      </c>
      <c r="G20" s="107" t="s">
        <v>5677</v>
      </c>
      <c r="H20" s="108" t="s">
        <v>304</v>
      </c>
      <c r="I20" s="108" t="s">
        <v>5684</v>
      </c>
      <c r="J20" s="119">
        <v>100000</v>
      </c>
      <c r="K20" s="119">
        <v>100000</v>
      </c>
      <c r="L20" s="119"/>
      <c r="M20" s="120"/>
      <c r="N20" s="120"/>
      <c r="O20" s="120"/>
      <c r="P20" s="120"/>
      <c r="Q20" s="120"/>
      <c r="R20" s="129"/>
      <c r="S20" s="120"/>
      <c r="T20" s="130"/>
    </row>
    <row r="21" ht="21" customHeight="1" spans="1:20">
      <c r="A21" s="105" t="s">
        <v>70</v>
      </c>
      <c r="B21" s="106" t="s">
        <v>70</v>
      </c>
      <c r="C21" s="106" t="s">
        <v>1447</v>
      </c>
      <c r="D21" s="105" t="s">
        <v>5686</v>
      </c>
      <c r="E21" s="105" t="s">
        <v>5687</v>
      </c>
      <c r="F21" s="106" t="s">
        <v>231</v>
      </c>
      <c r="G21" s="107" t="s">
        <v>5677</v>
      </c>
      <c r="H21" s="108" t="s">
        <v>263</v>
      </c>
      <c r="I21" s="105" t="s">
        <v>5686</v>
      </c>
      <c r="J21" s="119">
        <v>203346</v>
      </c>
      <c r="K21" s="119">
        <v>203346</v>
      </c>
      <c r="L21" s="119"/>
      <c r="M21" s="120"/>
      <c r="N21" s="120"/>
      <c r="O21" s="120"/>
      <c r="P21" s="120"/>
      <c r="Q21" s="120"/>
      <c r="R21" s="129"/>
      <c r="S21" s="120"/>
      <c r="T21" s="130"/>
    </row>
    <row r="22" ht="21" customHeight="1" spans="1:20">
      <c r="A22" s="105" t="s">
        <v>70</v>
      </c>
      <c r="B22" s="106" t="s">
        <v>70</v>
      </c>
      <c r="C22" s="106" t="s">
        <v>1447</v>
      </c>
      <c r="D22" s="105" t="s">
        <v>5686</v>
      </c>
      <c r="E22" s="105" t="s">
        <v>5687</v>
      </c>
      <c r="F22" s="106" t="s">
        <v>231</v>
      </c>
      <c r="G22" s="107" t="s">
        <v>5677</v>
      </c>
      <c r="H22" s="108" t="s">
        <v>263</v>
      </c>
      <c r="I22" s="105" t="s">
        <v>5686</v>
      </c>
      <c r="J22" s="119">
        <v>374000</v>
      </c>
      <c r="K22" s="119">
        <v>374000</v>
      </c>
      <c r="L22" s="119"/>
      <c r="M22" s="120"/>
      <c r="N22" s="120"/>
      <c r="O22" s="120"/>
      <c r="P22" s="120"/>
      <c r="Q22" s="120"/>
      <c r="R22" s="129"/>
      <c r="S22" s="120"/>
      <c r="T22" s="130"/>
    </row>
    <row r="23" ht="21" customHeight="1" spans="1:20">
      <c r="A23" s="105" t="s">
        <v>70</v>
      </c>
      <c r="B23" s="106" t="s">
        <v>70</v>
      </c>
      <c r="C23" s="106" t="s">
        <v>1449</v>
      </c>
      <c r="D23" s="105" t="s">
        <v>5688</v>
      </c>
      <c r="E23" s="105" t="s">
        <v>5683</v>
      </c>
      <c r="F23" s="106" t="s">
        <v>231</v>
      </c>
      <c r="G23" s="107" t="s">
        <v>5677</v>
      </c>
      <c r="H23" s="108" t="s">
        <v>304</v>
      </c>
      <c r="I23" s="105" t="s">
        <v>5688</v>
      </c>
      <c r="J23" s="119">
        <v>590000</v>
      </c>
      <c r="K23" s="119"/>
      <c r="L23" s="119">
        <v>590000</v>
      </c>
      <c r="M23" s="120"/>
      <c r="N23" s="120"/>
      <c r="O23" s="120"/>
      <c r="P23" s="120"/>
      <c r="Q23" s="120"/>
      <c r="R23" s="129"/>
      <c r="S23" s="120"/>
      <c r="T23" s="130"/>
    </row>
    <row r="24" ht="21" customHeight="1" spans="1:20">
      <c r="A24" s="105" t="s">
        <v>70</v>
      </c>
      <c r="B24" s="106" t="s">
        <v>70</v>
      </c>
      <c r="C24" s="106" t="s">
        <v>1451</v>
      </c>
      <c r="D24" s="105" t="s">
        <v>5446</v>
      </c>
      <c r="E24" s="105" t="s">
        <v>5673</v>
      </c>
      <c r="F24" s="106" t="s">
        <v>231</v>
      </c>
      <c r="G24" s="107" t="s">
        <v>5669</v>
      </c>
      <c r="H24" s="108" t="s">
        <v>263</v>
      </c>
      <c r="I24" s="121" t="s">
        <v>5674</v>
      </c>
      <c r="J24" s="119">
        <v>5000</v>
      </c>
      <c r="K24" s="119">
        <v>5000</v>
      </c>
      <c r="L24" s="119"/>
      <c r="M24" s="120"/>
      <c r="N24" s="120"/>
      <c r="O24" s="120"/>
      <c r="P24" s="120"/>
      <c r="Q24" s="120"/>
      <c r="R24" s="129"/>
      <c r="S24" s="120"/>
      <c r="T24" s="130"/>
    </row>
    <row r="25" ht="21" customHeight="1" spans="1:20">
      <c r="A25" s="105" t="s">
        <v>70</v>
      </c>
      <c r="B25" s="106" t="s">
        <v>70</v>
      </c>
      <c r="C25" s="106" t="s">
        <v>1453</v>
      </c>
      <c r="D25" s="105" t="s">
        <v>5689</v>
      </c>
      <c r="E25" s="105" t="s">
        <v>5683</v>
      </c>
      <c r="F25" s="106" t="s">
        <v>231</v>
      </c>
      <c r="G25" s="107" t="s">
        <v>5677</v>
      </c>
      <c r="H25" s="108" t="s">
        <v>304</v>
      </c>
      <c r="I25" s="105" t="s">
        <v>5689</v>
      </c>
      <c r="J25" s="119">
        <v>590000</v>
      </c>
      <c r="K25" s="119"/>
      <c r="L25" s="119">
        <v>590000</v>
      </c>
      <c r="M25" s="120"/>
      <c r="N25" s="120"/>
      <c r="O25" s="120"/>
      <c r="P25" s="120"/>
      <c r="Q25" s="120"/>
      <c r="R25" s="129"/>
      <c r="S25" s="120"/>
      <c r="T25" s="130"/>
    </row>
    <row r="26" ht="21" customHeight="1" spans="1:20">
      <c r="A26" s="105" t="s">
        <v>70</v>
      </c>
      <c r="B26" s="106" t="s">
        <v>70</v>
      </c>
      <c r="C26" s="106" t="s">
        <v>1455</v>
      </c>
      <c r="D26" s="105" t="s">
        <v>5690</v>
      </c>
      <c r="E26" s="105" t="s">
        <v>5683</v>
      </c>
      <c r="F26" s="106" t="s">
        <v>231</v>
      </c>
      <c r="G26" s="107" t="s">
        <v>5677</v>
      </c>
      <c r="H26" s="108" t="s">
        <v>304</v>
      </c>
      <c r="I26" s="105" t="s">
        <v>5690</v>
      </c>
      <c r="J26" s="119">
        <v>100000</v>
      </c>
      <c r="K26" s="119"/>
      <c r="L26" s="119">
        <v>100000</v>
      </c>
      <c r="M26" s="120"/>
      <c r="N26" s="120"/>
      <c r="O26" s="120"/>
      <c r="P26" s="120"/>
      <c r="Q26" s="120"/>
      <c r="R26" s="129"/>
      <c r="S26" s="120"/>
      <c r="T26" s="130"/>
    </row>
    <row r="27" ht="21" customHeight="1" spans="1:20">
      <c r="A27" s="105" t="s">
        <v>70</v>
      </c>
      <c r="B27" s="106" t="s">
        <v>70</v>
      </c>
      <c r="C27" s="106" t="s">
        <v>1463</v>
      </c>
      <c r="D27" s="105" t="s">
        <v>5691</v>
      </c>
      <c r="E27" s="105" t="s">
        <v>5692</v>
      </c>
      <c r="F27" s="106" t="s">
        <v>231</v>
      </c>
      <c r="G27" s="107" t="s">
        <v>5669</v>
      </c>
      <c r="H27" s="108" t="s">
        <v>263</v>
      </c>
      <c r="I27" s="105" t="s">
        <v>5691</v>
      </c>
      <c r="J27" s="119">
        <v>360000</v>
      </c>
      <c r="K27" s="119">
        <v>360000</v>
      </c>
      <c r="L27" s="119"/>
      <c r="M27" s="120"/>
      <c r="N27" s="120"/>
      <c r="O27" s="120"/>
      <c r="P27" s="120"/>
      <c r="Q27" s="120"/>
      <c r="R27" s="129"/>
      <c r="S27" s="120"/>
      <c r="T27" s="130"/>
    </row>
    <row r="28" ht="21" customHeight="1" spans="1:20">
      <c r="A28" s="105" t="s">
        <v>70</v>
      </c>
      <c r="B28" s="106" t="s">
        <v>70</v>
      </c>
      <c r="C28" s="106" t="s">
        <v>1463</v>
      </c>
      <c r="D28" s="105" t="s">
        <v>5693</v>
      </c>
      <c r="E28" s="105" t="s">
        <v>5694</v>
      </c>
      <c r="F28" s="106" t="s">
        <v>231</v>
      </c>
      <c r="G28" s="107" t="s">
        <v>5669</v>
      </c>
      <c r="H28" s="108" t="s">
        <v>263</v>
      </c>
      <c r="I28" s="105" t="s">
        <v>5693</v>
      </c>
      <c r="J28" s="119">
        <v>60000</v>
      </c>
      <c r="K28" s="119">
        <v>60000</v>
      </c>
      <c r="L28" s="119"/>
      <c r="M28" s="120"/>
      <c r="N28" s="120"/>
      <c r="O28" s="120"/>
      <c r="P28" s="120"/>
      <c r="Q28" s="120"/>
      <c r="R28" s="129"/>
      <c r="S28" s="120"/>
      <c r="T28" s="130"/>
    </row>
    <row r="29" ht="21" customHeight="1" spans="1:20">
      <c r="A29" s="105" t="s">
        <v>70</v>
      </c>
      <c r="B29" s="106" t="s">
        <v>70</v>
      </c>
      <c r="C29" s="106" t="s">
        <v>1463</v>
      </c>
      <c r="D29" s="105" t="s">
        <v>5695</v>
      </c>
      <c r="E29" s="105" t="s">
        <v>5696</v>
      </c>
      <c r="F29" s="106" t="s">
        <v>231</v>
      </c>
      <c r="G29" s="107" t="s">
        <v>5669</v>
      </c>
      <c r="H29" s="108" t="s">
        <v>263</v>
      </c>
      <c r="I29" s="105" t="s">
        <v>5695</v>
      </c>
      <c r="J29" s="119">
        <v>300000</v>
      </c>
      <c r="K29" s="119">
        <v>300000</v>
      </c>
      <c r="L29" s="119"/>
      <c r="M29" s="120"/>
      <c r="N29" s="120"/>
      <c r="O29" s="120"/>
      <c r="P29" s="120"/>
      <c r="Q29" s="120"/>
      <c r="R29" s="129"/>
      <c r="S29" s="120"/>
      <c r="T29" s="130"/>
    </row>
    <row r="30" ht="21" customHeight="1" spans="1:20">
      <c r="A30" s="105" t="s">
        <v>70</v>
      </c>
      <c r="B30" s="106" t="s">
        <v>70</v>
      </c>
      <c r="C30" s="106" t="s">
        <v>1465</v>
      </c>
      <c r="D30" s="105" t="s">
        <v>5697</v>
      </c>
      <c r="E30" s="105" t="s">
        <v>5683</v>
      </c>
      <c r="F30" s="106" t="s">
        <v>231</v>
      </c>
      <c r="G30" s="107" t="s">
        <v>5677</v>
      </c>
      <c r="H30" s="108" t="s">
        <v>304</v>
      </c>
      <c r="I30" s="105" t="s">
        <v>5697</v>
      </c>
      <c r="J30" s="119">
        <v>30000</v>
      </c>
      <c r="K30" s="119"/>
      <c r="L30" s="119">
        <v>30000</v>
      </c>
      <c r="M30" s="120"/>
      <c r="N30" s="120"/>
      <c r="O30" s="120"/>
      <c r="P30" s="120"/>
      <c r="Q30" s="120"/>
      <c r="R30" s="129"/>
      <c r="S30" s="120"/>
      <c r="T30" s="130"/>
    </row>
    <row r="31" ht="21" customHeight="1" spans="1:20">
      <c r="A31" s="105" t="s">
        <v>70</v>
      </c>
      <c r="B31" s="106" t="s">
        <v>70</v>
      </c>
      <c r="C31" s="106" t="s">
        <v>1467</v>
      </c>
      <c r="D31" s="105" t="s">
        <v>5698</v>
      </c>
      <c r="E31" s="105" t="s">
        <v>5683</v>
      </c>
      <c r="F31" s="106" t="s">
        <v>231</v>
      </c>
      <c r="G31" s="107" t="s">
        <v>5677</v>
      </c>
      <c r="H31" s="108" t="s">
        <v>304</v>
      </c>
      <c r="I31" s="105" t="s">
        <v>5698</v>
      </c>
      <c r="J31" s="119">
        <v>40000</v>
      </c>
      <c r="K31" s="119"/>
      <c r="L31" s="119">
        <v>40000</v>
      </c>
      <c r="M31" s="120"/>
      <c r="N31" s="120"/>
      <c r="O31" s="120"/>
      <c r="P31" s="120"/>
      <c r="Q31" s="120"/>
      <c r="R31" s="129"/>
      <c r="S31" s="120"/>
      <c r="T31" s="130"/>
    </row>
    <row r="32" ht="21" customHeight="1" spans="1:20">
      <c r="A32" s="105" t="s">
        <v>70</v>
      </c>
      <c r="B32" s="106" t="s">
        <v>70</v>
      </c>
      <c r="C32" s="106" t="s">
        <v>1477</v>
      </c>
      <c r="D32" s="105" t="s">
        <v>5699</v>
      </c>
      <c r="E32" s="105" t="s">
        <v>5685</v>
      </c>
      <c r="F32" s="106" t="s">
        <v>231</v>
      </c>
      <c r="G32" s="107" t="s">
        <v>5677</v>
      </c>
      <c r="H32" s="108" t="s">
        <v>304</v>
      </c>
      <c r="I32" s="105" t="s">
        <v>5699</v>
      </c>
      <c r="J32" s="119">
        <v>200000</v>
      </c>
      <c r="K32" s="119"/>
      <c r="L32" s="119">
        <v>200000</v>
      </c>
      <c r="M32" s="120"/>
      <c r="N32" s="120"/>
      <c r="O32" s="120"/>
      <c r="P32" s="120"/>
      <c r="Q32" s="120"/>
      <c r="R32" s="129"/>
      <c r="S32" s="120"/>
      <c r="T32" s="130"/>
    </row>
    <row r="33" ht="21" customHeight="1" spans="1:20">
      <c r="A33" s="105" t="s">
        <v>70</v>
      </c>
      <c r="B33" s="106" t="s">
        <v>70</v>
      </c>
      <c r="C33" s="106" t="s">
        <v>1515</v>
      </c>
      <c r="D33" s="105" t="s">
        <v>5700</v>
      </c>
      <c r="E33" s="105" t="s">
        <v>5683</v>
      </c>
      <c r="F33" s="106" t="s">
        <v>231</v>
      </c>
      <c r="G33" s="107" t="s">
        <v>5677</v>
      </c>
      <c r="H33" s="108" t="s">
        <v>304</v>
      </c>
      <c r="I33" s="105" t="s">
        <v>5700</v>
      </c>
      <c r="J33" s="119">
        <v>60000</v>
      </c>
      <c r="K33" s="119"/>
      <c r="L33" s="119">
        <v>60000</v>
      </c>
      <c r="M33" s="120"/>
      <c r="N33" s="120"/>
      <c r="O33" s="120"/>
      <c r="P33" s="120"/>
      <c r="Q33" s="120"/>
      <c r="R33" s="129"/>
      <c r="S33" s="120"/>
      <c r="T33" s="130"/>
    </row>
    <row r="34" ht="21" customHeight="1" spans="1:20">
      <c r="A34" s="105" t="s">
        <v>70</v>
      </c>
      <c r="B34" s="106" t="s">
        <v>70</v>
      </c>
      <c r="C34" s="106" t="s">
        <v>1517</v>
      </c>
      <c r="D34" s="105" t="s">
        <v>5701</v>
      </c>
      <c r="E34" s="105" t="s">
        <v>5673</v>
      </c>
      <c r="F34" s="106" t="s">
        <v>231</v>
      </c>
      <c r="G34" s="107" t="s">
        <v>5669</v>
      </c>
      <c r="H34" s="108" t="s">
        <v>263</v>
      </c>
      <c r="I34" s="105" t="s">
        <v>5701</v>
      </c>
      <c r="J34" s="119">
        <v>10000</v>
      </c>
      <c r="K34" s="119">
        <v>10000</v>
      </c>
      <c r="L34" s="119"/>
      <c r="M34" s="120"/>
      <c r="N34" s="120"/>
      <c r="O34" s="120"/>
      <c r="P34" s="120"/>
      <c r="Q34" s="120"/>
      <c r="R34" s="129"/>
      <c r="S34" s="120"/>
      <c r="T34" s="130"/>
    </row>
    <row r="35" ht="21" customHeight="1" spans="1:20">
      <c r="A35" s="105" t="s">
        <v>70</v>
      </c>
      <c r="B35" s="106" t="s">
        <v>70</v>
      </c>
      <c r="C35" s="106" t="s">
        <v>1519</v>
      </c>
      <c r="D35" s="105" t="s">
        <v>5702</v>
      </c>
      <c r="E35" s="105" t="s">
        <v>5683</v>
      </c>
      <c r="F35" s="106" t="s">
        <v>231</v>
      </c>
      <c r="G35" s="107" t="s">
        <v>5677</v>
      </c>
      <c r="H35" s="108" t="s">
        <v>304</v>
      </c>
      <c r="I35" s="105" t="s">
        <v>5702</v>
      </c>
      <c r="J35" s="119">
        <v>590000</v>
      </c>
      <c r="K35" s="119"/>
      <c r="L35" s="119">
        <v>590000</v>
      </c>
      <c r="M35" s="120"/>
      <c r="N35" s="120"/>
      <c r="O35" s="120"/>
      <c r="P35" s="120"/>
      <c r="Q35" s="120"/>
      <c r="R35" s="129"/>
      <c r="S35" s="120"/>
      <c r="T35" s="130"/>
    </row>
    <row r="36" ht="21" customHeight="1" spans="1:20">
      <c r="A36" s="109" t="s">
        <v>388</v>
      </c>
      <c r="B36" s="110"/>
      <c r="C36" s="110"/>
      <c r="D36" s="110"/>
      <c r="E36" s="110"/>
      <c r="F36" s="110"/>
      <c r="G36" s="110"/>
      <c r="H36" s="111"/>
      <c r="I36" s="122"/>
      <c r="J36" s="65">
        <v>4501072.76</v>
      </c>
      <c r="K36" s="65">
        <v>2301072.76</v>
      </c>
      <c r="L36" s="65">
        <v>2200000</v>
      </c>
      <c r="M36" s="120"/>
      <c r="N36" s="120"/>
      <c r="O36" s="120"/>
      <c r="P36" s="120"/>
      <c r="Q36" s="120"/>
      <c r="R36" s="129"/>
      <c r="S36" s="120"/>
      <c r="T36" s="120"/>
    </row>
  </sheetData>
  <mergeCells count="19">
    <mergeCell ref="A3:T3"/>
    <mergeCell ref="A4:I4"/>
    <mergeCell ref="J5:T5"/>
    <mergeCell ref="O6:T6"/>
    <mergeCell ref="A36:I3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F10" sqref="F10"/>
    </sheetView>
  </sheetViews>
  <sheetFormatPr defaultColWidth="9.14545454545454" defaultRowHeight="14.25" customHeight="1" outlineLevelCol="4"/>
  <cols>
    <col min="1" max="1" width="37.7181818181818" style="2" customWidth="1"/>
    <col min="2" max="5" width="20" style="2" customWidth="1"/>
    <col min="6" max="16384" width="9.14545454545454" style="2"/>
  </cols>
  <sheetData>
    <row r="1" customHeight="1" spans="1:5">
      <c r="A1" s="3"/>
      <c r="B1" s="3"/>
      <c r="C1" s="3"/>
      <c r="D1" s="3"/>
      <c r="E1" s="3"/>
    </row>
    <row r="2" ht="17.25" customHeight="1" spans="4:5">
      <c r="D2" s="77"/>
      <c r="E2" s="5" t="s">
        <v>5703</v>
      </c>
    </row>
    <row r="3" ht="41.25" customHeight="1" spans="1:5">
      <c r="A3" s="78" t="str">
        <f>"2025"&amp;"年对下转移支付预算表"</f>
        <v>2025年对下转移支付预算表</v>
      </c>
      <c r="B3" s="6"/>
      <c r="C3" s="6"/>
      <c r="D3" s="6"/>
      <c r="E3" s="72"/>
    </row>
    <row r="4" ht="18" customHeight="1" spans="1:5">
      <c r="A4" s="79" t="str">
        <f>"单位名称：昆明市西山区教育体育局"&amp;""</f>
        <v>单位名称：昆明市西山区教育体育局</v>
      </c>
      <c r="B4" s="80"/>
      <c r="C4" s="80"/>
      <c r="D4" s="81"/>
      <c r="E4" s="10" t="s">
        <v>1</v>
      </c>
    </row>
    <row r="5" ht="19.5" customHeight="1" spans="1:5">
      <c r="A5" s="18" t="s">
        <v>5704</v>
      </c>
      <c r="B5" s="13" t="s">
        <v>405</v>
      </c>
      <c r="C5" s="14"/>
      <c r="D5" s="14"/>
      <c r="E5" s="82" t="s">
        <v>5705</v>
      </c>
    </row>
    <row r="6" ht="40.5" customHeight="1" spans="1:5">
      <c r="A6" s="21"/>
      <c r="B6" s="32" t="s">
        <v>55</v>
      </c>
      <c r="C6" s="12" t="s">
        <v>58</v>
      </c>
      <c r="D6" s="83" t="s">
        <v>5440</v>
      </c>
      <c r="E6" s="82"/>
    </row>
    <row r="7" ht="19.5" customHeight="1" spans="1:5">
      <c r="A7" s="22">
        <v>1</v>
      </c>
      <c r="B7" s="22">
        <v>2</v>
      </c>
      <c r="C7" s="22">
        <v>3</v>
      </c>
      <c r="D7" s="84">
        <v>4</v>
      </c>
      <c r="E7" s="85">
        <v>5</v>
      </c>
    </row>
    <row r="8" ht="19.5" customHeight="1" spans="1:5">
      <c r="A8" s="33"/>
      <c r="B8" s="27"/>
      <c r="C8" s="27"/>
      <c r="D8" s="27"/>
      <c r="E8" s="27"/>
    </row>
    <row r="9" ht="19.5" customHeight="1" spans="1:5">
      <c r="A9" s="75"/>
      <c r="B9" s="27"/>
      <c r="C9" s="27"/>
      <c r="D9" s="27"/>
      <c r="E9" s="27"/>
    </row>
    <row r="10" customHeight="1" spans="1:1">
      <c r="A10" s="2" t="s">
        <v>5706</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4545454545454" defaultRowHeight="12" customHeight="1"/>
  <cols>
    <col min="1" max="1" width="34.2727272727273" style="2" customWidth="1"/>
    <col min="2" max="2" width="29" style="2" customWidth="1"/>
    <col min="3" max="5" width="23.5727272727273" style="2" customWidth="1"/>
    <col min="6" max="6" width="11.2727272727273"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6.5" customHeight="1" spans="10:10">
      <c r="J2" s="5" t="s">
        <v>5707</v>
      </c>
    </row>
    <row r="3" ht="41.25" customHeight="1" spans="1:10">
      <c r="A3" s="71" t="str">
        <f>"2025"&amp;"年对下转移支付绩效目标表"</f>
        <v>2025年对下转移支付绩效目标表</v>
      </c>
      <c r="B3" s="6"/>
      <c r="C3" s="6"/>
      <c r="D3" s="6"/>
      <c r="E3" s="6"/>
      <c r="F3" s="72"/>
      <c r="G3" s="6"/>
      <c r="H3" s="72"/>
      <c r="I3" s="72"/>
      <c r="J3" s="6"/>
    </row>
    <row r="4" ht="17.25" customHeight="1" spans="1:1">
      <c r="A4" s="7" t="str">
        <f>"单位名称：昆明市西山区教育体育局"&amp;""</f>
        <v>单位名称：昆明市西山区教育体育局</v>
      </c>
    </row>
    <row r="5" ht="44.25" customHeight="1" spans="1:10">
      <c r="A5" s="73" t="s">
        <v>5704</v>
      </c>
      <c r="B5" s="73" t="s">
        <v>2121</v>
      </c>
      <c r="C5" s="73" t="s">
        <v>2122</v>
      </c>
      <c r="D5" s="73" t="s">
        <v>2123</v>
      </c>
      <c r="E5" s="73" t="s">
        <v>2124</v>
      </c>
      <c r="F5" s="74" t="s">
        <v>2125</v>
      </c>
      <c r="G5" s="73" t="s">
        <v>2126</v>
      </c>
      <c r="H5" s="74" t="s">
        <v>2127</v>
      </c>
      <c r="I5" s="74" t="s">
        <v>2128</v>
      </c>
      <c r="J5" s="73" t="s">
        <v>2129</v>
      </c>
    </row>
    <row r="6" ht="14.25" customHeight="1" spans="1:10">
      <c r="A6" s="73">
        <v>1</v>
      </c>
      <c r="B6" s="73">
        <v>2</v>
      </c>
      <c r="C6" s="73">
        <v>3</v>
      </c>
      <c r="D6" s="73">
        <v>4</v>
      </c>
      <c r="E6" s="73">
        <v>5</v>
      </c>
      <c r="F6" s="74">
        <v>6</v>
      </c>
      <c r="G6" s="73">
        <v>7</v>
      </c>
      <c r="H6" s="74">
        <v>8</v>
      </c>
      <c r="I6" s="74">
        <v>9</v>
      </c>
      <c r="J6" s="73">
        <v>10</v>
      </c>
    </row>
    <row r="7" ht="42" customHeight="1" spans="1:10">
      <c r="A7" s="33"/>
      <c r="B7" s="75"/>
      <c r="C7" s="75"/>
      <c r="D7" s="75"/>
      <c r="E7" s="54"/>
      <c r="F7" s="76"/>
      <c r="G7" s="54"/>
      <c r="H7" s="76"/>
      <c r="I7" s="76"/>
      <c r="J7" s="54"/>
    </row>
    <row r="8" ht="42" customHeight="1" spans="1:10">
      <c r="A8" s="33"/>
      <c r="B8" s="34"/>
      <c r="C8" s="34"/>
      <c r="D8" s="34"/>
      <c r="E8" s="33"/>
      <c r="F8" s="34"/>
      <c r="G8" s="33"/>
      <c r="H8" s="34"/>
      <c r="I8" s="34"/>
      <c r="J8" s="33"/>
    </row>
    <row r="9" customHeight="1" spans="1:1">
      <c r="A9" s="2" t="s">
        <v>5708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6"/>
  <sheetViews>
    <sheetView showZeros="0" workbookViewId="0">
      <pane ySplit="1" topLeftCell="A2" activePane="bottomLeft" state="frozen"/>
      <selection/>
      <selection pane="bottomLeft" activeCell="G101" sqref="G101"/>
    </sheetView>
  </sheetViews>
  <sheetFormatPr defaultColWidth="10.4272727272727" defaultRowHeight="14.25" customHeight="1"/>
  <cols>
    <col min="1" max="3" width="33.7181818181818" style="2" customWidth="1"/>
    <col min="4" max="4" width="45.5727272727273" style="2" customWidth="1"/>
    <col min="5" max="5" width="27.5727272727273" style="2" customWidth="1"/>
    <col min="6" max="6" width="21.7181818181818" style="2" customWidth="1"/>
    <col min="7" max="9" width="26.2727272727273" style="2" customWidth="1"/>
    <col min="10" max="16384" width="10.4272727272727" style="2"/>
  </cols>
  <sheetData>
    <row r="1" customHeight="1" spans="1:9">
      <c r="A1" s="3"/>
      <c r="B1" s="3"/>
      <c r="C1" s="3"/>
      <c r="D1" s="3"/>
      <c r="E1" s="3"/>
      <c r="F1" s="3"/>
      <c r="G1" s="3"/>
      <c r="H1" s="3"/>
      <c r="I1" s="3"/>
    </row>
    <row r="2" customHeight="1" spans="1:9">
      <c r="A2" s="42" t="s">
        <v>5709</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tr">
        <f>"单位名称：昆明市西山区教育体育局"&amp;""</f>
        <v>单位名称：昆明市西山区教育体育局</v>
      </c>
      <c r="B4" s="49"/>
      <c r="C4" s="49"/>
      <c r="D4" s="50"/>
      <c r="F4" s="47"/>
      <c r="G4" s="46"/>
      <c r="H4" s="46"/>
      <c r="I4" s="66" t="s">
        <v>1</v>
      </c>
    </row>
    <row r="5" ht="28.5" customHeight="1" spans="1:9">
      <c r="A5" s="51" t="s">
        <v>397</v>
      </c>
      <c r="B5" s="40" t="s">
        <v>398</v>
      </c>
      <c r="C5" s="51" t="s">
        <v>5710</v>
      </c>
      <c r="D5" s="51" t="s">
        <v>5711</v>
      </c>
      <c r="E5" s="51" t="s">
        <v>5712</v>
      </c>
      <c r="F5" s="51" t="s">
        <v>5713</v>
      </c>
      <c r="G5" s="40" t="s">
        <v>5714</v>
      </c>
      <c r="H5" s="40"/>
      <c r="I5" s="51"/>
    </row>
    <row r="6" ht="21" customHeight="1" spans="1:9">
      <c r="A6" s="51"/>
      <c r="B6" s="52"/>
      <c r="C6" s="52"/>
      <c r="D6" s="53"/>
      <c r="E6" s="52"/>
      <c r="F6" s="52"/>
      <c r="G6" s="40" t="s">
        <v>5438</v>
      </c>
      <c r="H6" s="40" t="s">
        <v>5715</v>
      </c>
      <c r="I6" s="40" t="s">
        <v>5716</v>
      </c>
    </row>
    <row r="7" ht="17.25" customHeight="1" spans="1:9">
      <c r="A7" s="54" t="s">
        <v>237</v>
      </c>
      <c r="B7" s="55"/>
      <c r="C7" s="56" t="s">
        <v>238</v>
      </c>
      <c r="D7" s="54" t="s">
        <v>239</v>
      </c>
      <c r="E7" s="57" t="s">
        <v>240</v>
      </c>
      <c r="F7" s="54" t="s">
        <v>241</v>
      </c>
      <c r="G7" s="56" t="s">
        <v>242</v>
      </c>
      <c r="H7" s="58" t="s">
        <v>243</v>
      </c>
      <c r="I7" s="57" t="s">
        <v>244</v>
      </c>
    </row>
    <row r="8" s="1" customFormat="1" ht="19.5" customHeight="1" spans="1:9">
      <c r="A8" s="59" t="s">
        <v>70</v>
      </c>
      <c r="B8" s="60" t="s">
        <v>79</v>
      </c>
      <c r="C8" s="60" t="s">
        <v>5655</v>
      </c>
      <c r="D8" s="61" t="s">
        <v>5717</v>
      </c>
      <c r="E8" s="62" t="s">
        <v>5718</v>
      </c>
      <c r="F8" s="63" t="s">
        <v>2216</v>
      </c>
      <c r="G8" s="64">
        <v>1</v>
      </c>
      <c r="H8" s="65">
        <v>5689.5</v>
      </c>
      <c r="I8" s="65">
        <v>5689.5</v>
      </c>
    </row>
    <row r="9" s="1" customFormat="1" ht="19.5" customHeight="1" spans="1:9">
      <c r="A9" s="59" t="s">
        <v>70</v>
      </c>
      <c r="B9" s="60" t="s">
        <v>79</v>
      </c>
      <c r="C9" s="60" t="s">
        <v>5655</v>
      </c>
      <c r="D9" s="61" t="s">
        <v>5719</v>
      </c>
      <c r="E9" s="62" t="s">
        <v>5720</v>
      </c>
      <c r="F9" s="63" t="s">
        <v>2216</v>
      </c>
      <c r="G9" s="64">
        <v>1</v>
      </c>
      <c r="H9" s="65">
        <v>10430</v>
      </c>
      <c r="I9" s="65">
        <v>10430</v>
      </c>
    </row>
    <row r="10" s="1" customFormat="1" ht="19.5" customHeight="1" spans="1:9">
      <c r="A10" s="59" t="s">
        <v>70</v>
      </c>
      <c r="B10" s="60" t="s">
        <v>79</v>
      </c>
      <c r="C10" s="60" t="s">
        <v>5721</v>
      </c>
      <c r="D10" s="61" t="s">
        <v>5722</v>
      </c>
      <c r="E10" s="62" t="s">
        <v>5467</v>
      </c>
      <c r="F10" s="63" t="s">
        <v>2216</v>
      </c>
      <c r="G10" s="64">
        <v>1</v>
      </c>
      <c r="H10" s="65">
        <v>2500</v>
      </c>
      <c r="I10" s="65">
        <v>2500</v>
      </c>
    </row>
    <row r="11" s="1" customFormat="1" ht="19.5" customHeight="1" spans="1:9">
      <c r="A11" s="59" t="s">
        <v>70</v>
      </c>
      <c r="B11" s="60" t="s">
        <v>79</v>
      </c>
      <c r="C11" s="60" t="s">
        <v>5721</v>
      </c>
      <c r="D11" s="61" t="s">
        <v>5723</v>
      </c>
      <c r="E11" s="62" t="s">
        <v>5470</v>
      </c>
      <c r="F11" s="63" t="s">
        <v>2216</v>
      </c>
      <c r="G11" s="64">
        <v>4</v>
      </c>
      <c r="H11" s="65">
        <v>375</v>
      </c>
      <c r="I11" s="65">
        <v>1500</v>
      </c>
    </row>
    <row r="12" s="1" customFormat="1" ht="19.5" customHeight="1" spans="1:9">
      <c r="A12" s="59" t="s">
        <v>70</v>
      </c>
      <c r="B12" s="60" t="s">
        <v>81</v>
      </c>
      <c r="C12" s="60" t="s">
        <v>5721</v>
      </c>
      <c r="D12" s="61" t="s">
        <v>5724</v>
      </c>
      <c r="E12" s="62" t="s">
        <v>5725</v>
      </c>
      <c r="F12" s="63" t="s">
        <v>5726</v>
      </c>
      <c r="G12" s="64">
        <v>15</v>
      </c>
      <c r="H12" s="65">
        <v>800</v>
      </c>
      <c r="I12" s="65">
        <v>12000</v>
      </c>
    </row>
    <row r="13" s="1" customFormat="1" ht="19.5" customHeight="1" spans="1:9">
      <c r="A13" s="59" t="s">
        <v>70</v>
      </c>
      <c r="B13" s="60" t="s">
        <v>81</v>
      </c>
      <c r="C13" s="60" t="s">
        <v>5721</v>
      </c>
      <c r="D13" s="61" t="s">
        <v>5727</v>
      </c>
      <c r="E13" s="62" t="s">
        <v>5626</v>
      </c>
      <c r="F13" s="63" t="s">
        <v>5726</v>
      </c>
      <c r="G13" s="64">
        <v>1</v>
      </c>
      <c r="H13" s="65">
        <v>14000</v>
      </c>
      <c r="I13" s="65">
        <v>14000</v>
      </c>
    </row>
    <row r="14" s="1" customFormat="1" ht="19.5" customHeight="1" spans="1:9">
      <c r="A14" s="59" t="s">
        <v>70</v>
      </c>
      <c r="B14" s="60" t="s">
        <v>81</v>
      </c>
      <c r="C14" s="60" t="s">
        <v>5721</v>
      </c>
      <c r="D14" s="61" t="s">
        <v>5728</v>
      </c>
      <c r="E14" s="62" t="s">
        <v>5729</v>
      </c>
      <c r="F14" s="63" t="s">
        <v>5471</v>
      </c>
      <c r="G14" s="64">
        <v>15</v>
      </c>
      <c r="H14" s="65">
        <v>450</v>
      </c>
      <c r="I14" s="65">
        <v>6750</v>
      </c>
    </row>
    <row r="15" s="1" customFormat="1" ht="19.5" customHeight="1" spans="1:9">
      <c r="A15" s="59" t="s">
        <v>70</v>
      </c>
      <c r="B15" s="60" t="s">
        <v>81</v>
      </c>
      <c r="C15" s="60" t="s">
        <v>5721</v>
      </c>
      <c r="D15" s="61" t="s">
        <v>5730</v>
      </c>
      <c r="E15" s="62" t="s">
        <v>5525</v>
      </c>
      <c r="F15" s="63" t="s">
        <v>5726</v>
      </c>
      <c r="G15" s="64">
        <v>8</v>
      </c>
      <c r="H15" s="65">
        <v>1000</v>
      </c>
      <c r="I15" s="65">
        <v>8000</v>
      </c>
    </row>
    <row r="16" s="1" customFormat="1" ht="19.5" customHeight="1" spans="1:9">
      <c r="A16" s="59" t="s">
        <v>70</v>
      </c>
      <c r="B16" s="60" t="s">
        <v>81</v>
      </c>
      <c r="C16" s="60" t="s">
        <v>5721</v>
      </c>
      <c r="D16" s="61" t="s">
        <v>5731</v>
      </c>
      <c r="E16" s="62" t="s">
        <v>5496</v>
      </c>
      <c r="F16" s="63" t="s">
        <v>2282</v>
      </c>
      <c r="G16" s="64">
        <v>28</v>
      </c>
      <c r="H16" s="65">
        <v>1000</v>
      </c>
      <c r="I16" s="65">
        <v>28000</v>
      </c>
    </row>
    <row r="17" s="1" customFormat="1" ht="19.5" customHeight="1" spans="1:9">
      <c r="A17" s="59" t="s">
        <v>70</v>
      </c>
      <c r="B17" s="60" t="s">
        <v>81</v>
      </c>
      <c r="C17" s="60" t="s">
        <v>5721</v>
      </c>
      <c r="D17" s="61" t="s">
        <v>5732</v>
      </c>
      <c r="E17" s="62" t="s">
        <v>5733</v>
      </c>
      <c r="F17" s="63" t="s">
        <v>5726</v>
      </c>
      <c r="G17" s="64">
        <v>8</v>
      </c>
      <c r="H17" s="65">
        <v>700</v>
      </c>
      <c r="I17" s="65">
        <v>5600</v>
      </c>
    </row>
    <row r="18" s="1" customFormat="1" ht="19.5" customHeight="1" spans="1:9">
      <c r="A18" s="59" t="s">
        <v>70</v>
      </c>
      <c r="B18" s="60" t="s">
        <v>81</v>
      </c>
      <c r="C18" s="60" t="s">
        <v>5721</v>
      </c>
      <c r="D18" s="61" t="s">
        <v>5734</v>
      </c>
      <c r="E18" s="62" t="s">
        <v>5735</v>
      </c>
      <c r="F18" s="63" t="s">
        <v>5736</v>
      </c>
      <c r="G18" s="64">
        <v>1</v>
      </c>
      <c r="H18" s="65">
        <v>44000</v>
      </c>
      <c r="I18" s="65">
        <v>44000</v>
      </c>
    </row>
    <row r="19" s="1" customFormat="1" ht="19.5" customHeight="1" spans="1:9">
      <c r="A19" s="59" t="s">
        <v>70</v>
      </c>
      <c r="B19" s="60" t="s">
        <v>85</v>
      </c>
      <c r="C19" s="60" t="s">
        <v>5655</v>
      </c>
      <c r="D19" s="61" t="s">
        <v>5737</v>
      </c>
      <c r="E19" s="62" t="s">
        <v>5738</v>
      </c>
      <c r="F19" s="63" t="s">
        <v>2282</v>
      </c>
      <c r="G19" s="64">
        <v>4</v>
      </c>
      <c r="H19" s="65">
        <v>799</v>
      </c>
      <c r="I19" s="65">
        <v>3196</v>
      </c>
    </row>
    <row r="20" s="1" customFormat="1" ht="19.5" customHeight="1" spans="1:9">
      <c r="A20" s="59" t="s">
        <v>70</v>
      </c>
      <c r="B20" s="60" t="s">
        <v>85</v>
      </c>
      <c r="C20" s="60" t="s">
        <v>5655</v>
      </c>
      <c r="D20" s="61" t="s">
        <v>5739</v>
      </c>
      <c r="E20" s="62" t="s">
        <v>5740</v>
      </c>
      <c r="F20" s="63" t="s">
        <v>2282</v>
      </c>
      <c r="G20" s="64">
        <v>1</v>
      </c>
      <c r="H20" s="65">
        <v>1900</v>
      </c>
      <c r="I20" s="65">
        <v>1900</v>
      </c>
    </row>
    <row r="21" s="1" customFormat="1" ht="19.5" customHeight="1" spans="1:9">
      <c r="A21" s="59" t="s">
        <v>70</v>
      </c>
      <c r="B21" s="60" t="s">
        <v>85</v>
      </c>
      <c r="C21" s="60" t="s">
        <v>5655</v>
      </c>
      <c r="D21" s="61" t="s">
        <v>5741</v>
      </c>
      <c r="E21" s="62" t="s">
        <v>5742</v>
      </c>
      <c r="F21" s="63" t="s">
        <v>3791</v>
      </c>
      <c r="G21" s="64">
        <v>1</v>
      </c>
      <c r="H21" s="65">
        <v>2800</v>
      </c>
      <c r="I21" s="65">
        <v>2800</v>
      </c>
    </row>
    <row r="22" s="1" customFormat="1" ht="19.5" customHeight="1" spans="1:9">
      <c r="A22" s="59" t="s">
        <v>70</v>
      </c>
      <c r="B22" s="60" t="s">
        <v>85</v>
      </c>
      <c r="C22" s="60" t="s">
        <v>5655</v>
      </c>
      <c r="D22" s="61" t="s">
        <v>5743</v>
      </c>
      <c r="E22" s="62" t="s">
        <v>5744</v>
      </c>
      <c r="F22" s="63" t="s">
        <v>5503</v>
      </c>
      <c r="G22" s="64">
        <v>1</v>
      </c>
      <c r="H22" s="65">
        <v>4000</v>
      </c>
      <c r="I22" s="65">
        <v>4000</v>
      </c>
    </row>
    <row r="23" s="1" customFormat="1" ht="19.5" customHeight="1" spans="1:9">
      <c r="A23" s="59" t="s">
        <v>70</v>
      </c>
      <c r="B23" s="60" t="s">
        <v>85</v>
      </c>
      <c r="C23" s="60" t="s">
        <v>5655</v>
      </c>
      <c r="D23" s="61" t="s">
        <v>5745</v>
      </c>
      <c r="E23" s="62" t="s">
        <v>5746</v>
      </c>
      <c r="F23" s="63" t="s">
        <v>5503</v>
      </c>
      <c r="G23" s="64">
        <v>1</v>
      </c>
      <c r="H23" s="65">
        <v>5000</v>
      </c>
      <c r="I23" s="65">
        <v>5000</v>
      </c>
    </row>
    <row r="24" s="1" customFormat="1" ht="19.5" customHeight="1" spans="1:9">
      <c r="A24" s="59" t="s">
        <v>70</v>
      </c>
      <c r="B24" s="60" t="s">
        <v>85</v>
      </c>
      <c r="C24" s="60" t="s">
        <v>5721</v>
      </c>
      <c r="D24" s="61" t="s">
        <v>5747</v>
      </c>
      <c r="E24" s="62" t="s">
        <v>5484</v>
      </c>
      <c r="F24" s="63" t="s">
        <v>5468</v>
      </c>
      <c r="G24" s="64">
        <v>5</v>
      </c>
      <c r="H24" s="65">
        <v>1920</v>
      </c>
      <c r="I24" s="65">
        <v>9600</v>
      </c>
    </row>
    <row r="25" s="1" customFormat="1" ht="19.5" customHeight="1" spans="1:9">
      <c r="A25" s="59" t="s">
        <v>70</v>
      </c>
      <c r="B25" s="60" t="s">
        <v>85</v>
      </c>
      <c r="C25" s="60" t="s">
        <v>5721</v>
      </c>
      <c r="D25" s="61" t="s">
        <v>5748</v>
      </c>
      <c r="E25" s="62" t="s">
        <v>5482</v>
      </c>
      <c r="F25" s="63" t="s">
        <v>5471</v>
      </c>
      <c r="G25" s="64">
        <v>100</v>
      </c>
      <c r="H25" s="65">
        <v>100</v>
      </c>
      <c r="I25" s="65">
        <v>10000</v>
      </c>
    </row>
    <row r="26" s="1" customFormat="1" ht="19.5" customHeight="1" spans="1:9">
      <c r="A26" s="59" t="s">
        <v>70</v>
      </c>
      <c r="B26" s="60" t="s">
        <v>85</v>
      </c>
      <c r="C26" s="60" t="s">
        <v>5721</v>
      </c>
      <c r="D26" s="61" t="s">
        <v>5749</v>
      </c>
      <c r="E26" s="62" t="s">
        <v>5750</v>
      </c>
      <c r="F26" s="63" t="s">
        <v>5503</v>
      </c>
      <c r="G26" s="64">
        <v>1</v>
      </c>
      <c r="H26" s="65">
        <v>1500</v>
      </c>
      <c r="I26" s="65">
        <v>1500</v>
      </c>
    </row>
    <row r="27" s="1" customFormat="1" ht="19.5" customHeight="1" spans="1:9">
      <c r="A27" s="59" t="s">
        <v>70</v>
      </c>
      <c r="B27" s="60" t="s">
        <v>91</v>
      </c>
      <c r="C27" s="60" t="s">
        <v>5655</v>
      </c>
      <c r="D27" s="61" t="s">
        <v>5751</v>
      </c>
      <c r="E27" s="62" t="s">
        <v>5502</v>
      </c>
      <c r="F27" s="63" t="s">
        <v>5503</v>
      </c>
      <c r="G27" s="64">
        <v>2</v>
      </c>
      <c r="H27" s="65">
        <v>6000</v>
      </c>
      <c r="I27" s="65">
        <v>12000</v>
      </c>
    </row>
    <row r="28" s="1" customFormat="1" ht="19.5" customHeight="1" spans="1:9">
      <c r="A28" s="59" t="s">
        <v>70</v>
      </c>
      <c r="B28" s="60" t="s">
        <v>91</v>
      </c>
      <c r="C28" s="60" t="s">
        <v>5721</v>
      </c>
      <c r="D28" s="61" t="s">
        <v>5723</v>
      </c>
      <c r="E28" s="62" t="s">
        <v>5470</v>
      </c>
      <c r="F28" s="63" t="s">
        <v>5471</v>
      </c>
      <c r="G28" s="64">
        <v>6</v>
      </c>
      <c r="H28" s="65">
        <v>310</v>
      </c>
      <c r="I28" s="65">
        <v>1860</v>
      </c>
    </row>
    <row r="29" s="1" customFormat="1" ht="19.5" customHeight="1" spans="1:9">
      <c r="A29" s="59" t="s">
        <v>70</v>
      </c>
      <c r="B29" s="60" t="s">
        <v>91</v>
      </c>
      <c r="C29" s="60" t="s">
        <v>5721</v>
      </c>
      <c r="D29" s="61" t="s">
        <v>5752</v>
      </c>
      <c r="E29" s="62" t="s">
        <v>5505</v>
      </c>
      <c r="F29" s="63" t="s">
        <v>5448</v>
      </c>
      <c r="G29" s="64">
        <v>1</v>
      </c>
      <c r="H29" s="65">
        <v>15500</v>
      </c>
      <c r="I29" s="65">
        <v>15500</v>
      </c>
    </row>
    <row r="30" s="1" customFormat="1" ht="19.5" customHeight="1" spans="1:9">
      <c r="A30" s="59" t="s">
        <v>70</v>
      </c>
      <c r="B30" s="60" t="s">
        <v>91</v>
      </c>
      <c r="C30" s="60" t="s">
        <v>5721</v>
      </c>
      <c r="D30" s="61" t="s">
        <v>5752</v>
      </c>
      <c r="E30" s="62" t="s">
        <v>5505</v>
      </c>
      <c r="F30" s="63" t="s">
        <v>5448</v>
      </c>
      <c r="G30" s="64">
        <v>1</v>
      </c>
      <c r="H30" s="65">
        <v>50000</v>
      </c>
      <c r="I30" s="65">
        <v>50000</v>
      </c>
    </row>
    <row r="31" s="1" customFormat="1" ht="19.5" customHeight="1" spans="1:9">
      <c r="A31" s="59" t="s">
        <v>70</v>
      </c>
      <c r="B31" s="60" t="s">
        <v>93</v>
      </c>
      <c r="C31" s="60" t="s">
        <v>5655</v>
      </c>
      <c r="D31" s="61" t="s">
        <v>5753</v>
      </c>
      <c r="E31" s="62" t="s">
        <v>5492</v>
      </c>
      <c r="F31" s="63" t="s">
        <v>2216</v>
      </c>
      <c r="G31" s="64">
        <v>1</v>
      </c>
      <c r="H31" s="65">
        <v>165032</v>
      </c>
      <c r="I31" s="65">
        <v>165032</v>
      </c>
    </row>
    <row r="32" s="1" customFormat="1" ht="19.5" customHeight="1" spans="1:9">
      <c r="A32" s="59" t="s">
        <v>70</v>
      </c>
      <c r="B32" s="60" t="s">
        <v>93</v>
      </c>
      <c r="C32" s="60" t="s">
        <v>5655</v>
      </c>
      <c r="D32" s="61" t="s">
        <v>5754</v>
      </c>
      <c r="E32" s="62" t="s">
        <v>5755</v>
      </c>
      <c r="F32" s="63" t="s">
        <v>2216</v>
      </c>
      <c r="G32" s="64">
        <v>1</v>
      </c>
      <c r="H32" s="65">
        <v>2000</v>
      </c>
      <c r="I32" s="65">
        <v>2000</v>
      </c>
    </row>
    <row r="33" s="1" customFormat="1" ht="19.5" customHeight="1" spans="1:9">
      <c r="A33" s="59" t="s">
        <v>70</v>
      </c>
      <c r="B33" s="60" t="s">
        <v>93</v>
      </c>
      <c r="C33" s="60" t="s">
        <v>5655</v>
      </c>
      <c r="D33" s="61" t="s">
        <v>5756</v>
      </c>
      <c r="E33" s="62" t="s">
        <v>5757</v>
      </c>
      <c r="F33" s="63" t="s">
        <v>2216</v>
      </c>
      <c r="G33" s="64">
        <v>1</v>
      </c>
      <c r="H33" s="65">
        <v>3980</v>
      </c>
      <c r="I33" s="65">
        <v>3980</v>
      </c>
    </row>
    <row r="34" s="1" customFormat="1" ht="19.5" customHeight="1" spans="1:9">
      <c r="A34" s="59" t="s">
        <v>70</v>
      </c>
      <c r="B34" s="60" t="s">
        <v>93</v>
      </c>
      <c r="C34" s="60" t="s">
        <v>5655</v>
      </c>
      <c r="D34" s="61" t="s">
        <v>5758</v>
      </c>
      <c r="E34" s="62" t="s">
        <v>5759</v>
      </c>
      <c r="F34" s="63" t="s">
        <v>2216</v>
      </c>
      <c r="G34" s="64">
        <v>1</v>
      </c>
      <c r="H34" s="65">
        <v>10000</v>
      </c>
      <c r="I34" s="65">
        <v>10000</v>
      </c>
    </row>
    <row r="35" s="1" customFormat="1" ht="19.5" customHeight="1" spans="1:9">
      <c r="A35" s="59" t="s">
        <v>70</v>
      </c>
      <c r="B35" s="60" t="s">
        <v>93</v>
      </c>
      <c r="C35" s="60" t="s">
        <v>5655</v>
      </c>
      <c r="D35" s="61" t="s">
        <v>5760</v>
      </c>
      <c r="E35" s="62" t="s">
        <v>5761</v>
      </c>
      <c r="F35" s="63" t="s">
        <v>2216</v>
      </c>
      <c r="G35" s="64">
        <v>11</v>
      </c>
      <c r="H35" s="65">
        <v>500</v>
      </c>
      <c r="I35" s="65">
        <v>5500</v>
      </c>
    </row>
    <row r="36" s="1" customFormat="1" ht="19.5" customHeight="1" spans="1:9">
      <c r="A36" s="59" t="s">
        <v>70</v>
      </c>
      <c r="B36" s="60" t="s">
        <v>93</v>
      </c>
      <c r="C36" s="60" t="s">
        <v>5655</v>
      </c>
      <c r="D36" s="61" t="s">
        <v>5762</v>
      </c>
      <c r="E36" s="62" t="s">
        <v>5763</v>
      </c>
      <c r="F36" s="63" t="s">
        <v>2216</v>
      </c>
      <c r="G36" s="64">
        <v>1</v>
      </c>
      <c r="H36" s="65">
        <v>7000</v>
      </c>
      <c r="I36" s="65">
        <v>7000</v>
      </c>
    </row>
    <row r="37" s="1" customFormat="1" ht="19.5" customHeight="1" spans="1:9">
      <c r="A37" s="59" t="s">
        <v>70</v>
      </c>
      <c r="B37" s="60" t="s">
        <v>103</v>
      </c>
      <c r="C37" s="60" t="s">
        <v>5655</v>
      </c>
      <c r="D37" s="61" t="s">
        <v>5764</v>
      </c>
      <c r="E37" s="62" t="s">
        <v>5494</v>
      </c>
      <c r="F37" s="63" t="s">
        <v>2216</v>
      </c>
      <c r="G37" s="64">
        <v>5</v>
      </c>
      <c r="H37" s="65">
        <v>14000</v>
      </c>
      <c r="I37" s="65">
        <v>70000</v>
      </c>
    </row>
    <row r="38" s="1" customFormat="1" ht="19.5" customHeight="1" spans="1:9">
      <c r="A38" s="59" t="s">
        <v>70</v>
      </c>
      <c r="B38" s="60" t="s">
        <v>103</v>
      </c>
      <c r="C38" s="60" t="s">
        <v>5721</v>
      </c>
      <c r="D38" s="61" t="s">
        <v>5748</v>
      </c>
      <c r="E38" s="62" t="s">
        <v>5482</v>
      </c>
      <c r="F38" s="63" t="s">
        <v>2216</v>
      </c>
      <c r="G38" s="64">
        <v>260</v>
      </c>
      <c r="H38" s="65">
        <v>50</v>
      </c>
      <c r="I38" s="65">
        <v>13000</v>
      </c>
    </row>
    <row r="39" s="1" customFormat="1" ht="19.5" customHeight="1" spans="1:9">
      <c r="A39" s="59" t="s">
        <v>70</v>
      </c>
      <c r="B39" s="60" t="s">
        <v>109</v>
      </c>
      <c r="C39" s="60" t="s">
        <v>5721</v>
      </c>
      <c r="D39" s="61" t="s">
        <v>5765</v>
      </c>
      <c r="E39" s="62" t="s">
        <v>5524</v>
      </c>
      <c r="F39" s="63" t="s">
        <v>5468</v>
      </c>
      <c r="G39" s="64">
        <v>55</v>
      </c>
      <c r="H39" s="65">
        <v>200</v>
      </c>
      <c r="I39" s="65">
        <v>11000</v>
      </c>
    </row>
    <row r="40" s="1" customFormat="1" ht="19.5" customHeight="1" spans="1:9">
      <c r="A40" s="59" t="s">
        <v>70</v>
      </c>
      <c r="B40" s="60" t="s">
        <v>109</v>
      </c>
      <c r="C40" s="60" t="s">
        <v>5721</v>
      </c>
      <c r="D40" s="61" t="s">
        <v>5748</v>
      </c>
      <c r="E40" s="62" t="s">
        <v>5482</v>
      </c>
      <c r="F40" s="63" t="s">
        <v>5471</v>
      </c>
      <c r="G40" s="64">
        <v>55</v>
      </c>
      <c r="H40" s="65">
        <v>100</v>
      </c>
      <c r="I40" s="65">
        <v>5500</v>
      </c>
    </row>
    <row r="41" s="1" customFormat="1" ht="19.5" customHeight="1" spans="1:9">
      <c r="A41" s="59" t="s">
        <v>70</v>
      </c>
      <c r="B41" s="60" t="s">
        <v>109</v>
      </c>
      <c r="C41" s="60" t="s">
        <v>5721</v>
      </c>
      <c r="D41" s="61" t="s">
        <v>5748</v>
      </c>
      <c r="E41" s="62" t="s">
        <v>5482</v>
      </c>
      <c r="F41" s="63" t="s">
        <v>5471</v>
      </c>
      <c r="G41" s="64">
        <v>450</v>
      </c>
      <c r="H41" s="65">
        <v>100</v>
      </c>
      <c r="I41" s="65">
        <v>45000</v>
      </c>
    </row>
    <row r="42" s="1" customFormat="1" ht="19.5" customHeight="1" spans="1:9">
      <c r="A42" s="59" t="s">
        <v>70</v>
      </c>
      <c r="B42" s="60" t="s">
        <v>109</v>
      </c>
      <c r="C42" s="60" t="s">
        <v>5721</v>
      </c>
      <c r="D42" s="61" t="s">
        <v>5730</v>
      </c>
      <c r="E42" s="62" t="s">
        <v>5525</v>
      </c>
      <c r="F42" s="63" t="s">
        <v>2282</v>
      </c>
      <c r="G42" s="64">
        <v>2</v>
      </c>
      <c r="H42" s="65">
        <v>1000</v>
      </c>
      <c r="I42" s="65">
        <v>2000</v>
      </c>
    </row>
    <row r="43" s="1" customFormat="1" ht="19.5" customHeight="1" spans="1:9">
      <c r="A43" s="59" t="s">
        <v>70</v>
      </c>
      <c r="B43" s="60" t="s">
        <v>135</v>
      </c>
      <c r="C43" s="60" t="s">
        <v>5655</v>
      </c>
      <c r="D43" s="61" t="s">
        <v>5751</v>
      </c>
      <c r="E43" s="62" t="s">
        <v>5502</v>
      </c>
      <c r="F43" s="63" t="s">
        <v>2216</v>
      </c>
      <c r="G43" s="64">
        <v>6</v>
      </c>
      <c r="H43" s="65">
        <v>6000</v>
      </c>
      <c r="I43" s="65">
        <v>36000</v>
      </c>
    </row>
    <row r="44" s="1" customFormat="1" ht="19.5" customHeight="1" spans="1:9">
      <c r="A44" s="59" t="s">
        <v>70</v>
      </c>
      <c r="B44" s="60" t="s">
        <v>135</v>
      </c>
      <c r="C44" s="60" t="s">
        <v>5721</v>
      </c>
      <c r="D44" s="61" t="s">
        <v>5765</v>
      </c>
      <c r="E44" s="62" t="s">
        <v>5524</v>
      </c>
      <c r="F44" s="63" t="s">
        <v>5468</v>
      </c>
      <c r="G44" s="64">
        <v>9</v>
      </c>
      <c r="H44" s="65">
        <v>2500</v>
      </c>
      <c r="I44" s="65">
        <v>22500</v>
      </c>
    </row>
    <row r="45" s="1" customFormat="1" ht="19.5" customHeight="1" spans="1:9">
      <c r="A45" s="59" t="s">
        <v>70</v>
      </c>
      <c r="B45" s="60" t="s">
        <v>141</v>
      </c>
      <c r="C45" s="60" t="s">
        <v>5655</v>
      </c>
      <c r="D45" s="61" t="s">
        <v>5766</v>
      </c>
      <c r="E45" s="62" t="s">
        <v>5463</v>
      </c>
      <c r="F45" s="63" t="s">
        <v>3791</v>
      </c>
      <c r="G45" s="64">
        <v>42</v>
      </c>
      <c r="H45" s="65">
        <v>4000</v>
      </c>
      <c r="I45" s="65">
        <v>168000</v>
      </c>
    </row>
    <row r="46" s="1" customFormat="1" ht="19.5" customHeight="1" spans="1:9">
      <c r="A46" s="59" t="s">
        <v>70</v>
      </c>
      <c r="B46" s="60" t="s">
        <v>169</v>
      </c>
      <c r="C46" s="60" t="s">
        <v>5655</v>
      </c>
      <c r="D46" s="61" t="s">
        <v>5766</v>
      </c>
      <c r="E46" s="62" t="s">
        <v>5463</v>
      </c>
      <c r="F46" s="63" t="s">
        <v>2216</v>
      </c>
      <c r="G46" s="64">
        <v>45</v>
      </c>
      <c r="H46" s="65">
        <v>4000</v>
      </c>
      <c r="I46" s="65">
        <v>180000</v>
      </c>
    </row>
    <row r="47" s="1" customFormat="1" ht="19.5" customHeight="1" spans="1:9">
      <c r="A47" s="59" t="s">
        <v>70</v>
      </c>
      <c r="B47" s="60" t="s">
        <v>171</v>
      </c>
      <c r="C47" s="60" t="s">
        <v>5655</v>
      </c>
      <c r="D47" s="61" t="s">
        <v>5767</v>
      </c>
      <c r="E47" s="62" t="s">
        <v>5582</v>
      </c>
      <c r="F47" s="63" t="s">
        <v>2282</v>
      </c>
      <c r="G47" s="64">
        <v>100</v>
      </c>
      <c r="H47" s="65">
        <v>200</v>
      </c>
      <c r="I47" s="65">
        <v>20000</v>
      </c>
    </row>
    <row r="48" s="1" customFormat="1" ht="19.5" customHeight="1" spans="1:9">
      <c r="A48" s="59" t="s">
        <v>70</v>
      </c>
      <c r="B48" s="60" t="s">
        <v>171</v>
      </c>
      <c r="C48" s="60" t="s">
        <v>5655</v>
      </c>
      <c r="D48" s="61" t="s">
        <v>5766</v>
      </c>
      <c r="E48" s="62" t="s">
        <v>5463</v>
      </c>
      <c r="F48" s="63" t="s">
        <v>3791</v>
      </c>
      <c r="G48" s="64">
        <v>1</v>
      </c>
      <c r="H48" s="65">
        <v>380000</v>
      </c>
      <c r="I48" s="65">
        <v>380000</v>
      </c>
    </row>
    <row r="49" s="1" customFormat="1" ht="19.5" customHeight="1" spans="1:9">
      <c r="A49" s="59" t="s">
        <v>70</v>
      </c>
      <c r="B49" s="60" t="s">
        <v>171</v>
      </c>
      <c r="C49" s="60" t="s">
        <v>5655</v>
      </c>
      <c r="D49" s="61" t="s">
        <v>5768</v>
      </c>
      <c r="E49" s="62" t="s">
        <v>5581</v>
      </c>
      <c r="F49" s="63" t="s">
        <v>5503</v>
      </c>
      <c r="G49" s="64">
        <v>2</v>
      </c>
      <c r="H49" s="65">
        <v>20000</v>
      </c>
      <c r="I49" s="65">
        <v>40000</v>
      </c>
    </row>
    <row r="50" s="1" customFormat="1" ht="19.5" customHeight="1" spans="1:9">
      <c r="A50" s="59" t="s">
        <v>70</v>
      </c>
      <c r="B50" s="60" t="s">
        <v>171</v>
      </c>
      <c r="C50" s="60" t="s">
        <v>5655</v>
      </c>
      <c r="D50" s="61" t="s">
        <v>5769</v>
      </c>
      <c r="E50" s="62" t="s">
        <v>5770</v>
      </c>
      <c r="F50" s="63" t="s">
        <v>5471</v>
      </c>
      <c r="G50" s="64">
        <v>270</v>
      </c>
      <c r="H50" s="65">
        <v>1111.11</v>
      </c>
      <c r="I50" s="65">
        <v>299999.7</v>
      </c>
    </row>
    <row r="51" s="1" customFormat="1" ht="19.5" customHeight="1" spans="1:9">
      <c r="A51" s="59" t="s">
        <v>70</v>
      </c>
      <c r="B51" s="60" t="s">
        <v>171</v>
      </c>
      <c r="C51" s="60" t="s">
        <v>5655</v>
      </c>
      <c r="D51" s="61" t="s">
        <v>5771</v>
      </c>
      <c r="E51" s="62" t="s">
        <v>5578</v>
      </c>
      <c r="F51" s="63" t="s">
        <v>3791</v>
      </c>
      <c r="G51" s="64">
        <v>1</v>
      </c>
      <c r="H51" s="65">
        <v>1000000</v>
      </c>
      <c r="I51" s="65">
        <v>1000000</v>
      </c>
    </row>
    <row r="52" s="1" customFormat="1" ht="19.5" customHeight="1" spans="1:9">
      <c r="A52" s="59" t="s">
        <v>70</v>
      </c>
      <c r="B52" s="60" t="s">
        <v>171</v>
      </c>
      <c r="C52" s="60" t="s">
        <v>5772</v>
      </c>
      <c r="D52" s="61" t="s">
        <v>5773</v>
      </c>
      <c r="E52" s="62" t="s">
        <v>5584</v>
      </c>
      <c r="F52" s="63" t="s">
        <v>5774</v>
      </c>
      <c r="G52" s="64">
        <v>2000</v>
      </c>
      <c r="H52" s="65">
        <v>50</v>
      </c>
      <c r="I52" s="65">
        <v>100000</v>
      </c>
    </row>
    <row r="53" s="1" customFormat="1" ht="19.5" customHeight="1" spans="1:9">
      <c r="A53" s="59" t="s">
        <v>70</v>
      </c>
      <c r="B53" s="60" t="s">
        <v>171</v>
      </c>
      <c r="C53" s="60" t="s">
        <v>5772</v>
      </c>
      <c r="D53" s="61" t="s">
        <v>5773</v>
      </c>
      <c r="E53" s="62" t="s">
        <v>5584</v>
      </c>
      <c r="F53" s="63" t="s">
        <v>5774</v>
      </c>
      <c r="G53" s="64">
        <v>30000</v>
      </c>
      <c r="H53" s="65">
        <v>35</v>
      </c>
      <c r="I53" s="65">
        <v>1050000</v>
      </c>
    </row>
    <row r="54" s="1" customFormat="1" ht="19.5" customHeight="1" spans="1:9">
      <c r="A54" s="59" t="s">
        <v>70</v>
      </c>
      <c r="B54" s="60" t="s">
        <v>173</v>
      </c>
      <c r="C54" s="60" t="s">
        <v>5655</v>
      </c>
      <c r="D54" s="61" t="s">
        <v>5775</v>
      </c>
      <c r="E54" s="62" t="s">
        <v>5499</v>
      </c>
      <c r="F54" s="63" t="s">
        <v>5503</v>
      </c>
      <c r="G54" s="64">
        <v>10</v>
      </c>
      <c r="H54" s="65">
        <v>5000</v>
      </c>
      <c r="I54" s="65">
        <v>50000</v>
      </c>
    </row>
    <row r="55" s="1" customFormat="1" ht="19.5" customHeight="1" spans="1:9">
      <c r="A55" s="59" t="s">
        <v>70</v>
      </c>
      <c r="B55" s="60" t="s">
        <v>173</v>
      </c>
      <c r="C55" s="60" t="s">
        <v>5655</v>
      </c>
      <c r="D55" s="61" t="s">
        <v>5776</v>
      </c>
      <c r="E55" s="62" t="s">
        <v>5586</v>
      </c>
      <c r="F55" s="63" t="s">
        <v>5503</v>
      </c>
      <c r="G55" s="64">
        <v>2</v>
      </c>
      <c r="H55" s="65">
        <v>1500</v>
      </c>
      <c r="I55" s="65">
        <v>3000</v>
      </c>
    </row>
    <row r="56" s="1" customFormat="1" ht="19.5" customHeight="1" spans="1:9">
      <c r="A56" s="59" t="s">
        <v>70</v>
      </c>
      <c r="B56" s="60" t="s">
        <v>173</v>
      </c>
      <c r="C56" s="60" t="s">
        <v>5655</v>
      </c>
      <c r="D56" s="61" t="s">
        <v>5777</v>
      </c>
      <c r="E56" s="62" t="s">
        <v>5778</v>
      </c>
      <c r="F56" s="63" t="s">
        <v>3791</v>
      </c>
      <c r="G56" s="64">
        <v>3</v>
      </c>
      <c r="H56" s="65">
        <v>28500</v>
      </c>
      <c r="I56" s="65">
        <v>85500</v>
      </c>
    </row>
    <row r="57" s="1" customFormat="1" ht="19.5" customHeight="1" spans="1:9">
      <c r="A57" s="59" t="s">
        <v>70</v>
      </c>
      <c r="B57" s="60" t="s">
        <v>173</v>
      </c>
      <c r="C57" s="60" t="s">
        <v>5721</v>
      </c>
      <c r="D57" s="61" t="s">
        <v>5765</v>
      </c>
      <c r="E57" s="62" t="s">
        <v>5524</v>
      </c>
      <c r="F57" s="63" t="s">
        <v>5468</v>
      </c>
      <c r="G57" s="64">
        <v>330</v>
      </c>
      <c r="H57" s="65">
        <v>200</v>
      </c>
      <c r="I57" s="65">
        <v>66000</v>
      </c>
    </row>
    <row r="58" s="1" customFormat="1" ht="19.5" customHeight="1" spans="1:9">
      <c r="A58" s="59" t="s">
        <v>70</v>
      </c>
      <c r="B58" s="60" t="s">
        <v>173</v>
      </c>
      <c r="C58" s="60" t="s">
        <v>5721</v>
      </c>
      <c r="D58" s="61" t="s">
        <v>5748</v>
      </c>
      <c r="E58" s="62" t="s">
        <v>5482</v>
      </c>
      <c r="F58" s="63" t="s">
        <v>5471</v>
      </c>
      <c r="G58" s="64">
        <v>330</v>
      </c>
      <c r="H58" s="65">
        <v>100</v>
      </c>
      <c r="I58" s="65">
        <v>33000</v>
      </c>
    </row>
    <row r="59" s="1" customFormat="1" ht="19.5" customHeight="1" spans="1:9">
      <c r="A59" s="59" t="s">
        <v>70</v>
      </c>
      <c r="B59" s="60" t="s">
        <v>173</v>
      </c>
      <c r="C59" s="60" t="s">
        <v>5721</v>
      </c>
      <c r="D59" s="61" t="s">
        <v>5730</v>
      </c>
      <c r="E59" s="62" t="s">
        <v>5525</v>
      </c>
      <c r="F59" s="63" t="s">
        <v>2282</v>
      </c>
      <c r="G59" s="64">
        <v>8</v>
      </c>
      <c r="H59" s="65">
        <v>1000</v>
      </c>
      <c r="I59" s="65">
        <v>8000</v>
      </c>
    </row>
    <row r="60" s="1" customFormat="1" ht="19.5" customHeight="1" spans="1:9">
      <c r="A60" s="59" t="s">
        <v>70</v>
      </c>
      <c r="B60" s="60" t="s">
        <v>189</v>
      </c>
      <c r="C60" s="60" t="s">
        <v>5655</v>
      </c>
      <c r="D60" s="61" t="s">
        <v>5779</v>
      </c>
      <c r="E60" s="62" t="s">
        <v>5603</v>
      </c>
      <c r="F60" s="63" t="s">
        <v>5503</v>
      </c>
      <c r="G60" s="64">
        <v>1</v>
      </c>
      <c r="H60" s="65">
        <v>1500</v>
      </c>
      <c r="I60" s="65">
        <v>1500</v>
      </c>
    </row>
    <row r="61" s="1" customFormat="1" ht="19.5" customHeight="1" spans="1:9">
      <c r="A61" s="59" t="s">
        <v>70</v>
      </c>
      <c r="B61" s="60" t="s">
        <v>189</v>
      </c>
      <c r="C61" s="60" t="s">
        <v>5655</v>
      </c>
      <c r="D61" s="61" t="s">
        <v>5780</v>
      </c>
      <c r="E61" s="62" t="s">
        <v>5608</v>
      </c>
      <c r="F61" s="63" t="s">
        <v>5503</v>
      </c>
      <c r="G61" s="64">
        <v>1</v>
      </c>
      <c r="H61" s="65">
        <v>16000</v>
      </c>
      <c r="I61" s="65">
        <v>16000</v>
      </c>
    </row>
    <row r="62" s="1" customFormat="1" ht="19.5" customHeight="1" spans="1:9">
      <c r="A62" s="59" t="s">
        <v>70</v>
      </c>
      <c r="B62" s="60" t="s">
        <v>189</v>
      </c>
      <c r="C62" s="60" t="s">
        <v>5655</v>
      </c>
      <c r="D62" s="61" t="s">
        <v>5753</v>
      </c>
      <c r="E62" s="62" t="s">
        <v>5492</v>
      </c>
      <c r="F62" s="63" t="s">
        <v>5604</v>
      </c>
      <c r="G62" s="64">
        <v>2</v>
      </c>
      <c r="H62" s="65">
        <v>40000</v>
      </c>
      <c r="I62" s="65">
        <v>80000</v>
      </c>
    </row>
    <row r="63" s="1" customFormat="1" ht="19.5" customHeight="1" spans="1:9">
      <c r="A63" s="59" t="s">
        <v>70</v>
      </c>
      <c r="B63" s="60" t="s">
        <v>189</v>
      </c>
      <c r="C63" s="60" t="s">
        <v>5655</v>
      </c>
      <c r="D63" s="61" t="s">
        <v>5781</v>
      </c>
      <c r="E63" s="62" t="s">
        <v>5606</v>
      </c>
      <c r="F63" s="63" t="s">
        <v>5503</v>
      </c>
      <c r="G63" s="64">
        <v>70</v>
      </c>
      <c r="H63" s="65">
        <v>450</v>
      </c>
      <c r="I63" s="65">
        <v>31500</v>
      </c>
    </row>
    <row r="64" s="1" customFormat="1" ht="19.5" customHeight="1" spans="1:9">
      <c r="A64" s="59" t="s">
        <v>70</v>
      </c>
      <c r="B64" s="60" t="s">
        <v>191</v>
      </c>
      <c r="C64" s="60" t="s">
        <v>5721</v>
      </c>
      <c r="D64" s="61" t="s">
        <v>5722</v>
      </c>
      <c r="E64" s="62" t="s">
        <v>5467</v>
      </c>
      <c r="F64" s="63" t="s">
        <v>3791</v>
      </c>
      <c r="G64" s="64">
        <v>1000</v>
      </c>
      <c r="H64" s="65">
        <v>300</v>
      </c>
      <c r="I64" s="65">
        <v>300000</v>
      </c>
    </row>
    <row r="65" s="1" customFormat="1" ht="19.5" customHeight="1" spans="1:9">
      <c r="A65" s="59" t="s">
        <v>70</v>
      </c>
      <c r="B65" s="60" t="s">
        <v>197</v>
      </c>
      <c r="C65" s="60" t="s">
        <v>5655</v>
      </c>
      <c r="D65" s="61" t="s">
        <v>5766</v>
      </c>
      <c r="E65" s="62" t="s">
        <v>5463</v>
      </c>
      <c r="F65" s="63" t="s">
        <v>2216</v>
      </c>
      <c r="G65" s="64">
        <v>1</v>
      </c>
      <c r="H65" s="65">
        <v>180000</v>
      </c>
      <c r="I65" s="65">
        <v>180000</v>
      </c>
    </row>
    <row r="66" s="1" customFormat="1" ht="19.5" customHeight="1" spans="1:9">
      <c r="A66" s="59" t="s">
        <v>70</v>
      </c>
      <c r="B66" s="60" t="s">
        <v>199</v>
      </c>
      <c r="C66" s="60" t="s">
        <v>5655</v>
      </c>
      <c r="D66" s="61" t="s">
        <v>5775</v>
      </c>
      <c r="E66" s="62" t="s">
        <v>5499</v>
      </c>
      <c r="F66" s="63" t="s">
        <v>2216</v>
      </c>
      <c r="G66" s="64">
        <v>1</v>
      </c>
      <c r="H66" s="65">
        <v>25000</v>
      </c>
      <c r="I66" s="65">
        <v>25000</v>
      </c>
    </row>
    <row r="67" s="1" customFormat="1" ht="19.5" customHeight="1" spans="1:9">
      <c r="A67" s="59" t="s">
        <v>70</v>
      </c>
      <c r="B67" s="60" t="s">
        <v>199</v>
      </c>
      <c r="C67" s="60" t="s">
        <v>5655</v>
      </c>
      <c r="D67" s="61" t="s">
        <v>5751</v>
      </c>
      <c r="E67" s="62" t="s">
        <v>5502</v>
      </c>
      <c r="F67" s="63" t="s">
        <v>2216</v>
      </c>
      <c r="G67" s="64">
        <v>1</v>
      </c>
      <c r="H67" s="65">
        <v>6000</v>
      </c>
      <c r="I67" s="65">
        <v>6000</v>
      </c>
    </row>
    <row r="68" s="1" customFormat="1" ht="19.5" customHeight="1" spans="1:9">
      <c r="A68" s="59" t="s">
        <v>70</v>
      </c>
      <c r="B68" s="60" t="s">
        <v>199</v>
      </c>
      <c r="C68" s="60" t="s">
        <v>5721</v>
      </c>
      <c r="D68" s="61" t="s">
        <v>5748</v>
      </c>
      <c r="E68" s="62" t="s">
        <v>5482</v>
      </c>
      <c r="F68" s="63" t="s">
        <v>2216</v>
      </c>
      <c r="G68" s="64">
        <v>1</v>
      </c>
      <c r="H68" s="65">
        <v>12000</v>
      </c>
      <c r="I68" s="65">
        <v>12000</v>
      </c>
    </row>
    <row r="69" s="1" customFormat="1" ht="19.5" customHeight="1" spans="1:9">
      <c r="A69" s="59" t="s">
        <v>70</v>
      </c>
      <c r="B69" s="60" t="s">
        <v>201</v>
      </c>
      <c r="C69" s="60" t="s">
        <v>5655</v>
      </c>
      <c r="D69" s="61" t="s">
        <v>5775</v>
      </c>
      <c r="E69" s="62" t="s">
        <v>5499</v>
      </c>
      <c r="F69" s="63" t="s">
        <v>5503</v>
      </c>
      <c r="G69" s="64">
        <v>4</v>
      </c>
      <c r="H69" s="65">
        <v>5000</v>
      </c>
      <c r="I69" s="65">
        <v>20000</v>
      </c>
    </row>
    <row r="70" s="1" customFormat="1" ht="19.5" customHeight="1" spans="1:9">
      <c r="A70" s="59" t="s">
        <v>70</v>
      </c>
      <c r="B70" s="60" t="s">
        <v>201</v>
      </c>
      <c r="C70" s="60" t="s">
        <v>5655</v>
      </c>
      <c r="D70" s="61" t="s">
        <v>5751</v>
      </c>
      <c r="E70" s="62" t="s">
        <v>5502</v>
      </c>
      <c r="F70" s="63" t="s">
        <v>5503</v>
      </c>
      <c r="G70" s="64">
        <v>11</v>
      </c>
      <c r="H70" s="65">
        <v>6000</v>
      </c>
      <c r="I70" s="65">
        <v>66000</v>
      </c>
    </row>
    <row r="71" s="1" customFormat="1" ht="19.5" customHeight="1" spans="1:9">
      <c r="A71" s="59" t="s">
        <v>70</v>
      </c>
      <c r="B71" s="60" t="s">
        <v>201</v>
      </c>
      <c r="C71" s="60" t="s">
        <v>5721</v>
      </c>
      <c r="D71" s="61" t="s">
        <v>5727</v>
      </c>
      <c r="E71" s="62" t="s">
        <v>5626</v>
      </c>
      <c r="F71" s="63" t="s">
        <v>3791</v>
      </c>
      <c r="G71" s="64">
        <v>9</v>
      </c>
      <c r="H71" s="65">
        <v>1600</v>
      </c>
      <c r="I71" s="65">
        <v>14400</v>
      </c>
    </row>
    <row r="72" s="1" customFormat="1" ht="19.5" customHeight="1" spans="1:9">
      <c r="A72" s="59" t="s">
        <v>70</v>
      </c>
      <c r="B72" s="60" t="s">
        <v>201</v>
      </c>
      <c r="C72" s="60" t="s">
        <v>5721</v>
      </c>
      <c r="D72" s="61" t="s">
        <v>5727</v>
      </c>
      <c r="E72" s="62" t="s">
        <v>5626</v>
      </c>
      <c r="F72" s="63" t="s">
        <v>3791</v>
      </c>
      <c r="G72" s="64">
        <v>50</v>
      </c>
      <c r="H72" s="65">
        <v>1000</v>
      </c>
      <c r="I72" s="65">
        <v>50000</v>
      </c>
    </row>
    <row r="73" s="1" customFormat="1" ht="19.5" customHeight="1" spans="1:9">
      <c r="A73" s="59" t="s">
        <v>70</v>
      </c>
      <c r="B73" s="60" t="s">
        <v>205</v>
      </c>
      <c r="C73" s="60" t="s">
        <v>5655</v>
      </c>
      <c r="D73" s="61" t="s">
        <v>5782</v>
      </c>
      <c r="E73" s="62" t="s">
        <v>5783</v>
      </c>
      <c r="F73" s="63" t="s">
        <v>2216</v>
      </c>
      <c r="G73" s="64">
        <v>6</v>
      </c>
      <c r="H73" s="65">
        <v>1600</v>
      </c>
      <c r="I73" s="65">
        <v>9600</v>
      </c>
    </row>
    <row r="74" s="1" customFormat="1" ht="19.5" customHeight="1" spans="1:9">
      <c r="A74" s="59" t="s">
        <v>70</v>
      </c>
      <c r="B74" s="60" t="s">
        <v>209</v>
      </c>
      <c r="C74" s="60" t="s">
        <v>5655</v>
      </c>
      <c r="D74" s="61" t="s">
        <v>5784</v>
      </c>
      <c r="E74" s="62" t="s">
        <v>5639</v>
      </c>
      <c r="F74" s="63" t="s">
        <v>5503</v>
      </c>
      <c r="G74" s="64">
        <v>1</v>
      </c>
      <c r="H74" s="65">
        <v>800</v>
      </c>
      <c r="I74" s="65">
        <v>800</v>
      </c>
    </row>
    <row r="75" s="1" customFormat="1" ht="19.5" customHeight="1" spans="1:9">
      <c r="A75" s="59" t="s">
        <v>70</v>
      </c>
      <c r="B75" s="60" t="s">
        <v>209</v>
      </c>
      <c r="C75" s="60" t="s">
        <v>5721</v>
      </c>
      <c r="D75" s="61" t="s">
        <v>5749</v>
      </c>
      <c r="E75" s="62" t="s">
        <v>5750</v>
      </c>
      <c r="F75" s="63" t="s">
        <v>3791</v>
      </c>
      <c r="G75" s="64">
        <v>1</v>
      </c>
      <c r="H75" s="65">
        <v>15000</v>
      </c>
      <c r="I75" s="65">
        <v>15000</v>
      </c>
    </row>
    <row r="76" s="1" customFormat="1" ht="19.5" customHeight="1" spans="1:9">
      <c r="A76" s="59" t="s">
        <v>70</v>
      </c>
      <c r="B76" s="60" t="s">
        <v>213</v>
      </c>
      <c r="C76" s="60" t="s">
        <v>5655</v>
      </c>
      <c r="D76" s="61" t="s">
        <v>5785</v>
      </c>
      <c r="E76" s="62" t="s">
        <v>5786</v>
      </c>
      <c r="F76" s="63" t="s">
        <v>5503</v>
      </c>
      <c r="G76" s="64">
        <v>4</v>
      </c>
      <c r="H76" s="65">
        <v>300</v>
      </c>
      <c r="I76" s="65">
        <v>1200</v>
      </c>
    </row>
    <row r="77" s="1" customFormat="1" ht="19.5" customHeight="1" spans="1:9">
      <c r="A77" s="59" t="s">
        <v>70</v>
      </c>
      <c r="B77" s="60" t="s">
        <v>213</v>
      </c>
      <c r="C77" s="60" t="s">
        <v>5655</v>
      </c>
      <c r="D77" s="61" t="s">
        <v>5787</v>
      </c>
      <c r="E77" s="62" t="s">
        <v>5788</v>
      </c>
      <c r="F77" s="63" t="s">
        <v>5503</v>
      </c>
      <c r="G77" s="64">
        <v>10</v>
      </c>
      <c r="H77" s="65">
        <v>5000</v>
      </c>
      <c r="I77" s="65">
        <v>50000</v>
      </c>
    </row>
    <row r="78" s="1" customFormat="1" ht="19.5" customHeight="1" spans="1:9">
      <c r="A78" s="59" t="s">
        <v>70</v>
      </c>
      <c r="B78" s="60" t="s">
        <v>213</v>
      </c>
      <c r="C78" s="60" t="s">
        <v>5655</v>
      </c>
      <c r="D78" s="61" t="s">
        <v>5789</v>
      </c>
      <c r="E78" s="62" t="s">
        <v>5790</v>
      </c>
      <c r="F78" s="63" t="s">
        <v>5503</v>
      </c>
      <c r="G78" s="64">
        <v>2</v>
      </c>
      <c r="H78" s="65">
        <v>5000</v>
      </c>
      <c r="I78" s="65">
        <v>10000</v>
      </c>
    </row>
    <row r="79" s="1" customFormat="1" ht="19.5" customHeight="1" spans="1:9">
      <c r="A79" s="59" t="s">
        <v>70</v>
      </c>
      <c r="B79" s="60" t="s">
        <v>213</v>
      </c>
      <c r="C79" s="60" t="s">
        <v>5655</v>
      </c>
      <c r="D79" s="61" t="s">
        <v>5791</v>
      </c>
      <c r="E79" s="62" t="s">
        <v>5792</v>
      </c>
      <c r="F79" s="63" t="s">
        <v>5503</v>
      </c>
      <c r="G79" s="64">
        <v>1</v>
      </c>
      <c r="H79" s="65">
        <v>20000</v>
      </c>
      <c r="I79" s="65">
        <v>20000</v>
      </c>
    </row>
    <row r="80" s="1" customFormat="1" ht="19.5" customHeight="1" spans="1:9">
      <c r="A80" s="59" t="s">
        <v>70</v>
      </c>
      <c r="B80" s="60" t="s">
        <v>213</v>
      </c>
      <c r="C80" s="60" t="s">
        <v>5655</v>
      </c>
      <c r="D80" s="61" t="s">
        <v>5760</v>
      </c>
      <c r="E80" s="62" t="s">
        <v>5761</v>
      </c>
      <c r="F80" s="63" t="s">
        <v>2282</v>
      </c>
      <c r="G80" s="64">
        <v>2</v>
      </c>
      <c r="H80" s="65">
        <v>1500</v>
      </c>
      <c r="I80" s="65">
        <v>3000</v>
      </c>
    </row>
    <row r="81" s="1" customFormat="1" ht="19.5" customHeight="1" spans="1:9">
      <c r="A81" s="59" t="s">
        <v>70</v>
      </c>
      <c r="B81" s="60" t="s">
        <v>213</v>
      </c>
      <c r="C81" s="60" t="s">
        <v>5772</v>
      </c>
      <c r="D81" s="61" t="s">
        <v>5773</v>
      </c>
      <c r="E81" s="62" t="s">
        <v>5584</v>
      </c>
      <c r="F81" s="63" t="s">
        <v>5793</v>
      </c>
      <c r="G81" s="64">
        <v>3000</v>
      </c>
      <c r="H81" s="65">
        <v>30</v>
      </c>
      <c r="I81" s="65">
        <v>90000</v>
      </c>
    </row>
    <row r="82" s="1" customFormat="1" ht="19.5" customHeight="1" spans="1:9">
      <c r="A82" s="59" t="s">
        <v>70</v>
      </c>
      <c r="B82" s="60" t="s">
        <v>213</v>
      </c>
      <c r="C82" s="60" t="s">
        <v>5721</v>
      </c>
      <c r="D82" s="61" t="s">
        <v>5765</v>
      </c>
      <c r="E82" s="62" t="s">
        <v>5524</v>
      </c>
      <c r="F82" s="63" t="s">
        <v>5468</v>
      </c>
      <c r="G82" s="64">
        <v>11</v>
      </c>
      <c r="H82" s="65">
        <v>1200</v>
      </c>
      <c r="I82" s="65">
        <v>13200</v>
      </c>
    </row>
    <row r="83" s="1" customFormat="1" ht="19.5" customHeight="1" spans="1:9">
      <c r="A83" s="59" t="s">
        <v>70</v>
      </c>
      <c r="B83" s="60" t="s">
        <v>213</v>
      </c>
      <c r="C83" s="60" t="s">
        <v>5721</v>
      </c>
      <c r="D83" s="61" t="s">
        <v>5765</v>
      </c>
      <c r="E83" s="62" t="s">
        <v>5524</v>
      </c>
      <c r="F83" s="63" t="s">
        <v>3791</v>
      </c>
      <c r="G83" s="64">
        <v>2</v>
      </c>
      <c r="H83" s="65">
        <v>2500</v>
      </c>
      <c r="I83" s="65">
        <v>5000</v>
      </c>
    </row>
    <row r="84" s="1" customFormat="1" ht="19.5" customHeight="1" spans="1:9">
      <c r="A84" s="59" t="s">
        <v>70</v>
      </c>
      <c r="B84" s="60" t="s">
        <v>213</v>
      </c>
      <c r="C84" s="60" t="s">
        <v>5721</v>
      </c>
      <c r="D84" s="61" t="s">
        <v>5765</v>
      </c>
      <c r="E84" s="62" t="s">
        <v>5524</v>
      </c>
      <c r="F84" s="63" t="s">
        <v>5468</v>
      </c>
      <c r="G84" s="64">
        <v>150</v>
      </c>
      <c r="H84" s="65">
        <v>500</v>
      </c>
      <c r="I84" s="65">
        <v>75000</v>
      </c>
    </row>
    <row r="85" s="1" customFormat="1" ht="19.5" customHeight="1" spans="1:9">
      <c r="A85" s="59" t="s">
        <v>70</v>
      </c>
      <c r="B85" s="60" t="s">
        <v>213</v>
      </c>
      <c r="C85" s="60" t="s">
        <v>5721</v>
      </c>
      <c r="D85" s="61" t="s">
        <v>5728</v>
      </c>
      <c r="E85" s="62" t="s">
        <v>5729</v>
      </c>
      <c r="F85" s="63" t="s">
        <v>5468</v>
      </c>
      <c r="G85" s="64">
        <v>11</v>
      </c>
      <c r="H85" s="65">
        <v>500</v>
      </c>
      <c r="I85" s="65">
        <v>5500</v>
      </c>
    </row>
    <row r="86" s="1" customFormat="1" ht="19.5" customHeight="1" spans="1:9">
      <c r="A86" s="59" t="s">
        <v>70</v>
      </c>
      <c r="B86" s="60" t="s">
        <v>213</v>
      </c>
      <c r="C86" s="60" t="s">
        <v>5721</v>
      </c>
      <c r="D86" s="61" t="s">
        <v>5748</v>
      </c>
      <c r="E86" s="62" t="s">
        <v>5482</v>
      </c>
      <c r="F86" s="63" t="s">
        <v>3119</v>
      </c>
      <c r="G86" s="64">
        <v>1</v>
      </c>
      <c r="H86" s="65">
        <v>20000</v>
      </c>
      <c r="I86" s="65">
        <v>20000</v>
      </c>
    </row>
    <row r="87" s="1" customFormat="1" ht="19.5" customHeight="1" spans="1:9">
      <c r="A87" s="59" t="s">
        <v>70</v>
      </c>
      <c r="B87" s="60" t="s">
        <v>213</v>
      </c>
      <c r="C87" s="60" t="s">
        <v>5721</v>
      </c>
      <c r="D87" s="61" t="s">
        <v>5748</v>
      </c>
      <c r="E87" s="62" t="s">
        <v>5482</v>
      </c>
      <c r="F87" s="63" t="s">
        <v>3791</v>
      </c>
      <c r="G87" s="64">
        <v>110</v>
      </c>
      <c r="H87" s="65">
        <v>300</v>
      </c>
      <c r="I87" s="65">
        <v>33000</v>
      </c>
    </row>
    <row r="88" s="1" customFormat="1" ht="19.5" customHeight="1" spans="1:9">
      <c r="A88" s="59" t="s">
        <v>70</v>
      </c>
      <c r="B88" s="60" t="s">
        <v>213</v>
      </c>
      <c r="C88" s="60" t="s">
        <v>5721</v>
      </c>
      <c r="D88" s="61" t="s">
        <v>5794</v>
      </c>
      <c r="E88" s="62" t="s">
        <v>5795</v>
      </c>
      <c r="F88" s="63" t="s">
        <v>2282</v>
      </c>
      <c r="G88" s="64">
        <v>4</v>
      </c>
      <c r="H88" s="65">
        <v>1000</v>
      </c>
      <c r="I88" s="65">
        <v>4000</v>
      </c>
    </row>
    <row r="89" s="1" customFormat="1" ht="19.5" customHeight="1" spans="1:9">
      <c r="A89" s="59" t="s">
        <v>70</v>
      </c>
      <c r="B89" s="60" t="s">
        <v>213</v>
      </c>
      <c r="C89" s="60" t="s">
        <v>5721</v>
      </c>
      <c r="D89" s="61" t="s">
        <v>5796</v>
      </c>
      <c r="E89" s="62" t="s">
        <v>5797</v>
      </c>
      <c r="F89" s="63" t="s">
        <v>5503</v>
      </c>
      <c r="G89" s="64">
        <v>4</v>
      </c>
      <c r="H89" s="65">
        <v>6500</v>
      </c>
      <c r="I89" s="65">
        <v>26000</v>
      </c>
    </row>
    <row r="90" s="1" customFormat="1" ht="19.5" customHeight="1" spans="1:9">
      <c r="A90" s="59" t="s">
        <v>70</v>
      </c>
      <c r="B90" s="60" t="s">
        <v>213</v>
      </c>
      <c r="C90" s="60" t="s">
        <v>5721</v>
      </c>
      <c r="D90" s="61" t="s">
        <v>5796</v>
      </c>
      <c r="E90" s="62" t="s">
        <v>5797</v>
      </c>
      <c r="F90" s="63" t="s">
        <v>2246</v>
      </c>
      <c r="G90" s="64">
        <v>10</v>
      </c>
      <c r="H90" s="65">
        <v>900</v>
      </c>
      <c r="I90" s="65">
        <v>9000</v>
      </c>
    </row>
    <row r="91" s="1" customFormat="1" ht="19.5" customHeight="1" spans="1:9">
      <c r="A91" s="59" t="s">
        <v>70</v>
      </c>
      <c r="B91" s="60" t="s">
        <v>213</v>
      </c>
      <c r="C91" s="60" t="s">
        <v>5721</v>
      </c>
      <c r="D91" s="61" t="s">
        <v>5796</v>
      </c>
      <c r="E91" s="62" t="s">
        <v>5797</v>
      </c>
      <c r="F91" s="63" t="s">
        <v>2282</v>
      </c>
      <c r="G91" s="64">
        <v>3</v>
      </c>
      <c r="H91" s="65">
        <v>6500</v>
      </c>
      <c r="I91" s="65">
        <v>19500</v>
      </c>
    </row>
    <row r="92" s="1" customFormat="1" ht="19.5" customHeight="1" spans="1:9">
      <c r="A92" s="59" t="s">
        <v>70</v>
      </c>
      <c r="B92" s="60" t="s">
        <v>213</v>
      </c>
      <c r="C92" s="60" t="s">
        <v>5721</v>
      </c>
      <c r="D92" s="61" t="s">
        <v>5796</v>
      </c>
      <c r="E92" s="62" t="s">
        <v>5797</v>
      </c>
      <c r="F92" s="63" t="s">
        <v>2246</v>
      </c>
      <c r="G92" s="64">
        <v>10</v>
      </c>
      <c r="H92" s="65">
        <v>10000</v>
      </c>
      <c r="I92" s="65">
        <v>100000</v>
      </c>
    </row>
    <row r="93" s="1" customFormat="1" ht="19.5" customHeight="1" spans="1:9">
      <c r="A93" s="59" t="s">
        <v>70</v>
      </c>
      <c r="B93" s="60" t="s">
        <v>221</v>
      </c>
      <c r="C93" s="60" t="s">
        <v>5655</v>
      </c>
      <c r="D93" s="61" t="s">
        <v>5775</v>
      </c>
      <c r="E93" s="62" t="s">
        <v>5499</v>
      </c>
      <c r="F93" s="63" t="s">
        <v>5503</v>
      </c>
      <c r="G93" s="64">
        <v>2</v>
      </c>
      <c r="H93" s="65">
        <v>5000</v>
      </c>
      <c r="I93" s="65">
        <v>10000</v>
      </c>
    </row>
    <row r="94" s="1" customFormat="1" ht="19.5" customHeight="1" spans="1:9">
      <c r="A94" s="59" t="s">
        <v>70</v>
      </c>
      <c r="B94" s="60" t="s">
        <v>221</v>
      </c>
      <c r="C94" s="60" t="s">
        <v>5655</v>
      </c>
      <c r="D94" s="61" t="s">
        <v>5751</v>
      </c>
      <c r="E94" s="62" t="s">
        <v>5502</v>
      </c>
      <c r="F94" s="63" t="s">
        <v>5503</v>
      </c>
      <c r="G94" s="64">
        <v>1</v>
      </c>
      <c r="H94" s="65">
        <v>6000</v>
      </c>
      <c r="I94" s="65">
        <v>6000</v>
      </c>
    </row>
    <row r="95" s="1" customFormat="1" ht="19.5" customHeight="1" spans="1:9">
      <c r="A95" s="59" t="s">
        <v>70</v>
      </c>
      <c r="B95" s="60" t="s">
        <v>221</v>
      </c>
      <c r="C95" s="60" t="s">
        <v>5655</v>
      </c>
      <c r="D95" s="61" t="s">
        <v>5798</v>
      </c>
      <c r="E95" s="62" t="s">
        <v>5799</v>
      </c>
      <c r="F95" s="63" t="s">
        <v>3791</v>
      </c>
      <c r="G95" s="64">
        <v>1</v>
      </c>
      <c r="H95" s="65">
        <v>45000</v>
      </c>
      <c r="I95" s="65">
        <v>45000</v>
      </c>
    </row>
    <row r="96" ht="19.5" customHeight="1" spans="1:9">
      <c r="A96" s="67" t="s">
        <v>55</v>
      </c>
      <c r="B96" s="68"/>
      <c r="C96" s="68"/>
      <c r="D96" s="69"/>
      <c r="E96" s="70"/>
      <c r="F96" s="70"/>
      <c r="G96" s="64">
        <v>38708</v>
      </c>
      <c r="H96" s="65">
        <v>2278911.61</v>
      </c>
      <c r="I96" s="65">
        <v>5511037.2</v>
      </c>
    </row>
  </sheetData>
  <mergeCells count="11">
    <mergeCell ref="A2:I2"/>
    <mergeCell ref="A3:I3"/>
    <mergeCell ref="A4:C4"/>
    <mergeCell ref="G5:I5"/>
    <mergeCell ref="A96:F96"/>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0" sqref="E20"/>
    </sheetView>
  </sheetViews>
  <sheetFormatPr defaultColWidth="9.14545454545454" defaultRowHeight="14.25" customHeight="1"/>
  <cols>
    <col min="1" max="1" width="19.2727272727273" style="2" customWidth="1"/>
    <col min="2" max="2" width="33.8454545454545" style="2" customWidth="1"/>
    <col min="3" max="3" width="23.8545454545455" style="2" customWidth="1"/>
    <col min="4" max="4" width="11.1454545454545" style="2" customWidth="1"/>
    <col min="5" max="5" width="17.7181818181818" style="2" customWidth="1"/>
    <col min="6" max="6" width="9.85454545454546" style="2" customWidth="1"/>
    <col min="7" max="7" width="17.7181818181818" style="2" customWidth="1"/>
    <col min="8" max="11" width="23.1454545454545" style="2" customWidth="1"/>
    <col min="12" max="16384" width="9.14545454545454" style="2"/>
  </cols>
  <sheetData>
    <row r="1" customHeight="1" spans="1:11">
      <c r="A1" s="3"/>
      <c r="B1" s="3"/>
      <c r="C1" s="3"/>
      <c r="D1" s="3"/>
      <c r="E1" s="3"/>
      <c r="F1" s="3"/>
      <c r="G1" s="3"/>
      <c r="H1" s="3"/>
      <c r="I1" s="3"/>
      <c r="J1" s="3"/>
      <c r="K1" s="3"/>
    </row>
    <row r="2" customHeight="1" spans="4:11">
      <c r="D2" s="4"/>
      <c r="E2" s="4"/>
      <c r="F2" s="4"/>
      <c r="G2" s="4"/>
      <c r="K2" s="5" t="s">
        <v>5800</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tr">
        <f>"单位名称：昆明市西山区教育体育局"&amp;""</f>
        <v>单位名称：昆明市西山区教育体育局</v>
      </c>
      <c r="B4" s="8"/>
      <c r="C4" s="8"/>
      <c r="D4" s="8"/>
      <c r="E4" s="8"/>
      <c r="F4" s="8"/>
      <c r="G4" s="8"/>
      <c r="H4" s="9"/>
      <c r="I4" s="9"/>
      <c r="J4" s="9"/>
      <c r="K4" s="10" t="s">
        <v>1</v>
      </c>
    </row>
    <row r="5" ht="21.75" customHeight="1" spans="1:11">
      <c r="A5" s="11" t="s">
        <v>1373</v>
      </c>
      <c r="B5" s="11" t="s">
        <v>400</v>
      </c>
      <c r="C5" s="11" t="s">
        <v>1374</v>
      </c>
      <c r="D5" s="12" t="s">
        <v>401</v>
      </c>
      <c r="E5" s="12" t="s">
        <v>402</v>
      </c>
      <c r="F5" s="12" t="s">
        <v>1375</v>
      </c>
      <c r="G5" s="12" t="s">
        <v>1376</v>
      </c>
      <c r="H5" s="18" t="s">
        <v>55</v>
      </c>
      <c r="I5" s="13" t="s">
        <v>5801</v>
      </c>
      <c r="J5" s="14"/>
      <c r="K5" s="15"/>
    </row>
    <row r="6" ht="21.75" customHeight="1" spans="1:11">
      <c r="A6" s="16"/>
      <c r="B6" s="16"/>
      <c r="C6" s="16"/>
      <c r="D6" s="17"/>
      <c r="E6" s="17"/>
      <c r="F6" s="17"/>
      <c r="G6" s="17"/>
      <c r="H6" s="32"/>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40">
        <v>10</v>
      </c>
      <c r="K8" s="40">
        <v>11</v>
      </c>
    </row>
    <row r="9" ht="18.75" customHeight="1" spans="1:11">
      <c r="A9" s="33"/>
      <c r="B9" s="34"/>
      <c r="C9" s="33"/>
      <c r="D9" s="33"/>
      <c r="E9" s="33"/>
      <c r="F9" s="33"/>
      <c r="G9" s="33"/>
      <c r="H9" s="35"/>
      <c r="I9" s="41"/>
      <c r="J9" s="41"/>
      <c r="K9" s="35"/>
    </row>
    <row r="10" ht="18.75" customHeight="1" spans="1:11">
      <c r="A10" s="34"/>
      <c r="B10" s="34"/>
      <c r="C10" s="34"/>
      <c r="D10" s="34"/>
      <c r="E10" s="34"/>
      <c r="F10" s="34"/>
      <c r="G10" s="34"/>
      <c r="H10" s="36"/>
      <c r="I10" s="36"/>
      <c r="J10" s="36"/>
      <c r="K10" s="35"/>
    </row>
    <row r="11" ht="18.75" customHeight="1" spans="1:11">
      <c r="A11" s="37" t="s">
        <v>388</v>
      </c>
      <c r="B11" s="38"/>
      <c r="C11" s="38"/>
      <c r="D11" s="38"/>
      <c r="E11" s="38"/>
      <c r="F11" s="38"/>
      <c r="G11" s="39"/>
      <c r="H11" s="36"/>
      <c r="I11" s="36"/>
      <c r="J11" s="36"/>
      <c r="K11" s="35"/>
    </row>
    <row r="12" customHeight="1" spans="1:1">
      <c r="A12" s="2" t="s">
        <v>5802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61"/>
  <sheetViews>
    <sheetView showZeros="0" workbookViewId="0">
      <pane ySplit="1" topLeftCell="A2" activePane="bottomLeft" state="frozen"/>
      <selection/>
      <selection pane="bottomLeft" activeCell="A5" sqref="A5:A7"/>
    </sheetView>
  </sheetViews>
  <sheetFormatPr defaultColWidth="9.14545454545454" defaultRowHeight="14.25" customHeight="1" outlineLevelCol="6"/>
  <cols>
    <col min="1" max="1" width="35.2727272727273" style="2" customWidth="1"/>
    <col min="2" max="4" width="28" style="2" customWidth="1"/>
    <col min="5" max="7" width="23.8545454545455" style="2" customWidth="1"/>
    <col min="8" max="16384" width="9.14545454545454" style="2"/>
  </cols>
  <sheetData>
    <row r="1" customHeight="1" spans="1:7">
      <c r="A1" s="3"/>
      <c r="B1" s="3"/>
      <c r="C1" s="3"/>
      <c r="D1" s="3"/>
      <c r="E1" s="3"/>
      <c r="F1" s="3"/>
      <c r="G1" s="3"/>
    </row>
    <row r="2" ht="13.5" customHeight="1" spans="4:7">
      <c r="D2" s="4"/>
      <c r="G2" s="5" t="s">
        <v>5803</v>
      </c>
    </row>
    <row r="3" ht="41.25" customHeight="1" spans="1:7">
      <c r="A3" s="6" t="str">
        <f>"2025"&amp;"年部门项目中期规划预算表"</f>
        <v>2025年部门项目中期规划预算表</v>
      </c>
      <c r="B3" s="6"/>
      <c r="C3" s="6"/>
      <c r="D3" s="6"/>
      <c r="E3" s="6"/>
      <c r="F3" s="6"/>
      <c r="G3" s="6"/>
    </row>
    <row r="4" ht="13.5" customHeight="1" spans="1:7">
      <c r="A4" s="7" t="str">
        <f>"单位名称：昆明市西山区教育体育局"&amp;""</f>
        <v>单位名称：昆明市西山区教育体育局</v>
      </c>
      <c r="B4" s="8"/>
      <c r="C4" s="8"/>
      <c r="D4" s="8"/>
      <c r="E4" s="9"/>
      <c r="F4" s="9"/>
      <c r="G4" s="10" t="s">
        <v>1</v>
      </c>
    </row>
    <row r="5" ht="21.75" customHeight="1" spans="1:7">
      <c r="A5" s="11" t="s">
        <v>1374</v>
      </c>
      <c r="B5" s="11" t="s">
        <v>1373</v>
      </c>
      <c r="C5" s="11" t="s">
        <v>400</v>
      </c>
      <c r="D5" s="12" t="s">
        <v>5804</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customHeight="1" spans="1:7">
      <c r="A9" s="23" t="s">
        <v>203</v>
      </c>
      <c r="B9" s="24"/>
      <c r="C9" s="24"/>
      <c r="D9" s="24"/>
      <c r="E9" s="24">
        <v>150000</v>
      </c>
      <c r="F9" s="24"/>
      <c r="G9" s="24"/>
    </row>
    <row r="10" s="1" customFormat="1" ht="17.25" customHeight="1" spans="1:7">
      <c r="A10" s="25"/>
      <c r="B10" s="26" t="s">
        <v>5805</v>
      </c>
      <c r="C10" s="26" t="s">
        <v>1540</v>
      </c>
      <c r="D10" s="25" t="s">
        <v>5806</v>
      </c>
      <c r="E10" s="27">
        <v>150000</v>
      </c>
      <c r="F10" s="27"/>
      <c r="G10" s="27"/>
    </row>
    <row r="11" s="1" customFormat="1" ht="17.25" customHeight="1" spans="1:7">
      <c r="A11" s="23" t="s">
        <v>205</v>
      </c>
      <c r="B11" s="28"/>
      <c r="C11" s="28"/>
      <c r="D11" s="28"/>
      <c r="E11" s="24">
        <v>1077720</v>
      </c>
      <c r="F11" s="24">
        <v>2303226.58</v>
      </c>
      <c r="G11" s="24">
        <v>1147720</v>
      </c>
    </row>
    <row r="12" s="1" customFormat="1" ht="17.25" customHeight="1" spans="1:7">
      <c r="A12" s="28"/>
      <c r="B12" s="26" t="s">
        <v>5805</v>
      </c>
      <c r="C12" s="26" t="s">
        <v>1624</v>
      </c>
      <c r="D12" s="25" t="s">
        <v>5806</v>
      </c>
      <c r="E12" s="27">
        <v>145800</v>
      </c>
      <c r="F12" s="27">
        <v>145800</v>
      </c>
      <c r="G12" s="27">
        <v>145800</v>
      </c>
    </row>
    <row r="13" s="1" customFormat="1" ht="17.25" customHeight="1" spans="1:7">
      <c r="A13" s="28"/>
      <c r="B13" s="26" t="s">
        <v>5807</v>
      </c>
      <c r="C13" s="26" t="s">
        <v>1491</v>
      </c>
      <c r="D13" s="25" t="s">
        <v>5806</v>
      </c>
      <c r="E13" s="27">
        <v>1920</v>
      </c>
      <c r="F13" s="27">
        <v>1920</v>
      </c>
      <c r="G13" s="27">
        <v>1920</v>
      </c>
    </row>
    <row r="14" s="1" customFormat="1" ht="17.25" customHeight="1" spans="1:7">
      <c r="A14" s="28"/>
      <c r="B14" s="26" t="s">
        <v>5808</v>
      </c>
      <c r="C14" s="26" t="s">
        <v>2059</v>
      </c>
      <c r="D14" s="25" t="s">
        <v>5806</v>
      </c>
      <c r="E14" s="27">
        <v>930000</v>
      </c>
      <c r="F14" s="27">
        <v>1155506.58</v>
      </c>
      <c r="G14" s="27"/>
    </row>
    <row r="15" s="1" customFormat="1" ht="17.25" customHeight="1" spans="1:7">
      <c r="A15" s="28"/>
      <c r="B15" s="26" t="s">
        <v>5808</v>
      </c>
      <c r="C15" s="26" t="s">
        <v>2063</v>
      </c>
      <c r="D15" s="25" t="s">
        <v>5806</v>
      </c>
      <c r="E15" s="27"/>
      <c r="F15" s="27">
        <v>1000000</v>
      </c>
      <c r="G15" s="27">
        <v>1000000</v>
      </c>
    </row>
    <row r="16" s="1" customFormat="1" ht="17.25" customHeight="1" spans="1:7">
      <c r="A16" s="23" t="s">
        <v>207</v>
      </c>
      <c r="B16" s="28"/>
      <c r="C16" s="28"/>
      <c r="D16" s="28"/>
      <c r="E16" s="24">
        <v>733203.99</v>
      </c>
      <c r="F16" s="24">
        <v>580000</v>
      </c>
      <c r="G16" s="24">
        <v>585000</v>
      </c>
    </row>
    <row r="17" s="1" customFormat="1" ht="17.25" customHeight="1" spans="1:7">
      <c r="A17" s="28"/>
      <c r="B17" s="26" t="s">
        <v>5805</v>
      </c>
      <c r="C17" s="26" t="s">
        <v>1536</v>
      </c>
      <c r="D17" s="25" t="s">
        <v>5806</v>
      </c>
      <c r="E17" s="27">
        <v>145800</v>
      </c>
      <c r="F17" s="27"/>
      <c r="G17" s="27"/>
    </row>
    <row r="18" s="1" customFormat="1" ht="17.25" customHeight="1" spans="1:7">
      <c r="A18" s="28"/>
      <c r="B18" s="26" t="s">
        <v>5807</v>
      </c>
      <c r="C18" s="26" t="s">
        <v>1491</v>
      </c>
      <c r="D18" s="25" t="s">
        <v>5806</v>
      </c>
      <c r="E18" s="27">
        <v>7680</v>
      </c>
      <c r="F18" s="27"/>
      <c r="G18" s="27"/>
    </row>
    <row r="19" s="1" customFormat="1" ht="17.25" customHeight="1" spans="1:7">
      <c r="A19" s="28"/>
      <c r="B19" s="26" t="s">
        <v>5808</v>
      </c>
      <c r="C19" s="26" t="s">
        <v>2065</v>
      </c>
      <c r="D19" s="25" t="s">
        <v>5806</v>
      </c>
      <c r="E19" s="27">
        <v>579723.99</v>
      </c>
      <c r="F19" s="27">
        <v>580000</v>
      </c>
      <c r="G19" s="27">
        <v>585000</v>
      </c>
    </row>
    <row r="20" s="1" customFormat="1" ht="17.25" customHeight="1" spans="1:7">
      <c r="A20" s="23" t="s">
        <v>209</v>
      </c>
      <c r="B20" s="28"/>
      <c r="C20" s="28"/>
      <c r="D20" s="28"/>
      <c r="E20" s="24">
        <v>693480</v>
      </c>
      <c r="F20" s="24">
        <v>550320</v>
      </c>
      <c r="G20" s="24"/>
    </row>
    <row r="21" s="1" customFormat="1" ht="17.25" customHeight="1" spans="1:7">
      <c r="A21" s="28"/>
      <c r="B21" s="26" t="s">
        <v>5805</v>
      </c>
      <c r="C21" s="26" t="s">
        <v>1536</v>
      </c>
      <c r="D21" s="25" t="s">
        <v>5806</v>
      </c>
      <c r="E21" s="27">
        <v>145800</v>
      </c>
      <c r="F21" s="27"/>
      <c r="G21" s="27"/>
    </row>
    <row r="22" s="1" customFormat="1" ht="17.25" customHeight="1" spans="1:7">
      <c r="A22" s="28"/>
      <c r="B22" s="26" t="s">
        <v>5807</v>
      </c>
      <c r="C22" s="26" t="s">
        <v>1491</v>
      </c>
      <c r="D22" s="25" t="s">
        <v>5806</v>
      </c>
      <c r="E22" s="27">
        <v>7680</v>
      </c>
      <c r="F22" s="27"/>
      <c r="G22" s="27"/>
    </row>
    <row r="23" s="1" customFormat="1" ht="17.25" customHeight="1" spans="1:7">
      <c r="A23" s="28"/>
      <c r="B23" s="26" t="s">
        <v>5808</v>
      </c>
      <c r="C23" s="26" t="s">
        <v>2070</v>
      </c>
      <c r="D23" s="25" t="s">
        <v>5806</v>
      </c>
      <c r="E23" s="27">
        <v>540000</v>
      </c>
      <c r="F23" s="27">
        <v>550320</v>
      </c>
      <c r="G23" s="27"/>
    </row>
    <row r="24" s="1" customFormat="1" ht="17.25" customHeight="1" spans="1:7">
      <c r="A24" s="23" t="s">
        <v>211</v>
      </c>
      <c r="B24" s="28"/>
      <c r="C24" s="28"/>
      <c r="D24" s="28"/>
      <c r="E24" s="24">
        <v>1155790</v>
      </c>
      <c r="F24" s="24"/>
      <c r="G24" s="24"/>
    </row>
    <row r="25" s="1" customFormat="1" ht="17.25" customHeight="1" spans="1:7">
      <c r="A25" s="28"/>
      <c r="B25" s="26" t="s">
        <v>5805</v>
      </c>
      <c r="C25" s="26" t="s">
        <v>1536</v>
      </c>
      <c r="D25" s="25" t="s">
        <v>5806</v>
      </c>
      <c r="E25" s="27">
        <v>145800</v>
      </c>
      <c r="F25" s="27"/>
      <c r="G25" s="27"/>
    </row>
    <row r="26" s="1" customFormat="1" ht="17.25" customHeight="1" spans="1:7">
      <c r="A26" s="28"/>
      <c r="B26" s="26" t="s">
        <v>5808</v>
      </c>
      <c r="C26" s="26" t="s">
        <v>1560</v>
      </c>
      <c r="D26" s="25" t="s">
        <v>5806</v>
      </c>
      <c r="E26" s="27">
        <v>1009990</v>
      </c>
      <c r="F26" s="27"/>
      <c r="G26" s="27"/>
    </row>
    <row r="27" s="1" customFormat="1" ht="17.25" customHeight="1" spans="1:7">
      <c r="A27" s="23" t="s">
        <v>213</v>
      </c>
      <c r="B27" s="28"/>
      <c r="C27" s="28"/>
      <c r="D27" s="28"/>
      <c r="E27" s="24">
        <v>3447284.97</v>
      </c>
      <c r="F27" s="24">
        <v>1002068.97</v>
      </c>
      <c r="G27" s="24">
        <v>1002068.97</v>
      </c>
    </row>
    <row r="28" s="1" customFormat="1" ht="17.25" customHeight="1" spans="1:7">
      <c r="A28" s="28"/>
      <c r="B28" s="26" t="s">
        <v>5805</v>
      </c>
      <c r="C28" s="26" t="s">
        <v>1624</v>
      </c>
      <c r="D28" s="25" t="s">
        <v>5806</v>
      </c>
      <c r="E28" s="27">
        <v>243000</v>
      </c>
      <c r="F28" s="27"/>
      <c r="G28" s="27"/>
    </row>
    <row r="29" s="1" customFormat="1" ht="17.25" customHeight="1" spans="1:7">
      <c r="A29" s="28"/>
      <c r="B29" s="26" t="s">
        <v>5805</v>
      </c>
      <c r="C29" s="26" t="s">
        <v>2083</v>
      </c>
      <c r="D29" s="25" t="s">
        <v>5806</v>
      </c>
      <c r="E29" s="27">
        <v>1002068.97</v>
      </c>
      <c r="F29" s="27">
        <v>1002068.97</v>
      </c>
      <c r="G29" s="27">
        <v>1002068.97</v>
      </c>
    </row>
    <row r="30" s="1" customFormat="1" ht="17.25" customHeight="1" spans="1:7">
      <c r="A30" s="28"/>
      <c r="B30" s="26" t="s">
        <v>5807</v>
      </c>
      <c r="C30" s="26" t="s">
        <v>1698</v>
      </c>
      <c r="D30" s="25" t="s">
        <v>5806</v>
      </c>
      <c r="E30" s="27">
        <v>16360</v>
      </c>
      <c r="F30" s="27"/>
      <c r="G30" s="27"/>
    </row>
    <row r="31" s="1" customFormat="1" ht="17.25" customHeight="1" spans="1:7">
      <c r="A31" s="28"/>
      <c r="B31" s="26" t="s">
        <v>5807</v>
      </c>
      <c r="C31" s="26" t="s">
        <v>1393</v>
      </c>
      <c r="D31" s="25" t="s">
        <v>5806</v>
      </c>
      <c r="E31" s="27">
        <v>768</v>
      </c>
      <c r="F31" s="27"/>
      <c r="G31" s="27"/>
    </row>
    <row r="32" s="1" customFormat="1" ht="17.25" customHeight="1" spans="1:7">
      <c r="A32" s="28"/>
      <c r="B32" s="26" t="s">
        <v>5807</v>
      </c>
      <c r="C32" s="26" t="s">
        <v>1387</v>
      </c>
      <c r="D32" s="25" t="s">
        <v>5806</v>
      </c>
      <c r="E32" s="27">
        <v>38430.72</v>
      </c>
      <c r="F32" s="27"/>
      <c r="G32" s="27"/>
    </row>
    <row r="33" s="1" customFormat="1" ht="17.25" customHeight="1" spans="1:7">
      <c r="A33" s="28"/>
      <c r="B33" s="26" t="s">
        <v>5807</v>
      </c>
      <c r="C33" s="26" t="s">
        <v>1389</v>
      </c>
      <c r="D33" s="25" t="s">
        <v>5806</v>
      </c>
      <c r="E33" s="27">
        <v>146657.28</v>
      </c>
      <c r="F33" s="27"/>
      <c r="G33" s="27"/>
    </row>
    <row r="34" s="1" customFormat="1" ht="17.25" customHeight="1" spans="1:7">
      <c r="A34" s="28"/>
      <c r="B34" s="26" t="s">
        <v>5808</v>
      </c>
      <c r="C34" s="26" t="s">
        <v>1471</v>
      </c>
      <c r="D34" s="25" t="s">
        <v>5806</v>
      </c>
      <c r="E34" s="27">
        <v>2000000</v>
      </c>
      <c r="F34" s="27"/>
      <c r="G34" s="27"/>
    </row>
    <row r="35" s="1" customFormat="1" ht="17.25" customHeight="1" spans="1:7">
      <c r="A35" s="23" t="s">
        <v>215</v>
      </c>
      <c r="B35" s="28"/>
      <c r="C35" s="28"/>
      <c r="D35" s="28"/>
      <c r="E35" s="24">
        <v>80600</v>
      </c>
      <c r="F35" s="24">
        <v>352120.76</v>
      </c>
      <c r="G35" s="24">
        <v>352120.76</v>
      </c>
    </row>
    <row r="36" s="1" customFormat="1" ht="17.25" customHeight="1" spans="1:7">
      <c r="A36" s="28"/>
      <c r="B36" s="26" t="s">
        <v>5805</v>
      </c>
      <c r="C36" s="26" t="s">
        <v>1536</v>
      </c>
      <c r="D36" s="25" t="s">
        <v>5806</v>
      </c>
      <c r="E36" s="27">
        <v>30600</v>
      </c>
      <c r="F36" s="27"/>
      <c r="G36" s="27"/>
    </row>
    <row r="37" s="1" customFormat="1" ht="17.25" customHeight="1" spans="1:7">
      <c r="A37" s="28"/>
      <c r="B37" s="26" t="s">
        <v>5808</v>
      </c>
      <c r="C37" s="26" t="s">
        <v>2087</v>
      </c>
      <c r="D37" s="25" t="s">
        <v>5806</v>
      </c>
      <c r="E37" s="27">
        <v>50000</v>
      </c>
      <c r="F37" s="27">
        <v>352120.76</v>
      </c>
      <c r="G37" s="27">
        <v>352120.76</v>
      </c>
    </row>
    <row r="38" s="1" customFormat="1" ht="17.25" customHeight="1" spans="1:7">
      <c r="A38" s="23" t="s">
        <v>217</v>
      </c>
      <c r="B38" s="28"/>
      <c r="C38" s="28"/>
      <c r="D38" s="28"/>
      <c r="E38" s="24">
        <v>995581.44</v>
      </c>
      <c r="F38" s="24">
        <v>931231.36</v>
      </c>
      <c r="G38" s="24">
        <v>931231.36</v>
      </c>
    </row>
    <row r="39" s="1" customFormat="1" ht="17.25" customHeight="1" spans="1:7">
      <c r="A39" s="28"/>
      <c r="B39" s="26" t="s">
        <v>5805</v>
      </c>
      <c r="C39" s="26" t="s">
        <v>1536</v>
      </c>
      <c r="D39" s="25" t="s">
        <v>5806</v>
      </c>
      <c r="E39" s="27">
        <v>194400</v>
      </c>
      <c r="F39" s="27">
        <v>291600</v>
      </c>
      <c r="G39" s="27">
        <v>291600</v>
      </c>
    </row>
    <row r="40" s="1" customFormat="1" ht="17.25" customHeight="1" spans="1:7">
      <c r="A40" s="28"/>
      <c r="B40" s="26" t="s">
        <v>5805</v>
      </c>
      <c r="C40" s="26" t="s">
        <v>2091</v>
      </c>
      <c r="D40" s="25" t="s">
        <v>5806</v>
      </c>
      <c r="E40" s="27">
        <v>200000</v>
      </c>
      <c r="F40" s="27"/>
      <c r="G40" s="27"/>
    </row>
    <row r="41" s="1" customFormat="1" ht="17.25" customHeight="1" spans="1:7">
      <c r="A41" s="28"/>
      <c r="B41" s="26" t="s">
        <v>5807</v>
      </c>
      <c r="C41" s="26" t="s">
        <v>1387</v>
      </c>
      <c r="D41" s="25" t="s">
        <v>5806</v>
      </c>
      <c r="E41" s="27">
        <v>88381.44</v>
      </c>
      <c r="F41" s="27">
        <v>639631.36</v>
      </c>
      <c r="G41" s="27">
        <v>639631.36</v>
      </c>
    </row>
    <row r="42" s="1" customFormat="1" ht="17.25" customHeight="1" spans="1:7">
      <c r="A42" s="28"/>
      <c r="B42" s="26" t="s">
        <v>5807</v>
      </c>
      <c r="C42" s="26" t="s">
        <v>1503</v>
      </c>
      <c r="D42" s="25" t="s">
        <v>5806</v>
      </c>
      <c r="E42" s="27">
        <v>12800</v>
      </c>
      <c r="F42" s="27"/>
      <c r="G42" s="27"/>
    </row>
    <row r="43" s="1" customFormat="1" ht="17.25" customHeight="1" spans="1:7">
      <c r="A43" s="28"/>
      <c r="B43" s="26" t="s">
        <v>5808</v>
      </c>
      <c r="C43" s="26" t="s">
        <v>1439</v>
      </c>
      <c r="D43" s="25" t="s">
        <v>5806</v>
      </c>
      <c r="E43" s="27">
        <v>500000</v>
      </c>
      <c r="F43" s="27"/>
      <c r="G43" s="27"/>
    </row>
    <row r="44" s="1" customFormat="1" ht="17.25" customHeight="1" spans="1:7">
      <c r="A44" s="23" t="s">
        <v>219</v>
      </c>
      <c r="B44" s="28"/>
      <c r="C44" s="28"/>
      <c r="D44" s="28"/>
      <c r="E44" s="24">
        <v>535449.28</v>
      </c>
      <c r="F44" s="24">
        <v>388800</v>
      </c>
      <c r="G44" s="24">
        <v>388800</v>
      </c>
    </row>
    <row r="45" s="1" customFormat="1" ht="17.25" customHeight="1" spans="1:7">
      <c r="A45" s="28"/>
      <c r="B45" s="26" t="s">
        <v>5805</v>
      </c>
      <c r="C45" s="26" t="s">
        <v>1536</v>
      </c>
      <c r="D45" s="25" t="s">
        <v>5806</v>
      </c>
      <c r="E45" s="27">
        <v>388800</v>
      </c>
      <c r="F45" s="27">
        <v>388800</v>
      </c>
      <c r="G45" s="27">
        <v>388800</v>
      </c>
    </row>
    <row r="46" s="1" customFormat="1" ht="17.25" customHeight="1" spans="1:7">
      <c r="A46" s="28"/>
      <c r="B46" s="26" t="s">
        <v>5807</v>
      </c>
      <c r="C46" s="26" t="s">
        <v>1387</v>
      </c>
      <c r="D46" s="25" t="s">
        <v>5806</v>
      </c>
      <c r="E46" s="27">
        <v>141281.28</v>
      </c>
      <c r="F46" s="27"/>
      <c r="G46" s="27"/>
    </row>
    <row r="47" s="1" customFormat="1" ht="17.25" customHeight="1" spans="1:7">
      <c r="A47" s="28"/>
      <c r="B47" s="26" t="s">
        <v>5807</v>
      </c>
      <c r="C47" s="26" t="s">
        <v>1393</v>
      </c>
      <c r="D47" s="25" t="s">
        <v>5806</v>
      </c>
      <c r="E47" s="27">
        <v>768</v>
      </c>
      <c r="F47" s="27"/>
      <c r="G47" s="27"/>
    </row>
    <row r="48" s="1" customFormat="1" ht="17.25" customHeight="1" spans="1:7">
      <c r="A48" s="28"/>
      <c r="B48" s="26" t="s">
        <v>5807</v>
      </c>
      <c r="C48" s="26" t="s">
        <v>1503</v>
      </c>
      <c r="D48" s="25" t="s">
        <v>5806</v>
      </c>
      <c r="E48" s="27">
        <v>4600</v>
      </c>
      <c r="F48" s="27"/>
      <c r="G48" s="27"/>
    </row>
    <row r="49" s="1" customFormat="1" ht="17.25" customHeight="1" spans="1:7">
      <c r="A49" s="23" t="s">
        <v>221</v>
      </c>
      <c r="B49" s="28"/>
      <c r="C49" s="28"/>
      <c r="D49" s="28"/>
      <c r="E49" s="24">
        <v>831180</v>
      </c>
      <c r="F49" s="24">
        <v>145800</v>
      </c>
      <c r="G49" s="24"/>
    </row>
    <row r="50" s="1" customFormat="1" ht="17.25" customHeight="1" spans="1:7">
      <c r="A50" s="28"/>
      <c r="B50" s="26" t="s">
        <v>5805</v>
      </c>
      <c r="C50" s="26" t="s">
        <v>1569</v>
      </c>
      <c r="D50" s="25" t="s">
        <v>5806</v>
      </c>
      <c r="E50" s="27">
        <v>300000</v>
      </c>
      <c r="F50" s="27"/>
      <c r="G50" s="27"/>
    </row>
    <row r="51" s="1" customFormat="1" ht="17.25" customHeight="1" spans="1:7">
      <c r="A51" s="28"/>
      <c r="B51" s="26" t="s">
        <v>5805</v>
      </c>
      <c r="C51" s="26" t="s">
        <v>1624</v>
      </c>
      <c r="D51" s="25" t="s">
        <v>5806</v>
      </c>
      <c r="E51" s="27">
        <v>145800</v>
      </c>
      <c r="F51" s="27">
        <v>145800</v>
      </c>
      <c r="G51" s="27"/>
    </row>
    <row r="52" s="1" customFormat="1" ht="17.25" customHeight="1" spans="1:7">
      <c r="A52" s="28"/>
      <c r="B52" s="26" t="s">
        <v>5805</v>
      </c>
      <c r="C52" s="26" t="s">
        <v>1560</v>
      </c>
      <c r="D52" s="25" t="s">
        <v>5806</v>
      </c>
      <c r="E52" s="27">
        <v>377700</v>
      </c>
      <c r="F52" s="27"/>
      <c r="G52" s="27"/>
    </row>
    <row r="53" s="1" customFormat="1" ht="17.25" customHeight="1" spans="1:7">
      <c r="A53" s="28"/>
      <c r="B53" s="26" t="s">
        <v>5807</v>
      </c>
      <c r="C53" s="26" t="s">
        <v>1491</v>
      </c>
      <c r="D53" s="25" t="s">
        <v>5806</v>
      </c>
      <c r="E53" s="27">
        <v>7680</v>
      </c>
      <c r="F53" s="27"/>
      <c r="G53" s="27"/>
    </row>
    <row r="54" s="1" customFormat="1" ht="17.25" customHeight="1" spans="1:7">
      <c r="A54" s="23" t="s">
        <v>223</v>
      </c>
      <c r="B54" s="28"/>
      <c r="C54" s="28"/>
      <c r="D54" s="28"/>
      <c r="E54" s="24">
        <v>677346.46</v>
      </c>
      <c r="F54" s="24">
        <v>657346.46</v>
      </c>
      <c r="G54" s="24">
        <v>548600</v>
      </c>
    </row>
    <row r="55" s="1" customFormat="1" ht="17.25" customHeight="1" spans="1:7">
      <c r="A55" s="28"/>
      <c r="B55" s="26" t="s">
        <v>5805</v>
      </c>
      <c r="C55" s="26" t="s">
        <v>1536</v>
      </c>
      <c r="D55" s="25" t="s">
        <v>5806</v>
      </c>
      <c r="E55" s="27">
        <v>48600</v>
      </c>
      <c r="F55" s="27">
        <v>48600</v>
      </c>
      <c r="G55" s="27">
        <v>48600</v>
      </c>
    </row>
    <row r="56" s="1" customFormat="1" ht="17.25" customHeight="1" spans="1:7">
      <c r="A56" s="28"/>
      <c r="B56" s="26" t="s">
        <v>5805</v>
      </c>
      <c r="C56" s="26" t="s">
        <v>1569</v>
      </c>
      <c r="D56" s="25" t="s">
        <v>5806</v>
      </c>
      <c r="E56" s="27">
        <v>300000</v>
      </c>
      <c r="F56" s="27">
        <v>300000</v>
      </c>
      <c r="G56" s="27"/>
    </row>
    <row r="57" s="1" customFormat="1" ht="17.25" customHeight="1" spans="1:7">
      <c r="A57" s="28"/>
      <c r="B57" s="26" t="s">
        <v>5808</v>
      </c>
      <c r="C57" s="26" t="s">
        <v>1560</v>
      </c>
      <c r="D57" s="25" t="s">
        <v>5806</v>
      </c>
      <c r="E57" s="27">
        <v>328746.46</v>
      </c>
      <c r="F57" s="27">
        <v>308746.46</v>
      </c>
      <c r="G57" s="27">
        <v>500000</v>
      </c>
    </row>
    <row r="58" s="1" customFormat="1" ht="17.25" customHeight="1" spans="1:7">
      <c r="A58" s="23" t="s">
        <v>225</v>
      </c>
      <c r="B58" s="28"/>
      <c r="C58" s="28"/>
      <c r="D58" s="28"/>
      <c r="E58" s="24">
        <v>846849.6</v>
      </c>
      <c r="F58" s="24">
        <v>307560</v>
      </c>
      <c r="G58" s="24">
        <v>7560</v>
      </c>
    </row>
    <row r="59" s="1" customFormat="1" ht="17.25" customHeight="1" spans="1:7">
      <c r="A59" s="28"/>
      <c r="B59" s="26" t="s">
        <v>5805</v>
      </c>
      <c r="C59" s="26" t="s">
        <v>1536</v>
      </c>
      <c r="D59" s="25" t="s">
        <v>5806</v>
      </c>
      <c r="E59" s="27">
        <v>388800</v>
      </c>
      <c r="F59" s="27"/>
      <c r="G59" s="27"/>
    </row>
    <row r="60" s="1" customFormat="1" ht="17.25" customHeight="1" spans="1:7">
      <c r="A60" s="28"/>
      <c r="B60" s="26" t="s">
        <v>5805</v>
      </c>
      <c r="C60" s="26" t="s">
        <v>1540</v>
      </c>
      <c r="D60" s="25" t="s">
        <v>5806</v>
      </c>
      <c r="E60" s="27">
        <v>300000</v>
      </c>
      <c r="F60" s="27">
        <v>300000</v>
      </c>
      <c r="G60" s="27"/>
    </row>
    <row r="61" s="1" customFormat="1" ht="17.25" customHeight="1" spans="1:7">
      <c r="A61" s="28"/>
      <c r="B61" s="26" t="s">
        <v>5807</v>
      </c>
      <c r="C61" s="26" t="s">
        <v>1387</v>
      </c>
      <c r="D61" s="25" t="s">
        <v>5806</v>
      </c>
      <c r="E61" s="27">
        <v>82944</v>
      </c>
      <c r="F61" s="27"/>
      <c r="G61" s="27"/>
    </row>
    <row r="62" s="1" customFormat="1" ht="17.25" customHeight="1" spans="1:7">
      <c r="A62" s="28"/>
      <c r="B62" s="26" t="s">
        <v>5807</v>
      </c>
      <c r="C62" s="26" t="s">
        <v>1389</v>
      </c>
      <c r="D62" s="25" t="s">
        <v>5806</v>
      </c>
      <c r="E62" s="27">
        <v>66777.6</v>
      </c>
      <c r="F62" s="27"/>
      <c r="G62" s="27"/>
    </row>
    <row r="63" s="1" customFormat="1" ht="17.25" customHeight="1" spans="1:7">
      <c r="A63" s="28"/>
      <c r="B63" s="26" t="s">
        <v>5807</v>
      </c>
      <c r="C63" s="26" t="s">
        <v>1393</v>
      </c>
      <c r="D63" s="25" t="s">
        <v>5806</v>
      </c>
      <c r="E63" s="27">
        <v>768</v>
      </c>
      <c r="F63" s="27"/>
      <c r="G63" s="27"/>
    </row>
    <row r="64" s="1" customFormat="1" ht="17.25" customHeight="1" spans="1:7">
      <c r="A64" s="28"/>
      <c r="B64" s="26" t="s">
        <v>5807</v>
      </c>
      <c r="C64" s="26" t="s">
        <v>1503</v>
      </c>
      <c r="D64" s="25" t="s">
        <v>5806</v>
      </c>
      <c r="E64" s="27">
        <v>7560</v>
      </c>
      <c r="F64" s="27">
        <v>7560</v>
      </c>
      <c r="G64" s="27">
        <v>7560</v>
      </c>
    </row>
    <row r="65" s="1" customFormat="1" ht="17.25" customHeight="1" spans="1:7">
      <c r="A65" s="23" t="s">
        <v>70</v>
      </c>
      <c r="B65" s="28"/>
      <c r="C65" s="28"/>
      <c r="D65" s="28"/>
      <c r="E65" s="24">
        <v>66594733.65</v>
      </c>
      <c r="F65" s="24">
        <v>25568734</v>
      </c>
      <c r="G65" s="24">
        <v>24342000</v>
      </c>
    </row>
    <row r="66" s="1" customFormat="1" ht="17.25" customHeight="1" spans="1:7">
      <c r="A66" s="28"/>
      <c r="B66" s="26" t="s">
        <v>5805</v>
      </c>
      <c r="C66" s="26" t="s">
        <v>1381</v>
      </c>
      <c r="D66" s="25" t="s">
        <v>5806</v>
      </c>
      <c r="E66" s="27">
        <v>400000</v>
      </c>
      <c r="F66" s="27">
        <v>700000</v>
      </c>
      <c r="G66" s="27"/>
    </row>
    <row r="67" s="1" customFormat="1" ht="17.25" customHeight="1" spans="1:7">
      <c r="A67" s="28"/>
      <c r="B67" s="26" t="s">
        <v>5805</v>
      </c>
      <c r="C67" s="26" t="s">
        <v>1524</v>
      </c>
      <c r="D67" s="25" t="s">
        <v>5806</v>
      </c>
      <c r="E67" s="27">
        <v>332616.52</v>
      </c>
      <c r="F67" s="27"/>
      <c r="G67" s="27"/>
    </row>
    <row r="68" s="1" customFormat="1" ht="17.25" customHeight="1" spans="1:7">
      <c r="A68" s="28"/>
      <c r="B68" s="26" t="s">
        <v>5805</v>
      </c>
      <c r="C68" s="26" t="s">
        <v>1526</v>
      </c>
      <c r="D68" s="25" t="s">
        <v>5806</v>
      </c>
      <c r="E68" s="27">
        <v>10000</v>
      </c>
      <c r="F68" s="27"/>
      <c r="G68" s="27"/>
    </row>
    <row r="69" s="1" customFormat="1" ht="17.25" customHeight="1" spans="1:7">
      <c r="A69" s="28"/>
      <c r="B69" s="26" t="s">
        <v>5807</v>
      </c>
      <c r="C69" s="26" t="s">
        <v>1387</v>
      </c>
      <c r="D69" s="25" t="s">
        <v>5806</v>
      </c>
      <c r="E69" s="27">
        <v>645888</v>
      </c>
      <c r="F69" s="27">
        <v>10000</v>
      </c>
      <c r="G69" s="27">
        <v>10000</v>
      </c>
    </row>
    <row r="70" s="1" customFormat="1" ht="17.25" customHeight="1" spans="1:7">
      <c r="A70" s="28"/>
      <c r="B70" s="26" t="s">
        <v>5807</v>
      </c>
      <c r="C70" s="26" t="s">
        <v>1389</v>
      </c>
      <c r="D70" s="25" t="s">
        <v>5806</v>
      </c>
      <c r="E70" s="27">
        <v>599040</v>
      </c>
      <c r="F70" s="27">
        <v>10000</v>
      </c>
      <c r="G70" s="27">
        <v>10000</v>
      </c>
    </row>
    <row r="71" s="1" customFormat="1" ht="17.25" customHeight="1" spans="1:7">
      <c r="A71" s="28"/>
      <c r="B71" s="26" t="s">
        <v>5807</v>
      </c>
      <c r="C71" s="26" t="s">
        <v>1393</v>
      </c>
      <c r="D71" s="25" t="s">
        <v>5806</v>
      </c>
      <c r="E71" s="27">
        <v>15360</v>
      </c>
      <c r="F71" s="27">
        <v>10000</v>
      </c>
      <c r="G71" s="27">
        <v>10000</v>
      </c>
    </row>
    <row r="72" s="1" customFormat="1" ht="17.25" customHeight="1" spans="1:7">
      <c r="A72" s="28"/>
      <c r="B72" s="26" t="s">
        <v>5807</v>
      </c>
      <c r="C72" s="26" t="s">
        <v>1409</v>
      </c>
      <c r="D72" s="25" t="s">
        <v>5806</v>
      </c>
      <c r="E72" s="27">
        <v>387456</v>
      </c>
      <c r="F72" s="27">
        <v>10000</v>
      </c>
      <c r="G72" s="27">
        <v>10000</v>
      </c>
    </row>
    <row r="73" s="1" customFormat="1" ht="17.25" customHeight="1" spans="1:7">
      <c r="A73" s="28"/>
      <c r="B73" s="26" t="s">
        <v>5807</v>
      </c>
      <c r="C73" s="26" t="s">
        <v>1411</v>
      </c>
      <c r="D73" s="25" t="s">
        <v>5806</v>
      </c>
      <c r="E73" s="27">
        <v>553216</v>
      </c>
      <c r="F73" s="27">
        <v>10000</v>
      </c>
      <c r="G73" s="27">
        <v>10000</v>
      </c>
    </row>
    <row r="74" s="1" customFormat="1" ht="17.25" customHeight="1" spans="1:7">
      <c r="A74" s="28"/>
      <c r="B74" s="26" t="s">
        <v>5807</v>
      </c>
      <c r="C74" s="26" t="s">
        <v>1413</v>
      </c>
      <c r="D74" s="25" t="s">
        <v>5806</v>
      </c>
      <c r="E74" s="27">
        <v>11520</v>
      </c>
      <c r="F74" s="27">
        <v>10000</v>
      </c>
      <c r="G74" s="27">
        <v>10000</v>
      </c>
    </row>
    <row r="75" s="1" customFormat="1" ht="17.25" customHeight="1" spans="1:7">
      <c r="A75" s="28"/>
      <c r="B75" s="26" t="s">
        <v>5807</v>
      </c>
      <c r="C75" s="26" t="s">
        <v>1457</v>
      </c>
      <c r="D75" s="25" t="s">
        <v>5806</v>
      </c>
      <c r="E75" s="27">
        <v>546816</v>
      </c>
      <c r="F75" s="27">
        <v>800000</v>
      </c>
      <c r="G75" s="27">
        <v>800000</v>
      </c>
    </row>
    <row r="76" s="1" customFormat="1" ht="17.25" customHeight="1" spans="1:7">
      <c r="A76" s="28"/>
      <c r="B76" s="26" t="s">
        <v>5807</v>
      </c>
      <c r="C76" s="26" t="s">
        <v>1461</v>
      </c>
      <c r="D76" s="25" t="s">
        <v>5806</v>
      </c>
      <c r="E76" s="27">
        <v>606720</v>
      </c>
      <c r="F76" s="27">
        <v>1200000</v>
      </c>
      <c r="G76" s="27">
        <v>1200000</v>
      </c>
    </row>
    <row r="77" s="1" customFormat="1" ht="17.25" customHeight="1" spans="1:7">
      <c r="A77" s="28"/>
      <c r="B77" s="26" t="s">
        <v>5807</v>
      </c>
      <c r="C77" s="26" t="s">
        <v>1483</v>
      </c>
      <c r="D77" s="25" t="s">
        <v>5806</v>
      </c>
      <c r="E77" s="27">
        <v>111385.6</v>
      </c>
      <c r="F77" s="27"/>
      <c r="G77" s="27"/>
    </row>
    <row r="78" s="1" customFormat="1" ht="17.25" customHeight="1" spans="1:7">
      <c r="A78" s="28"/>
      <c r="B78" s="26" t="s">
        <v>5807</v>
      </c>
      <c r="C78" s="26" t="s">
        <v>1485</v>
      </c>
      <c r="D78" s="25" t="s">
        <v>5806</v>
      </c>
      <c r="E78" s="27">
        <v>18257.92</v>
      </c>
      <c r="F78" s="27"/>
      <c r="G78" s="27"/>
    </row>
    <row r="79" s="1" customFormat="1" ht="17.25" customHeight="1" spans="1:7">
      <c r="A79" s="28"/>
      <c r="B79" s="26" t="s">
        <v>5807</v>
      </c>
      <c r="C79" s="26" t="s">
        <v>1487</v>
      </c>
      <c r="D79" s="25" t="s">
        <v>5806</v>
      </c>
      <c r="E79" s="27">
        <v>33600</v>
      </c>
      <c r="F79" s="27"/>
      <c r="G79" s="27"/>
    </row>
    <row r="80" s="1" customFormat="1" ht="17.25" customHeight="1" spans="1:7">
      <c r="A80" s="28"/>
      <c r="B80" s="26" t="s">
        <v>5807</v>
      </c>
      <c r="C80" s="26" t="s">
        <v>1491</v>
      </c>
      <c r="D80" s="25" t="s">
        <v>5806</v>
      </c>
      <c r="E80" s="27">
        <v>96000</v>
      </c>
      <c r="F80" s="27"/>
      <c r="G80" s="27"/>
    </row>
    <row r="81" s="1" customFormat="1" ht="17.25" customHeight="1" spans="1:7">
      <c r="A81" s="28"/>
      <c r="B81" s="26" t="s">
        <v>5807</v>
      </c>
      <c r="C81" s="26" t="s">
        <v>1495</v>
      </c>
      <c r="D81" s="25" t="s">
        <v>5806</v>
      </c>
      <c r="E81" s="27">
        <v>5760</v>
      </c>
      <c r="F81" s="27"/>
      <c r="G81" s="27"/>
    </row>
    <row r="82" s="1" customFormat="1" ht="17.25" customHeight="1" spans="1:7">
      <c r="A82" s="28"/>
      <c r="B82" s="26" t="s">
        <v>5807</v>
      </c>
      <c r="C82" s="26" t="s">
        <v>1497</v>
      </c>
      <c r="D82" s="25" t="s">
        <v>5806</v>
      </c>
      <c r="E82" s="27">
        <v>47513.6</v>
      </c>
      <c r="F82" s="27"/>
      <c r="G82" s="27"/>
    </row>
    <row r="83" s="1" customFormat="1" ht="17.25" customHeight="1" spans="1:7">
      <c r="A83" s="28"/>
      <c r="B83" s="26" t="s">
        <v>5807</v>
      </c>
      <c r="C83" s="26" t="s">
        <v>1499</v>
      </c>
      <c r="D83" s="25" t="s">
        <v>5806</v>
      </c>
      <c r="E83" s="27">
        <v>5329.92</v>
      </c>
      <c r="F83" s="27"/>
      <c r="G83" s="27"/>
    </row>
    <row r="84" s="1" customFormat="1" ht="17.25" customHeight="1" spans="1:7">
      <c r="A84" s="28"/>
      <c r="B84" s="26" t="s">
        <v>5807</v>
      </c>
      <c r="C84" s="26" t="s">
        <v>1501</v>
      </c>
      <c r="D84" s="25" t="s">
        <v>5806</v>
      </c>
      <c r="E84" s="27">
        <v>16000</v>
      </c>
      <c r="F84" s="27"/>
      <c r="G84" s="27"/>
    </row>
    <row r="85" s="1" customFormat="1" ht="17.25" customHeight="1" spans="1:7">
      <c r="A85" s="28"/>
      <c r="B85" s="26" t="s">
        <v>5807</v>
      </c>
      <c r="C85" s="26" t="s">
        <v>1503</v>
      </c>
      <c r="D85" s="25" t="s">
        <v>5806</v>
      </c>
      <c r="E85" s="27">
        <v>121200</v>
      </c>
      <c r="F85" s="27"/>
      <c r="G85" s="27"/>
    </row>
    <row r="86" s="1" customFormat="1" ht="17.25" customHeight="1" spans="1:7">
      <c r="A86" s="28"/>
      <c r="B86" s="26" t="s">
        <v>5807</v>
      </c>
      <c r="C86" s="26" t="s">
        <v>1505</v>
      </c>
      <c r="D86" s="25" t="s">
        <v>5806</v>
      </c>
      <c r="E86" s="27">
        <v>49360</v>
      </c>
      <c r="F86" s="27"/>
      <c r="G86" s="27"/>
    </row>
    <row r="87" s="1" customFormat="1" ht="17.25" customHeight="1" spans="1:7">
      <c r="A87" s="28"/>
      <c r="B87" s="26" t="s">
        <v>5808</v>
      </c>
      <c r="C87" s="26" t="s">
        <v>1391</v>
      </c>
      <c r="D87" s="25" t="s">
        <v>5806</v>
      </c>
      <c r="E87" s="27">
        <v>1020000</v>
      </c>
      <c r="F87" s="27">
        <v>720000</v>
      </c>
      <c r="G87" s="27">
        <v>720000</v>
      </c>
    </row>
    <row r="88" s="1" customFormat="1" ht="17.25" customHeight="1" spans="1:7">
      <c r="A88" s="28"/>
      <c r="B88" s="26" t="s">
        <v>5808</v>
      </c>
      <c r="C88" s="26" t="s">
        <v>1395</v>
      </c>
      <c r="D88" s="25" t="s">
        <v>5806</v>
      </c>
      <c r="E88" s="27">
        <v>140000</v>
      </c>
      <c r="F88" s="27"/>
      <c r="G88" s="27"/>
    </row>
    <row r="89" s="1" customFormat="1" ht="17.25" customHeight="1" spans="1:7">
      <c r="A89" s="28"/>
      <c r="B89" s="26" t="s">
        <v>5808</v>
      </c>
      <c r="C89" s="26" t="s">
        <v>1397</v>
      </c>
      <c r="D89" s="25" t="s">
        <v>5806</v>
      </c>
      <c r="E89" s="27">
        <v>70000</v>
      </c>
      <c r="F89" s="27">
        <v>70000</v>
      </c>
      <c r="G89" s="27">
        <v>70000</v>
      </c>
    </row>
    <row r="90" s="1" customFormat="1" ht="17.25" customHeight="1" spans="1:7">
      <c r="A90" s="28"/>
      <c r="B90" s="26" t="s">
        <v>5808</v>
      </c>
      <c r="C90" s="26" t="s">
        <v>1399</v>
      </c>
      <c r="D90" s="25" t="s">
        <v>5806</v>
      </c>
      <c r="E90" s="27">
        <v>150000</v>
      </c>
      <c r="F90" s="27"/>
      <c r="G90" s="27"/>
    </row>
    <row r="91" s="1" customFormat="1" ht="17.25" customHeight="1" spans="1:7">
      <c r="A91" s="28"/>
      <c r="B91" s="26" t="s">
        <v>5808</v>
      </c>
      <c r="C91" s="26" t="s">
        <v>1401</v>
      </c>
      <c r="D91" s="25" t="s">
        <v>5806</v>
      </c>
      <c r="E91" s="27">
        <v>195000</v>
      </c>
      <c r="F91" s="27">
        <v>200000</v>
      </c>
      <c r="G91" s="27">
        <v>200000</v>
      </c>
    </row>
    <row r="92" s="1" customFormat="1" ht="17.25" customHeight="1" spans="1:7">
      <c r="A92" s="28"/>
      <c r="B92" s="26" t="s">
        <v>5808</v>
      </c>
      <c r="C92" s="26" t="s">
        <v>1403</v>
      </c>
      <c r="D92" s="25" t="s">
        <v>5806</v>
      </c>
      <c r="E92" s="27">
        <v>360000</v>
      </c>
      <c r="F92" s="27"/>
      <c r="G92" s="27"/>
    </row>
    <row r="93" s="1" customFormat="1" ht="17.25" customHeight="1" spans="1:7">
      <c r="A93" s="28"/>
      <c r="B93" s="26" t="s">
        <v>5808</v>
      </c>
      <c r="C93" s="26" t="s">
        <v>1405</v>
      </c>
      <c r="D93" s="25" t="s">
        <v>5806</v>
      </c>
      <c r="E93" s="27">
        <v>209000</v>
      </c>
      <c r="F93" s="27"/>
      <c r="G93" s="27"/>
    </row>
    <row r="94" s="1" customFormat="1" ht="17.25" customHeight="1" spans="1:7">
      <c r="A94" s="28"/>
      <c r="B94" s="26" t="s">
        <v>5808</v>
      </c>
      <c r="C94" s="26" t="s">
        <v>1407</v>
      </c>
      <c r="D94" s="25" t="s">
        <v>5806</v>
      </c>
      <c r="E94" s="27">
        <v>326651.76</v>
      </c>
      <c r="F94" s="27"/>
      <c r="G94" s="27"/>
    </row>
    <row r="95" s="1" customFormat="1" ht="17.25" customHeight="1" spans="1:7">
      <c r="A95" s="28"/>
      <c r="B95" s="26" t="s">
        <v>5808</v>
      </c>
      <c r="C95" s="26" t="s">
        <v>1415</v>
      </c>
      <c r="D95" s="25" t="s">
        <v>5806</v>
      </c>
      <c r="E95" s="27">
        <v>20000</v>
      </c>
      <c r="F95" s="27"/>
      <c r="G95" s="27"/>
    </row>
    <row r="96" s="1" customFormat="1" ht="17.25" customHeight="1" spans="1:7">
      <c r="A96" s="28"/>
      <c r="B96" s="26" t="s">
        <v>5808</v>
      </c>
      <c r="C96" s="26" t="s">
        <v>1417</v>
      </c>
      <c r="D96" s="25" t="s">
        <v>5806</v>
      </c>
      <c r="E96" s="27">
        <v>50000</v>
      </c>
      <c r="F96" s="27"/>
      <c r="G96" s="27"/>
    </row>
    <row r="97" s="1" customFormat="1" ht="17.25" customHeight="1" spans="1:7">
      <c r="A97" s="28"/>
      <c r="B97" s="26" t="s">
        <v>5808</v>
      </c>
      <c r="C97" s="26" t="s">
        <v>1419</v>
      </c>
      <c r="D97" s="25" t="s">
        <v>5806</v>
      </c>
      <c r="E97" s="27">
        <v>70000</v>
      </c>
      <c r="F97" s="27"/>
      <c r="G97" s="27"/>
    </row>
    <row r="98" s="1" customFormat="1" ht="17.25" customHeight="1" spans="1:7">
      <c r="A98" s="28"/>
      <c r="B98" s="26" t="s">
        <v>5808</v>
      </c>
      <c r="C98" s="26" t="s">
        <v>1421</v>
      </c>
      <c r="D98" s="25" t="s">
        <v>5806</v>
      </c>
      <c r="E98" s="27">
        <v>100000</v>
      </c>
      <c r="F98" s="27"/>
      <c r="G98" s="27"/>
    </row>
    <row r="99" s="1" customFormat="1" ht="17.25" customHeight="1" spans="1:7">
      <c r="A99" s="28"/>
      <c r="B99" s="26" t="s">
        <v>5808</v>
      </c>
      <c r="C99" s="26" t="s">
        <v>1423</v>
      </c>
      <c r="D99" s="25" t="s">
        <v>5806</v>
      </c>
      <c r="E99" s="27">
        <v>140000</v>
      </c>
      <c r="F99" s="27"/>
      <c r="G99" s="27"/>
    </row>
    <row r="100" s="1" customFormat="1" ht="17.25" customHeight="1" spans="1:7">
      <c r="A100" s="28"/>
      <c r="B100" s="26" t="s">
        <v>5808</v>
      </c>
      <c r="C100" s="26" t="s">
        <v>1425</v>
      </c>
      <c r="D100" s="25" t="s">
        <v>5806</v>
      </c>
      <c r="E100" s="27">
        <v>114800</v>
      </c>
      <c r="F100" s="27"/>
      <c r="G100" s="27"/>
    </row>
    <row r="101" s="1" customFormat="1" ht="17.25" customHeight="1" spans="1:7">
      <c r="A101" s="28"/>
      <c r="B101" s="26" t="s">
        <v>5808</v>
      </c>
      <c r="C101" s="26" t="s">
        <v>1427</v>
      </c>
      <c r="D101" s="25" t="s">
        <v>5806</v>
      </c>
      <c r="E101" s="27">
        <v>6301440</v>
      </c>
      <c r="F101" s="27"/>
      <c r="G101" s="27"/>
    </row>
    <row r="102" s="1" customFormat="1" ht="17.25" customHeight="1" spans="1:7">
      <c r="A102" s="28"/>
      <c r="B102" s="26" t="s">
        <v>5808</v>
      </c>
      <c r="C102" s="26" t="s">
        <v>1429</v>
      </c>
      <c r="D102" s="25" t="s">
        <v>5806</v>
      </c>
      <c r="E102" s="27">
        <v>60000</v>
      </c>
      <c r="F102" s="27"/>
      <c r="G102" s="27"/>
    </row>
    <row r="103" s="1" customFormat="1" ht="17.25" customHeight="1" spans="1:7">
      <c r="A103" s="28"/>
      <c r="B103" s="26" t="s">
        <v>5808</v>
      </c>
      <c r="C103" s="26" t="s">
        <v>1431</v>
      </c>
      <c r="D103" s="25" t="s">
        <v>5806</v>
      </c>
      <c r="E103" s="27">
        <v>100000</v>
      </c>
      <c r="F103" s="27"/>
      <c r="G103" s="27"/>
    </row>
    <row r="104" s="1" customFormat="1" ht="17.25" customHeight="1" spans="1:7">
      <c r="A104" s="28"/>
      <c r="B104" s="26" t="s">
        <v>5808</v>
      </c>
      <c r="C104" s="26" t="s">
        <v>1433</v>
      </c>
      <c r="D104" s="25" t="s">
        <v>5806</v>
      </c>
      <c r="E104" s="27">
        <v>60000</v>
      </c>
      <c r="F104" s="27">
        <v>60000</v>
      </c>
      <c r="G104" s="27">
        <v>60000</v>
      </c>
    </row>
    <row r="105" s="1" customFormat="1" ht="17.25" customHeight="1" spans="1:7">
      <c r="A105" s="28"/>
      <c r="B105" s="26" t="s">
        <v>5808</v>
      </c>
      <c r="C105" s="26" t="s">
        <v>1435</v>
      </c>
      <c r="D105" s="25" t="s">
        <v>5806</v>
      </c>
      <c r="E105" s="27">
        <v>100000</v>
      </c>
      <c r="F105" s="27"/>
      <c r="G105" s="27"/>
    </row>
    <row r="106" s="1" customFormat="1" ht="17.25" customHeight="1" spans="1:7">
      <c r="A106" s="28"/>
      <c r="B106" s="26" t="s">
        <v>5808</v>
      </c>
      <c r="C106" s="26" t="s">
        <v>1437</v>
      </c>
      <c r="D106" s="25" t="s">
        <v>5806</v>
      </c>
      <c r="E106" s="27">
        <v>6000000</v>
      </c>
      <c r="F106" s="27"/>
      <c r="G106" s="27"/>
    </row>
    <row r="107" s="1" customFormat="1" ht="17.25" customHeight="1" spans="1:7">
      <c r="A107" s="28"/>
      <c r="B107" s="26" t="s">
        <v>5808</v>
      </c>
      <c r="C107" s="26" t="s">
        <v>1439</v>
      </c>
      <c r="D107" s="25" t="s">
        <v>5806</v>
      </c>
      <c r="E107" s="27">
        <v>4000000</v>
      </c>
      <c r="F107" s="27"/>
      <c r="G107" s="27"/>
    </row>
    <row r="108" s="1" customFormat="1" ht="17.25" customHeight="1" spans="1:7">
      <c r="A108" s="28"/>
      <c r="B108" s="26" t="s">
        <v>5808</v>
      </c>
      <c r="C108" s="26" t="s">
        <v>1441</v>
      </c>
      <c r="D108" s="25" t="s">
        <v>5806</v>
      </c>
      <c r="E108" s="27">
        <v>180000</v>
      </c>
      <c r="F108" s="27">
        <v>190000</v>
      </c>
      <c r="G108" s="27">
        <v>190000</v>
      </c>
    </row>
    <row r="109" s="1" customFormat="1" ht="17.25" customHeight="1" spans="1:7">
      <c r="A109" s="28"/>
      <c r="B109" s="26" t="s">
        <v>5808</v>
      </c>
      <c r="C109" s="26" t="s">
        <v>1445</v>
      </c>
      <c r="D109" s="25" t="s">
        <v>5806</v>
      </c>
      <c r="E109" s="27">
        <v>234434</v>
      </c>
      <c r="F109" s="27">
        <v>225834</v>
      </c>
      <c r="G109" s="27"/>
    </row>
    <row r="110" s="1" customFormat="1" ht="17.25" customHeight="1" spans="1:7">
      <c r="A110" s="28"/>
      <c r="B110" s="26" t="s">
        <v>5808</v>
      </c>
      <c r="C110" s="26" t="s">
        <v>1447</v>
      </c>
      <c r="D110" s="25" t="s">
        <v>5806</v>
      </c>
      <c r="E110" s="27">
        <v>577346</v>
      </c>
      <c r="F110" s="27">
        <v>454000</v>
      </c>
      <c r="G110" s="27">
        <v>454000</v>
      </c>
    </row>
    <row r="111" s="1" customFormat="1" ht="17.25" customHeight="1" spans="1:7">
      <c r="A111" s="28"/>
      <c r="B111" s="26" t="s">
        <v>5808</v>
      </c>
      <c r="C111" s="26" t="s">
        <v>1451</v>
      </c>
      <c r="D111" s="25" t="s">
        <v>5806</v>
      </c>
      <c r="E111" s="27">
        <v>20000</v>
      </c>
      <c r="F111" s="27"/>
      <c r="G111" s="27"/>
    </row>
    <row r="112" s="1" customFormat="1" ht="17.25" customHeight="1" spans="1:7">
      <c r="A112" s="28"/>
      <c r="B112" s="26" t="s">
        <v>5808</v>
      </c>
      <c r="C112" s="26" t="s">
        <v>1463</v>
      </c>
      <c r="D112" s="25" t="s">
        <v>5806</v>
      </c>
      <c r="E112" s="27">
        <v>720000</v>
      </c>
      <c r="F112" s="27"/>
      <c r="G112" s="27"/>
    </row>
    <row r="113" s="1" customFormat="1" ht="17.25" customHeight="1" spans="1:7">
      <c r="A113" s="28"/>
      <c r="B113" s="26" t="s">
        <v>5808</v>
      </c>
      <c r="C113" s="26" t="s">
        <v>1469</v>
      </c>
      <c r="D113" s="25" t="s">
        <v>5806</v>
      </c>
      <c r="E113" s="27">
        <v>60000</v>
      </c>
      <c r="F113" s="27"/>
      <c r="G113" s="27"/>
    </row>
    <row r="114" s="1" customFormat="1" ht="17.25" customHeight="1" spans="1:7">
      <c r="A114" s="28"/>
      <c r="B114" s="26" t="s">
        <v>5808</v>
      </c>
      <c r="C114" s="26" t="s">
        <v>1471</v>
      </c>
      <c r="D114" s="25" t="s">
        <v>5806</v>
      </c>
      <c r="E114" s="27">
        <v>1000000</v>
      </c>
      <c r="F114" s="27"/>
      <c r="G114" s="27"/>
    </row>
    <row r="115" s="1" customFormat="1" ht="17.25" customHeight="1" spans="1:7">
      <c r="A115" s="28"/>
      <c r="B115" s="26" t="s">
        <v>5808</v>
      </c>
      <c r="C115" s="26" t="s">
        <v>1473</v>
      </c>
      <c r="D115" s="25" t="s">
        <v>5806</v>
      </c>
      <c r="E115" s="27">
        <v>5250000</v>
      </c>
      <c r="F115" s="27"/>
      <c r="G115" s="27"/>
    </row>
    <row r="116" s="1" customFormat="1" ht="17.25" customHeight="1" spans="1:7">
      <c r="A116" s="28"/>
      <c r="B116" s="26" t="s">
        <v>5808</v>
      </c>
      <c r="C116" s="26" t="s">
        <v>1475</v>
      </c>
      <c r="D116" s="25" t="s">
        <v>5806</v>
      </c>
      <c r="E116" s="27">
        <v>1000000</v>
      </c>
      <c r="F116" s="27"/>
      <c r="G116" s="27"/>
    </row>
    <row r="117" s="1" customFormat="1" ht="17.25" customHeight="1" spans="1:7">
      <c r="A117" s="28"/>
      <c r="B117" s="26" t="s">
        <v>5808</v>
      </c>
      <c r="C117" s="26" t="s">
        <v>1479</v>
      </c>
      <c r="D117" s="25" t="s">
        <v>5806</v>
      </c>
      <c r="E117" s="27">
        <v>7500000</v>
      </c>
      <c r="F117" s="27"/>
      <c r="G117" s="27"/>
    </row>
    <row r="118" s="1" customFormat="1" ht="17.25" customHeight="1" spans="1:7">
      <c r="A118" s="28"/>
      <c r="B118" s="26" t="s">
        <v>5808</v>
      </c>
      <c r="C118" s="26" t="s">
        <v>1481</v>
      </c>
      <c r="D118" s="25" t="s">
        <v>5806</v>
      </c>
      <c r="E118" s="27">
        <v>260000</v>
      </c>
      <c r="F118" s="27"/>
      <c r="G118" s="27"/>
    </row>
    <row r="119" s="1" customFormat="1" ht="17.25" customHeight="1" spans="1:7">
      <c r="A119" s="28"/>
      <c r="B119" s="26" t="s">
        <v>5808</v>
      </c>
      <c r="C119" s="26" t="s">
        <v>1489</v>
      </c>
      <c r="D119" s="25" t="s">
        <v>5806</v>
      </c>
      <c r="E119" s="27">
        <v>25000</v>
      </c>
      <c r="F119" s="27"/>
      <c r="G119" s="27"/>
    </row>
    <row r="120" s="1" customFormat="1" ht="17.25" customHeight="1" spans="1:7">
      <c r="A120" s="28"/>
      <c r="B120" s="26" t="s">
        <v>5808</v>
      </c>
      <c r="C120" s="26" t="s">
        <v>1493</v>
      </c>
      <c r="D120" s="25" t="s">
        <v>5806</v>
      </c>
      <c r="E120" s="27">
        <v>13652</v>
      </c>
      <c r="F120" s="27"/>
      <c r="G120" s="27"/>
    </row>
    <row r="121" s="1" customFormat="1" ht="17.25" customHeight="1" spans="1:7">
      <c r="A121" s="28"/>
      <c r="B121" s="26" t="s">
        <v>5808</v>
      </c>
      <c r="C121" s="26" t="s">
        <v>1507</v>
      </c>
      <c r="D121" s="25" t="s">
        <v>5806</v>
      </c>
      <c r="E121" s="27">
        <v>8221000</v>
      </c>
      <c r="F121" s="27"/>
      <c r="G121" s="27"/>
    </row>
    <row r="122" s="1" customFormat="1" ht="17.25" customHeight="1" spans="1:7">
      <c r="A122" s="28"/>
      <c r="B122" s="26" t="s">
        <v>5808</v>
      </c>
      <c r="C122" s="26" t="s">
        <v>1511</v>
      </c>
      <c r="D122" s="25" t="s">
        <v>5806</v>
      </c>
      <c r="E122" s="27">
        <v>80000</v>
      </c>
      <c r="F122" s="27"/>
      <c r="G122" s="27"/>
    </row>
    <row r="123" s="1" customFormat="1" ht="17.25" customHeight="1" spans="1:7">
      <c r="A123" s="28"/>
      <c r="B123" s="26" t="s">
        <v>5808</v>
      </c>
      <c r="C123" s="26" t="s">
        <v>1513</v>
      </c>
      <c r="D123" s="25" t="s">
        <v>5806</v>
      </c>
      <c r="E123" s="27"/>
      <c r="F123" s="27">
        <v>240000</v>
      </c>
      <c r="G123" s="27">
        <v>240000</v>
      </c>
    </row>
    <row r="124" s="1" customFormat="1" ht="17.25" customHeight="1" spans="1:7">
      <c r="A124" s="28"/>
      <c r="B124" s="26" t="s">
        <v>5808</v>
      </c>
      <c r="C124" s="26" t="s">
        <v>1515</v>
      </c>
      <c r="D124" s="25" t="s">
        <v>5806</v>
      </c>
      <c r="E124" s="27"/>
      <c r="F124" s="27">
        <v>80000</v>
      </c>
      <c r="G124" s="27"/>
    </row>
    <row r="125" s="1" customFormat="1" ht="17.25" customHeight="1" spans="1:7">
      <c r="A125" s="28"/>
      <c r="B125" s="26" t="s">
        <v>5808</v>
      </c>
      <c r="C125" s="26" t="s">
        <v>1517</v>
      </c>
      <c r="D125" s="25" t="s">
        <v>5806</v>
      </c>
      <c r="E125" s="27">
        <v>220900</v>
      </c>
      <c r="F125" s="27">
        <v>220900</v>
      </c>
      <c r="G125" s="27"/>
    </row>
    <row r="126" s="1" customFormat="1" ht="17.25" customHeight="1" spans="1:7">
      <c r="A126" s="28"/>
      <c r="B126" s="26" t="s">
        <v>5808</v>
      </c>
      <c r="C126" s="26" t="s">
        <v>1521</v>
      </c>
      <c r="D126" s="25" t="s">
        <v>5806</v>
      </c>
      <c r="E126" s="27">
        <v>16684470.33</v>
      </c>
      <c r="F126" s="27">
        <v>20000000</v>
      </c>
      <c r="G126" s="27">
        <v>20000000</v>
      </c>
    </row>
    <row r="127" s="1" customFormat="1" ht="17.25" customHeight="1" spans="1:7">
      <c r="A127" s="28"/>
      <c r="B127" s="26" t="s">
        <v>5808</v>
      </c>
      <c r="C127" s="26" t="s">
        <v>1528</v>
      </c>
      <c r="D127" s="25" t="s">
        <v>5806</v>
      </c>
      <c r="E127" s="27">
        <v>348000</v>
      </c>
      <c r="F127" s="27">
        <v>348000</v>
      </c>
      <c r="G127" s="27">
        <v>348000</v>
      </c>
    </row>
    <row r="128" s="1" customFormat="1" ht="17.25" customHeight="1" spans="1:7">
      <c r="A128" s="23" t="s">
        <v>73</v>
      </c>
      <c r="B128" s="28"/>
      <c r="C128" s="28"/>
      <c r="D128" s="28"/>
      <c r="E128" s="24">
        <v>5997200</v>
      </c>
      <c r="F128" s="24">
        <v>5727200</v>
      </c>
      <c r="G128" s="24">
        <v>5547200</v>
      </c>
    </row>
    <row r="129" s="1" customFormat="1" ht="17.25" customHeight="1" spans="1:7">
      <c r="A129" s="28"/>
      <c r="B129" s="26" t="s">
        <v>5805</v>
      </c>
      <c r="C129" s="26" t="s">
        <v>1536</v>
      </c>
      <c r="D129" s="25" t="s">
        <v>5806</v>
      </c>
      <c r="E129" s="27">
        <v>97200</v>
      </c>
      <c r="F129" s="27">
        <v>97200</v>
      </c>
      <c r="G129" s="27">
        <v>97200</v>
      </c>
    </row>
    <row r="130" s="1" customFormat="1" ht="17.25" customHeight="1" spans="1:7">
      <c r="A130" s="28"/>
      <c r="B130" s="26" t="s">
        <v>5805</v>
      </c>
      <c r="C130" s="26" t="s">
        <v>1540</v>
      </c>
      <c r="D130" s="25" t="s">
        <v>5806</v>
      </c>
      <c r="E130" s="27">
        <v>160000</v>
      </c>
      <c r="F130" s="27">
        <v>160000</v>
      </c>
      <c r="G130" s="27">
        <v>160000</v>
      </c>
    </row>
    <row r="131" s="1" customFormat="1" ht="17.25" customHeight="1" spans="1:7">
      <c r="A131" s="28"/>
      <c r="B131" s="26" t="s">
        <v>5808</v>
      </c>
      <c r="C131" s="26" t="s">
        <v>1530</v>
      </c>
      <c r="D131" s="25" t="s">
        <v>5806</v>
      </c>
      <c r="E131" s="27">
        <v>940000</v>
      </c>
      <c r="F131" s="27">
        <v>940000</v>
      </c>
      <c r="G131" s="27">
        <v>940000</v>
      </c>
    </row>
    <row r="132" s="1" customFormat="1" ht="17.25" customHeight="1" spans="1:7">
      <c r="A132" s="28"/>
      <c r="B132" s="26" t="s">
        <v>5808</v>
      </c>
      <c r="C132" s="26" t="s">
        <v>1532</v>
      </c>
      <c r="D132" s="25" t="s">
        <v>5806</v>
      </c>
      <c r="E132" s="27">
        <v>1700000</v>
      </c>
      <c r="F132" s="27">
        <v>1700000</v>
      </c>
      <c r="G132" s="27">
        <v>1700000</v>
      </c>
    </row>
    <row r="133" s="1" customFormat="1" ht="17.25" customHeight="1" spans="1:7">
      <c r="A133" s="28"/>
      <c r="B133" s="26" t="s">
        <v>5808</v>
      </c>
      <c r="C133" s="26" t="s">
        <v>1534</v>
      </c>
      <c r="D133" s="25" t="s">
        <v>5806</v>
      </c>
      <c r="E133" s="27">
        <v>2650000</v>
      </c>
      <c r="F133" s="27">
        <v>2650000</v>
      </c>
      <c r="G133" s="27">
        <v>2650000</v>
      </c>
    </row>
    <row r="134" s="1" customFormat="1" ht="17.25" customHeight="1" spans="1:7">
      <c r="A134" s="28"/>
      <c r="B134" s="26" t="s">
        <v>5808</v>
      </c>
      <c r="C134" s="26" t="s">
        <v>1538</v>
      </c>
      <c r="D134" s="25" t="s">
        <v>5806</v>
      </c>
      <c r="E134" s="27">
        <v>300000</v>
      </c>
      <c r="F134" s="27">
        <v>30000</v>
      </c>
      <c r="G134" s="27"/>
    </row>
    <row r="135" s="1" customFormat="1" ht="17.25" customHeight="1" spans="1:7">
      <c r="A135" s="28"/>
      <c r="B135" s="26" t="s">
        <v>5808</v>
      </c>
      <c r="C135" s="26" t="s">
        <v>1542</v>
      </c>
      <c r="D135" s="25" t="s">
        <v>5806</v>
      </c>
      <c r="E135" s="27">
        <v>50000</v>
      </c>
      <c r="F135" s="27">
        <v>50000</v>
      </c>
      <c r="G135" s="27"/>
    </row>
    <row r="136" s="1" customFormat="1" ht="17.25" customHeight="1" spans="1:7">
      <c r="A136" s="28"/>
      <c r="B136" s="26" t="s">
        <v>5808</v>
      </c>
      <c r="C136" s="26" t="s">
        <v>1544</v>
      </c>
      <c r="D136" s="25" t="s">
        <v>5806</v>
      </c>
      <c r="E136" s="27">
        <v>50000</v>
      </c>
      <c r="F136" s="27">
        <v>50000</v>
      </c>
      <c r="G136" s="27"/>
    </row>
    <row r="137" s="1" customFormat="1" ht="17.25" customHeight="1" spans="1:7">
      <c r="A137" s="28"/>
      <c r="B137" s="26" t="s">
        <v>5808</v>
      </c>
      <c r="C137" s="26" t="s">
        <v>1546</v>
      </c>
      <c r="D137" s="25" t="s">
        <v>5806</v>
      </c>
      <c r="E137" s="27">
        <v>50000</v>
      </c>
      <c r="F137" s="27">
        <v>50000</v>
      </c>
      <c r="G137" s="27"/>
    </row>
    <row r="138" s="1" customFormat="1" ht="17.25" customHeight="1" spans="1:7">
      <c r="A138" s="23" t="s">
        <v>75</v>
      </c>
      <c r="B138" s="28"/>
      <c r="C138" s="28"/>
      <c r="D138" s="28"/>
      <c r="E138" s="24">
        <v>127200</v>
      </c>
      <c r="F138" s="24">
        <v>117300</v>
      </c>
      <c r="G138" s="24">
        <v>117200</v>
      </c>
    </row>
    <row r="139" s="1" customFormat="1" ht="17.25" customHeight="1" spans="1:7">
      <c r="A139" s="28"/>
      <c r="B139" s="26" t="s">
        <v>5805</v>
      </c>
      <c r="C139" s="26" t="s">
        <v>1548</v>
      </c>
      <c r="D139" s="25" t="s">
        <v>5806</v>
      </c>
      <c r="E139" s="27">
        <v>10000</v>
      </c>
      <c r="F139" s="27">
        <v>100</v>
      </c>
      <c r="G139" s="27"/>
    </row>
    <row r="140" s="1" customFormat="1" ht="17.25" customHeight="1" spans="1:7">
      <c r="A140" s="28"/>
      <c r="B140" s="26" t="s">
        <v>5805</v>
      </c>
      <c r="C140" s="26" t="s">
        <v>1536</v>
      </c>
      <c r="D140" s="25" t="s">
        <v>5806</v>
      </c>
      <c r="E140" s="27">
        <v>97200</v>
      </c>
      <c r="F140" s="27">
        <v>97200</v>
      </c>
      <c r="G140" s="27">
        <v>97200</v>
      </c>
    </row>
    <row r="141" s="1" customFormat="1" ht="17.25" customHeight="1" spans="1:7">
      <c r="A141" s="28"/>
      <c r="B141" s="26" t="s">
        <v>5805</v>
      </c>
      <c r="C141" s="26" t="s">
        <v>1551</v>
      </c>
      <c r="D141" s="25" t="s">
        <v>5806</v>
      </c>
      <c r="E141" s="27">
        <v>20000</v>
      </c>
      <c r="F141" s="27">
        <v>20000</v>
      </c>
      <c r="G141" s="27">
        <v>20000</v>
      </c>
    </row>
    <row r="142" s="1" customFormat="1" ht="17.25" customHeight="1" spans="1:7">
      <c r="A142" s="23" t="s">
        <v>77</v>
      </c>
      <c r="B142" s="28"/>
      <c r="C142" s="28"/>
      <c r="D142" s="28"/>
      <c r="E142" s="24">
        <v>1138000</v>
      </c>
      <c r="F142" s="24"/>
      <c r="G142" s="24"/>
    </row>
    <row r="143" s="1" customFormat="1" ht="17.25" customHeight="1" spans="1:7">
      <c r="A143" s="28"/>
      <c r="B143" s="26" t="s">
        <v>5805</v>
      </c>
      <c r="C143" s="26" t="s">
        <v>1536</v>
      </c>
      <c r="D143" s="25" t="s">
        <v>5806</v>
      </c>
      <c r="E143" s="27">
        <v>608400</v>
      </c>
      <c r="F143" s="27"/>
      <c r="G143" s="27"/>
    </row>
    <row r="144" s="1" customFormat="1" ht="17.25" customHeight="1" spans="1:7">
      <c r="A144" s="28"/>
      <c r="B144" s="26" t="s">
        <v>5807</v>
      </c>
      <c r="C144" s="26" t="s">
        <v>1558</v>
      </c>
      <c r="D144" s="25" t="s">
        <v>5806</v>
      </c>
      <c r="E144" s="27">
        <v>409600</v>
      </c>
      <c r="F144" s="27"/>
      <c r="G144" s="27"/>
    </row>
    <row r="145" s="1" customFormat="1" ht="17.25" customHeight="1" spans="1:7">
      <c r="A145" s="28"/>
      <c r="B145" s="26" t="s">
        <v>5808</v>
      </c>
      <c r="C145" s="26" t="s">
        <v>1554</v>
      </c>
      <c r="D145" s="25" t="s">
        <v>5806</v>
      </c>
      <c r="E145" s="27">
        <v>120000</v>
      </c>
      <c r="F145" s="27"/>
      <c r="G145" s="27"/>
    </row>
    <row r="146" s="1" customFormat="1" ht="17.25" customHeight="1" spans="1:7">
      <c r="A146" s="23" t="s">
        <v>79</v>
      </c>
      <c r="B146" s="28"/>
      <c r="C146" s="28"/>
      <c r="D146" s="28"/>
      <c r="E146" s="24">
        <v>3310735</v>
      </c>
      <c r="F146" s="24">
        <v>5178600</v>
      </c>
      <c r="G146" s="24">
        <v>6104700</v>
      </c>
    </row>
    <row r="147" s="1" customFormat="1" ht="17.25" customHeight="1" spans="1:7">
      <c r="A147" s="28"/>
      <c r="B147" s="26" t="s">
        <v>5805</v>
      </c>
      <c r="C147" s="26" t="s">
        <v>1536</v>
      </c>
      <c r="D147" s="25" t="s">
        <v>5806</v>
      </c>
      <c r="E147" s="27">
        <v>558900</v>
      </c>
      <c r="F147" s="27">
        <v>680400</v>
      </c>
      <c r="G147" s="27">
        <v>680400</v>
      </c>
    </row>
    <row r="148" s="1" customFormat="1" ht="17.25" customHeight="1" spans="1:7">
      <c r="A148" s="28"/>
      <c r="B148" s="26" t="s">
        <v>5805</v>
      </c>
      <c r="C148" s="26" t="s">
        <v>1565</v>
      </c>
      <c r="D148" s="25" t="s">
        <v>5806</v>
      </c>
      <c r="E148" s="27">
        <v>160000</v>
      </c>
      <c r="F148" s="27"/>
      <c r="G148" s="27"/>
    </row>
    <row r="149" s="1" customFormat="1" ht="17.25" customHeight="1" spans="1:7">
      <c r="A149" s="28"/>
      <c r="B149" s="26" t="s">
        <v>5805</v>
      </c>
      <c r="C149" s="26" t="s">
        <v>1569</v>
      </c>
      <c r="D149" s="25" t="s">
        <v>5806</v>
      </c>
      <c r="E149" s="27">
        <v>300000</v>
      </c>
      <c r="F149" s="27"/>
      <c r="G149" s="27"/>
    </row>
    <row r="150" s="1" customFormat="1" ht="17.25" customHeight="1" spans="1:7">
      <c r="A150" s="28"/>
      <c r="B150" s="26" t="s">
        <v>5808</v>
      </c>
      <c r="C150" s="26" t="s">
        <v>1560</v>
      </c>
      <c r="D150" s="25" t="s">
        <v>5806</v>
      </c>
      <c r="E150" s="27">
        <v>2291835</v>
      </c>
      <c r="F150" s="27">
        <v>4498200</v>
      </c>
      <c r="G150" s="27">
        <v>5424300</v>
      </c>
    </row>
    <row r="151" s="1" customFormat="1" ht="17.25" customHeight="1" spans="1:7">
      <c r="A151" s="23" t="s">
        <v>81</v>
      </c>
      <c r="B151" s="28"/>
      <c r="C151" s="28"/>
      <c r="D151" s="28"/>
      <c r="E151" s="24">
        <v>1299976</v>
      </c>
      <c r="F151" s="24">
        <v>176000</v>
      </c>
      <c r="G151" s="24">
        <v>176000</v>
      </c>
    </row>
    <row r="152" s="1" customFormat="1" ht="17.25" customHeight="1" spans="1:7">
      <c r="A152" s="28"/>
      <c r="B152" s="26" t="s">
        <v>5805</v>
      </c>
      <c r="C152" s="26" t="s">
        <v>1536</v>
      </c>
      <c r="D152" s="25" t="s">
        <v>5806</v>
      </c>
      <c r="E152" s="27">
        <v>176400</v>
      </c>
      <c r="F152" s="27">
        <v>176000</v>
      </c>
      <c r="G152" s="27">
        <v>176000</v>
      </c>
    </row>
    <row r="153" s="1" customFormat="1" ht="17.25" customHeight="1" spans="1:7">
      <c r="A153" s="28"/>
      <c r="B153" s="26" t="s">
        <v>5805</v>
      </c>
      <c r="C153" s="26" t="s">
        <v>1569</v>
      </c>
      <c r="D153" s="25" t="s">
        <v>5806</v>
      </c>
      <c r="E153" s="27">
        <v>300000</v>
      </c>
      <c r="F153" s="27"/>
      <c r="G153" s="27"/>
    </row>
    <row r="154" s="1" customFormat="1" ht="17.25" customHeight="1" spans="1:7">
      <c r="A154" s="28"/>
      <c r="B154" s="26" t="s">
        <v>5807</v>
      </c>
      <c r="C154" s="26" t="s">
        <v>1491</v>
      </c>
      <c r="D154" s="25" t="s">
        <v>5806</v>
      </c>
      <c r="E154" s="27">
        <v>576</v>
      </c>
      <c r="F154" s="27"/>
      <c r="G154" s="27"/>
    </row>
    <row r="155" s="1" customFormat="1" ht="17.25" customHeight="1" spans="1:7">
      <c r="A155" s="28"/>
      <c r="B155" s="26" t="s">
        <v>5808</v>
      </c>
      <c r="C155" s="26" t="s">
        <v>1560</v>
      </c>
      <c r="D155" s="25" t="s">
        <v>5806</v>
      </c>
      <c r="E155" s="27">
        <v>823000</v>
      </c>
      <c r="F155" s="27"/>
      <c r="G155" s="27"/>
    </row>
    <row r="156" s="1" customFormat="1" ht="17.25" customHeight="1" spans="1:7">
      <c r="A156" s="23" t="s">
        <v>83</v>
      </c>
      <c r="B156" s="28"/>
      <c r="C156" s="28"/>
      <c r="D156" s="28"/>
      <c r="E156" s="24">
        <v>3726800</v>
      </c>
      <c r="F156" s="24">
        <v>3726800</v>
      </c>
      <c r="G156" s="24">
        <v>3676800</v>
      </c>
    </row>
    <row r="157" s="1" customFormat="1" ht="17.25" customHeight="1" spans="1:7">
      <c r="A157" s="28"/>
      <c r="B157" s="26" t="s">
        <v>5805</v>
      </c>
      <c r="C157" s="26" t="s">
        <v>1536</v>
      </c>
      <c r="D157" s="25" t="s">
        <v>5806</v>
      </c>
      <c r="E157" s="27">
        <v>291600</v>
      </c>
      <c r="F157" s="27">
        <v>291600</v>
      </c>
      <c r="G157" s="27">
        <v>291600</v>
      </c>
    </row>
    <row r="158" s="1" customFormat="1" ht="17.25" customHeight="1" spans="1:7">
      <c r="A158" s="28"/>
      <c r="B158" s="26" t="s">
        <v>5805</v>
      </c>
      <c r="C158" s="26" t="s">
        <v>1579</v>
      </c>
      <c r="D158" s="25" t="s">
        <v>5806</v>
      </c>
      <c r="E158" s="27">
        <v>50000</v>
      </c>
      <c r="F158" s="27">
        <v>50000</v>
      </c>
      <c r="G158" s="27"/>
    </row>
    <row r="159" s="1" customFormat="1" ht="17.25" customHeight="1" spans="1:7">
      <c r="A159" s="28"/>
      <c r="B159" s="26" t="s">
        <v>5808</v>
      </c>
      <c r="C159" s="26" t="s">
        <v>1560</v>
      </c>
      <c r="D159" s="25" t="s">
        <v>5806</v>
      </c>
      <c r="E159" s="27">
        <v>3385200</v>
      </c>
      <c r="F159" s="27">
        <v>3385200</v>
      </c>
      <c r="G159" s="27">
        <v>3385200</v>
      </c>
    </row>
    <row r="160" s="1" customFormat="1" ht="17.25" customHeight="1" spans="1:7">
      <c r="A160" s="23" t="s">
        <v>85</v>
      </c>
      <c r="B160" s="28"/>
      <c r="C160" s="28"/>
      <c r="D160" s="28"/>
      <c r="E160" s="24">
        <v>3805041</v>
      </c>
      <c r="F160" s="24">
        <v>3663900</v>
      </c>
      <c r="G160" s="24">
        <v>4403700</v>
      </c>
    </row>
    <row r="161" s="1" customFormat="1" ht="17.25" customHeight="1" spans="1:7">
      <c r="A161" s="28"/>
      <c r="B161" s="26" t="s">
        <v>5805</v>
      </c>
      <c r="C161" s="26" t="s">
        <v>1536</v>
      </c>
      <c r="D161" s="25" t="s">
        <v>5806</v>
      </c>
      <c r="E161" s="27">
        <v>461700</v>
      </c>
      <c r="F161" s="27"/>
      <c r="G161" s="27"/>
    </row>
    <row r="162" s="1" customFormat="1" ht="17.25" customHeight="1" spans="1:7">
      <c r="A162" s="28"/>
      <c r="B162" s="26" t="s">
        <v>5805</v>
      </c>
      <c r="C162" s="26" t="s">
        <v>1569</v>
      </c>
      <c r="D162" s="25" t="s">
        <v>5806</v>
      </c>
      <c r="E162" s="27">
        <v>600000</v>
      </c>
      <c r="F162" s="27"/>
      <c r="G162" s="27"/>
    </row>
    <row r="163" s="1" customFormat="1" ht="17.25" customHeight="1" spans="1:7">
      <c r="A163" s="28"/>
      <c r="B163" s="26" t="s">
        <v>5808</v>
      </c>
      <c r="C163" s="26" t="s">
        <v>1560</v>
      </c>
      <c r="D163" s="25" t="s">
        <v>5806</v>
      </c>
      <c r="E163" s="27">
        <v>2743341</v>
      </c>
      <c r="F163" s="27">
        <v>3663900</v>
      </c>
      <c r="G163" s="27">
        <v>4403700</v>
      </c>
    </row>
    <row r="164" s="1" customFormat="1" ht="17.25" customHeight="1" spans="1:7">
      <c r="A164" s="23" t="s">
        <v>87</v>
      </c>
      <c r="B164" s="28"/>
      <c r="C164" s="28"/>
      <c r="D164" s="28"/>
      <c r="E164" s="24">
        <v>2354980.95</v>
      </c>
      <c r="F164" s="24">
        <v>413100</v>
      </c>
      <c r="G164" s="24"/>
    </row>
    <row r="165" s="1" customFormat="1" ht="17.25" customHeight="1" spans="1:7">
      <c r="A165" s="28"/>
      <c r="B165" s="26" t="s">
        <v>5805</v>
      </c>
      <c r="C165" s="26" t="s">
        <v>1560</v>
      </c>
      <c r="D165" s="25" t="s">
        <v>5806</v>
      </c>
      <c r="E165" s="27">
        <v>1341304.95</v>
      </c>
      <c r="F165" s="27"/>
      <c r="G165" s="27"/>
    </row>
    <row r="166" s="1" customFormat="1" ht="17.25" customHeight="1" spans="1:7">
      <c r="A166" s="28"/>
      <c r="B166" s="26" t="s">
        <v>5805</v>
      </c>
      <c r="C166" s="26" t="s">
        <v>1536</v>
      </c>
      <c r="D166" s="25" t="s">
        <v>5806</v>
      </c>
      <c r="E166" s="27">
        <v>413100</v>
      </c>
      <c r="F166" s="27">
        <v>413100</v>
      </c>
      <c r="G166" s="27"/>
    </row>
    <row r="167" s="1" customFormat="1" ht="17.25" customHeight="1" spans="1:7">
      <c r="A167" s="28"/>
      <c r="B167" s="26" t="s">
        <v>5805</v>
      </c>
      <c r="C167" s="26" t="s">
        <v>1569</v>
      </c>
      <c r="D167" s="25" t="s">
        <v>5806</v>
      </c>
      <c r="E167" s="27">
        <v>600000</v>
      </c>
      <c r="F167" s="27"/>
      <c r="G167" s="27"/>
    </row>
    <row r="168" s="1" customFormat="1" ht="17.25" customHeight="1" spans="1:7">
      <c r="A168" s="28"/>
      <c r="B168" s="26" t="s">
        <v>5807</v>
      </c>
      <c r="C168" s="26" t="s">
        <v>1491</v>
      </c>
      <c r="D168" s="25" t="s">
        <v>5806</v>
      </c>
      <c r="E168" s="27">
        <v>576</v>
      </c>
      <c r="F168" s="27"/>
      <c r="G168" s="27"/>
    </row>
    <row r="169" s="1" customFormat="1" ht="17.25" customHeight="1" spans="1:7">
      <c r="A169" s="23" t="s">
        <v>89</v>
      </c>
      <c r="B169" s="28"/>
      <c r="C169" s="28"/>
      <c r="D169" s="28"/>
      <c r="E169" s="24">
        <v>2189645</v>
      </c>
      <c r="F169" s="24"/>
      <c r="G169" s="24"/>
    </row>
    <row r="170" s="1" customFormat="1" ht="17.25" customHeight="1" spans="1:7">
      <c r="A170" s="28"/>
      <c r="B170" s="26" t="s">
        <v>5805</v>
      </c>
      <c r="C170" s="26" t="s">
        <v>1569</v>
      </c>
      <c r="D170" s="25" t="s">
        <v>5806</v>
      </c>
      <c r="E170" s="27">
        <v>300000</v>
      </c>
      <c r="F170" s="27"/>
      <c r="G170" s="27"/>
    </row>
    <row r="171" s="1" customFormat="1" ht="17.25" customHeight="1" spans="1:7">
      <c r="A171" s="28"/>
      <c r="B171" s="26" t="s">
        <v>5805</v>
      </c>
      <c r="C171" s="26" t="s">
        <v>1594</v>
      </c>
      <c r="D171" s="25" t="s">
        <v>5806</v>
      </c>
      <c r="E171" s="27">
        <v>328050</v>
      </c>
      <c r="F171" s="27"/>
      <c r="G171" s="27"/>
    </row>
    <row r="172" s="1" customFormat="1" ht="17.25" customHeight="1" spans="1:7">
      <c r="A172" s="28"/>
      <c r="B172" s="26" t="s">
        <v>5808</v>
      </c>
      <c r="C172" s="26" t="s">
        <v>1596</v>
      </c>
      <c r="D172" s="25" t="s">
        <v>5806</v>
      </c>
      <c r="E172" s="27">
        <v>1561595</v>
      </c>
      <c r="F172" s="27"/>
      <c r="G172" s="27"/>
    </row>
    <row r="173" s="1" customFormat="1" ht="17.25" customHeight="1" spans="1:7">
      <c r="A173" s="23" t="s">
        <v>91</v>
      </c>
      <c r="B173" s="28"/>
      <c r="C173" s="28"/>
      <c r="D173" s="28"/>
      <c r="E173" s="24">
        <v>1880452.11</v>
      </c>
      <c r="F173" s="24">
        <v>1034603.17</v>
      </c>
      <c r="G173" s="24">
        <v>1034603.17</v>
      </c>
    </row>
    <row r="174" s="1" customFormat="1" ht="17.25" customHeight="1" spans="1:7">
      <c r="A174" s="28"/>
      <c r="B174" s="26" t="s">
        <v>5805</v>
      </c>
      <c r="C174" s="26" t="s">
        <v>1536</v>
      </c>
      <c r="D174" s="25" t="s">
        <v>5806</v>
      </c>
      <c r="E174" s="27">
        <v>243000</v>
      </c>
      <c r="F174" s="27">
        <v>243000</v>
      </c>
      <c r="G174" s="27">
        <v>243000</v>
      </c>
    </row>
    <row r="175" s="1" customFormat="1" ht="17.25" customHeight="1" spans="1:7">
      <c r="A175" s="28"/>
      <c r="B175" s="26" t="s">
        <v>5807</v>
      </c>
      <c r="C175" s="26" t="s">
        <v>1491</v>
      </c>
      <c r="D175" s="25" t="s">
        <v>5806</v>
      </c>
      <c r="E175" s="27">
        <v>768</v>
      </c>
      <c r="F175" s="27"/>
      <c r="G175" s="27"/>
    </row>
    <row r="176" s="1" customFormat="1" ht="17.25" customHeight="1" spans="1:7">
      <c r="A176" s="28"/>
      <c r="B176" s="26" t="s">
        <v>5808</v>
      </c>
      <c r="C176" s="26" t="s">
        <v>1560</v>
      </c>
      <c r="D176" s="25" t="s">
        <v>5806</v>
      </c>
      <c r="E176" s="27">
        <v>1636684.11</v>
      </c>
      <c r="F176" s="27">
        <v>791603.17</v>
      </c>
      <c r="G176" s="27">
        <v>791603.17</v>
      </c>
    </row>
    <row r="177" s="1" customFormat="1" ht="17.25" customHeight="1" spans="1:7">
      <c r="A177" s="23" t="s">
        <v>93</v>
      </c>
      <c r="B177" s="28"/>
      <c r="C177" s="28"/>
      <c r="D177" s="28"/>
      <c r="E177" s="24">
        <v>1294761</v>
      </c>
      <c r="F177" s="24">
        <v>1118361</v>
      </c>
      <c r="G177" s="24">
        <v>1118361</v>
      </c>
    </row>
    <row r="178" s="1" customFormat="1" ht="17.25" customHeight="1" spans="1:7">
      <c r="A178" s="28"/>
      <c r="B178" s="26" t="s">
        <v>5805</v>
      </c>
      <c r="C178" s="26" t="s">
        <v>1602</v>
      </c>
      <c r="D178" s="25" t="s">
        <v>5806</v>
      </c>
      <c r="E178" s="27">
        <v>176400</v>
      </c>
      <c r="F178" s="27"/>
      <c r="G178" s="27"/>
    </row>
    <row r="179" s="1" customFormat="1" ht="17.25" customHeight="1" spans="1:7">
      <c r="A179" s="28"/>
      <c r="B179" s="26" t="s">
        <v>5808</v>
      </c>
      <c r="C179" s="26" t="s">
        <v>1560</v>
      </c>
      <c r="D179" s="25" t="s">
        <v>5806</v>
      </c>
      <c r="E179" s="27">
        <v>1118361</v>
      </c>
      <c r="F179" s="27">
        <v>1118361</v>
      </c>
      <c r="G179" s="27">
        <v>1118361</v>
      </c>
    </row>
    <row r="180" s="1" customFormat="1" ht="17.25" customHeight="1" spans="1:7">
      <c r="A180" s="23" t="s">
        <v>95</v>
      </c>
      <c r="B180" s="28"/>
      <c r="C180" s="28"/>
      <c r="D180" s="28"/>
      <c r="E180" s="24">
        <v>1396670</v>
      </c>
      <c r="F180" s="24">
        <v>1626154.88</v>
      </c>
      <c r="G180" s="24">
        <v>1626156.88</v>
      </c>
    </row>
    <row r="181" s="1" customFormat="1" ht="17.25" customHeight="1" spans="1:7">
      <c r="A181" s="28"/>
      <c r="B181" s="26" t="s">
        <v>5805</v>
      </c>
      <c r="C181" s="26" t="s">
        <v>1560</v>
      </c>
      <c r="D181" s="25" t="s">
        <v>5806</v>
      </c>
      <c r="E181" s="27">
        <v>950294</v>
      </c>
      <c r="F181" s="27">
        <v>1480353.88</v>
      </c>
      <c r="G181" s="27">
        <v>1480354.88</v>
      </c>
    </row>
    <row r="182" s="1" customFormat="1" ht="17.25" customHeight="1" spans="1:7">
      <c r="A182" s="28"/>
      <c r="B182" s="26" t="s">
        <v>5805</v>
      </c>
      <c r="C182" s="26" t="s">
        <v>1536</v>
      </c>
      <c r="D182" s="25" t="s">
        <v>5806</v>
      </c>
      <c r="E182" s="27">
        <v>145800</v>
      </c>
      <c r="F182" s="27">
        <v>145801</v>
      </c>
      <c r="G182" s="27">
        <v>145802</v>
      </c>
    </row>
    <row r="183" s="1" customFormat="1" ht="17.25" customHeight="1" spans="1:7">
      <c r="A183" s="28"/>
      <c r="B183" s="26" t="s">
        <v>5805</v>
      </c>
      <c r="C183" s="26" t="s">
        <v>1569</v>
      </c>
      <c r="D183" s="25" t="s">
        <v>5806</v>
      </c>
      <c r="E183" s="27">
        <v>300000</v>
      </c>
      <c r="F183" s="27"/>
      <c r="G183" s="27"/>
    </row>
    <row r="184" s="1" customFormat="1" ht="17.25" customHeight="1" spans="1:7">
      <c r="A184" s="28"/>
      <c r="B184" s="26" t="s">
        <v>5807</v>
      </c>
      <c r="C184" s="26" t="s">
        <v>1606</v>
      </c>
      <c r="D184" s="25" t="s">
        <v>5806</v>
      </c>
      <c r="E184" s="27">
        <v>576</v>
      </c>
      <c r="F184" s="27"/>
      <c r="G184" s="27"/>
    </row>
    <row r="185" s="1" customFormat="1" ht="17.25" customHeight="1" spans="1:7">
      <c r="A185" s="23" t="s">
        <v>97</v>
      </c>
      <c r="B185" s="28"/>
      <c r="C185" s="28"/>
      <c r="D185" s="28"/>
      <c r="E185" s="24">
        <v>2119460</v>
      </c>
      <c r="F185" s="24"/>
      <c r="G185" s="24"/>
    </row>
    <row r="186" s="1" customFormat="1" ht="17.25" customHeight="1" spans="1:7">
      <c r="A186" s="28"/>
      <c r="B186" s="26" t="s">
        <v>5805</v>
      </c>
      <c r="C186" s="26" t="s">
        <v>1569</v>
      </c>
      <c r="D186" s="25" t="s">
        <v>5806</v>
      </c>
      <c r="E186" s="27">
        <v>300000</v>
      </c>
      <c r="F186" s="27"/>
      <c r="G186" s="27"/>
    </row>
    <row r="187" s="1" customFormat="1" ht="17.25" customHeight="1" spans="1:7">
      <c r="A187" s="28"/>
      <c r="B187" s="26" t="s">
        <v>5805</v>
      </c>
      <c r="C187" s="26" t="s">
        <v>1594</v>
      </c>
      <c r="D187" s="25" t="s">
        <v>5806</v>
      </c>
      <c r="E187" s="27">
        <v>328050</v>
      </c>
      <c r="F187" s="27"/>
      <c r="G187" s="27"/>
    </row>
    <row r="188" s="1" customFormat="1" ht="17.25" customHeight="1" spans="1:7">
      <c r="A188" s="28"/>
      <c r="B188" s="26" t="s">
        <v>5805</v>
      </c>
      <c r="C188" s="26" t="s">
        <v>1611</v>
      </c>
      <c r="D188" s="25" t="s">
        <v>5806</v>
      </c>
      <c r="E188" s="27">
        <v>1441410</v>
      </c>
      <c r="F188" s="27"/>
      <c r="G188" s="27"/>
    </row>
    <row r="189" s="1" customFormat="1" ht="17.25" customHeight="1" spans="1:7">
      <c r="A189" s="28"/>
      <c r="B189" s="26" t="s">
        <v>5805</v>
      </c>
      <c r="C189" s="26" t="s">
        <v>1613</v>
      </c>
      <c r="D189" s="25" t="s">
        <v>5806</v>
      </c>
      <c r="E189" s="27">
        <v>50000</v>
      </c>
      <c r="F189" s="27"/>
      <c r="G189" s="27"/>
    </row>
    <row r="190" s="1" customFormat="1" ht="17.25" customHeight="1" spans="1:7">
      <c r="A190" s="23" t="s">
        <v>99</v>
      </c>
      <c r="B190" s="28"/>
      <c r="C190" s="28"/>
      <c r="D190" s="28"/>
      <c r="E190" s="24">
        <v>202370.88</v>
      </c>
      <c r="F190" s="24">
        <v>554208</v>
      </c>
      <c r="G190" s="24">
        <v>354208</v>
      </c>
    </row>
    <row r="191" s="1" customFormat="1" ht="17.25" customHeight="1" spans="1:7">
      <c r="A191" s="28"/>
      <c r="B191" s="26" t="s">
        <v>5805</v>
      </c>
      <c r="C191" s="26" t="s">
        <v>1536</v>
      </c>
      <c r="D191" s="25" t="s">
        <v>5806</v>
      </c>
      <c r="E191" s="27">
        <v>145800</v>
      </c>
      <c r="F191" s="27">
        <v>291600</v>
      </c>
      <c r="G191" s="27">
        <v>291600</v>
      </c>
    </row>
    <row r="192" s="1" customFormat="1" ht="17.25" customHeight="1" spans="1:7">
      <c r="A192" s="28"/>
      <c r="B192" s="26" t="s">
        <v>5805</v>
      </c>
      <c r="C192" s="26" t="s">
        <v>1619</v>
      </c>
      <c r="D192" s="25" t="s">
        <v>5806</v>
      </c>
      <c r="E192" s="27"/>
      <c r="F192" s="27">
        <v>200000</v>
      </c>
      <c r="G192" s="27"/>
    </row>
    <row r="193" s="1" customFormat="1" ht="17.25" customHeight="1" spans="1:7">
      <c r="A193" s="28"/>
      <c r="B193" s="26" t="s">
        <v>5807</v>
      </c>
      <c r="C193" s="26" t="s">
        <v>1387</v>
      </c>
      <c r="D193" s="25" t="s">
        <v>5806</v>
      </c>
      <c r="E193" s="27">
        <v>45434.88</v>
      </c>
      <c r="F193" s="27">
        <v>50000</v>
      </c>
      <c r="G193" s="27">
        <v>50000</v>
      </c>
    </row>
    <row r="194" s="1" customFormat="1" ht="17.25" customHeight="1" spans="1:7">
      <c r="A194" s="28"/>
      <c r="B194" s="26" t="s">
        <v>5807</v>
      </c>
      <c r="C194" s="26" t="s">
        <v>1393</v>
      </c>
      <c r="D194" s="25" t="s">
        <v>5806</v>
      </c>
      <c r="E194" s="27">
        <v>1536</v>
      </c>
      <c r="F194" s="27">
        <v>4608</v>
      </c>
      <c r="G194" s="27">
        <v>4608</v>
      </c>
    </row>
    <row r="195" s="1" customFormat="1" ht="17.25" customHeight="1" spans="1:7">
      <c r="A195" s="28"/>
      <c r="B195" s="26" t="s">
        <v>5807</v>
      </c>
      <c r="C195" s="26" t="s">
        <v>1503</v>
      </c>
      <c r="D195" s="25" t="s">
        <v>5806</v>
      </c>
      <c r="E195" s="27">
        <v>9600</v>
      </c>
      <c r="F195" s="27">
        <v>8000</v>
      </c>
      <c r="G195" s="27">
        <v>8000</v>
      </c>
    </row>
    <row r="196" s="1" customFormat="1" ht="17.25" customHeight="1" spans="1:7">
      <c r="A196" s="23" t="s">
        <v>101</v>
      </c>
      <c r="B196" s="28"/>
      <c r="C196" s="28"/>
      <c r="D196" s="28"/>
      <c r="E196" s="24">
        <v>1316825.6</v>
      </c>
      <c r="F196" s="24"/>
      <c r="G196" s="24"/>
    </row>
    <row r="197" s="1" customFormat="1" ht="17.25" customHeight="1" spans="1:7">
      <c r="A197" s="28"/>
      <c r="B197" s="26" t="s">
        <v>5805</v>
      </c>
      <c r="C197" s="26" t="s">
        <v>1624</v>
      </c>
      <c r="D197" s="25" t="s">
        <v>5806</v>
      </c>
      <c r="E197" s="27">
        <v>631800</v>
      </c>
      <c r="F197" s="27"/>
      <c r="G197" s="27"/>
    </row>
    <row r="198" s="1" customFormat="1" ht="17.25" customHeight="1" spans="1:7">
      <c r="A198" s="28"/>
      <c r="B198" s="26" t="s">
        <v>5805</v>
      </c>
      <c r="C198" s="26" t="s">
        <v>1565</v>
      </c>
      <c r="D198" s="25" t="s">
        <v>5806</v>
      </c>
      <c r="E198" s="27">
        <v>300000</v>
      </c>
      <c r="F198" s="27"/>
      <c r="G198" s="27"/>
    </row>
    <row r="199" s="1" customFormat="1" ht="17.25" customHeight="1" spans="1:7">
      <c r="A199" s="28"/>
      <c r="B199" s="26" t="s">
        <v>5807</v>
      </c>
      <c r="C199" s="26" t="s">
        <v>1503</v>
      </c>
      <c r="D199" s="25" t="s">
        <v>5806</v>
      </c>
      <c r="E199" s="27">
        <v>6200</v>
      </c>
      <c r="F199" s="27"/>
      <c r="G199" s="27"/>
    </row>
    <row r="200" s="1" customFormat="1" ht="17.25" customHeight="1" spans="1:7">
      <c r="A200" s="28"/>
      <c r="B200" s="26" t="s">
        <v>5807</v>
      </c>
      <c r="C200" s="26" t="s">
        <v>1387</v>
      </c>
      <c r="D200" s="25" t="s">
        <v>5806</v>
      </c>
      <c r="E200" s="27">
        <v>346521.6</v>
      </c>
      <c r="F200" s="27"/>
      <c r="G200" s="27"/>
    </row>
    <row r="201" s="1" customFormat="1" ht="17.25" customHeight="1" spans="1:7">
      <c r="A201" s="28"/>
      <c r="B201" s="26" t="s">
        <v>5807</v>
      </c>
      <c r="C201" s="26" t="s">
        <v>1393</v>
      </c>
      <c r="D201" s="25" t="s">
        <v>5806</v>
      </c>
      <c r="E201" s="27">
        <v>2304</v>
      </c>
      <c r="F201" s="27"/>
      <c r="G201" s="27"/>
    </row>
    <row r="202" s="1" customFormat="1" ht="17.25" customHeight="1" spans="1:7">
      <c r="A202" s="28"/>
      <c r="B202" s="26" t="s">
        <v>5808</v>
      </c>
      <c r="C202" s="26" t="s">
        <v>1627</v>
      </c>
      <c r="D202" s="25" t="s">
        <v>5806</v>
      </c>
      <c r="E202" s="27">
        <v>30000</v>
      </c>
      <c r="F202" s="27"/>
      <c r="G202" s="27"/>
    </row>
    <row r="203" s="1" customFormat="1" ht="17.25" customHeight="1" spans="1:7">
      <c r="A203" s="23" t="s">
        <v>103</v>
      </c>
      <c r="B203" s="28"/>
      <c r="C203" s="28"/>
      <c r="D203" s="28"/>
      <c r="E203" s="24">
        <v>705716.8</v>
      </c>
      <c r="F203" s="24">
        <v>355830.4</v>
      </c>
      <c r="G203" s="24">
        <v>201830.4</v>
      </c>
    </row>
    <row r="204" s="1" customFormat="1" ht="17.25" customHeight="1" spans="1:7">
      <c r="A204" s="28"/>
      <c r="B204" s="26" t="s">
        <v>5805</v>
      </c>
      <c r="C204" s="26" t="s">
        <v>1536</v>
      </c>
      <c r="D204" s="25" t="s">
        <v>5806</v>
      </c>
      <c r="E204" s="27">
        <v>388800</v>
      </c>
      <c r="F204" s="27"/>
      <c r="G204" s="27"/>
    </row>
    <row r="205" s="1" customFormat="1" ht="17.25" customHeight="1" spans="1:7">
      <c r="A205" s="28"/>
      <c r="B205" s="26" t="s">
        <v>5807</v>
      </c>
      <c r="C205" s="26" t="s">
        <v>1503</v>
      </c>
      <c r="D205" s="25" t="s">
        <v>5806</v>
      </c>
      <c r="E205" s="27">
        <v>11400</v>
      </c>
      <c r="F205" s="27">
        <v>4000</v>
      </c>
      <c r="G205" s="27"/>
    </row>
    <row r="206" s="1" customFormat="1" ht="17.25" customHeight="1" spans="1:7">
      <c r="A206" s="28"/>
      <c r="B206" s="26" t="s">
        <v>5807</v>
      </c>
      <c r="C206" s="26" t="s">
        <v>1387</v>
      </c>
      <c r="D206" s="25" t="s">
        <v>5806</v>
      </c>
      <c r="E206" s="27">
        <v>205516.8</v>
      </c>
      <c r="F206" s="27">
        <v>201830.4</v>
      </c>
      <c r="G206" s="27">
        <v>201830.4</v>
      </c>
    </row>
    <row r="207" s="1" customFormat="1" ht="17.25" customHeight="1" spans="1:7">
      <c r="A207" s="28"/>
      <c r="B207" s="26" t="s">
        <v>5808</v>
      </c>
      <c r="C207" s="26" t="s">
        <v>1630</v>
      </c>
      <c r="D207" s="25" t="s">
        <v>5806</v>
      </c>
      <c r="E207" s="27">
        <v>100000</v>
      </c>
      <c r="F207" s="27">
        <v>150000</v>
      </c>
      <c r="G207" s="27"/>
    </row>
    <row r="208" s="1" customFormat="1" ht="17.25" customHeight="1" spans="1:7">
      <c r="A208" s="23" t="s">
        <v>105</v>
      </c>
      <c r="B208" s="28"/>
      <c r="C208" s="28"/>
      <c r="D208" s="28"/>
      <c r="E208" s="24">
        <v>212192</v>
      </c>
      <c r="F208" s="24">
        <v>291600</v>
      </c>
      <c r="G208" s="24">
        <v>291600</v>
      </c>
    </row>
    <row r="209" s="1" customFormat="1" ht="17.25" customHeight="1" spans="1:7">
      <c r="A209" s="28"/>
      <c r="B209" s="26" t="s">
        <v>5805</v>
      </c>
      <c r="C209" s="26" t="s">
        <v>1536</v>
      </c>
      <c r="D209" s="25" t="s">
        <v>5806</v>
      </c>
      <c r="E209" s="27">
        <v>145800</v>
      </c>
      <c r="F209" s="27">
        <v>291600</v>
      </c>
      <c r="G209" s="27">
        <v>291600</v>
      </c>
    </row>
    <row r="210" s="1" customFormat="1" ht="17.25" customHeight="1" spans="1:7">
      <c r="A210" s="28"/>
      <c r="B210" s="26" t="s">
        <v>5807</v>
      </c>
      <c r="C210" s="26" t="s">
        <v>1393</v>
      </c>
      <c r="D210" s="25" t="s">
        <v>5806</v>
      </c>
      <c r="E210" s="27">
        <v>2304</v>
      </c>
      <c r="F210" s="27"/>
      <c r="G210" s="27"/>
    </row>
    <row r="211" s="1" customFormat="1" ht="17.25" customHeight="1" spans="1:7">
      <c r="A211" s="28"/>
      <c r="B211" s="26" t="s">
        <v>5807</v>
      </c>
      <c r="C211" s="26" t="s">
        <v>1387</v>
      </c>
      <c r="D211" s="25" t="s">
        <v>5806</v>
      </c>
      <c r="E211" s="27">
        <v>50688</v>
      </c>
      <c r="F211" s="27"/>
      <c r="G211" s="27"/>
    </row>
    <row r="212" s="1" customFormat="1" ht="17.25" customHeight="1" spans="1:7">
      <c r="A212" s="28"/>
      <c r="B212" s="26" t="s">
        <v>5807</v>
      </c>
      <c r="C212" s="26" t="s">
        <v>1503</v>
      </c>
      <c r="D212" s="25" t="s">
        <v>5806</v>
      </c>
      <c r="E212" s="27">
        <v>13400</v>
      </c>
      <c r="F212" s="27"/>
      <c r="G212" s="27"/>
    </row>
    <row r="213" s="1" customFormat="1" ht="17.25" customHeight="1" spans="1:7">
      <c r="A213" s="23" t="s">
        <v>107</v>
      </c>
      <c r="B213" s="28"/>
      <c r="C213" s="28"/>
      <c r="D213" s="28"/>
      <c r="E213" s="24">
        <v>1860728.64</v>
      </c>
      <c r="F213" s="24">
        <v>113356.8</v>
      </c>
      <c r="G213" s="24"/>
    </row>
    <row r="214" s="1" customFormat="1" ht="17.25" customHeight="1" spans="1:7">
      <c r="A214" s="28"/>
      <c r="B214" s="26" t="s">
        <v>5805</v>
      </c>
      <c r="C214" s="26" t="s">
        <v>1536</v>
      </c>
      <c r="D214" s="25" t="s">
        <v>5806</v>
      </c>
      <c r="E214" s="27">
        <v>194400</v>
      </c>
      <c r="F214" s="27"/>
      <c r="G214" s="27"/>
    </row>
    <row r="215" s="1" customFormat="1" ht="17.25" customHeight="1" spans="1:7">
      <c r="A215" s="28"/>
      <c r="B215" s="26" t="s">
        <v>5807</v>
      </c>
      <c r="C215" s="26" t="s">
        <v>1387</v>
      </c>
      <c r="D215" s="25" t="s">
        <v>5806</v>
      </c>
      <c r="E215" s="27">
        <v>110960.64</v>
      </c>
      <c r="F215" s="27">
        <v>113356.8</v>
      </c>
      <c r="G215" s="27"/>
    </row>
    <row r="216" s="1" customFormat="1" ht="17.25" customHeight="1" spans="1:7">
      <c r="A216" s="28"/>
      <c r="B216" s="26" t="s">
        <v>5807</v>
      </c>
      <c r="C216" s="26" t="s">
        <v>1503</v>
      </c>
      <c r="D216" s="25" t="s">
        <v>5806</v>
      </c>
      <c r="E216" s="27">
        <v>4600</v>
      </c>
      <c r="F216" s="27"/>
      <c r="G216" s="27"/>
    </row>
    <row r="217" s="1" customFormat="1" ht="17.25" customHeight="1" spans="1:7">
      <c r="A217" s="28"/>
      <c r="B217" s="26" t="s">
        <v>5807</v>
      </c>
      <c r="C217" s="26" t="s">
        <v>1393</v>
      </c>
      <c r="D217" s="25" t="s">
        <v>5806</v>
      </c>
      <c r="E217" s="27">
        <v>768</v>
      </c>
      <c r="F217" s="27"/>
      <c r="G217" s="27"/>
    </row>
    <row r="218" s="1" customFormat="1" ht="17.25" customHeight="1" spans="1:7">
      <c r="A218" s="28"/>
      <c r="B218" s="26" t="s">
        <v>5808</v>
      </c>
      <c r="C218" s="26" t="s">
        <v>1645</v>
      </c>
      <c r="D218" s="25" t="s">
        <v>5806</v>
      </c>
      <c r="E218" s="27">
        <v>1550000</v>
      </c>
      <c r="F218" s="27"/>
      <c r="G218" s="27"/>
    </row>
    <row r="219" s="1" customFormat="1" ht="17.25" customHeight="1" spans="1:7">
      <c r="A219" s="23" t="s">
        <v>109</v>
      </c>
      <c r="B219" s="28"/>
      <c r="C219" s="28"/>
      <c r="D219" s="28"/>
      <c r="E219" s="24">
        <v>229972.48</v>
      </c>
      <c r="F219" s="24">
        <v>681499</v>
      </c>
      <c r="G219" s="24">
        <v>145800</v>
      </c>
    </row>
    <row r="220" s="1" customFormat="1" ht="17.25" customHeight="1" spans="1:7">
      <c r="A220" s="28"/>
      <c r="B220" s="26" t="s">
        <v>5805</v>
      </c>
      <c r="C220" s="26" t="s">
        <v>1536</v>
      </c>
      <c r="D220" s="25" t="s">
        <v>5806</v>
      </c>
      <c r="E220" s="27">
        <v>145800</v>
      </c>
      <c r="F220" s="27">
        <v>145800</v>
      </c>
      <c r="G220" s="27">
        <v>145800</v>
      </c>
    </row>
    <row r="221" s="1" customFormat="1" ht="17.25" customHeight="1" spans="1:7">
      <c r="A221" s="28"/>
      <c r="B221" s="26" t="s">
        <v>5807</v>
      </c>
      <c r="C221" s="26" t="s">
        <v>1393</v>
      </c>
      <c r="D221" s="25" t="s">
        <v>5806</v>
      </c>
      <c r="E221" s="27">
        <v>768</v>
      </c>
      <c r="F221" s="27">
        <v>1536</v>
      </c>
      <c r="G221" s="27"/>
    </row>
    <row r="222" s="1" customFormat="1" ht="17.25" customHeight="1" spans="1:7">
      <c r="A222" s="28"/>
      <c r="B222" s="26" t="s">
        <v>5807</v>
      </c>
      <c r="C222" s="26" t="s">
        <v>1503</v>
      </c>
      <c r="D222" s="25" t="s">
        <v>5806</v>
      </c>
      <c r="E222" s="27">
        <v>9400</v>
      </c>
      <c r="F222" s="27">
        <v>2000</v>
      </c>
      <c r="G222" s="27"/>
    </row>
    <row r="223" s="1" customFormat="1" ht="17.25" customHeight="1" spans="1:7">
      <c r="A223" s="28"/>
      <c r="B223" s="26" t="s">
        <v>5807</v>
      </c>
      <c r="C223" s="26" t="s">
        <v>1387</v>
      </c>
      <c r="D223" s="25" t="s">
        <v>5806</v>
      </c>
      <c r="E223" s="27">
        <v>74004.48</v>
      </c>
      <c r="F223" s="27">
        <v>82163</v>
      </c>
      <c r="G223" s="27"/>
    </row>
    <row r="224" s="1" customFormat="1" ht="17.25" customHeight="1" spans="1:7">
      <c r="A224" s="28"/>
      <c r="B224" s="26" t="s">
        <v>5808</v>
      </c>
      <c r="C224" s="26" t="s">
        <v>1652</v>
      </c>
      <c r="D224" s="25" t="s">
        <v>5806</v>
      </c>
      <c r="E224" s="27"/>
      <c r="F224" s="27">
        <v>450000</v>
      </c>
      <c r="G224" s="27"/>
    </row>
    <row r="225" s="1" customFormat="1" ht="17.25" customHeight="1" spans="1:7">
      <c r="A225" s="23" t="s">
        <v>111</v>
      </c>
      <c r="B225" s="28"/>
      <c r="C225" s="28"/>
      <c r="D225" s="28"/>
      <c r="E225" s="24">
        <v>335615.04</v>
      </c>
      <c r="F225" s="24"/>
      <c r="G225" s="24"/>
    </row>
    <row r="226" s="1" customFormat="1" ht="17.25" customHeight="1" spans="1:7">
      <c r="A226" s="28"/>
      <c r="B226" s="26" t="s">
        <v>5805</v>
      </c>
      <c r="C226" s="26" t="s">
        <v>1624</v>
      </c>
      <c r="D226" s="25" t="s">
        <v>5806</v>
      </c>
      <c r="E226" s="27">
        <v>225000</v>
      </c>
      <c r="F226" s="27"/>
      <c r="G226" s="27"/>
    </row>
    <row r="227" s="1" customFormat="1" ht="17.25" customHeight="1" spans="1:7">
      <c r="A227" s="28"/>
      <c r="B227" s="26" t="s">
        <v>5807</v>
      </c>
      <c r="C227" s="26" t="s">
        <v>1387</v>
      </c>
      <c r="D227" s="25" t="s">
        <v>5806</v>
      </c>
      <c r="E227" s="27">
        <v>96215.04</v>
      </c>
      <c r="F227" s="27"/>
      <c r="G227" s="27"/>
    </row>
    <row r="228" s="1" customFormat="1" ht="17.25" customHeight="1" spans="1:7">
      <c r="A228" s="28"/>
      <c r="B228" s="26" t="s">
        <v>5807</v>
      </c>
      <c r="C228" s="26" t="s">
        <v>1503</v>
      </c>
      <c r="D228" s="25" t="s">
        <v>5806</v>
      </c>
      <c r="E228" s="27">
        <v>14400</v>
      </c>
      <c r="F228" s="27"/>
      <c r="G228" s="27"/>
    </row>
    <row r="229" s="1" customFormat="1" ht="17.25" customHeight="1" spans="1:7">
      <c r="A229" s="23" t="s">
        <v>113</v>
      </c>
      <c r="B229" s="28"/>
      <c r="C229" s="28"/>
      <c r="D229" s="28"/>
      <c r="E229" s="24">
        <v>239771.2</v>
      </c>
      <c r="F229" s="24"/>
      <c r="G229" s="24"/>
    </row>
    <row r="230" s="1" customFormat="1" ht="17.25" customHeight="1" spans="1:7">
      <c r="A230" s="28"/>
      <c r="B230" s="26" t="s">
        <v>5805</v>
      </c>
      <c r="C230" s="26" t="s">
        <v>1624</v>
      </c>
      <c r="D230" s="25" t="s">
        <v>5806</v>
      </c>
      <c r="E230" s="27">
        <v>176400</v>
      </c>
      <c r="F230" s="27"/>
      <c r="G230" s="27"/>
    </row>
    <row r="231" s="1" customFormat="1" ht="17.25" customHeight="1" spans="1:7">
      <c r="A231" s="28"/>
      <c r="B231" s="26" t="s">
        <v>5807</v>
      </c>
      <c r="C231" s="26" t="s">
        <v>1387</v>
      </c>
      <c r="D231" s="25" t="s">
        <v>5806</v>
      </c>
      <c r="E231" s="27">
        <v>54835.2</v>
      </c>
      <c r="F231" s="27"/>
      <c r="G231" s="27"/>
    </row>
    <row r="232" s="1" customFormat="1" ht="17.25" customHeight="1" spans="1:7">
      <c r="A232" s="28"/>
      <c r="B232" s="26" t="s">
        <v>5807</v>
      </c>
      <c r="C232" s="26" t="s">
        <v>1393</v>
      </c>
      <c r="D232" s="25" t="s">
        <v>5806</v>
      </c>
      <c r="E232" s="27">
        <v>1536</v>
      </c>
      <c r="F232" s="27"/>
      <c r="G232" s="27"/>
    </row>
    <row r="233" s="1" customFormat="1" ht="17.25" customHeight="1" spans="1:7">
      <c r="A233" s="28"/>
      <c r="B233" s="26" t="s">
        <v>5807</v>
      </c>
      <c r="C233" s="26" t="s">
        <v>1503</v>
      </c>
      <c r="D233" s="25" t="s">
        <v>5806</v>
      </c>
      <c r="E233" s="27">
        <v>7000</v>
      </c>
      <c r="F233" s="27"/>
      <c r="G233" s="27"/>
    </row>
    <row r="234" s="1" customFormat="1" ht="17.25" customHeight="1" spans="1:7">
      <c r="A234" s="23" t="s">
        <v>115</v>
      </c>
      <c r="B234" s="28"/>
      <c r="C234" s="28"/>
      <c r="D234" s="28"/>
      <c r="E234" s="24">
        <v>241092.48</v>
      </c>
      <c r="F234" s="24">
        <v>392200</v>
      </c>
      <c r="G234" s="24">
        <v>291600</v>
      </c>
    </row>
    <row r="235" s="1" customFormat="1" ht="17.25" customHeight="1" spans="1:7">
      <c r="A235" s="28"/>
      <c r="B235" s="26" t="s">
        <v>5805</v>
      </c>
      <c r="C235" s="26" t="s">
        <v>1536</v>
      </c>
      <c r="D235" s="25" t="s">
        <v>5806</v>
      </c>
      <c r="E235" s="27">
        <v>145800</v>
      </c>
      <c r="F235" s="27">
        <v>291600</v>
      </c>
      <c r="G235" s="27">
        <v>291600</v>
      </c>
    </row>
    <row r="236" s="1" customFormat="1" ht="17.25" customHeight="1" spans="1:7">
      <c r="A236" s="28"/>
      <c r="B236" s="26" t="s">
        <v>5807</v>
      </c>
      <c r="C236" s="26" t="s">
        <v>1387</v>
      </c>
      <c r="D236" s="25" t="s">
        <v>5806</v>
      </c>
      <c r="E236" s="27">
        <v>85524.48</v>
      </c>
      <c r="F236" s="27">
        <v>90000</v>
      </c>
      <c r="G236" s="27"/>
    </row>
    <row r="237" s="1" customFormat="1" ht="17.25" customHeight="1" spans="1:7">
      <c r="A237" s="28"/>
      <c r="B237" s="26" t="s">
        <v>5807</v>
      </c>
      <c r="C237" s="26" t="s">
        <v>1393</v>
      </c>
      <c r="D237" s="25" t="s">
        <v>5806</v>
      </c>
      <c r="E237" s="27">
        <v>768</v>
      </c>
      <c r="F237" s="27">
        <v>2000</v>
      </c>
      <c r="G237" s="27"/>
    </row>
    <row r="238" s="1" customFormat="1" ht="17.25" customHeight="1" spans="1:7">
      <c r="A238" s="28"/>
      <c r="B238" s="26" t="s">
        <v>5807</v>
      </c>
      <c r="C238" s="26" t="s">
        <v>1503</v>
      </c>
      <c r="D238" s="25" t="s">
        <v>5806</v>
      </c>
      <c r="E238" s="27">
        <v>9000</v>
      </c>
      <c r="F238" s="27">
        <v>8600</v>
      </c>
      <c r="G238" s="27"/>
    </row>
    <row r="239" s="1" customFormat="1" ht="17.25" customHeight="1" spans="1:7">
      <c r="A239" s="23" t="s">
        <v>117</v>
      </c>
      <c r="B239" s="28"/>
      <c r="C239" s="28"/>
      <c r="D239" s="28"/>
      <c r="E239" s="24">
        <v>207958.08</v>
      </c>
      <c r="F239" s="24">
        <v>504191.04</v>
      </c>
      <c r="G239" s="24"/>
    </row>
    <row r="240" s="1" customFormat="1" ht="17.25" customHeight="1" spans="1:7">
      <c r="A240" s="28"/>
      <c r="B240" s="26" t="s">
        <v>5805</v>
      </c>
      <c r="C240" s="26" t="s">
        <v>1536</v>
      </c>
      <c r="D240" s="25" t="s">
        <v>5806</v>
      </c>
      <c r="E240" s="27">
        <v>145800</v>
      </c>
      <c r="F240" s="27">
        <v>145800</v>
      </c>
      <c r="G240" s="27"/>
    </row>
    <row r="241" s="1" customFormat="1" ht="17.25" customHeight="1" spans="1:7">
      <c r="A241" s="28"/>
      <c r="B241" s="26" t="s">
        <v>5807</v>
      </c>
      <c r="C241" s="26" t="s">
        <v>1503</v>
      </c>
      <c r="D241" s="25" t="s">
        <v>5806</v>
      </c>
      <c r="E241" s="27">
        <v>7200</v>
      </c>
      <c r="F241" s="27">
        <v>2880</v>
      </c>
      <c r="G241" s="27"/>
    </row>
    <row r="242" s="1" customFormat="1" ht="17.25" customHeight="1" spans="1:7">
      <c r="A242" s="28"/>
      <c r="B242" s="26" t="s">
        <v>5807</v>
      </c>
      <c r="C242" s="26" t="s">
        <v>1387</v>
      </c>
      <c r="D242" s="25" t="s">
        <v>5806</v>
      </c>
      <c r="E242" s="27">
        <v>54190.08</v>
      </c>
      <c r="F242" s="27">
        <v>54743.04</v>
      </c>
      <c r="G242" s="27"/>
    </row>
    <row r="243" s="1" customFormat="1" ht="17.25" customHeight="1" spans="1:7">
      <c r="A243" s="28"/>
      <c r="B243" s="26" t="s">
        <v>5807</v>
      </c>
      <c r="C243" s="26" t="s">
        <v>1673</v>
      </c>
      <c r="D243" s="25" t="s">
        <v>5806</v>
      </c>
      <c r="E243" s="27">
        <v>768</v>
      </c>
      <c r="F243" s="27">
        <v>768</v>
      </c>
      <c r="G243" s="27"/>
    </row>
    <row r="244" s="1" customFormat="1" ht="17.25" customHeight="1" spans="1:7">
      <c r="A244" s="28"/>
      <c r="B244" s="26" t="s">
        <v>5808</v>
      </c>
      <c r="C244" s="26" t="s">
        <v>1668</v>
      </c>
      <c r="D244" s="25" t="s">
        <v>5806</v>
      </c>
      <c r="E244" s="27"/>
      <c r="F244" s="27">
        <v>300000</v>
      </c>
      <c r="G244" s="27"/>
    </row>
    <row r="245" s="1" customFormat="1" ht="17.25" customHeight="1" spans="1:7">
      <c r="A245" s="23" t="s">
        <v>119</v>
      </c>
      <c r="B245" s="28"/>
      <c r="C245" s="28"/>
      <c r="D245" s="28"/>
      <c r="E245" s="24">
        <v>279220.8</v>
      </c>
      <c r="F245" s="24">
        <v>79000</v>
      </c>
      <c r="G245" s="24"/>
    </row>
    <row r="246" s="1" customFormat="1" ht="17.25" customHeight="1" spans="1:7">
      <c r="A246" s="28"/>
      <c r="B246" s="26" t="s">
        <v>5805</v>
      </c>
      <c r="C246" s="26" t="s">
        <v>1536</v>
      </c>
      <c r="D246" s="25" t="s">
        <v>5806</v>
      </c>
      <c r="E246" s="27">
        <v>145800</v>
      </c>
      <c r="F246" s="27"/>
      <c r="G246" s="27"/>
    </row>
    <row r="247" s="1" customFormat="1" ht="17.25" customHeight="1" spans="1:7">
      <c r="A247" s="28"/>
      <c r="B247" s="26" t="s">
        <v>5807</v>
      </c>
      <c r="C247" s="26" t="s">
        <v>1393</v>
      </c>
      <c r="D247" s="25" t="s">
        <v>5806</v>
      </c>
      <c r="E247" s="27">
        <v>1536</v>
      </c>
      <c r="F247" s="27"/>
      <c r="G247" s="27"/>
    </row>
    <row r="248" s="1" customFormat="1" ht="17.25" customHeight="1" spans="1:7">
      <c r="A248" s="28"/>
      <c r="B248" s="26" t="s">
        <v>5807</v>
      </c>
      <c r="C248" s="26" t="s">
        <v>1387</v>
      </c>
      <c r="D248" s="25" t="s">
        <v>5806</v>
      </c>
      <c r="E248" s="27">
        <v>71884.8</v>
      </c>
      <c r="F248" s="27">
        <v>79000</v>
      </c>
      <c r="G248" s="27"/>
    </row>
    <row r="249" s="1" customFormat="1" ht="17.25" customHeight="1" spans="1:7">
      <c r="A249" s="28"/>
      <c r="B249" s="26" t="s">
        <v>5807</v>
      </c>
      <c r="C249" s="26" t="s">
        <v>1503</v>
      </c>
      <c r="D249" s="25" t="s">
        <v>5806</v>
      </c>
      <c r="E249" s="27">
        <v>10000</v>
      </c>
      <c r="F249" s="27"/>
      <c r="G249" s="27"/>
    </row>
    <row r="250" s="1" customFormat="1" ht="17.25" customHeight="1" spans="1:7">
      <c r="A250" s="28"/>
      <c r="B250" s="26" t="s">
        <v>5808</v>
      </c>
      <c r="C250" s="26" t="s">
        <v>1675</v>
      </c>
      <c r="D250" s="25" t="s">
        <v>5806</v>
      </c>
      <c r="E250" s="27">
        <v>50000</v>
      </c>
      <c r="F250" s="27"/>
      <c r="G250" s="27"/>
    </row>
    <row r="251" s="1" customFormat="1" ht="17.25" customHeight="1" spans="1:7">
      <c r="A251" s="23" t="s">
        <v>121</v>
      </c>
      <c r="B251" s="28"/>
      <c r="C251" s="28"/>
      <c r="D251" s="28"/>
      <c r="E251" s="24">
        <v>2421434.24</v>
      </c>
      <c r="F251" s="24">
        <v>1030586.6</v>
      </c>
      <c r="G251" s="24">
        <v>1030585.6</v>
      </c>
    </row>
    <row r="252" s="1" customFormat="1" ht="17.25" customHeight="1" spans="1:7">
      <c r="A252" s="28"/>
      <c r="B252" s="26" t="s">
        <v>5805</v>
      </c>
      <c r="C252" s="26" t="s">
        <v>1681</v>
      </c>
      <c r="D252" s="25" t="s">
        <v>5806</v>
      </c>
      <c r="E252" s="27">
        <v>1725000</v>
      </c>
      <c r="F252" s="27"/>
      <c r="G252" s="27"/>
    </row>
    <row r="253" s="1" customFormat="1" ht="17.25" customHeight="1" spans="1:7">
      <c r="A253" s="28"/>
      <c r="B253" s="26" t="s">
        <v>5805</v>
      </c>
      <c r="C253" s="26" t="s">
        <v>1536</v>
      </c>
      <c r="D253" s="25" t="s">
        <v>5806</v>
      </c>
      <c r="E253" s="27">
        <v>437400</v>
      </c>
      <c r="F253" s="27">
        <v>777600</v>
      </c>
      <c r="G253" s="27">
        <v>777600</v>
      </c>
    </row>
    <row r="254" s="1" customFormat="1" ht="17.25" customHeight="1" spans="1:7">
      <c r="A254" s="28"/>
      <c r="B254" s="26" t="s">
        <v>5805</v>
      </c>
      <c r="C254" s="26" t="s">
        <v>1619</v>
      </c>
      <c r="D254" s="25" t="s">
        <v>5806</v>
      </c>
      <c r="E254" s="27"/>
      <c r="F254" s="27">
        <v>1</v>
      </c>
      <c r="G254" s="27"/>
    </row>
    <row r="255" s="1" customFormat="1" ht="17.25" customHeight="1" spans="1:7">
      <c r="A255" s="28"/>
      <c r="B255" s="26" t="s">
        <v>5807</v>
      </c>
      <c r="C255" s="26" t="s">
        <v>1503</v>
      </c>
      <c r="D255" s="25" t="s">
        <v>5806</v>
      </c>
      <c r="E255" s="27">
        <v>21200</v>
      </c>
      <c r="F255" s="27">
        <v>17056</v>
      </c>
      <c r="G255" s="27">
        <v>17056</v>
      </c>
    </row>
    <row r="256" s="1" customFormat="1" ht="17.25" customHeight="1" spans="1:7">
      <c r="A256" s="28"/>
      <c r="B256" s="26" t="s">
        <v>5807</v>
      </c>
      <c r="C256" s="26" t="s">
        <v>1387</v>
      </c>
      <c r="D256" s="25" t="s">
        <v>5806</v>
      </c>
      <c r="E256" s="27">
        <v>233994.24</v>
      </c>
      <c r="F256" s="27">
        <v>233625.6</v>
      </c>
      <c r="G256" s="27">
        <v>233625.6</v>
      </c>
    </row>
    <row r="257" s="1" customFormat="1" ht="17.25" customHeight="1" spans="1:7">
      <c r="A257" s="28"/>
      <c r="B257" s="26" t="s">
        <v>5807</v>
      </c>
      <c r="C257" s="26" t="s">
        <v>1393</v>
      </c>
      <c r="D257" s="25" t="s">
        <v>5806</v>
      </c>
      <c r="E257" s="27">
        <v>3840</v>
      </c>
      <c r="F257" s="27">
        <v>2304</v>
      </c>
      <c r="G257" s="27">
        <v>2304</v>
      </c>
    </row>
    <row r="258" s="1" customFormat="1" ht="17.25" customHeight="1" spans="1:7">
      <c r="A258" s="23" t="s">
        <v>123</v>
      </c>
      <c r="B258" s="28"/>
      <c r="C258" s="28"/>
      <c r="D258" s="28"/>
      <c r="E258" s="24">
        <v>581638.72</v>
      </c>
      <c r="F258" s="24">
        <v>243000</v>
      </c>
      <c r="G258" s="24">
        <v>243000</v>
      </c>
    </row>
    <row r="259" s="1" customFormat="1" ht="17.25" customHeight="1" spans="1:7">
      <c r="A259" s="28"/>
      <c r="B259" s="26" t="s">
        <v>5805</v>
      </c>
      <c r="C259" s="26" t="s">
        <v>1536</v>
      </c>
      <c r="D259" s="25" t="s">
        <v>5806</v>
      </c>
      <c r="E259" s="27">
        <v>243000</v>
      </c>
      <c r="F259" s="27">
        <v>243000</v>
      </c>
      <c r="G259" s="27">
        <v>243000</v>
      </c>
    </row>
    <row r="260" s="1" customFormat="1" ht="17.25" customHeight="1" spans="1:7">
      <c r="A260" s="28"/>
      <c r="B260" s="26" t="s">
        <v>5807</v>
      </c>
      <c r="C260" s="26" t="s">
        <v>1387</v>
      </c>
      <c r="D260" s="25" t="s">
        <v>5806</v>
      </c>
      <c r="E260" s="27">
        <v>119070.72</v>
      </c>
      <c r="F260" s="27"/>
      <c r="G260" s="27"/>
    </row>
    <row r="261" s="1" customFormat="1" ht="17.25" customHeight="1" spans="1:7">
      <c r="A261" s="28"/>
      <c r="B261" s="26" t="s">
        <v>5807</v>
      </c>
      <c r="C261" s="26" t="s">
        <v>1393</v>
      </c>
      <c r="D261" s="25" t="s">
        <v>5806</v>
      </c>
      <c r="E261" s="27">
        <v>768</v>
      </c>
      <c r="F261" s="27"/>
      <c r="G261" s="27"/>
    </row>
    <row r="262" s="1" customFormat="1" ht="17.25" customHeight="1" spans="1:7">
      <c r="A262" s="28"/>
      <c r="B262" s="26" t="s">
        <v>5807</v>
      </c>
      <c r="C262" s="26" t="s">
        <v>1503</v>
      </c>
      <c r="D262" s="25" t="s">
        <v>5806</v>
      </c>
      <c r="E262" s="27">
        <v>6800</v>
      </c>
      <c r="F262" s="27"/>
      <c r="G262" s="27"/>
    </row>
    <row r="263" s="1" customFormat="1" ht="17.25" customHeight="1" spans="1:7">
      <c r="A263" s="28"/>
      <c r="B263" s="26" t="s">
        <v>5808</v>
      </c>
      <c r="C263" s="26" t="s">
        <v>1691</v>
      </c>
      <c r="D263" s="25" t="s">
        <v>5806</v>
      </c>
      <c r="E263" s="27">
        <v>100000</v>
      </c>
      <c r="F263" s="27"/>
      <c r="G263" s="27"/>
    </row>
    <row r="264" s="1" customFormat="1" ht="17.25" customHeight="1" spans="1:7">
      <c r="A264" s="28"/>
      <c r="B264" s="26" t="s">
        <v>5808</v>
      </c>
      <c r="C264" s="26" t="s">
        <v>1554</v>
      </c>
      <c r="D264" s="25" t="s">
        <v>5806</v>
      </c>
      <c r="E264" s="27">
        <v>112000</v>
      </c>
      <c r="F264" s="27"/>
      <c r="G264" s="27"/>
    </row>
    <row r="265" s="1" customFormat="1" ht="17.25" customHeight="1" spans="1:7">
      <c r="A265" s="23" t="s">
        <v>125</v>
      </c>
      <c r="B265" s="28"/>
      <c r="C265" s="28"/>
      <c r="D265" s="28"/>
      <c r="E265" s="24">
        <v>226492.48</v>
      </c>
      <c r="F265" s="24">
        <v>204462.84</v>
      </c>
      <c r="G265" s="24">
        <v>145800</v>
      </c>
    </row>
    <row r="266" s="1" customFormat="1" ht="17.25" customHeight="1" spans="1:7">
      <c r="A266" s="28"/>
      <c r="B266" s="26" t="s">
        <v>5805</v>
      </c>
      <c r="C266" s="26" t="s">
        <v>1536</v>
      </c>
      <c r="D266" s="25" t="s">
        <v>5806</v>
      </c>
      <c r="E266" s="27">
        <v>145800</v>
      </c>
      <c r="F266" s="27">
        <v>145800</v>
      </c>
      <c r="G266" s="27">
        <v>145800</v>
      </c>
    </row>
    <row r="267" s="1" customFormat="1" ht="17.25" customHeight="1" spans="1:7">
      <c r="A267" s="28"/>
      <c r="B267" s="26" t="s">
        <v>5807</v>
      </c>
      <c r="C267" s="26" t="s">
        <v>1698</v>
      </c>
      <c r="D267" s="25" t="s">
        <v>5806</v>
      </c>
      <c r="E267" s="27">
        <v>13600</v>
      </c>
      <c r="F267" s="27"/>
      <c r="G267" s="27"/>
    </row>
    <row r="268" s="1" customFormat="1" ht="17.25" customHeight="1" spans="1:7">
      <c r="A268" s="28"/>
      <c r="B268" s="26" t="s">
        <v>5807</v>
      </c>
      <c r="C268" s="26" t="s">
        <v>1387</v>
      </c>
      <c r="D268" s="25" t="s">
        <v>5806</v>
      </c>
      <c r="E268" s="27">
        <v>64788.48</v>
      </c>
      <c r="F268" s="27">
        <v>57894.84</v>
      </c>
      <c r="G268" s="27"/>
    </row>
    <row r="269" s="1" customFormat="1" ht="17.25" customHeight="1" spans="1:7">
      <c r="A269" s="28"/>
      <c r="B269" s="26" t="s">
        <v>5807</v>
      </c>
      <c r="C269" s="26" t="s">
        <v>1393</v>
      </c>
      <c r="D269" s="25" t="s">
        <v>5806</v>
      </c>
      <c r="E269" s="27">
        <v>2304</v>
      </c>
      <c r="F269" s="27">
        <v>768</v>
      </c>
      <c r="G269" s="27"/>
    </row>
    <row r="270" s="1" customFormat="1" ht="17.25" customHeight="1" spans="1:7">
      <c r="A270" s="23" t="s">
        <v>127</v>
      </c>
      <c r="B270" s="28"/>
      <c r="C270" s="28"/>
      <c r="D270" s="28"/>
      <c r="E270" s="24">
        <v>245907.84</v>
      </c>
      <c r="F270" s="24"/>
      <c r="G270" s="24"/>
    </row>
    <row r="271" s="1" customFormat="1" ht="17.25" customHeight="1" spans="1:7">
      <c r="A271" s="28"/>
      <c r="B271" s="26" t="s">
        <v>5805</v>
      </c>
      <c r="C271" s="26" t="s">
        <v>1624</v>
      </c>
      <c r="D271" s="25" t="s">
        <v>5806</v>
      </c>
      <c r="E271" s="27">
        <v>145800</v>
      </c>
      <c r="F271" s="27"/>
      <c r="G271" s="27"/>
    </row>
    <row r="272" s="1" customFormat="1" ht="17.25" customHeight="1" spans="1:7">
      <c r="A272" s="28"/>
      <c r="B272" s="26" t="s">
        <v>5807</v>
      </c>
      <c r="C272" s="26" t="s">
        <v>1387</v>
      </c>
      <c r="D272" s="25" t="s">
        <v>5806</v>
      </c>
      <c r="E272" s="27">
        <v>71331.84</v>
      </c>
      <c r="F272" s="27"/>
      <c r="G272" s="27"/>
    </row>
    <row r="273" s="1" customFormat="1" ht="17.25" customHeight="1" spans="1:7">
      <c r="A273" s="28"/>
      <c r="B273" s="26" t="s">
        <v>5807</v>
      </c>
      <c r="C273" s="26" t="s">
        <v>1393</v>
      </c>
      <c r="D273" s="25" t="s">
        <v>5806</v>
      </c>
      <c r="E273" s="27">
        <v>5376</v>
      </c>
      <c r="F273" s="27"/>
      <c r="G273" s="27"/>
    </row>
    <row r="274" s="1" customFormat="1" ht="17.25" customHeight="1" spans="1:7">
      <c r="A274" s="28"/>
      <c r="B274" s="26" t="s">
        <v>5807</v>
      </c>
      <c r="C274" s="26" t="s">
        <v>1503</v>
      </c>
      <c r="D274" s="25" t="s">
        <v>5806</v>
      </c>
      <c r="E274" s="27">
        <v>23400</v>
      </c>
      <c r="F274" s="27"/>
      <c r="G274" s="27"/>
    </row>
    <row r="275" s="1" customFormat="1" ht="17.25" customHeight="1" spans="1:7">
      <c r="A275" s="23" t="s">
        <v>129</v>
      </c>
      <c r="B275" s="28"/>
      <c r="C275" s="28"/>
      <c r="D275" s="28"/>
      <c r="E275" s="24">
        <v>612263.04</v>
      </c>
      <c r="F275" s="24">
        <v>598987.2</v>
      </c>
      <c r="G275" s="24">
        <v>437400</v>
      </c>
    </row>
    <row r="276" s="1" customFormat="1" ht="17.25" customHeight="1" spans="1:7">
      <c r="A276" s="28"/>
      <c r="B276" s="26" t="s">
        <v>5805</v>
      </c>
      <c r="C276" s="26" t="s">
        <v>1536</v>
      </c>
      <c r="D276" s="25" t="s">
        <v>5806</v>
      </c>
      <c r="E276" s="27">
        <v>419400</v>
      </c>
      <c r="F276" s="27">
        <v>419400</v>
      </c>
      <c r="G276" s="27">
        <v>419400</v>
      </c>
    </row>
    <row r="277" s="1" customFormat="1" ht="17.25" customHeight="1" spans="1:7">
      <c r="A277" s="28"/>
      <c r="B277" s="26" t="s">
        <v>5807</v>
      </c>
      <c r="C277" s="26" t="s">
        <v>1698</v>
      </c>
      <c r="D277" s="25" t="s">
        <v>5806</v>
      </c>
      <c r="E277" s="27">
        <v>30600</v>
      </c>
      <c r="F277" s="27">
        <v>18000</v>
      </c>
      <c r="G277" s="27">
        <v>18000</v>
      </c>
    </row>
    <row r="278" s="1" customFormat="1" ht="17.25" customHeight="1" spans="1:7">
      <c r="A278" s="28"/>
      <c r="B278" s="26" t="s">
        <v>5807</v>
      </c>
      <c r="C278" s="26" t="s">
        <v>1387</v>
      </c>
      <c r="D278" s="25" t="s">
        <v>5806</v>
      </c>
      <c r="E278" s="27">
        <v>160727.04</v>
      </c>
      <c r="F278" s="27">
        <v>160819.2</v>
      </c>
      <c r="G278" s="27"/>
    </row>
    <row r="279" s="1" customFormat="1" ht="17.25" customHeight="1" spans="1:7">
      <c r="A279" s="28"/>
      <c r="B279" s="26" t="s">
        <v>5807</v>
      </c>
      <c r="C279" s="26" t="s">
        <v>1393</v>
      </c>
      <c r="D279" s="25" t="s">
        <v>5806</v>
      </c>
      <c r="E279" s="27">
        <v>1536</v>
      </c>
      <c r="F279" s="27">
        <v>768</v>
      </c>
      <c r="G279" s="27"/>
    </row>
    <row r="280" s="1" customFormat="1" ht="17.25" customHeight="1" spans="1:7">
      <c r="A280" s="23" t="s">
        <v>131</v>
      </c>
      <c r="B280" s="28"/>
      <c r="C280" s="28"/>
      <c r="D280" s="28"/>
      <c r="E280" s="24">
        <v>721907.52</v>
      </c>
      <c r="F280" s="24">
        <v>213352.96</v>
      </c>
      <c r="G280" s="24">
        <v>228288.96</v>
      </c>
    </row>
    <row r="281" s="1" customFormat="1" ht="17.25" customHeight="1" spans="1:7">
      <c r="A281" s="28"/>
      <c r="B281" s="26" t="s">
        <v>5805</v>
      </c>
      <c r="C281" s="26" t="s">
        <v>1536</v>
      </c>
      <c r="D281" s="25" t="s">
        <v>5806</v>
      </c>
      <c r="E281" s="27">
        <v>486000</v>
      </c>
      <c r="F281" s="27"/>
      <c r="G281" s="27"/>
    </row>
    <row r="282" s="1" customFormat="1" ht="17.25" customHeight="1" spans="1:7">
      <c r="A282" s="28"/>
      <c r="B282" s="26" t="s">
        <v>5807</v>
      </c>
      <c r="C282" s="26" t="s">
        <v>1393</v>
      </c>
      <c r="D282" s="25" t="s">
        <v>5806</v>
      </c>
      <c r="E282" s="27">
        <v>3840</v>
      </c>
      <c r="F282" s="27">
        <v>2304</v>
      </c>
      <c r="G282" s="27"/>
    </row>
    <row r="283" s="1" customFormat="1" ht="17.25" customHeight="1" spans="1:7">
      <c r="A283" s="28"/>
      <c r="B283" s="26" t="s">
        <v>5807</v>
      </c>
      <c r="C283" s="26" t="s">
        <v>1503</v>
      </c>
      <c r="D283" s="25" t="s">
        <v>5806</v>
      </c>
      <c r="E283" s="27">
        <v>34200</v>
      </c>
      <c r="F283" s="27">
        <v>16960</v>
      </c>
      <c r="G283" s="27">
        <v>34200</v>
      </c>
    </row>
    <row r="284" s="1" customFormat="1" ht="17.25" customHeight="1" spans="1:7">
      <c r="A284" s="28"/>
      <c r="B284" s="26" t="s">
        <v>5807</v>
      </c>
      <c r="C284" s="26" t="s">
        <v>1387</v>
      </c>
      <c r="D284" s="25" t="s">
        <v>5806</v>
      </c>
      <c r="E284" s="27">
        <v>197867.52</v>
      </c>
      <c r="F284" s="27">
        <v>194088.96</v>
      </c>
      <c r="G284" s="27">
        <v>194088.96</v>
      </c>
    </row>
    <row r="285" s="1" customFormat="1" ht="17.25" customHeight="1" spans="1:7">
      <c r="A285" s="23" t="s">
        <v>133</v>
      </c>
      <c r="B285" s="28"/>
      <c r="C285" s="28"/>
      <c r="D285" s="28"/>
      <c r="E285" s="24">
        <v>627573.76</v>
      </c>
      <c r="F285" s="24"/>
      <c r="G285" s="24"/>
    </row>
    <row r="286" s="1" customFormat="1" ht="17.25" customHeight="1" spans="1:7">
      <c r="A286" s="28"/>
      <c r="B286" s="26" t="s">
        <v>5805</v>
      </c>
      <c r="C286" s="26" t="s">
        <v>1536</v>
      </c>
      <c r="D286" s="25" t="s">
        <v>5806</v>
      </c>
      <c r="E286" s="27">
        <v>388800</v>
      </c>
      <c r="F286" s="27"/>
      <c r="G286" s="27"/>
    </row>
    <row r="287" s="1" customFormat="1" ht="17.25" customHeight="1" spans="1:7">
      <c r="A287" s="28"/>
      <c r="B287" s="26" t="s">
        <v>5807</v>
      </c>
      <c r="C287" s="26" t="s">
        <v>1717</v>
      </c>
      <c r="D287" s="25" t="s">
        <v>5806</v>
      </c>
      <c r="E287" s="27">
        <v>203765.76</v>
      </c>
      <c r="F287" s="27"/>
      <c r="G287" s="27"/>
    </row>
    <row r="288" s="1" customFormat="1" ht="17.25" customHeight="1" spans="1:7">
      <c r="A288" s="28"/>
      <c r="B288" s="26" t="s">
        <v>5807</v>
      </c>
      <c r="C288" s="26" t="s">
        <v>1720</v>
      </c>
      <c r="D288" s="25" t="s">
        <v>5806</v>
      </c>
      <c r="E288" s="27">
        <v>4608</v>
      </c>
      <c r="F288" s="27"/>
      <c r="G288" s="27"/>
    </row>
    <row r="289" s="1" customFormat="1" ht="17.25" customHeight="1" spans="1:7">
      <c r="A289" s="28"/>
      <c r="B289" s="26" t="s">
        <v>5807</v>
      </c>
      <c r="C289" s="26" t="s">
        <v>1503</v>
      </c>
      <c r="D289" s="25" t="s">
        <v>5806</v>
      </c>
      <c r="E289" s="27">
        <v>30400</v>
      </c>
      <c r="F289" s="27"/>
      <c r="G289" s="27"/>
    </row>
    <row r="290" s="1" customFormat="1" ht="17.25" customHeight="1" spans="1:7">
      <c r="A290" s="23" t="s">
        <v>135</v>
      </c>
      <c r="B290" s="28"/>
      <c r="C290" s="28"/>
      <c r="D290" s="28"/>
      <c r="E290" s="24">
        <v>598905.6</v>
      </c>
      <c r="F290" s="24"/>
      <c r="G290" s="24"/>
    </row>
    <row r="291" s="1" customFormat="1" ht="17.25" customHeight="1" spans="1:7">
      <c r="A291" s="28"/>
      <c r="B291" s="26" t="s">
        <v>5805</v>
      </c>
      <c r="C291" s="26" t="s">
        <v>1536</v>
      </c>
      <c r="D291" s="25" t="s">
        <v>5806</v>
      </c>
      <c r="E291" s="27">
        <v>388800</v>
      </c>
      <c r="F291" s="27"/>
      <c r="G291" s="27"/>
    </row>
    <row r="292" s="1" customFormat="1" ht="17.25" customHeight="1" spans="1:7">
      <c r="A292" s="28"/>
      <c r="B292" s="26" t="s">
        <v>5807</v>
      </c>
      <c r="C292" s="26" t="s">
        <v>1698</v>
      </c>
      <c r="D292" s="25" t="s">
        <v>5806</v>
      </c>
      <c r="E292" s="27">
        <v>7200</v>
      </c>
      <c r="F292" s="27"/>
      <c r="G292" s="27"/>
    </row>
    <row r="293" s="1" customFormat="1" ht="17.25" customHeight="1" spans="1:7">
      <c r="A293" s="28"/>
      <c r="B293" s="26" t="s">
        <v>5807</v>
      </c>
      <c r="C293" s="26" t="s">
        <v>1393</v>
      </c>
      <c r="D293" s="25" t="s">
        <v>5806</v>
      </c>
      <c r="E293" s="27">
        <v>1536</v>
      </c>
      <c r="F293" s="27"/>
      <c r="G293" s="27"/>
    </row>
    <row r="294" s="1" customFormat="1" ht="17.25" customHeight="1" spans="1:7">
      <c r="A294" s="28"/>
      <c r="B294" s="26" t="s">
        <v>5807</v>
      </c>
      <c r="C294" s="26" t="s">
        <v>1387</v>
      </c>
      <c r="D294" s="25" t="s">
        <v>5806</v>
      </c>
      <c r="E294" s="27">
        <v>201369.6</v>
      </c>
      <c r="F294" s="27"/>
      <c r="G294" s="27"/>
    </row>
    <row r="295" s="1" customFormat="1" ht="17.25" customHeight="1" spans="1:7">
      <c r="A295" s="23" t="s">
        <v>137</v>
      </c>
      <c r="B295" s="28"/>
      <c r="C295" s="28"/>
      <c r="D295" s="28"/>
      <c r="E295" s="24">
        <v>728497.28</v>
      </c>
      <c r="F295" s="24">
        <v>437400</v>
      </c>
      <c r="G295" s="24">
        <v>437400</v>
      </c>
    </row>
    <row r="296" s="1" customFormat="1" ht="17.25" customHeight="1" spans="1:7">
      <c r="A296" s="28"/>
      <c r="B296" s="26" t="s">
        <v>5805</v>
      </c>
      <c r="C296" s="26" t="s">
        <v>1536</v>
      </c>
      <c r="D296" s="25" t="s">
        <v>5806</v>
      </c>
      <c r="E296" s="27">
        <v>437400</v>
      </c>
      <c r="F296" s="27">
        <v>437400</v>
      </c>
      <c r="G296" s="27">
        <v>437400</v>
      </c>
    </row>
    <row r="297" s="1" customFormat="1" ht="17.25" customHeight="1" spans="1:7">
      <c r="A297" s="28"/>
      <c r="B297" s="26" t="s">
        <v>5807</v>
      </c>
      <c r="C297" s="26" t="s">
        <v>1717</v>
      </c>
      <c r="D297" s="25" t="s">
        <v>5806</v>
      </c>
      <c r="E297" s="27">
        <v>221921.28</v>
      </c>
      <c r="F297" s="27"/>
      <c r="G297" s="27"/>
    </row>
    <row r="298" s="1" customFormat="1" ht="17.25" customHeight="1" spans="1:7">
      <c r="A298" s="28"/>
      <c r="B298" s="26" t="s">
        <v>5807</v>
      </c>
      <c r="C298" s="26" t="s">
        <v>1731</v>
      </c>
      <c r="D298" s="25" t="s">
        <v>5806</v>
      </c>
      <c r="E298" s="27">
        <v>5376</v>
      </c>
      <c r="F298" s="27"/>
      <c r="G298" s="27"/>
    </row>
    <row r="299" s="1" customFormat="1" ht="17.25" customHeight="1" spans="1:7">
      <c r="A299" s="28"/>
      <c r="B299" s="26" t="s">
        <v>5807</v>
      </c>
      <c r="C299" s="26" t="s">
        <v>1698</v>
      </c>
      <c r="D299" s="25" t="s">
        <v>5806</v>
      </c>
      <c r="E299" s="27">
        <v>63800</v>
      </c>
      <c r="F299" s="27"/>
      <c r="G299" s="27"/>
    </row>
    <row r="300" s="1" customFormat="1" ht="17.25" customHeight="1" spans="1:7">
      <c r="A300" s="23" t="s">
        <v>139</v>
      </c>
      <c r="B300" s="28"/>
      <c r="C300" s="28"/>
      <c r="D300" s="28"/>
      <c r="E300" s="24">
        <v>4104672</v>
      </c>
      <c r="F300" s="24">
        <v>340200</v>
      </c>
      <c r="G300" s="24">
        <v>340200</v>
      </c>
    </row>
    <row r="301" s="1" customFormat="1" ht="17.25" customHeight="1" spans="1:7">
      <c r="A301" s="28"/>
      <c r="B301" s="26" t="s">
        <v>5805</v>
      </c>
      <c r="C301" s="26" t="s">
        <v>1624</v>
      </c>
      <c r="D301" s="25" t="s">
        <v>5806</v>
      </c>
      <c r="E301" s="27">
        <v>340200</v>
      </c>
      <c r="F301" s="27">
        <v>340200</v>
      </c>
      <c r="G301" s="27">
        <v>340200</v>
      </c>
    </row>
    <row r="302" s="1" customFormat="1" ht="17.25" customHeight="1" spans="1:7">
      <c r="A302" s="28"/>
      <c r="B302" s="26" t="s">
        <v>5805</v>
      </c>
      <c r="C302" s="26" t="s">
        <v>1744</v>
      </c>
      <c r="D302" s="25" t="s">
        <v>5806</v>
      </c>
      <c r="E302" s="27">
        <v>185000</v>
      </c>
      <c r="F302" s="27"/>
      <c r="G302" s="27"/>
    </row>
    <row r="303" s="1" customFormat="1" ht="17.25" customHeight="1" spans="1:7">
      <c r="A303" s="28"/>
      <c r="B303" s="26" t="s">
        <v>5805</v>
      </c>
      <c r="C303" s="26" t="s">
        <v>1746</v>
      </c>
      <c r="D303" s="25" t="s">
        <v>5806</v>
      </c>
      <c r="E303" s="27">
        <v>400000</v>
      </c>
      <c r="F303" s="27"/>
      <c r="G303" s="27"/>
    </row>
    <row r="304" s="1" customFormat="1" ht="17.25" customHeight="1" spans="1:7">
      <c r="A304" s="28"/>
      <c r="B304" s="26" t="s">
        <v>5807</v>
      </c>
      <c r="C304" s="26" t="s">
        <v>1393</v>
      </c>
      <c r="D304" s="25" t="s">
        <v>5806</v>
      </c>
      <c r="E304" s="27">
        <v>768</v>
      </c>
      <c r="F304" s="27"/>
      <c r="G304" s="27"/>
    </row>
    <row r="305" s="1" customFormat="1" ht="17.25" customHeight="1" spans="1:7">
      <c r="A305" s="28"/>
      <c r="B305" s="26" t="s">
        <v>5807</v>
      </c>
      <c r="C305" s="26" t="s">
        <v>1387</v>
      </c>
      <c r="D305" s="25" t="s">
        <v>5806</v>
      </c>
      <c r="E305" s="27">
        <v>175104</v>
      </c>
      <c r="F305" s="27"/>
      <c r="G305" s="27"/>
    </row>
    <row r="306" s="1" customFormat="1" ht="17.25" customHeight="1" spans="1:7">
      <c r="A306" s="28"/>
      <c r="B306" s="26" t="s">
        <v>5807</v>
      </c>
      <c r="C306" s="26" t="s">
        <v>1503</v>
      </c>
      <c r="D306" s="25" t="s">
        <v>5806</v>
      </c>
      <c r="E306" s="27">
        <v>3600</v>
      </c>
      <c r="F306" s="27"/>
      <c r="G306" s="27"/>
    </row>
    <row r="307" s="1" customFormat="1" ht="17.25" customHeight="1" spans="1:7">
      <c r="A307" s="28"/>
      <c r="B307" s="26" t="s">
        <v>5808</v>
      </c>
      <c r="C307" s="26" t="s">
        <v>1737</v>
      </c>
      <c r="D307" s="25" t="s">
        <v>5806</v>
      </c>
      <c r="E307" s="27">
        <v>3000000</v>
      </c>
      <c r="F307" s="27"/>
      <c r="G307" s="27"/>
    </row>
    <row r="308" s="1" customFormat="1" ht="17.25" customHeight="1" spans="1:7">
      <c r="A308" s="23" t="s">
        <v>141</v>
      </c>
      <c r="B308" s="28"/>
      <c r="C308" s="28"/>
      <c r="D308" s="28"/>
      <c r="E308" s="24">
        <v>4959171.1</v>
      </c>
      <c r="F308" s="24">
        <v>5286239.9</v>
      </c>
      <c r="G308" s="24"/>
    </row>
    <row r="309" s="1" customFormat="1" ht="17.25" customHeight="1" spans="1:7">
      <c r="A309" s="28"/>
      <c r="B309" s="26" t="s">
        <v>5805</v>
      </c>
      <c r="C309" s="26" t="s">
        <v>1624</v>
      </c>
      <c r="D309" s="25" t="s">
        <v>5806</v>
      </c>
      <c r="E309" s="27">
        <v>340200</v>
      </c>
      <c r="F309" s="27">
        <v>340200</v>
      </c>
      <c r="G309" s="27"/>
    </row>
    <row r="310" s="1" customFormat="1" ht="17.25" customHeight="1" spans="1:7">
      <c r="A310" s="28"/>
      <c r="B310" s="26" t="s">
        <v>5805</v>
      </c>
      <c r="C310" s="26" t="s">
        <v>1752</v>
      </c>
      <c r="D310" s="25" t="s">
        <v>5806</v>
      </c>
      <c r="E310" s="27">
        <v>200000</v>
      </c>
      <c r="F310" s="27"/>
      <c r="G310" s="27"/>
    </row>
    <row r="311" s="1" customFormat="1" ht="17.25" customHeight="1" spans="1:7">
      <c r="A311" s="28"/>
      <c r="B311" s="26" t="s">
        <v>5807</v>
      </c>
      <c r="C311" s="26" t="s">
        <v>1503</v>
      </c>
      <c r="D311" s="25" t="s">
        <v>5806</v>
      </c>
      <c r="E311" s="27">
        <v>9200</v>
      </c>
      <c r="F311" s="27">
        <v>9200</v>
      </c>
      <c r="G311" s="27"/>
    </row>
    <row r="312" s="1" customFormat="1" ht="17.25" customHeight="1" spans="1:7">
      <c r="A312" s="28"/>
      <c r="B312" s="26" t="s">
        <v>5807</v>
      </c>
      <c r="C312" s="26" t="s">
        <v>1387</v>
      </c>
      <c r="D312" s="25" t="s">
        <v>5806</v>
      </c>
      <c r="E312" s="27">
        <v>174919.68</v>
      </c>
      <c r="F312" s="27">
        <v>179988.48</v>
      </c>
      <c r="G312" s="27"/>
    </row>
    <row r="313" s="1" customFormat="1" ht="17.25" customHeight="1" spans="1:7">
      <c r="A313" s="28"/>
      <c r="B313" s="26" t="s">
        <v>5807</v>
      </c>
      <c r="C313" s="26" t="s">
        <v>1393</v>
      </c>
      <c r="D313" s="25" t="s">
        <v>5806</v>
      </c>
      <c r="E313" s="27">
        <v>768</v>
      </c>
      <c r="F313" s="27">
        <v>768</v>
      </c>
      <c r="G313" s="27"/>
    </row>
    <row r="314" s="1" customFormat="1" ht="17.25" customHeight="1" spans="1:7">
      <c r="A314" s="28"/>
      <c r="B314" s="26" t="s">
        <v>5808</v>
      </c>
      <c r="C314" s="26" t="s">
        <v>1681</v>
      </c>
      <c r="D314" s="25" t="s">
        <v>5806</v>
      </c>
      <c r="E314" s="27">
        <v>4036083.42</v>
      </c>
      <c r="F314" s="27">
        <v>4036083.42</v>
      </c>
      <c r="G314" s="27"/>
    </row>
    <row r="315" s="1" customFormat="1" ht="17.25" customHeight="1" spans="1:7">
      <c r="A315" s="28"/>
      <c r="B315" s="26" t="s">
        <v>5808</v>
      </c>
      <c r="C315" s="26" t="s">
        <v>1722</v>
      </c>
      <c r="D315" s="25" t="s">
        <v>5806</v>
      </c>
      <c r="E315" s="27"/>
      <c r="F315" s="27">
        <v>720000</v>
      </c>
      <c r="G315" s="27"/>
    </row>
    <row r="316" s="1" customFormat="1" ht="17.25" customHeight="1" spans="1:7">
      <c r="A316" s="28"/>
      <c r="B316" s="26" t="s">
        <v>5808</v>
      </c>
      <c r="C316" s="26" t="s">
        <v>1756</v>
      </c>
      <c r="D316" s="25" t="s">
        <v>5806</v>
      </c>
      <c r="E316" s="27">
        <v>30000</v>
      </c>
      <c r="F316" s="27"/>
      <c r="G316" s="27"/>
    </row>
    <row r="317" s="1" customFormat="1" ht="17.25" customHeight="1" spans="1:7">
      <c r="A317" s="28"/>
      <c r="B317" s="26" t="s">
        <v>5808</v>
      </c>
      <c r="C317" s="26" t="s">
        <v>1554</v>
      </c>
      <c r="D317" s="25" t="s">
        <v>5806</v>
      </c>
      <c r="E317" s="27">
        <v>168000</v>
      </c>
      <c r="F317" s="27"/>
      <c r="G317" s="27"/>
    </row>
    <row r="318" s="1" customFormat="1" ht="17.25" customHeight="1" spans="1:7">
      <c r="A318" s="23" t="s">
        <v>143</v>
      </c>
      <c r="B318" s="28"/>
      <c r="C318" s="28"/>
      <c r="D318" s="28"/>
      <c r="E318" s="24">
        <v>1697963.2</v>
      </c>
      <c r="F318" s="24"/>
      <c r="G318" s="24"/>
    </row>
    <row r="319" s="1" customFormat="1" ht="17.25" customHeight="1" spans="1:7">
      <c r="A319" s="28"/>
      <c r="B319" s="26" t="s">
        <v>5805</v>
      </c>
      <c r="C319" s="26" t="s">
        <v>1765</v>
      </c>
      <c r="D319" s="25" t="s">
        <v>5806</v>
      </c>
      <c r="E319" s="27">
        <v>468000</v>
      </c>
      <c r="F319" s="27"/>
      <c r="G319" s="27"/>
    </row>
    <row r="320" s="1" customFormat="1" ht="17.25" customHeight="1" spans="1:7">
      <c r="A320" s="28"/>
      <c r="B320" s="26" t="s">
        <v>5807</v>
      </c>
      <c r="C320" s="26" t="s">
        <v>1759</v>
      </c>
      <c r="D320" s="25" t="s">
        <v>5806</v>
      </c>
      <c r="E320" s="27">
        <v>133171.2</v>
      </c>
      <c r="F320" s="27"/>
      <c r="G320" s="27"/>
    </row>
    <row r="321" s="1" customFormat="1" ht="17.25" customHeight="1" spans="1:7">
      <c r="A321" s="28"/>
      <c r="B321" s="26" t="s">
        <v>5807</v>
      </c>
      <c r="C321" s="26" t="s">
        <v>1761</v>
      </c>
      <c r="D321" s="25" t="s">
        <v>5806</v>
      </c>
      <c r="E321" s="27">
        <v>3072</v>
      </c>
      <c r="F321" s="27"/>
      <c r="G321" s="27"/>
    </row>
    <row r="322" s="1" customFormat="1" ht="17.25" customHeight="1" spans="1:7">
      <c r="A322" s="28"/>
      <c r="B322" s="26" t="s">
        <v>5807</v>
      </c>
      <c r="C322" s="26" t="s">
        <v>1763</v>
      </c>
      <c r="D322" s="25" t="s">
        <v>5806</v>
      </c>
      <c r="E322" s="27">
        <v>1057920</v>
      </c>
      <c r="F322" s="27"/>
      <c r="G322" s="27"/>
    </row>
    <row r="323" s="1" customFormat="1" ht="17.25" customHeight="1" spans="1:7">
      <c r="A323" s="28"/>
      <c r="B323" s="26" t="s">
        <v>5807</v>
      </c>
      <c r="C323" s="26" t="s">
        <v>1503</v>
      </c>
      <c r="D323" s="25" t="s">
        <v>5806</v>
      </c>
      <c r="E323" s="27">
        <v>35800</v>
      </c>
      <c r="F323" s="27"/>
      <c r="G323" s="27"/>
    </row>
    <row r="324" s="1" customFormat="1" ht="17.25" customHeight="1" spans="1:7">
      <c r="A324" s="23" t="s">
        <v>145</v>
      </c>
      <c r="B324" s="28"/>
      <c r="C324" s="28"/>
      <c r="D324" s="28"/>
      <c r="E324" s="24">
        <v>973480.32</v>
      </c>
      <c r="F324" s="24">
        <v>685588.48</v>
      </c>
      <c r="G324" s="24">
        <v>153000</v>
      </c>
    </row>
    <row r="325" s="1" customFormat="1" ht="17.25" customHeight="1" spans="1:7">
      <c r="A325" s="28"/>
      <c r="B325" s="26" t="s">
        <v>5805</v>
      </c>
      <c r="C325" s="26" t="s">
        <v>1536</v>
      </c>
      <c r="D325" s="25" t="s">
        <v>5806</v>
      </c>
      <c r="E325" s="27">
        <v>291600</v>
      </c>
      <c r="F325" s="27"/>
      <c r="G325" s="27"/>
    </row>
    <row r="326" s="1" customFormat="1" ht="17.25" customHeight="1" spans="1:7">
      <c r="A326" s="28"/>
      <c r="B326" s="26" t="s">
        <v>5805</v>
      </c>
      <c r="C326" s="26" t="s">
        <v>1777</v>
      </c>
      <c r="D326" s="25" t="s">
        <v>5806</v>
      </c>
      <c r="E326" s="27">
        <v>135720</v>
      </c>
      <c r="F326" s="27">
        <v>153000</v>
      </c>
      <c r="G326" s="27"/>
    </row>
    <row r="327" s="1" customFormat="1" ht="17.25" customHeight="1" spans="1:7">
      <c r="A327" s="28"/>
      <c r="B327" s="26" t="s">
        <v>5805</v>
      </c>
      <c r="C327" s="26" t="s">
        <v>1560</v>
      </c>
      <c r="D327" s="25" t="s">
        <v>5806</v>
      </c>
      <c r="E327" s="27">
        <v>153000</v>
      </c>
      <c r="F327" s="27">
        <v>153000</v>
      </c>
      <c r="G327" s="27">
        <v>153000</v>
      </c>
    </row>
    <row r="328" s="1" customFormat="1" ht="17.25" customHeight="1" spans="1:7">
      <c r="A328" s="28"/>
      <c r="B328" s="26" t="s">
        <v>5807</v>
      </c>
      <c r="C328" s="26" t="s">
        <v>1491</v>
      </c>
      <c r="D328" s="25" t="s">
        <v>5806</v>
      </c>
      <c r="E328" s="27">
        <v>3072</v>
      </c>
      <c r="F328" s="27"/>
      <c r="G328" s="27"/>
    </row>
    <row r="329" s="1" customFormat="1" ht="17.25" customHeight="1" spans="1:7">
      <c r="A329" s="28"/>
      <c r="B329" s="26" t="s">
        <v>5807</v>
      </c>
      <c r="C329" s="26" t="s">
        <v>1772</v>
      </c>
      <c r="D329" s="25" t="s">
        <v>5806</v>
      </c>
      <c r="E329" s="27">
        <v>312320</v>
      </c>
      <c r="F329" s="27">
        <v>312320</v>
      </c>
      <c r="G329" s="27"/>
    </row>
    <row r="330" s="1" customFormat="1" ht="17.25" customHeight="1" spans="1:7">
      <c r="A330" s="28"/>
      <c r="B330" s="26" t="s">
        <v>5807</v>
      </c>
      <c r="C330" s="26" t="s">
        <v>1503</v>
      </c>
      <c r="D330" s="25" t="s">
        <v>5806</v>
      </c>
      <c r="E330" s="27">
        <v>24400</v>
      </c>
      <c r="F330" s="27">
        <v>23600</v>
      </c>
      <c r="G330" s="27"/>
    </row>
    <row r="331" s="1" customFormat="1" ht="17.25" customHeight="1" spans="1:7">
      <c r="A331" s="28"/>
      <c r="B331" s="26" t="s">
        <v>5807</v>
      </c>
      <c r="C331" s="26" t="s">
        <v>1393</v>
      </c>
      <c r="D331" s="25" t="s">
        <v>5806</v>
      </c>
      <c r="E331" s="27">
        <v>1536</v>
      </c>
      <c r="F331" s="27">
        <v>2304</v>
      </c>
      <c r="G331" s="27"/>
    </row>
    <row r="332" s="1" customFormat="1" ht="17.25" customHeight="1" spans="1:7">
      <c r="A332" s="28"/>
      <c r="B332" s="26" t="s">
        <v>5807</v>
      </c>
      <c r="C332" s="26" t="s">
        <v>1387</v>
      </c>
      <c r="D332" s="25" t="s">
        <v>5806</v>
      </c>
      <c r="E332" s="27">
        <v>51832.32</v>
      </c>
      <c r="F332" s="27">
        <v>41364.48</v>
      </c>
      <c r="G332" s="27"/>
    </row>
    <row r="333" s="1" customFormat="1" ht="17.25" customHeight="1" spans="1:7">
      <c r="A333" s="23" t="s">
        <v>147</v>
      </c>
      <c r="B333" s="28"/>
      <c r="C333" s="28"/>
      <c r="D333" s="28"/>
      <c r="E333" s="24">
        <v>884674.56</v>
      </c>
      <c r="F333" s="24"/>
      <c r="G333" s="24"/>
    </row>
    <row r="334" s="1" customFormat="1" ht="17.25" customHeight="1" spans="1:7">
      <c r="A334" s="28"/>
      <c r="B334" s="26" t="s">
        <v>5805</v>
      </c>
      <c r="C334" s="26" t="s">
        <v>1536</v>
      </c>
      <c r="D334" s="25" t="s">
        <v>5806</v>
      </c>
      <c r="E334" s="27">
        <v>291600</v>
      </c>
      <c r="F334" s="27"/>
      <c r="G334" s="27"/>
    </row>
    <row r="335" s="1" customFormat="1" ht="17.25" customHeight="1" spans="1:7">
      <c r="A335" s="28"/>
      <c r="B335" s="26" t="s">
        <v>5807</v>
      </c>
      <c r="C335" s="26" t="s">
        <v>1387</v>
      </c>
      <c r="D335" s="25" t="s">
        <v>5806</v>
      </c>
      <c r="E335" s="27">
        <v>65986.56</v>
      </c>
      <c r="F335" s="27"/>
      <c r="G335" s="27"/>
    </row>
    <row r="336" s="1" customFormat="1" ht="17.25" customHeight="1" spans="1:7">
      <c r="A336" s="28"/>
      <c r="B336" s="26" t="s">
        <v>5807</v>
      </c>
      <c r="C336" s="26" t="s">
        <v>1393</v>
      </c>
      <c r="D336" s="25" t="s">
        <v>5806</v>
      </c>
      <c r="E336" s="27">
        <v>4608</v>
      </c>
      <c r="F336" s="27"/>
      <c r="G336" s="27"/>
    </row>
    <row r="337" s="1" customFormat="1" ht="17.25" customHeight="1" spans="1:7">
      <c r="A337" s="28"/>
      <c r="B337" s="26" t="s">
        <v>5807</v>
      </c>
      <c r="C337" s="26" t="s">
        <v>1503</v>
      </c>
      <c r="D337" s="25" t="s">
        <v>5806</v>
      </c>
      <c r="E337" s="27">
        <v>22000</v>
      </c>
      <c r="F337" s="27"/>
      <c r="G337" s="27"/>
    </row>
    <row r="338" s="1" customFormat="1" ht="17.25" customHeight="1" spans="1:7">
      <c r="A338" s="28"/>
      <c r="B338" s="26" t="s">
        <v>5807</v>
      </c>
      <c r="C338" s="26" t="s">
        <v>1772</v>
      </c>
      <c r="D338" s="25" t="s">
        <v>5806</v>
      </c>
      <c r="E338" s="27">
        <v>500480</v>
      </c>
      <c r="F338" s="27"/>
      <c r="G338" s="27"/>
    </row>
    <row r="339" s="1" customFormat="1" ht="17.25" customHeight="1" spans="1:7">
      <c r="A339" s="23" t="s">
        <v>149</v>
      </c>
      <c r="B339" s="28"/>
      <c r="C339" s="28"/>
      <c r="D339" s="28"/>
      <c r="E339" s="24">
        <v>1226551.36</v>
      </c>
      <c r="F339" s="24">
        <v>437400</v>
      </c>
      <c r="G339" s="24"/>
    </row>
    <row r="340" s="1" customFormat="1" ht="17.25" customHeight="1" spans="1:7">
      <c r="A340" s="28"/>
      <c r="B340" s="26" t="s">
        <v>5805</v>
      </c>
      <c r="C340" s="26" t="s">
        <v>1536</v>
      </c>
      <c r="D340" s="25" t="s">
        <v>5806</v>
      </c>
      <c r="E340" s="27">
        <v>437400</v>
      </c>
      <c r="F340" s="27">
        <v>437400</v>
      </c>
      <c r="G340" s="27"/>
    </row>
    <row r="341" s="1" customFormat="1" ht="17.25" customHeight="1" spans="1:7">
      <c r="A341" s="28"/>
      <c r="B341" s="26" t="s">
        <v>5807</v>
      </c>
      <c r="C341" s="26" t="s">
        <v>1793</v>
      </c>
      <c r="D341" s="25" t="s">
        <v>5806</v>
      </c>
      <c r="E341" s="27">
        <v>4792.32</v>
      </c>
      <c r="F341" s="27"/>
      <c r="G341" s="27"/>
    </row>
    <row r="342" s="1" customFormat="1" ht="17.25" customHeight="1" spans="1:7">
      <c r="A342" s="28"/>
      <c r="B342" s="26" t="s">
        <v>5807</v>
      </c>
      <c r="C342" s="26" t="s">
        <v>1393</v>
      </c>
      <c r="D342" s="25" t="s">
        <v>5806</v>
      </c>
      <c r="E342" s="27">
        <v>768</v>
      </c>
      <c r="F342" s="27"/>
      <c r="G342" s="27"/>
    </row>
    <row r="343" s="1" customFormat="1" ht="17.25" customHeight="1" spans="1:7">
      <c r="A343" s="28"/>
      <c r="B343" s="26" t="s">
        <v>5807</v>
      </c>
      <c r="C343" s="26" t="s">
        <v>1772</v>
      </c>
      <c r="D343" s="25" t="s">
        <v>5806</v>
      </c>
      <c r="E343" s="27">
        <v>657920</v>
      </c>
      <c r="F343" s="27"/>
      <c r="G343" s="27"/>
    </row>
    <row r="344" s="1" customFormat="1" ht="17.25" customHeight="1" spans="1:7">
      <c r="A344" s="28"/>
      <c r="B344" s="26" t="s">
        <v>5807</v>
      </c>
      <c r="C344" s="26" t="s">
        <v>1503</v>
      </c>
      <c r="D344" s="25" t="s">
        <v>5806</v>
      </c>
      <c r="E344" s="27">
        <v>36240</v>
      </c>
      <c r="F344" s="27"/>
      <c r="G344" s="27"/>
    </row>
    <row r="345" s="1" customFormat="1" ht="17.25" customHeight="1" spans="1:7">
      <c r="A345" s="28"/>
      <c r="B345" s="26" t="s">
        <v>5807</v>
      </c>
      <c r="C345" s="26" t="s">
        <v>1387</v>
      </c>
      <c r="D345" s="25" t="s">
        <v>5806</v>
      </c>
      <c r="E345" s="27">
        <v>59351.04</v>
      </c>
      <c r="F345" s="27"/>
      <c r="G345" s="27"/>
    </row>
    <row r="346" s="1" customFormat="1" ht="17.25" customHeight="1" spans="1:7">
      <c r="A346" s="28"/>
      <c r="B346" s="26" t="s">
        <v>5807</v>
      </c>
      <c r="C346" s="26" t="s">
        <v>1389</v>
      </c>
      <c r="D346" s="25" t="s">
        <v>5806</v>
      </c>
      <c r="E346" s="27">
        <v>30080</v>
      </c>
      <c r="F346" s="27"/>
      <c r="G346" s="27"/>
    </row>
    <row r="347" s="1" customFormat="1" ht="17.25" customHeight="1" spans="1:7">
      <c r="A347" s="23" t="s">
        <v>151</v>
      </c>
      <c r="B347" s="28"/>
      <c r="C347" s="28"/>
      <c r="D347" s="28"/>
      <c r="E347" s="24">
        <v>1411393.92</v>
      </c>
      <c r="F347" s="24">
        <v>1411393.92</v>
      </c>
      <c r="G347" s="24">
        <v>1384529.92</v>
      </c>
    </row>
    <row r="348" s="1" customFormat="1" ht="17.25" customHeight="1" spans="1:7">
      <c r="A348" s="28"/>
      <c r="B348" s="26" t="s">
        <v>5805</v>
      </c>
      <c r="C348" s="26" t="s">
        <v>1536</v>
      </c>
      <c r="D348" s="25" t="s">
        <v>5806</v>
      </c>
      <c r="E348" s="27">
        <v>370800</v>
      </c>
      <c r="F348" s="27">
        <v>370800</v>
      </c>
      <c r="G348" s="27">
        <v>370800</v>
      </c>
    </row>
    <row r="349" s="1" customFormat="1" ht="17.25" customHeight="1" spans="1:7">
      <c r="A349" s="28"/>
      <c r="B349" s="26" t="s">
        <v>5805</v>
      </c>
      <c r="C349" s="26" t="s">
        <v>1560</v>
      </c>
      <c r="D349" s="25" t="s">
        <v>5806</v>
      </c>
      <c r="E349" s="27">
        <v>61200</v>
      </c>
      <c r="F349" s="27">
        <v>61200</v>
      </c>
      <c r="G349" s="27">
        <v>61200</v>
      </c>
    </row>
    <row r="350" s="1" customFormat="1" ht="17.25" customHeight="1" spans="1:7">
      <c r="A350" s="28"/>
      <c r="B350" s="26" t="s">
        <v>5807</v>
      </c>
      <c r="C350" s="26" t="s">
        <v>1387</v>
      </c>
      <c r="D350" s="25" t="s">
        <v>5806</v>
      </c>
      <c r="E350" s="27">
        <v>107089.92</v>
      </c>
      <c r="F350" s="27">
        <v>107089.92</v>
      </c>
      <c r="G350" s="27">
        <v>107089.92</v>
      </c>
    </row>
    <row r="351" s="1" customFormat="1" ht="17.25" customHeight="1" spans="1:7">
      <c r="A351" s="28"/>
      <c r="B351" s="26" t="s">
        <v>5807</v>
      </c>
      <c r="C351" s="26" t="s">
        <v>1491</v>
      </c>
      <c r="D351" s="25" t="s">
        <v>5806</v>
      </c>
      <c r="E351" s="27">
        <v>1728</v>
      </c>
      <c r="F351" s="27">
        <v>1728</v>
      </c>
      <c r="G351" s="27"/>
    </row>
    <row r="352" s="1" customFormat="1" ht="17.25" customHeight="1" spans="1:7">
      <c r="A352" s="28"/>
      <c r="B352" s="26" t="s">
        <v>5807</v>
      </c>
      <c r="C352" s="26" t="s">
        <v>1772</v>
      </c>
      <c r="D352" s="25" t="s">
        <v>5806</v>
      </c>
      <c r="E352" s="27">
        <v>845440</v>
      </c>
      <c r="F352" s="27">
        <v>845440</v>
      </c>
      <c r="G352" s="27">
        <v>845440</v>
      </c>
    </row>
    <row r="353" s="1" customFormat="1" ht="17.25" customHeight="1" spans="1:7">
      <c r="A353" s="28"/>
      <c r="B353" s="26" t="s">
        <v>5807</v>
      </c>
      <c r="C353" s="26" t="s">
        <v>1503</v>
      </c>
      <c r="D353" s="25" t="s">
        <v>5806</v>
      </c>
      <c r="E353" s="27">
        <v>23600</v>
      </c>
      <c r="F353" s="27">
        <v>23600</v>
      </c>
      <c r="G353" s="27"/>
    </row>
    <row r="354" s="1" customFormat="1" ht="17.25" customHeight="1" spans="1:7">
      <c r="A354" s="28"/>
      <c r="B354" s="26" t="s">
        <v>5807</v>
      </c>
      <c r="C354" s="26" t="s">
        <v>1393</v>
      </c>
      <c r="D354" s="25" t="s">
        <v>5806</v>
      </c>
      <c r="E354" s="27">
        <v>1536</v>
      </c>
      <c r="F354" s="27">
        <v>1536</v>
      </c>
      <c r="G354" s="27"/>
    </row>
    <row r="355" s="1" customFormat="1" ht="17.25" customHeight="1" spans="1:7">
      <c r="A355" s="23" t="s">
        <v>153</v>
      </c>
      <c r="B355" s="28"/>
      <c r="C355" s="28"/>
      <c r="D355" s="28"/>
      <c r="E355" s="24">
        <v>1747776.96</v>
      </c>
      <c r="F355" s="24">
        <v>864864</v>
      </c>
      <c r="G355" s="24">
        <v>573264</v>
      </c>
    </row>
    <row r="356" s="1" customFormat="1" ht="17.25" customHeight="1" spans="1:7">
      <c r="A356" s="28"/>
      <c r="B356" s="26" t="s">
        <v>5805</v>
      </c>
      <c r="C356" s="26" t="s">
        <v>1536</v>
      </c>
      <c r="D356" s="25" t="s">
        <v>5806</v>
      </c>
      <c r="E356" s="27">
        <v>291600</v>
      </c>
      <c r="F356" s="27">
        <v>291600</v>
      </c>
      <c r="G356" s="27"/>
    </row>
    <row r="357" s="1" customFormat="1" ht="17.25" customHeight="1" spans="1:7">
      <c r="A357" s="28"/>
      <c r="B357" s="26" t="s">
        <v>5805</v>
      </c>
      <c r="C357" s="26" t="s">
        <v>1560</v>
      </c>
      <c r="D357" s="25" t="s">
        <v>5806</v>
      </c>
      <c r="E357" s="27">
        <v>61200</v>
      </c>
      <c r="F357" s="27"/>
      <c r="G357" s="27"/>
    </row>
    <row r="358" s="1" customFormat="1" ht="17.25" customHeight="1" spans="1:7">
      <c r="A358" s="28"/>
      <c r="B358" s="26" t="s">
        <v>5805</v>
      </c>
      <c r="C358" s="26" t="s">
        <v>1777</v>
      </c>
      <c r="D358" s="25" t="s">
        <v>5806</v>
      </c>
      <c r="E358" s="27">
        <v>573264</v>
      </c>
      <c r="F358" s="27">
        <v>573264</v>
      </c>
      <c r="G358" s="27">
        <v>573264</v>
      </c>
    </row>
    <row r="359" s="1" customFormat="1" ht="17.25" customHeight="1" spans="1:7">
      <c r="A359" s="28"/>
      <c r="B359" s="26" t="s">
        <v>5807</v>
      </c>
      <c r="C359" s="26" t="s">
        <v>1503</v>
      </c>
      <c r="D359" s="25" t="s">
        <v>5806</v>
      </c>
      <c r="E359" s="27">
        <v>156200</v>
      </c>
      <c r="F359" s="27"/>
      <c r="G359" s="27"/>
    </row>
    <row r="360" s="1" customFormat="1" ht="17.25" customHeight="1" spans="1:7">
      <c r="A360" s="28"/>
      <c r="B360" s="26" t="s">
        <v>5807</v>
      </c>
      <c r="C360" s="26" t="s">
        <v>1387</v>
      </c>
      <c r="D360" s="25" t="s">
        <v>5806</v>
      </c>
      <c r="E360" s="27">
        <v>72069.12</v>
      </c>
      <c r="F360" s="27"/>
      <c r="G360" s="27"/>
    </row>
    <row r="361" s="1" customFormat="1" ht="17.25" customHeight="1" spans="1:7">
      <c r="A361" s="28"/>
      <c r="B361" s="26" t="s">
        <v>5807</v>
      </c>
      <c r="C361" s="26" t="s">
        <v>1491</v>
      </c>
      <c r="D361" s="25" t="s">
        <v>5806</v>
      </c>
      <c r="E361" s="27">
        <v>768</v>
      </c>
      <c r="F361" s="27"/>
      <c r="G361" s="27"/>
    </row>
    <row r="362" s="1" customFormat="1" ht="17.25" customHeight="1" spans="1:7">
      <c r="A362" s="28"/>
      <c r="B362" s="26" t="s">
        <v>5807</v>
      </c>
      <c r="C362" s="26" t="s">
        <v>1772</v>
      </c>
      <c r="D362" s="25" t="s">
        <v>5806</v>
      </c>
      <c r="E362" s="27">
        <v>560640</v>
      </c>
      <c r="F362" s="27"/>
      <c r="G362" s="27"/>
    </row>
    <row r="363" s="1" customFormat="1" ht="17.25" customHeight="1" spans="1:7">
      <c r="A363" s="28"/>
      <c r="B363" s="26" t="s">
        <v>5807</v>
      </c>
      <c r="C363" s="26" t="s">
        <v>1389</v>
      </c>
      <c r="D363" s="25" t="s">
        <v>5806</v>
      </c>
      <c r="E363" s="27">
        <v>31267.84</v>
      </c>
      <c r="F363" s="27"/>
      <c r="G363" s="27"/>
    </row>
    <row r="364" s="1" customFormat="1" ht="17.25" customHeight="1" spans="1:7">
      <c r="A364" s="28"/>
      <c r="B364" s="26" t="s">
        <v>5807</v>
      </c>
      <c r="C364" s="26" t="s">
        <v>1720</v>
      </c>
      <c r="D364" s="25" t="s">
        <v>5806</v>
      </c>
      <c r="E364" s="27">
        <v>768</v>
      </c>
      <c r="F364" s="27"/>
      <c r="G364" s="27"/>
    </row>
    <row r="365" s="1" customFormat="1" ht="17.25" customHeight="1" spans="1:7">
      <c r="A365" s="23" t="s">
        <v>155</v>
      </c>
      <c r="B365" s="28"/>
      <c r="C365" s="28"/>
      <c r="D365" s="28"/>
      <c r="E365" s="24">
        <v>669893.28</v>
      </c>
      <c r="F365" s="24">
        <v>673636</v>
      </c>
      <c r="G365" s="24">
        <v>673636</v>
      </c>
    </row>
    <row r="366" s="1" customFormat="1" ht="17.25" customHeight="1" spans="1:7">
      <c r="A366" s="28"/>
      <c r="B366" s="26" t="s">
        <v>5805</v>
      </c>
      <c r="C366" s="26" t="s">
        <v>1536</v>
      </c>
      <c r="D366" s="25" t="s">
        <v>5806</v>
      </c>
      <c r="E366" s="27">
        <v>237600</v>
      </c>
      <c r="F366" s="27">
        <v>237600</v>
      </c>
      <c r="G366" s="27">
        <v>237600</v>
      </c>
    </row>
    <row r="367" s="1" customFormat="1" ht="17.25" customHeight="1" spans="1:7">
      <c r="A367" s="28"/>
      <c r="B367" s="26" t="s">
        <v>5805</v>
      </c>
      <c r="C367" s="26" t="s">
        <v>1777</v>
      </c>
      <c r="D367" s="25" t="s">
        <v>5806</v>
      </c>
      <c r="E367" s="27">
        <v>169332</v>
      </c>
      <c r="F367" s="27">
        <v>169332</v>
      </c>
      <c r="G367" s="27">
        <v>169332</v>
      </c>
    </row>
    <row r="368" s="1" customFormat="1" ht="17.25" customHeight="1" spans="1:7">
      <c r="A368" s="28"/>
      <c r="B368" s="26" t="s">
        <v>5807</v>
      </c>
      <c r="C368" s="26" t="s">
        <v>1772</v>
      </c>
      <c r="D368" s="25" t="s">
        <v>5806</v>
      </c>
      <c r="E368" s="27">
        <v>145280</v>
      </c>
      <c r="F368" s="27">
        <v>145280</v>
      </c>
      <c r="G368" s="27">
        <v>145280</v>
      </c>
    </row>
    <row r="369" s="1" customFormat="1" ht="17.25" customHeight="1" spans="1:7">
      <c r="A369" s="28"/>
      <c r="B369" s="26" t="s">
        <v>5807</v>
      </c>
      <c r="C369" s="26" t="s">
        <v>1503</v>
      </c>
      <c r="D369" s="25" t="s">
        <v>5806</v>
      </c>
      <c r="E369" s="27">
        <v>94160</v>
      </c>
      <c r="F369" s="27">
        <v>94160</v>
      </c>
      <c r="G369" s="27">
        <v>94160</v>
      </c>
    </row>
    <row r="370" s="1" customFormat="1" ht="17.25" customHeight="1" spans="1:7">
      <c r="A370" s="28"/>
      <c r="B370" s="26" t="s">
        <v>5807</v>
      </c>
      <c r="C370" s="26" t="s">
        <v>1387</v>
      </c>
      <c r="D370" s="25" t="s">
        <v>5806</v>
      </c>
      <c r="E370" s="27">
        <v>13839.36</v>
      </c>
      <c r="F370" s="27">
        <v>14369.28</v>
      </c>
      <c r="G370" s="27">
        <v>14369.28</v>
      </c>
    </row>
    <row r="371" s="1" customFormat="1" ht="17.25" customHeight="1" spans="1:7">
      <c r="A371" s="28"/>
      <c r="B371" s="26" t="s">
        <v>5807</v>
      </c>
      <c r="C371" s="26" t="s">
        <v>1389</v>
      </c>
      <c r="D371" s="25" t="s">
        <v>5806</v>
      </c>
      <c r="E371" s="27">
        <v>9681.92</v>
      </c>
      <c r="F371" s="27">
        <v>12894.72</v>
      </c>
      <c r="G371" s="27">
        <v>12894.72</v>
      </c>
    </row>
    <row r="372" s="1" customFormat="1" ht="17.25" customHeight="1" spans="1:7">
      <c r="A372" s="23" t="s">
        <v>157</v>
      </c>
      <c r="B372" s="28"/>
      <c r="C372" s="28"/>
      <c r="D372" s="28"/>
      <c r="E372" s="24">
        <v>2426766.24</v>
      </c>
      <c r="F372" s="24">
        <v>752623.2</v>
      </c>
      <c r="G372" s="24">
        <v>751855.2</v>
      </c>
    </row>
    <row r="373" s="1" customFormat="1" ht="17.25" customHeight="1" spans="1:7">
      <c r="A373" s="28"/>
      <c r="B373" s="26" t="s">
        <v>5805</v>
      </c>
      <c r="C373" s="26" t="s">
        <v>1536</v>
      </c>
      <c r="D373" s="25" t="s">
        <v>5806</v>
      </c>
      <c r="E373" s="27">
        <v>370800</v>
      </c>
      <c r="F373" s="27"/>
      <c r="G373" s="27"/>
    </row>
    <row r="374" s="1" customFormat="1" ht="17.25" customHeight="1" spans="1:7">
      <c r="A374" s="28"/>
      <c r="B374" s="26" t="s">
        <v>5805</v>
      </c>
      <c r="C374" s="26" t="s">
        <v>1560</v>
      </c>
      <c r="D374" s="25" t="s">
        <v>5806</v>
      </c>
      <c r="E374" s="27">
        <v>30600</v>
      </c>
      <c r="F374" s="27"/>
      <c r="G374" s="27"/>
    </row>
    <row r="375" s="1" customFormat="1" ht="17.25" customHeight="1" spans="1:7">
      <c r="A375" s="28"/>
      <c r="B375" s="26" t="s">
        <v>5805</v>
      </c>
      <c r="C375" s="26" t="s">
        <v>1777</v>
      </c>
      <c r="D375" s="25" t="s">
        <v>5806</v>
      </c>
      <c r="E375" s="27">
        <v>661308</v>
      </c>
      <c r="F375" s="27">
        <v>661308</v>
      </c>
      <c r="G375" s="27">
        <v>661308</v>
      </c>
    </row>
    <row r="376" s="1" customFormat="1" ht="17.25" customHeight="1" spans="1:7">
      <c r="A376" s="28"/>
      <c r="B376" s="26" t="s">
        <v>5805</v>
      </c>
      <c r="C376" s="26" t="s">
        <v>1840</v>
      </c>
      <c r="D376" s="25" t="s">
        <v>5806</v>
      </c>
      <c r="E376" s="27">
        <v>504200</v>
      </c>
      <c r="F376" s="27"/>
      <c r="G376" s="27"/>
    </row>
    <row r="377" s="1" customFormat="1" ht="17.25" customHeight="1" spans="1:7">
      <c r="A377" s="28"/>
      <c r="B377" s="26" t="s">
        <v>5807</v>
      </c>
      <c r="C377" s="26" t="s">
        <v>1491</v>
      </c>
      <c r="D377" s="25" t="s">
        <v>5806</v>
      </c>
      <c r="E377" s="27">
        <v>768</v>
      </c>
      <c r="F377" s="27">
        <v>768</v>
      </c>
      <c r="G377" s="27"/>
    </row>
    <row r="378" s="1" customFormat="1" ht="17.25" customHeight="1" spans="1:7">
      <c r="A378" s="28"/>
      <c r="B378" s="26" t="s">
        <v>5807</v>
      </c>
      <c r="C378" s="26" t="s">
        <v>1503</v>
      </c>
      <c r="D378" s="25" t="s">
        <v>5806</v>
      </c>
      <c r="E378" s="27">
        <v>48200</v>
      </c>
      <c r="F378" s="27"/>
      <c r="G378" s="27"/>
    </row>
    <row r="379" s="1" customFormat="1" ht="17.25" customHeight="1" spans="1:7">
      <c r="A379" s="28"/>
      <c r="B379" s="26" t="s">
        <v>5807</v>
      </c>
      <c r="C379" s="26" t="s">
        <v>1772</v>
      </c>
      <c r="D379" s="25" t="s">
        <v>5806</v>
      </c>
      <c r="E379" s="27">
        <v>686720</v>
      </c>
      <c r="F379" s="27"/>
      <c r="G379" s="27"/>
    </row>
    <row r="380" s="1" customFormat="1" ht="17.25" customHeight="1" spans="1:7">
      <c r="A380" s="28"/>
      <c r="B380" s="26" t="s">
        <v>5807</v>
      </c>
      <c r="C380" s="26" t="s">
        <v>1387</v>
      </c>
      <c r="D380" s="25" t="s">
        <v>5806</v>
      </c>
      <c r="E380" s="27">
        <v>117504</v>
      </c>
      <c r="F380" s="27">
        <v>90547.2</v>
      </c>
      <c r="G380" s="27">
        <v>90547.2</v>
      </c>
    </row>
    <row r="381" s="1" customFormat="1" ht="17.25" customHeight="1" spans="1:7">
      <c r="A381" s="28"/>
      <c r="B381" s="26" t="s">
        <v>5807</v>
      </c>
      <c r="C381" s="26" t="s">
        <v>1393</v>
      </c>
      <c r="D381" s="25" t="s">
        <v>5806</v>
      </c>
      <c r="E381" s="27">
        <v>768</v>
      </c>
      <c r="F381" s="27"/>
      <c r="G381" s="27"/>
    </row>
    <row r="382" s="1" customFormat="1" ht="17.25" customHeight="1" spans="1:7">
      <c r="A382" s="28"/>
      <c r="B382" s="26" t="s">
        <v>5807</v>
      </c>
      <c r="C382" s="26" t="s">
        <v>1793</v>
      </c>
      <c r="D382" s="25" t="s">
        <v>5806</v>
      </c>
      <c r="E382" s="27">
        <v>5898.24</v>
      </c>
      <c r="F382" s="27"/>
      <c r="G382" s="27"/>
    </row>
    <row r="383" s="1" customFormat="1" ht="17.25" customHeight="1" spans="1:7">
      <c r="A383" s="23" t="s">
        <v>159</v>
      </c>
      <c r="B383" s="28"/>
      <c r="C383" s="28"/>
      <c r="D383" s="28"/>
      <c r="E383" s="24">
        <v>789448.96</v>
      </c>
      <c r="F383" s="24">
        <v>238728</v>
      </c>
      <c r="G383" s="24">
        <v>238728</v>
      </c>
    </row>
    <row r="384" s="1" customFormat="1" ht="17.25" customHeight="1" spans="1:7">
      <c r="A384" s="28"/>
      <c r="B384" s="26" t="s">
        <v>5805</v>
      </c>
      <c r="C384" s="26" t="s">
        <v>1536</v>
      </c>
      <c r="D384" s="25" t="s">
        <v>5806</v>
      </c>
      <c r="E384" s="27">
        <v>291600</v>
      </c>
      <c r="F384" s="27"/>
      <c r="G384" s="27"/>
    </row>
    <row r="385" s="1" customFormat="1" ht="17.25" customHeight="1" spans="1:7">
      <c r="A385" s="28"/>
      <c r="B385" s="26" t="s">
        <v>5805</v>
      </c>
      <c r="C385" s="26" t="s">
        <v>1846</v>
      </c>
      <c r="D385" s="25" t="s">
        <v>5806</v>
      </c>
      <c r="E385" s="27">
        <v>30600</v>
      </c>
      <c r="F385" s="27"/>
      <c r="G385" s="27"/>
    </row>
    <row r="386" s="1" customFormat="1" ht="17.25" customHeight="1" spans="1:7">
      <c r="A386" s="28"/>
      <c r="B386" s="26" t="s">
        <v>5805</v>
      </c>
      <c r="C386" s="26" t="s">
        <v>1777</v>
      </c>
      <c r="D386" s="25" t="s">
        <v>5806</v>
      </c>
      <c r="E386" s="27">
        <v>238728</v>
      </c>
      <c r="F386" s="27">
        <v>238728</v>
      </c>
      <c r="G386" s="27">
        <v>238728</v>
      </c>
    </row>
    <row r="387" s="1" customFormat="1" ht="17.25" customHeight="1" spans="1:7">
      <c r="A387" s="28"/>
      <c r="B387" s="26" t="s">
        <v>5807</v>
      </c>
      <c r="C387" s="26" t="s">
        <v>1491</v>
      </c>
      <c r="D387" s="25" t="s">
        <v>5806</v>
      </c>
      <c r="E387" s="27">
        <v>1728</v>
      </c>
      <c r="F387" s="27"/>
      <c r="G387" s="27"/>
    </row>
    <row r="388" s="1" customFormat="1" ht="17.25" customHeight="1" spans="1:7">
      <c r="A388" s="28"/>
      <c r="B388" s="26" t="s">
        <v>5807</v>
      </c>
      <c r="C388" s="26" t="s">
        <v>1387</v>
      </c>
      <c r="D388" s="25" t="s">
        <v>5806</v>
      </c>
      <c r="E388" s="27">
        <v>29898.24</v>
      </c>
      <c r="F388" s="27"/>
      <c r="G388" s="27"/>
    </row>
    <row r="389" s="1" customFormat="1" ht="17.25" customHeight="1" spans="1:7">
      <c r="A389" s="28"/>
      <c r="B389" s="26" t="s">
        <v>5807</v>
      </c>
      <c r="C389" s="26" t="s">
        <v>1793</v>
      </c>
      <c r="D389" s="25" t="s">
        <v>5806</v>
      </c>
      <c r="E389" s="27">
        <v>6174.72</v>
      </c>
      <c r="F389" s="27"/>
      <c r="G389" s="27"/>
    </row>
    <row r="390" s="1" customFormat="1" ht="17.25" customHeight="1" spans="1:7">
      <c r="A390" s="28"/>
      <c r="B390" s="26" t="s">
        <v>5807</v>
      </c>
      <c r="C390" s="26" t="s">
        <v>1503</v>
      </c>
      <c r="D390" s="25" t="s">
        <v>5806</v>
      </c>
      <c r="E390" s="27">
        <v>25600</v>
      </c>
      <c r="F390" s="27"/>
      <c r="G390" s="27"/>
    </row>
    <row r="391" s="1" customFormat="1" ht="17.25" customHeight="1" spans="1:7">
      <c r="A391" s="28"/>
      <c r="B391" s="26" t="s">
        <v>5807</v>
      </c>
      <c r="C391" s="26" t="s">
        <v>1772</v>
      </c>
      <c r="D391" s="25" t="s">
        <v>5806</v>
      </c>
      <c r="E391" s="27">
        <v>165120</v>
      </c>
      <c r="F391" s="27"/>
      <c r="G391" s="27"/>
    </row>
    <row r="392" s="1" customFormat="1" ht="17.25" customHeight="1" spans="1:7">
      <c r="A392" s="23" t="s">
        <v>161</v>
      </c>
      <c r="B392" s="28"/>
      <c r="C392" s="28"/>
      <c r="D392" s="28"/>
      <c r="E392" s="24">
        <v>995900</v>
      </c>
      <c r="F392" s="24">
        <v>1017802.72</v>
      </c>
      <c r="G392" s="24">
        <v>650076</v>
      </c>
    </row>
    <row r="393" s="1" customFormat="1" ht="17.25" customHeight="1" spans="1:7">
      <c r="A393" s="28"/>
      <c r="B393" s="26" t="s">
        <v>5805</v>
      </c>
      <c r="C393" s="26" t="s">
        <v>1855</v>
      </c>
      <c r="D393" s="25" t="s">
        <v>5806</v>
      </c>
      <c r="E393" s="27">
        <v>322200</v>
      </c>
      <c r="F393" s="27">
        <v>322200</v>
      </c>
      <c r="G393" s="27">
        <v>322200</v>
      </c>
    </row>
    <row r="394" s="1" customFormat="1" ht="17.25" customHeight="1" spans="1:7">
      <c r="A394" s="28"/>
      <c r="B394" s="26" t="s">
        <v>5805</v>
      </c>
      <c r="C394" s="26" t="s">
        <v>1857</v>
      </c>
      <c r="D394" s="25" t="s">
        <v>5806</v>
      </c>
      <c r="E394" s="27">
        <v>327876</v>
      </c>
      <c r="F394" s="27">
        <v>327876</v>
      </c>
      <c r="G394" s="27">
        <v>327876</v>
      </c>
    </row>
    <row r="395" s="1" customFormat="1" ht="17.25" customHeight="1" spans="1:7">
      <c r="A395" s="28"/>
      <c r="B395" s="26" t="s">
        <v>5805</v>
      </c>
      <c r="C395" s="26" t="s">
        <v>1560</v>
      </c>
      <c r="D395" s="25" t="s">
        <v>5806</v>
      </c>
      <c r="E395" s="27">
        <v>61200</v>
      </c>
      <c r="F395" s="27">
        <v>61200</v>
      </c>
      <c r="G395" s="27"/>
    </row>
    <row r="396" s="1" customFormat="1" ht="17.25" customHeight="1" spans="1:7">
      <c r="A396" s="28"/>
      <c r="B396" s="26" t="s">
        <v>5807</v>
      </c>
      <c r="C396" s="26" t="s">
        <v>1387</v>
      </c>
      <c r="D396" s="25" t="s">
        <v>5806</v>
      </c>
      <c r="E396" s="27">
        <v>24414.72</v>
      </c>
      <c r="F396" s="27">
        <v>24414.72</v>
      </c>
      <c r="G396" s="27"/>
    </row>
    <row r="397" s="1" customFormat="1" ht="17.25" customHeight="1" spans="1:7">
      <c r="A397" s="28"/>
      <c r="B397" s="26" t="s">
        <v>5807</v>
      </c>
      <c r="C397" s="26" t="s">
        <v>1491</v>
      </c>
      <c r="D397" s="25" t="s">
        <v>5806</v>
      </c>
      <c r="E397" s="27">
        <v>1920</v>
      </c>
      <c r="F397" s="27">
        <v>1920</v>
      </c>
      <c r="G397" s="27"/>
    </row>
    <row r="398" s="1" customFormat="1" ht="17.25" customHeight="1" spans="1:7">
      <c r="A398" s="28"/>
      <c r="B398" s="26" t="s">
        <v>5807</v>
      </c>
      <c r="C398" s="26" t="s">
        <v>1503</v>
      </c>
      <c r="D398" s="25" t="s">
        <v>5806</v>
      </c>
      <c r="E398" s="27">
        <v>99600</v>
      </c>
      <c r="F398" s="27">
        <v>98176</v>
      </c>
      <c r="G398" s="27"/>
    </row>
    <row r="399" s="1" customFormat="1" ht="17.25" customHeight="1" spans="1:7">
      <c r="A399" s="28"/>
      <c r="B399" s="26" t="s">
        <v>5807</v>
      </c>
      <c r="C399" s="26" t="s">
        <v>1393</v>
      </c>
      <c r="D399" s="25" t="s">
        <v>5806</v>
      </c>
      <c r="E399" s="27">
        <v>768</v>
      </c>
      <c r="F399" s="27">
        <v>2304</v>
      </c>
      <c r="G399" s="27"/>
    </row>
    <row r="400" s="1" customFormat="1" ht="17.25" customHeight="1" spans="1:7">
      <c r="A400" s="28"/>
      <c r="B400" s="26" t="s">
        <v>5807</v>
      </c>
      <c r="C400" s="26" t="s">
        <v>1772</v>
      </c>
      <c r="D400" s="25" t="s">
        <v>5806</v>
      </c>
      <c r="E400" s="27">
        <v>154880</v>
      </c>
      <c r="F400" s="27">
        <v>179712</v>
      </c>
      <c r="G400" s="27"/>
    </row>
    <row r="401" s="1" customFormat="1" ht="17.25" customHeight="1" spans="1:7">
      <c r="A401" s="28"/>
      <c r="B401" s="26" t="s">
        <v>5807</v>
      </c>
      <c r="C401" s="26" t="s">
        <v>1793</v>
      </c>
      <c r="D401" s="25" t="s">
        <v>5806</v>
      </c>
      <c r="E401" s="27">
        <v>3041.28</v>
      </c>
      <c r="F401" s="27"/>
      <c r="G401" s="27"/>
    </row>
    <row r="402" s="1" customFormat="1" ht="17.25" customHeight="1" spans="1:7">
      <c r="A402" s="23" t="s">
        <v>163</v>
      </c>
      <c r="B402" s="28"/>
      <c r="C402" s="28"/>
      <c r="D402" s="28"/>
      <c r="E402" s="24">
        <v>990926.56</v>
      </c>
      <c r="F402" s="24">
        <v>283428</v>
      </c>
      <c r="G402" s="24">
        <v>283428</v>
      </c>
    </row>
    <row r="403" s="1" customFormat="1" ht="17.25" customHeight="1" spans="1:7">
      <c r="A403" s="28"/>
      <c r="B403" s="26" t="s">
        <v>5805</v>
      </c>
      <c r="C403" s="26" t="s">
        <v>1777</v>
      </c>
      <c r="D403" s="25" t="s">
        <v>5806</v>
      </c>
      <c r="E403" s="27">
        <v>283428</v>
      </c>
      <c r="F403" s="27">
        <v>283428</v>
      </c>
      <c r="G403" s="27">
        <v>283428</v>
      </c>
    </row>
    <row r="404" s="1" customFormat="1" ht="17.25" customHeight="1" spans="1:7">
      <c r="A404" s="28"/>
      <c r="B404" s="26" t="s">
        <v>5805</v>
      </c>
      <c r="C404" s="26" t="s">
        <v>1624</v>
      </c>
      <c r="D404" s="25" t="s">
        <v>5806</v>
      </c>
      <c r="E404" s="27">
        <v>414000</v>
      </c>
      <c r="F404" s="27"/>
      <c r="G404" s="27"/>
    </row>
    <row r="405" s="1" customFormat="1" ht="17.25" customHeight="1" spans="1:7">
      <c r="A405" s="28"/>
      <c r="B405" s="26" t="s">
        <v>5807</v>
      </c>
      <c r="C405" s="26" t="s">
        <v>1772</v>
      </c>
      <c r="D405" s="25" t="s">
        <v>5806</v>
      </c>
      <c r="E405" s="27">
        <v>158080</v>
      </c>
      <c r="F405" s="27"/>
      <c r="G405" s="27"/>
    </row>
    <row r="406" s="1" customFormat="1" ht="17.25" customHeight="1" spans="1:7">
      <c r="A406" s="28"/>
      <c r="B406" s="26" t="s">
        <v>5807</v>
      </c>
      <c r="C406" s="26" t="s">
        <v>1871</v>
      </c>
      <c r="D406" s="25" t="s">
        <v>5806</v>
      </c>
      <c r="E406" s="27">
        <v>99000</v>
      </c>
      <c r="F406" s="27"/>
      <c r="G406" s="27"/>
    </row>
    <row r="407" s="1" customFormat="1" ht="17.25" customHeight="1" spans="1:7">
      <c r="A407" s="28"/>
      <c r="B407" s="26" t="s">
        <v>5807</v>
      </c>
      <c r="C407" s="26" t="s">
        <v>1873</v>
      </c>
      <c r="D407" s="25" t="s">
        <v>5806</v>
      </c>
      <c r="E407" s="27">
        <v>27939.84</v>
      </c>
      <c r="F407" s="27"/>
      <c r="G407" s="27"/>
    </row>
    <row r="408" s="1" customFormat="1" ht="17.25" customHeight="1" spans="1:7">
      <c r="A408" s="28"/>
      <c r="B408" s="26" t="s">
        <v>5807</v>
      </c>
      <c r="C408" s="26" t="s">
        <v>1875</v>
      </c>
      <c r="D408" s="25" t="s">
        <v>5806</v>
      </c>
      <c r="E408" s="27">
        <v>8478.72</v>
      </c>
      <c r="F408" s="27"/>
      <c r="G408" s="27"/>
    </row>
    <row r="409" s="1" customFormat="1" ht="17.25" customHeight="1" spans="1:7">
      <c r="A409" s="23" t="s">
        <v>165</v>
      </c>
      <c r="B409" s="28"/>
      <c r="C409" s="28"/>
      <c r="D409" s="28"/>
      <c r="E409" s="24">
        <v>625261.76</v>
      </c>
      <c r="F409" s="24"/>
      <c r="G409" s="24"/>
    </row>
    <row r="410" s="1" customFormat="1" ht="17.25" customHeight="1" spans="1:7">
      <c r="A410" s="28"/>
      <c r="B410" s="26" t="s">
        <v>5805</v>
      </c>
      <c r="C410" s="26" t="s">
        <v>1536</v>
      </c>
      <c r="D410" s="25" t="s">
        <v>5806</v>
      </c>
      <c r="E410" s="27">
        <v>388800</v>
      </c>
      <c r="F410" s="27"/>
      <c r="G410" s="27"/>
    </row>
    <row r="411" s="1" customFormat="1" ht="17.25" customHeight="1" spans="1:7">
      <c r="A411" s="28"/>
      <c r="B411" s="26" t="s">
        <v>5807</v>
      </c>
      <c r="C411" s="26" t="s">
        <v>1485</v>
      </c>
      <c r="D411" s="25" t="s">
        <v>5806</v>
      </c>
      <c r="E411" s="27">
        <v>3553.28</v>
      </c>
      <c r="F411" s="27"/>
      <c r="G411" s="27"/>
    </row>
    <row r="412" s="1" customFormat="1" ht="17.25" customHeight="1" spans="1:7">
      <c r="A412" s="28"/>
      <c r="B412" s="26" t="s">
        <v>5807</v>
      </c>
      <c r="C412" s="26" t="s">
        <v>1503</v>
      </c>
      <c r="D412" s="25" t="s">
        <v>5806</v>
      </c>
      <c r="E412" s="27">
        <v>16080</v>
      </c>
      <c r="F412" s="27"/>
      <c r="G412" s="27"/>
    </row>
    <row r="413" s="1" customFormat="1" ht="17.25" customHeight="1" spans="1:7">
      <c r="A413" s="28"/>
      <c r="B413" s="26" t="s">
        <v>5807</v>
      </c>
      <c r="C413" s="26" t="s">
        <v>1483</v>
      </c>
      <c r="D413" s="25" t="s">
        <v>5806</v>
      </c>
      <c r="E413" s="27">
        <v>21580.8</v>
      </c>
      <c r="F413" s="27"/>
      <c r="G413" s="27"/>
    </row>
    <row r="414" s="1" customFormat="1" ht="17.25" customHeight="1" spans="1:7">
      <c r="A414" s="28"/>
      <c r="B414" s="26" t="s">
        <v>5807</v>
      </c>
      <c r="C414" s="26" t="s">
        <v>1487</v>
      </c>
      <c r="D414" s="25" t="s">
        <v>5806</v>
      </c>
      <c r="E414" s="27">
        <v>9600</v>
      </c>
      <c r="F414" s="27"/>
      <c r="G414" s="27"/>
    </row>
    <row r="415" s="1" customFormat="1" ht="17.25" customHeight="1" spans="1:7">
      <c r="A415" s="28"/>
      <c r="B415" s="26" t="s">
        <v>5807</v>
      </c>
      <c r="C415" s="26" t="s">
        <v>1389</v>
      </c>
      <c r="D415" s="25" t="s">
        <v>5806</v>
      </c>
      <c r="E415" s="27">
        <v>147271.68</v>
      </c>
      <c r="F415" s="27"/>
      <c r="G415" s="27"/>
    </row>
    <row r="416" s="1" customFormat="1" ht="17.25" customHeight="1" spans="1:7">
      <c r="A416" s="28"/>
      <c r="B416" s="26" t="s">
        <v>5807</v>
      </c>
      <c r="C416" s="26" t="s">
        <v>1883</v>
      </c>
      <c r="D416" s="25" t="s">
        <v>5806</v>
      </c>
      <c r="E416" s="27">
        <v>5376</v>
      </c>
      <c r="F416" s="27"/>
      <c r="G416" s="27"/>
    </row>
    <row r="417" s="1" customFormat="1" ht="17.25" customHeight="1" spans="1:7">
      <c r="A417" s="28"/>
      <c r="B417" s="26" t="s">
        <v>5808</v>
      </c>
      <c r="C417" s="26" t="s">
        <v>1888</v>
      </c>
      <c r="D417" s="25" t="s">
        <v>5806</v>
      </c>
      <c r="E417" s="27">
        <v>33000</v>
      </c>
      <c r="F417" s="27"/>
      <c r="G417" s="27"/>
    </row>
    <row r="418" s="1" customFormat="1" ht="17.25" customHeight="1" spans="1:7">
      <c r="A418" s="23" t="s">
        <v>167</v>
      </c>
      <c r="B418" s="28"/>
      <c r="C418" s="28"/>
      <c r="D418" s="28"/>
      <c r="E418" s="24">
        <v>745608</v>
      </c>
      <c r="F418" s="24"/>
      <c r="G418" s="24"/>
    </row>
    <row r="419" s="1" customFormat="1" ht="17.25" customHeight="1" spans="1:7">
      <c r="A419" s="28"/>
      <c r="B419" s="26" t="s">
        <v>5805</v>
      </c>
      <c r="C419" s="26" t="s">
        <v>1536</v>
      </c>
      <c r="D419" s="25" t="s">
        <v>5806</v>
      </c>
      <c r="E419" s="27">
        <v>145800</v>
      </c>
      <c r="F419" s="27"/>
      <c r="G419" s="27"/>
    </row>
    <row r="420" s="1" customFormat="1" ht="17.25" customHeight="1" spans="1:7">
      <c r="A420" s="28"/>
      <c r="B420" s="26" t="s">
        <v>5807</v>
      </c>
      <c r="C420" s="26" t="s">
        <v>1503</v>
      </c>
      <c r="D420" s="25" t="s">
        <v>5806</v>
      </c>
      <c r="E420" s="27">
        <v>78720</v>
      </c>
      <c r="F420" s="27"/>
      <c r="G420" s="27"/>
    </row>
    <row r="421" s="1" customFormat="1" ht="17.25" customHeight="1" spans="1:7">
      <c r="A421" s="28"/>
      <c r="B421" s="26" t="s">
        <v>5807</v>
      </c>
      <c r="C421" s="26" t="s">
        <v>1772</v>
      </c>
      <c r="D421" s="25" t="s">
        <v>5806</v>
      </c>
      <c r="E421" s="27">
        <v>433920</v>
      </c>
      <c r="F421" s="27"/>
      <c r="G421" s="27"/>
    </row>
    <row r="422" s="1" customFormat="1" ht="17.25" customHeight="1" spans="1:7">
      <c r="A422" s="28"/>
      <c r="B422" s="26" t="s">
        <v>5807</v>
      </c>
      <c r="C422" s="26" t="s">
        <v>1393</v>
      </c>
      <c r="D422" s="25" t="s">
        <v>5806</v>
      </c>
      <c r="E422" s="27">
        <v>3840</v>
      </c>
      <c r="F422" s="27"/>
      <c r="G422" s="27"/>
    </row>
    <row r="423" s="1" customFormat="1" ht="17.25" customHeight="1" spans="1:7">
      <c r="A423" s="28"/>
      <c r="B423" s="26" t="s">
        <v>5807</v>
      </c>
      <c r="C423" s="26" t="s">
        <v>1389</v>
      </c>
      <c r="D423" s="25" t="s">
        <v>5806</v>
      </c>
      <c r="E423" s="27">
        <v>83328</v>
      </c>
      <c r="F423" s="27"/>
      <c r="G423" s="27"/>
    </row>
    <row r="424" s="1" customFormat="1" ht="17.25" customHeight="1" spans="1:7">
      <c r="A424" s="23" t="s">
        <v>169</v>
      </c>
      <c r="B424" s="28"/>
      <c r="C424" s="28"/>
      <c r="D424" s="28"/>
      <c r="E424" s="24">
        <v>1002502.08</v>
      </c>
      <c r="F424" s="24">
        <v>367725.44</v>
      </c>
      <c r="G424" s="24">
        <v>255600</v>
      </c>
    </row>
    <row r="425" s="1" customFormat="1" ht="17.25" customHeight="1" spans="1:7">
      <c r="A425" s="28"/>
      <c r="B425" s="26" t="s">
        <v>5805</v>
      </c>
      <c r="C425" s="26" t="s">
        <v>1536</v>
      </c>
      <c r="D425" s="25" t="s">
        <v>5806</v>
      </c>
      <c r="E425" s="27">
        <v>304200</v>
      </c>
      <c r="F425" s="27">
        <v>255600</v>
      </c>
      <c r="G425" s="27">
        <v>255600</v>
      </c>
    </row>
    <row r="426" s="1" customFormat="1" ht="17.25" customHeight="1" spans="1:7">
      <c r="A426" s="28"/>
      <c r="B426" s="26" t="s">
        <v>5805</v>
      </c>
      <c r="C426" s="26" t="s">
        <v>1899</v>
      </c>
      <c r="D426" s="25" t="s">
        <v>5806</v>
      </c>
      <c r="E426" s="27">
        <v>200000</v>
      </c>
      <c r="F426" s="27"/>
      <c r="G426" s="27"/>
    </row>
    <row r="427" s="1" customFormat="1" ht="17.25" customHeight="1" spans="1:7">
      <c r="A427" s="28"/>
      <c r="B427" s="26" t="s">
        <v>5807</v>
      </c>
      <c r="C427" s="26" t="s">
        <v>1389</v>
      </c>
      <c r="D427" s="25" t="s">
        <v>5806</v>
      </c>
      <c r="E427" s="27">
        <v>180782.08</v>
      </c>
      <c r="F427" s="27">
        <v>109821.44</v>
      </c>
      <c r="G427" s="27"/>
    </row>
    <row r="428" s="1" customFormat="1" ht="17.25" customHeight="1" spans="1:7">
      <c r="A428" s="28"/>
      <c r="B428" s="26" t="s">
        <v>5807</v>
      </c>
      <c r="C428" s="26" t="s">
        <v>1393</v>
      </c>
      <c r="D428" s="25" t="s">
        <v>5806</v>
      </c>
      <c r="E428" s="27">
        <v>3840</v>
      </c>
      <c r="F428" s="27">
        <v>2304</v>
      </c>
      <c r="G428" s="27"/>
    </row>
    <row r="429" s="1" customFormat="1" ht="17.25" customHeight="1" spans="1:7">
      <c r="A429" s="28"/>
      <c r="B429" s="26" t="s">
        <v>5807</v>
      </c>
      <c r="C429" s="26" t="s">
        <v>1503</v>
      </c>
      <c r="D429" s="25" t="s">
        <v>5806</v>
      </c>
      <c r="E429" s="27">
        <v>133680</v>
      </c>
      <c r="F429" s="27"/>
      <c r="G429" s="27"/>
    </row>
    <row r="430" s="1" customFormat="1" ht="17.25" customHeight="1" spans="1:7">
      <c r="A430" s="28"/>
      <c r="B430" s="26" t="s">
        <v>5808</v>
      </c>
      <c r="C430" s="26" t="s">
        <v>1554</v>
      </c>
      <c r="D430" s="25" t="s">
        <v>5806</v>
      </c>
      <c r="E430" s="27">
        <v>180000</v>
      </c>
      <c r="F430" s="27"/>
      <c r="G430" s="27"/>
    </row>
    <row r="431" s="1" customFormat="1" ht="17.25" customHeight="1" spans="1:7">
      <c r="A431" s="23" t="s">
        <v>171</v>
      </c>
      <c r="B431" s="28"/>
      <c r="C431" s="28"/>
      <c r="D431" s="28"/>
      <c r="E431" s="24">
        <v>4319182.72</v>
      </c>
      <c r="F431" s="24">
        <v>1011800</v>
      </c>
      <c r="G431" s="24">
        <v>631800</v>
      </c>
    </row>
    <row r="432" s="1" customFormat="1" ht="17.25" customHeight="1" spans="1:7">
      <c r="A432" s="28"/>
      <c r="B432" s="26" t="s">
        <v>5805</v>
      </c>
      <c r="C432" s="26" t="s">
        <v>1746</v>
      </c>
      <c r="D432" s="25" t="s">
        <v>5806</v>
      </c>
      <c r="E432" s="27">
        <v>310000</v>
      </c>
      <c r="F432" s="27">
        <v>380000</v>
      </c>
      <c r="G432" s="27"/>
    </row>
    <row r="433" s="1" customFormat="1" ht="17.25" customHeight="1" spans="1:7">
      <c r="A433" s="28"/>
      <c r="B433" s="26" t="s">
        <v>5805</v>
      </c>
      <c r="C433" s="26" t="s">
        <v>1536</v>
      </c>
      <c r="D433" s="25" t="s">
        <v>5806</v>
      </c>
      <c r="E433" s="27">
        <v>631800</v>
      </c>
      <c r="F433" s="27">
        <v>631800</v>
      </c>
      <c r="G433" s="27">
        <v>631800</v>
      </c>
    </row>
    <row r="434" s="1" customFormat="1" ht="17.25" customHeight="1" spans="1:7">
      <c r="A434" s="28"/>
      <c r="B434" s="26" t="s">
        <v>5807</v>
      </c>
      <c r="C434" s="26" t="s">
        <v>1485</v>
      </c>
      <c r="D434" s="25" t="s">
        <v>5806</v>
      </c>
      <c r="E434" s="27">
        <v>6963.2</v>
      </c>
      <c r="F434" s="27"/>
      <c r="G434" s="27"/>
    </row>
    <row r="435" s="1" customFormat="1" ht="17.25" customHeight="1" spans="1:7">
      <c r="A435" s="28"/>
      <c r="B435" s="26" t="s">
        <v>5807</v>
      </c>
      <c r="C435" s="26" t="s">
        <v>1503</v>
      </c>
      <c r="D435" s="25" t="s">
        <v>5806</v>
      </c>
      <c r="E435" s="27">
        <v>28560</v>
      </c>
      <c r="F435" s="27"/>
      <c r="G435" s="27"/>
    </row>
    <row r="436" s="1" customFormat="1" ht="17.25" customHeight="1" spans="1:7">
      <c r="A436" s="28"/>
      <c r="B436" s="26" t="s">
        <v>5807</v>
      </c>
      <c r="C436" s="26" t="s">
        <v>1487</v>
      </c>
      <c r="D436" s="25" t="s">
        <v>5806</v>
      </c>
      <c r="E436" s="27">
        <v>12800</v>
      </c>
      <c r="F436" s="27"/>
      <c r="G436" s="27"/>
    </row>
    <row r="437" s="1" customFormat="1" ht="17.25" customHeight="1" spans="1:7">
      <c r="A437" s="28"/>
      <c r="B437" s="26" t="s">
        <v>5807</v>
      </c>
      <c r="C437" s="26" t="s">
        <v>1483</v>
      </c>
      <c r="D437" s="25" t="s">
        <v>5806</v>
      </c>
      <c r="E437" s="27">
        <v>44646.4</v>
      </c>
      <c r="F437" s="27"/>
      <c r="G437" s="27"/>
    </row>
    <row r="438" s="1" customFormat="1" ht="17.25" customHeight="1" spans="1:7">
      <c r="A438" s="28"/>
      <c r="B438" s="26" t="s">
        <v>5807</v>
      </c>
      <c r="C438" s="26" t="s">
        <v>1389</v>
      </c>
      <c r="D438" s="25" t="s">
        <v>5806</v>
      </c>
      <c r="E438" s="27">
        <v>185413.12</v>
      </c>
      <c r="F438" s="27"/>
      <c r="G438" s="27"/>
    </row>
    <row r="439" s="1" customFormat="1" ht="17.25" customHeight="1" spans="1:7">
      <c r="A439" s="28"/>
      <c r="B439" s="26" t="s">
        <v>5808</v>
      </c>
      <c r="C439" s="26" t="s">
        <v>1905</v>
      </c>
      <c r="D439" s="25" t="s">
        <v>5806</v>
      </c>
      <c r="E439" s="27">
        <v>3000000</v>
      </c>
      <c r="F439" s="27"/>
      <c r="G439" s="27"/>
    </row>
    <row r="440" s="1" customFormat="1" ht="17.25" customHeight="1" spans="1:7">
      <c r="A440" s="28"/>
      <c r="B440" s="26" t="s">
        <v>5808</v>
      </c>
      <c r="C440" s="26" t="s">
        <v>1888</v>
      </c>
      <c r="D440" s="25" t="s">
        <v>5806</v>
      </c>
      <c r="E440" s="27">
        <v>99000</v>
      </c>
      <c r="F440" s="27"/>
      <c r="G440" s="27"/>
    </row>
    <row r="441" s="1" customFormat="1" ht="17.25" customHeight="1" spans="1:7">
      <c r="A441" s="23" t="s">
        <v>173</v>
      </c>
      <c r="B441" s="28"/>
      <c r="C441" s="28"/>
      <c r="D441" s="28"/>
      <c r="E441" s="24">
        <v>3568984.48</v>
      </c>
      <c r="F441" s="24">
        <v>4045287.68</v>
      </c>
      <c r="G441" s="24">
        <v>4027129.92</v>
      </c>
    </row>
    <row r="442" s="1" customFormat="1" ht="17.25" customHeight="1" spans="1:7">
      <c r="A442" s="28"/>
      <c r="B442" s="26" t="s">
        <v>5805</v>
      </c>
      <c r="C442" s="26" t="s">
        <v>1536</v>
      </c>
      <c r="D442" s="25" t="s">
        <v>5806</v>
      </c>
      <c r="E442" s="27">
        <v>826200</v>
      </c>
      <c r="F442" s="27">
        <v>826200</v>
      </c>
      <c r="G442" s="27">
        <v>826200</v>
      </c>
    </row>
    <row r="443" s="1" customFormat="1" ht="17.25" customHeight="1" spans="1:7">
      <c r="A443" s="28"/>
      <c r="B443" s="26" t="s">
        <v>5805</v>
      </c>
      <c r="C443" s="26" t="s">
        <v>1752</v>
      </c>
      <c r="D443" s="25" t="s">
        <v>5806</v>
      </c>
      <c r="E443" s="27">
        <v>306860</v>
      </c>
      <c r="F443" s="27">
        <v>240000</v>
      </c>
      <c r="G443" s="27">
        <v>240000</v>
      </c>
    </row>
    <row r="444" s="1" customFormat="1" ht="17.25" customHeight="1" spans="1:7">
      <c r="A444" s="28"/>
      <c r="B444" s="26" t="s">
        <v>5805</v>
      </c>
      <c r="C444" s="26" t="s">
        <v>1886</v>
      </c>
      <c r="D444" s="25" t="s">
        <v>5806</v>
      </c>
      <c r="E444" s="27"/>
      <c r="F444" s="27">
        <v>2500000</v>
      </c>
      <c r="G444" s="27">
        <v>2500000</v>
      </c>
    </row>
    <row r="445" s="1" customFormat="1" ht="17.25" customHeight="1" spans="1:7">
      <c r="A445" s="28"/>
      <c r="B445" s="26" t="s">
        <v>5805</v>
      </c>
      <c r="C445" s="26" t="s">
        <v>1929</v>
      </c>
      <c r="D445" s="25" t="s">
        <v>5806</v>
      </c>
      <c r="E445" s="27">
        <v>1800000</v>
      </c>
      <c r="F445" s="27"/>
      <c r="G445" s="27"/>
    </row>
    <row r="446" s="1" customFormat="1" ht="17.25" customHeight="1" spans="1:7">
      <c r="A446" s="28"/>
      <c r="B446" s="26" t="s">
        <v>5807</v>
      </c>
      <c r="C446" s="26" t="s">
        <v>1389</v>
      </c>
      <c r="D446" s="25" t="s">
        <v>5806</v>
      </c>
      <c r="E446" s="27">
        <v>259530.24</v>
      </c>
      <c r="F446" s="27">
        <v>244129.28</v>
      </c>
      <c r="G446" s="27">
        <v>244129.28</v>
      </c>
    </row>
    <row r="447" s="1" customFormat="1" ht="17.25" customHeight="1" spans="1:7">
      <c r="A447" s="28"/>
      <c r="B447" s="26" t="s">
        <v>5807</v>
      </c>
      <c r="C447" s="26" t="s">
        <v>1483</v>
      </c>
      <c r="D447" s="25" t="s">
        <v>5806</v>
      </c>
      <c r="E447" s="27">
        <v>69401.6</v>
      </c>
      <c r="F447" s="27">
        <v>86720</v>
      </c>
      <c r="G447" s="27">
        <v>53376</v>
      </c>
    </row>
    <row r="448" s="1" customFormat="1" ht="17.25" customHeight="1" spans="1:7">
      <c r="A448" s="28"/>
      <c r="B448" s="26" t="s">
        <v>5807</v>
      </c>
      <c r="C448" s="26" t="s">
        <v>1485</v>
      </c>
      <c r="D448" s="25" t="s">
        <v>5806</v>
      </c>
      <c r="E448" s="27">
        <v>7536.64</v>
      </c>
      <c r="F448" s="27">
        <v>7270.4</v>
      </c>
      <c r="G448" s="27">
        <v>7536.64</v>
      </c>
    </row>
    <row r="449" s="1" customFormat="1" ht="17.25" customHeight="1" spans="1:7">
      <c r="A449" s="28"/>
      <c r="B449" s="26" t="s">
        <v>5807</v>
      </c>
      <c r="C449" s="26" t="s">
        <v>1393</v>
      </c>
      <c r="D449" s="25" t="s">
        <v>5806</v>
      </c>
      <c r="E449" s="27">
        <v>9216</v>
      </c>
      <c r="F449" s="27">
        <v>768</v>
      </c>
      <c r="G449" s="27">
        <v>768</v>
      </c>
    </row>
    <row r="450" s="1" customFormat="1" ht="17.25" customHeight="1" spans="1:7">
      <c r="A450" s="28"/>
      <c r="B450" s="26" t="s">
        <v>5807</v>
      </c>
      <c r="C450" s="26" t="s">
        <v>1487</v>
      </c>
      <c r="D450" s="25" t="s">
        <v>5806</v>
      </c>
      <c r="E450" s="27">
        <v>20800</v>
      </c>
      <c r="F450" s="27">
        <v>20800</v>
      </c>
      <c r="G450" s="27">
        <v>20800</v>
      </c>
    </row>
    <row r="451" s="1" customFormat="1" ht="17.25" customHeight="1" spans="1:7">
      <c r="A451" s="28"/>
      <c r="B451" s="26" t="s">
        <v>5807</v>
      </c>
      <c r="C451" s="26" t="s">
        <v>1503</v>
      </c>
      <c r="D451" s="25" t="s">
        <v>5806</v>
      </c>
      <c r="E451" s="27">
        <v>37440</v>
      </c>
      <c r="F451" s="27">
        <v>19400</v>
      </c>
      <c r="G451" s="27">
        <v>34320</v>
      </c>
    </row>
    <row r="452" s="1" customFormat="1" ht="17.25" customHeight="1" spans="1:7">
      <c r="A452" s="28"/>
      <c r="B452" s="26" t="s">
        <v>5808</v>
      </c>
      <c r="C452" s="26" t="s">
        <v>1922</v>
      </c>
      <c r="D452" s="25" t="s">
        <v>5806</v>
      </c>
      <c r="E452" s="27">
        <v>100000</v>
      </c>
      <c r="F452" s="27">
        <v>100000</v>
      </c>
      <c r="G452" s="27">
        <v>100000</v>
      </c>
    </row>
    <row r="453" s="1" customFormat="1" ht="17.25" customHeight="1" spans="1:7">
      <c r="A453" s="28"/>
      <c r="B453" s="26" t="s">
        <v>5808</v>
      </c>
      <c r="C453" s="26" t="s">
        <v>1931</v>
      </c>
      <c r="D453" s="25" t="s">
        <v>5806</v>
      </c>
      <c r="E453" s="27">
        <v>132000</v>
      </c>
      <c r="F453" s="27"/>
      <c r="G453" s="27"/>
    </row>
    <row r="454" s="1" customFormat="1" ht="17.25" customHeight="1" spans="1:7">
      <c r="A454" s="23" t="s">
        <v>175</v>
      </c>
      <c r="B454" s="28"/>
      <c r="C454" s="28"/>
      <c r="D454" s="28"/>
      <c r="E454" s="24">
        <v>5438755.84</v>
      </c>
      <c r="F454" s="24">
        <v>5203615.84</v>
      </c>
      <c r="G454" s="24">
        <v>4800768</v>
      </c>
    </row>
    <row r="455" s="1" customFormat="1" ht="17.25" customHeight="1" spans="1:7">
      <c r="A455" s="28"/>
      <c r="B455" s="26" t="s">
        <v>5805</v>
      </c>
      <c r="C455" s="26" t="s">
        <v>1681</v>
      </c>
      <c r="D455" s="25" t="s">
        <v>5806</v>
      </c>
      <c r="E455" s="27">
        <v>4800000</v>
      </c>
      <c r="F455" s="27">
        <v>4800000</v>
      </c>
      <c r="G455" s="27">
        <v>4800000</v>
      </c>
    </row>
    <row r="456" s="1" customFormat="1" ht="17.25" customHeight="1" spans="1:7">
      <c r="A456" s="28"/>
      <c r="B456" s="26" t="s">
        <v>5805</v>
      </c>
      <c r="C456" s="26" t="s">
        <v>1940</v>
      </c>
      <c r="D456" s="25" t="s">
        <v>5806</v>
      </c>
      <c r="E456" s="27">
        <v>194400</v>
      </c>
      <c r="F456" s="27">
        <v>194400</v>
      </c>
      <c r="G456" s="27"/>
    </row>
    <row r="457" s="1" customFormat="1" ht="17.25" customHeight="1" spans="1:7">
      <c r="A457" s="28"/>
      <c r="B457" s="26" t="s">
        <v>5805</v>
      </c>
      <c r="C457" s="26" t="s">
        <v>1554</v>
      </c>
      <c r="D457" s="25" t="s">
        <v>5806</v>
      </c>
      <c r="E457" s="27">
        <v>232000</v>
      </c>
      <c r="F457" s="27"/>
      <c r="G457" s="27"/>
    </row>
    <row r="458" s="1" customFormat="1" ht="17.25" customHeight="1" spans="1:7">
      <c r="A458" s="28"/>
      <c r="B458" s="26" t="s">
        <v>5807</v>
      </c>
      <c r="C458" s="26" t="s">
        <v>1935</v>
      </c>
      <c r="D458" s="25" t="s">
        <v>5806</v>
      </c>
      <c r="E458" s="27">
        <v>189987.84</v>
      </c>
      <c r="F458" s="27">
        <v>189987.84</v>
      </c>
      <c r="G458" s="27"/>
    </row>
    <row r="459" s="1" customFormat="1" ht="17.25" customHeight="1" spans="1:7">
      <c r="A459" s="28"/>
      <c r="B459" s="26" t="s">
        <v>5807</v>
      </c>
      <c r="C459" s="26" t="s">
        <v>1393</v>
      </c>
      <c r="D459" s="25" t="s">
        <v>5806</v>
      </c>
      <c r="E459" s="27">
        <v>768</v>
      </c>
      <c r="F459" s="27">
        <v>768</v>
      </c>
      <c r="G459" s="27">
        <v>768</v>
      </c>
    </row>
    <row r="460" s="1" customFormat="1" ht="17.25" customHeight="1" spans="1:7">
      <c r="A460" s="28"/>
      <c r="B460" s="26" t="s">
        <v>5807</v>
      </c>
      <c r="C460" s="26" t="s">
        <v>1503</v>
      </c>
      <c r="D460" s="25" t="s">
        <v>5806</v>
      </c>
      <c r="E460" s="27">
        <v>21600</v>
      </c>
      <c r="F460" s="27">
        <v>18460</v>
      </c>
      <c r="G460" s="27"/>
    </row>
    <row r="461" s="1" customFormat="1" ht="17.25" customHeight="1" spans="1:7">
      <c r="A461" s="23" t="s">
        <v>177</v>
      </c>
      <c r="B461" s="28"/>
      <c r="C461" s="28"/>
      <c r="D461" s="28"/>
      <c r="E461" s="24">
        <v>355184.64</v>
      </c>
      <c r="F461" s="24">
        <v>1049824</v>
      </c>
      <c r="G461" s="24">
        <v>1049824</v>
      </c>
    </row>
    <row r="462" s="1" customFormat="1" ht="17.25" customHeight="1" spans="1:7">
      <c r="A462" s="28"/>
      <c r="B462" s="26" t="s">
        <v>5805</v>
      </c>
      <c r="C462" s="26" t="s">
        <v>1536</v>
      </c>
      <c r="D462" s="25" t="s">
        <v>5806</v>
      </c>
      <c r="E462" s="27">
        <v>194400</v>
      </c>
      <c r="F462" s="27">
        <v>194400</v>
      </c>
      <c r="G462" s="27">
        <v>194400</v>
      </c>
    </row>
    <row r="463" s="1" customFormat="1" ht="17.25" customHeight="1" spans="1:7">
      <c r="A463" s="28"/>
      <c r="B463" s="26" t="s">
        <v>5807</v>
      </c>
      <c r="C463" s="26" t="s">
        <v>1389</v>
      </c>
      <c r="D463" s="25" t="s">
        <v>5806</v>
      </c>
      <c r="E463" s="27">
        <v>120560.64</v>
      </c>
      <c r="F463" s="27">
        <v>120320</v>
      </c>
      <c r="G463" s="27">
        <v>120320</v>
      </c>
    </row>
    <row r="464" s="1" customFormat="1" ht="17.25" customHeight="1" spans="1:7">
      <c r="A464" s="28"/>
      <c r="B464" s="26" t="s">
        <v>5807</v>
      </c>
      <c r="C464" s="26" t="s">
        <v>1393</v>
      </c>
      <c r="D464" s="25" t="s">
        <v>5806</v>
      </c>
      <c r="E464" s="27">
        <v>2304</v>
      </c>
      <c r="F464" s="27">
        <v>8064</v>
      </c>
      <c r="G464" s="27">
        <v>8064</v>
      </c>
    </row>
    <row r="465" s="1" customFormat="1" ht="17.25" customHeight="1" spans="1:7">
      <c r="A465" s="28"/>
      <c r="B465" s="26" t="s">
        <v>5807</v>
      </c>
      <c r="C465" s="26" t="s">
        <v>1698</v>
      </c>
      <c r="D465" s="25" t="s">
        <v>5806</v>
      </c>
      <c r="E465" s="27">
        <v>37920</v>
      </c>
      <c r="F465" s="27">
        <v>27040</v>
      </c>
      <c r="G465" s="27">
        <v>27040</v>
      </c>
    </row>
    <row r="466" s="1" customFormat="1" ht="17.25" customHeight="1" spans="1:7">
      <c r="A466" s="28"/>
      <c r="B466" s="26" t="s">
        <v>5808</v>
      </c>
      <c r="C466" s="26" t="s">
        <v>1619</v>
      </c>
      <c r="D466" s="25" t="s">
        <v>5806</v>
      </c>
      <c r="E466" s="27"/>
      <c r="F466" s="27">
        <v>700000</v>
      </c>
      <c r="G466" s="27">
        <v>700000</v>
      </c>
    </row>
    <row r="467" s="1" customFormat="1" ht="17.25" customHeight="1" spans="1:7">
      <c r="A467" s="23" t="s">
        <v>179</v>
      </c>
      <c r="B467" s="28"/>
      <c r="C467" s="28"/>
      <c r="D467" s="28"/>
      <c r="E467" s="24">
        <v>950864.32</v>
      </c>
      <c r="F467" s="24"/>
      <c r="G467" s="24"/>
    </row>
    <row r="468" s="1" customFormat="1" ht="17.25" customHeight="1" spans="1:7">
      <c r="A468" s="28"/>
      <c r="B468" s="26" t="s">
        <v>5805</v>
      </c>
      <c r="C468" s="26" t="s">
        <v>1536</v>
      </c>
      <c r="D468" s="25" t="s">
        <v>5806</v>
      </c>
      <c r="E468" s="27">
        <v>340200</v>
      </c>
      <c r="F468" s="27"/>
      <c r="G468" s="27"/>
    </row>
    <row r="469" s="1" customFormat="1" ht="17.25" customHeight="1" spans="1:7">
      <c r="A469" s="28"/>
      <c r="B469" s="26" t="s">
        <v>5805</v>
      </c>
      <c r="C469" s="26" t="s">
        <v>1899</v>
      </c>
      <c r="D469" s="25" t="s">
        <v>5806</v>
      </c>
      <c r="E469" s="27">
        <v>430000</v>
      </c>
      <c r="F469" s="27"/>
      <c r="G469" s="27"/>
    </row>
    <row r="470" s="1" customFormat="1" ht="17.25" customHeight="1" spans="1:7">
      <c r="A470" s="28"/>
      <c r="B470" s="26" t="s">
        <v>5807</v>
      </c>
      <c r="C470" s="26" t="s">
        <v>1389</v>
      </c>
      <c r="D470" s="25" t="s">
        <v>5806</v>
      </c>
      <c r="E470" s="27">
        <v>149557.76</v>
      </c>
      <c r="F470" s="27"/>
      <c r="G470" s="27"/>
    </row>
    <row r="471" s="1" customFormat="1" ht="17.25" customHeight="1" spans="1:7">
      <c r="A471" s="28"/>
      <c r="B471" s="26" t="s">
        <v>5807</v>
      </c>
      <c r="C471" s="26" t="s">
        <v>1483</v>
      </c>
      <c r="D471" s="25" t="s">
        <v>5806</v>
      </c>
      <c r="E471" s="27">
        <v>15385.6</v>
      </c>
      <c r="F471" s="27"/>
      <c r="G471" s="27"/>
    </row>
    <row r="472" s="1" customFormat="1" ht="17.25" customHeight="1" spans="1:7">
      <c r="A472" s="28"/>
      <c r="B472" s="26" t="s">
        <v>5807</v>
      </c>
      <c r="C472" s="26" t="s">
        <v>1503</v>
      </c>
      <c r="D472" s="25" t="s">
        <v>5806</v>
      </c>
      <c r="E472" s="27">
        <v>6720</v>
      </c>
      <c r="F472" s="27"/>
      <c r="G472" s="27"/>
    </row>
    <row r="473" s="1" customFormat="1" ht="17.25" customHeight="1" spans="1:7">
      <c r="A473" s="28"/>
      <c r="B473" s="26" t="s">
        <v>5807</v>
      </c>
      <c r="C473" s="26" t="s">
        <v>1485</v>
      </c>
      <c r="D473" s="25" t="s">
        <v>5806</v>
      </c>
      <c r="E473" s="27">
        <v>1832.96</v>
      </c>
      <c r="F473" s="27"/>
      <c r="G473" s="27"/>
    </row>
    <row r="474" s="1" customFormat="1" ht="17.25" customHeight="1" spans="1:7">
      <c r="A474" s="28"/>
      <c r="B474" s="26" t="s">
        <v>5807</v>
      </c>
      <c r="C474" s="26" t="s">
        <v>1393</v>
      </c>
      <c r="D474" s="25" t="s">
        <v>5806</v>
      </c>
      <c r="E474" s="27">
        <v>768</v>
      </c>
      <c r="F474" s="27"/>
      <c r="G474" s="27"/>
    </row>
    <row r="475" s="1" customFormat="1" ht="17.25" customHeight="1" spans="1:7">
      <c r="A475" s="28"/>
      <c r="B475" s="26" t="s">
        <v>5807</v>
      </c>
      <c r="C475" s="26" t="s">
        <v>1487</v>
      </c>
      <c r="D475" s="25" t="s">
        <v>5806</v>
      </c>
      <c r="E475" s="27">
        <v>6400</v>
      </c>
      <c r="F475" s="27"/>
      <c r="G475" s="27"/>
    </row>
    <row r="476" s="1" customFormat="1" ht="17.25" customHeight="1" spans="1:7">
      <c r="A476" s="23" t="s">
        <v>181</v>
      </c>
      <c r="B476" s="28"/>
      <c r="C476" s="28"/>
      <c r="D476" s="28"/>
      <c r="E476" s="24">
        <v>5164891.2</v>
      </c>
      <c r="F476" s="24"/>
      <c r="G476" s="24"/>
    </row>
    <row r="477" s="1" customFormat="1" ht="17.25" customHeight="1" spans="1:7">
      <c r="A477" s="28"/>
      <c r="B477" s="26" t="s">
        <v>5805</v>
      </c>
      <c r="C477" s="26" t="s">
        <v>1681</v>
      </c>
      <c r="D477" s="25" t="s">
        <v>5806</v>
      </c>
      <c r="E477" s="27">
        <v>3726400</v>
      </c>
      <c r="F477" s="27"/>
      <c r="G477" s="27"/>
    </row>
    <row r="478" s="1" customFormat="1" ht="17.25" customHeight="1" spans="1:7">
      <c r="A478" s="28"/>
      <c r="B478" s="26" t="s">
        <v>5805</v>
      </c>
      <c r="C478" s="26" t="s">
        <v>1536</v>
      </c>
      <c r="D478" s="25" t="s">
        <v>5806</v>
      </c>
      <c r="E478" s="27">
        <v>631800</v>
      </c>
      <c r="F478" s="27"/>
      <c r="G478" s="27"/>
    </row>
    <row r="479" s="1" customFormat="1" ht="17.25" customHeight="1" spans="1:7">
      <c r="A479" s="28"/>
      <c r="B479" s="26" t="s">
        <v>5805</v>
      </c>
      <c r="C479" s="26" t="s">
        <v>1922</v>
      </c>
      <c r="D479" s="25" t="s">
        <v>5806</v>
      </c>
      <c r="E479" s="27">
        <v>250000</v>
      </c>
      <c r="F479" s="27"/>
      <c r="G479" s="27"/>
    </row>
    <row r="480" s="1" customFormat="1" ht="17.25" customHeight="1" spans="1:7">
      <c r="A480" s="28"/>
      <c r="B480" s="26" t="s">
        <v>5807</v>
      </c>
      <c r="C480" s="26" t="s">
        <v>1389</v>
      </c>
      <c r="D480" s="25" t="s">
        <v>5806</v>
      </c>
      <c r="E480" s="27">
        <v>432194.56</v>
      </c>
      <c r="F480" s="27"/>
      <c r="G480" s="27"/>
    </row>
    <row r="481" s="1" customFormat="1" ht="17.25" customHeight="1" spans="1:7">
      <c r="A481" s="28"/>
      <c r="B481" s="26" t="s">
        <v>5807</v>
      </c>
      <c r="C481" s="26" t="s">
        <v>1483</v>
      </c>
      <c r="D481" s="25" t="s">
        <v>5806</v>
      </c>
      <c r="E481" s="27">
        <v>25728</v>
      </c>
      <c r="F481" s="27"/>
      <c r="G481" s="27"/>
    </row>
    <row r="482" s="1" customFormat="1" ht="17.25" customHeight="1" spans="1:7">
      <c r="A482" s="28"/>
      <c r="B482" s="26" t="s">
        <v>5807</v>
      </c>
      <c r="C482" s="26" t="s">
        <v>1485</v>
      </c>
      <c r="D482" s="25" t="s">
        <v>5806</v>
      </c>
      <c r="E482" s="27">
        <v>5232.64</v>
      </c>
      <c r="F482" s="27"/>
      <c r="G482" s="27"/>
    </row>
    <row r="483" s="1" customFormat="1" ht="17.25" customHeight="1" spans="1:7">
      <c r="A483" s="28"/>
      <c r="B483" s="26" t="s">
        <v>5807</v>
      </c>
      <c r="C483" s="26" t="s">
        <v>1487</v>
      </c>
      <c r="D483" s="25" t="s">
        <v>5806</v>
      </c>
      <c r="E483" s="27">
        <v>8000</v>
      </c>
      <c r="F483" s="27"/>
      <c r="G483" s="27"/>
    </row>
    <row r="484" s="1" customFormat="1" ht="17.25" customHeight="1" spans="1:7">
      <c r="A484" s="28"/>
      <c r="B484" s="26" t="s">
        <v>5807</v>
      </c>
      <c r="C484" s="26" t="s">
        <v>1503</v>
      </c>
      <c r="D484" s="25" t="s">
        <v>5806</v>
      </c>
      <c r="E484" s="27">
        <v>84000</v>
      </c>
      <c r="F484" s="27"/>
      <c r="G484" s="27"/>
    </row>
    <row r="485" s="1" customFormat="1" ht="17.25" customHeight="1" spans="1:7">
      <c r="A485" s="28"/>
      <c r="B485" s="26" t="s">
        <v>5807</v>
      </c>
      <c r="C485" s="26" t="s">
        <v>1883</v>
      </c>
      <c r="D485" s="25" t="s">
        <v>5806</v>
      </c>
      <c r="E485" s="27">
        <v>1536</v>
      </c>
      <c r="F485" s="27"/>
      <c r="G485" s="27"/>
    </row>
    <row r="486" s="1" customFormat="1" ht="17.25" customHeight="1" spans="1:7">
      <c r="A486" s="23" t="s">
        <v>183</v>
      </c>
      <c r="B486" s="28"/>
      <c r="C486" s="28"/>
      <c r="D486" s="28"/>
      <c r="E486" s="24">
        <v>956934.24</v>
      </c>
      <c r="F486" s="24">
        <v>2455028</v>
      </c>
      <c r="G486" s="24">
        <v>2375740</v>
      </c>
    </row>
    <row r="487" s="1" customFormat="1" ht="17.25" customHeight="1" spans="1:7">
      <c r="A487" s="28"/>
      <c r="B487" s="26" t="s">
        <v>5805</v>
      </c>
      <c r="C487" s="26" t="s">
        <v>1536</v>
      </c>
      <c r="D487" s="25" t="s">
        <v>5806</v>
      </c>
      <c r="E487" s="27">
        <v>145800</v>
      </c>
      <c r="F487" s="27">
        <v>145800</v>
      </c>
      <c r="G487" s="27">
        <v>145800</v>
      </c>
    </row>
    <row r="488" s="1" customFormat="1" ht="17.25" customHeight="1" spans="1:7">
      <c r="A488" s="28"/>
      <c r="B488" s="26" t="s">
        <v>5805</v>
      </c>
      <c r="C488" s="26" t="s">
        <v>1777</v>
      </c>
      <c r="D488" s="25" t="s">
        <v>5806</v>
      </c>
      <c r="E488" s="27">
        <v>245988</v>
      </c>
      <c r="F488" s="27">
        <v>229500</v>
      </c>
      <c r="G488" s="27">
        <v>229500</v>
      </c>
    </row>
    <row r="489" s="1" customFormat="1" ht="17.25" customHeight="1" spans="1:7">
      <c r="A489" s="28"/>
      <c r="B489" s="26" t="s">
        <v>5807</v>
      </c>
      <c r="C489" s="26" t="s">
        <v>1389</v>
      </c>
      <c r="D489" s="25" t="s">
        <v>5806</v>
      </c>
      <c r="E489" s="27">
        <v>58250.24</v>
      </c>
      <c r="F489" s="27">
        <v>64128</v>
      </c>
      <c r="G489" s="27">
        <v>64128</v>
      </c>
    </row>
    <row r="490" s="1" customFormat="1" ht="17.25" customHeight="1" spans="1:7">
      <c r="A490" s="28"/>
      <c r="B490" s="26" t="s">
        <v>5807</v>
      </c>
      <c r="C490" s="26" t="s">
        <v>1772</v>
      </c>
      <c r="D490" s="25" t="s">
        <v>5806</v>
      </c>
      <c r="E490" s="27">
        <v>288640</v>
      </c>
      <c r="F490" s="27">
        <v>350208</v>
      </c>
      <c r="G490" s="27">
        <v>288640</v>
      </c>
    </row>
    <row r="491" s="1" customFormat="1" ht="17.25" customHeight="1" spans="1:7">
      <c r="A491" s="28"/>
      <c r="B491" s="26" t="s">
        <v>5807</v>
      </c>
      <c r="C491" s="26" t="s">
        <v>1393</v>
      </c>
      <c r="D491" s="25" t="s">
        <v>5806</v>
      </c>
      <c r="E491" s="27">
        <v>1536</v>
      </c>
      <c r="F491" s="27">
        <v>3072</v>
      </c>
      <c r="G491" s="27">
        <v>3072</v>
      </c>
    </row>
    <row r="492" s="1" customFormat="1" ht="17.25" customHeight="1" spans="1:7">
      <c r="A492" s="28"/>
      <c r="B492" s="26" t="s">
        <v>5807</v>
      </c>
      <c r="C492" s="26" t="s">
        <v>1503</v>
      </c>
      <c r="D492" s="25" t="s">
        <v>5806</v>
      </c>
      <c r="E492" s="27">
        <v>216720</v>
      </c>
      <c r="F492" s="27">
        <v>233480</v>
      </c>
      <c r="G492" s="27">
        <v>215760</v>
      </c>
    </row>
    <row r="493" s="1" customFormat="1" ht="17.25" customHeight="1" spans="1:7">
      <c r="A493" s="28"/>
      <c r="B493" s="26" t="s">
        <v>5808</v>
      </c>
      <c r="C493" s="26" t="s">
        <v>1972</v>
      </c>
      <c r="D493" s="25" t="s">
        <v>5806</v>
      </c>
      <c r="E493" s="27"/>
      <c r="F493" s="27">
        <v>1428840</v>
      </c>
      <c r="G493" s="27">
        <v>1428840</v>
      </c>
    </row>
    <row r="494" s="1" customFormat="1" ht="17.25" customHeight="1" spans="1:7">
      <c r="A494" s="23" t="s">
        <v>185</v>
      </c>
      <c r="B494" s="28"/>
      <c r="C494" s="28"/>
      <c r="D494" s="28"/>
      <c r="E494" s="24">
        <v>459981.44</v>
      </c>
      <c r="F494" s="24"/>
      <c r="G494" s="24"/>
    </row>
    <row r="495" s="1" customFormat="1" ht="17.25" customHeight="1" spans="1:7">
      <c r="A495" s="28"/>
      <c r="B495" s="26" t="s">
        <v>5805</v>
      </c>
      <c r="C495" s="26" t="s">
        <v>1777</v>
      </c>
      <c r="D495" s="25" t="s">
        <v>5806</v>
      </c>
      <c r="E495" s="27">
        <v>134256</v>
      </c>
      <c r="F495" s="27"/>
      <c r="G495" s="27"/>
    </row>
    <row r="496" s="1" customFormat="1" ht="17.25" customHeight="1" spans="1:7">
      <c r="A496" s="28"/>
      <c r="B496" s="26" t="s">
        <v>5805</v>
      </c>
      <c r="C496" s="26" t="s">
        <v>1536</v>
      </c>
      <c r="D496" s="25" t="s">
        <v>5806</v>
      </c>
      <c r="E496" s="27">
        <v>79200</v>
      </c>
      <c r="F496" s="27"/>
      <c r="G496" s="27"/>
    </row>
    <row r="497" s="1" customFormat="1" ht="17.25" customHeight="1" spans="1:7">
      <c r="A497" s="28"/>
      <c r="B497" s="26" t="s">
        <v>5807</v>
      </c>
      <c r="C497" s="26" t="s">
        <v>1772</v>
      </c>
      <c r="D497" s="25" t="s">
        <v>5806</v>
      </c>
      <c r="E497" s="27">
        <v>126720</v>
      </c>
      <c r="F497" s="27"/>
      <c r="G497" s="27"/>
    </row>
    <row r="498" s="1" customFormat="1" ht="17.25" customHeight="1" spans="1:7">
      <c r="A498" s="28"/>
      <c r="B498" s="26" t="s">
        <v>5807</v>
      </c>
      <c r="C498" s="26" t="s">
        <v>1503</v>
      </c>
      <c r="D498" s="25" t="s">
        <v>5806</v>
      </c>
      <c r="E498" s="27">
        <v>98880</v>
      </c>
      <c r="F498" s="27"/>
      <c r="G498" s="27"/>
    </row>
    <row r="499" s="1" customFormat="1" ht="17.25" customHeight="1" spans="1:7">
      <c r="A499" s="28"/>
      <c r="B499" s="26" t="s">
        <v>5807</v>
      </c>
      <c r="C499" s="26" t="s">
        <v>1389</v>
      </c>
      <c r="D499" s="25" t="s">
        <v>5806</v>
      </c>
      <c r="E499" s="27">
        <v>20157.44</v>
      </c>
      <c r="F499" s="27"/>
      <c r="G499" s="27"/>
    </row>
    <row r="500" s="1" customFormat="1" ht="17.25" customHeight="1" spans="1:7">
      <c r="A500" s="28"/>
      <c r="B500" s="26" t="s">
        <v>5807</v>
      </c>
      <c r="C500" s="26" t="s">
        <v>1393</v>
      </c>
      <c r="D500" s="25" t="s">
        <v>5806</v>
      </c>
      <c r="E500" s="27">
        <v>768</v>
      </c>
      <c r="F500" s="27"/>
      <c r="G500" s="27"/>
    </row>
    <row r="501" s="1" customFormat="1" ht="17.25" customHeight="1" spans="1:7">
      <c r="A501" s="23" t="s">
        <v>187</v>
      </c>
      <c r="B501" s="28"/>
      <c r="C501" s="28"/>
      <c r="D501" s="28"/>
      <c r="E501" s="24">
        <v>2482599</v>
      </c>
      <c r="F501" s="24">
        <v>3542369</v>
      </c>
      <c r="G501" s="24">
        <v>3495080</v>
      </c>
    </row>
    <row r="502" s="1" customFormat="1" ht="17.25" customHeight="1" spans="1:7">
      <c r="A502" s="28"/>
      <c r="B502" s="26" t="s">
        <v>5805</v>
      </c>
      <c r="C502" s="26" t="s">
        <v>1980</v>
      </c>
      <c r="D502" s="25" t="s">
        <v>5806</v>
      </c>
      <c r="E502" s="27">
        <v>1421310</v>
      </c>
      <c r="F502" s="27">
        <v>2683080</v>
      </c>
      <c r="G502" s="27">
        <v>2683080</v>
      </c>
    </row>
    <row r="503" s="1" customFormat="1" ht="17.25" customHeight="1" spans="1:7">
      <c r="A503" s="28"/>
      <c r="B503" s="26" t="s">
        <v>5808</v>
      </c>
      <c r="C503" s="26" t="s">
        <v>1982</v>
      </c>
      <c r="D503" s="25" t="s">
        <v>5806</v>
      </c>
      <c r="E503" s="27">
        <v>647289</v>
      </c>
      <c r="F503" s="27">
        <v>347289</v>
      </c>
      <c r="G503" s="27">
        <v>300000</v>
      </c>
    </row>
    <row r="504" s="1" customFormat="1" ht="17.25" customHeight="1" spans="1:7">
      <c r="A504" s="28"/>
      <c r="B504" s="26" t="s">
        <v>5808</v>
      </c>
      <c r="C504" s="26" t="s">
        <v>1984</v>
      </c>
      <c r="D504" s="25" t="s">
        <v>5806</v>
      </c>
      <c r="E504" s="27">
        <v>150000</v>
      </c>
      <c r="F504" s="27">
        <v>248000</v>
      </c>
      <c r="G504" s="27">
        <v>248000</v>
      </c>
    </row>
    <row r="505" s="1" customFormat="1" ht="17.25" customHeight="1" spans="1:7">
      <c r="A505" s="28"/>
      <c r="B505" s="26" t="s">
        <v>5808</v>
      </c>
      <c r="C505" s="26" t="s">
        <v>1554</v>
      </c>
      <c r="D505" s="25" t="s">
        <v>5806</v>
      </c>
      <c r="E505" s="27">
        <v>264000</v>
      </c>
      <c r="F505" s="27">
        <v>264000</v>
      </c>
      <c r="G505" s="27">
        <v>264000</v>
      </c>
    </row>
    <row r="506" s="1" customFormat="1" ht="17.25" customHeight="1" spans="1:7">
      <c r="A506" s="23" t="s">
        <v>189</v>
      </c>
      <c r="B506" s="28"/>
      <c r="C506" s="28"/>
      <c r="D506" s="28"/>
      <c r="E506" s="24">
        <v>306707.84</v>
      </c>
      <c r="F506" s="24">
        <v>939280</v>
      </c>
      <c r="G506" s="24">
        <v>194400</v>
      </c>
    </row>
    <row r="507" s="1" customFormat="1" ht="17.25" customHeight="1" spans="1:7">
      <c r="A507" s="28"/>
      <c r="B507" s="26" t="s">
        <v>5805</v>
      </c>
      <c r="C507" s="26" t="s">
        <v>1594</v>
      </c>
      <c r="D507" s="25" t="s">
        <v>5806</v>
      </c>
      <c r="E507" s="27">
        <v>194400</v>
      </c>
      <c r="F507" s="27">
        <v>194400</v>
      </c>
      <c r="G507" s="27">
        <v>194400</v>
      </c>
    </row>
    <row r="508" s="1" customFormat="1" ht="17.25" customHeight="1" spans="1:7">
      <c r="A508" s="28"/>
      <c r="B508" s="26" t="s">
        <v>5805</v>
      </c>
      <c r="C508" s="26" t="s">
        <v>1886</v>
      </c>
      <c r="D508" s="25" t="s">
        <v>5806</v>
      </c>
      <c r="E508" s="27"/>
      <c r="F508" s="27">
        <v>744880</v>
      </c>
      <c r="G508" s="27"/>
    </row>
    <row r="509" s="1" customFormat="1" ht="17.25" customHeight="1" spans="1:7">
      <c r="A509" s="28"/>
      <c r="B509" s="26" t="s">
        <v>5807</v>
      </c>
      <c r="C509" s="26" t="s">
        <v>1485</v>
      </c>
      <c r="D509" s="25" t="s">
        <v>5806</v>
      </c>
      <c r="E509" s="27">
        <v>5847.04</v>
      </c>
      <c r="F509" s="27"/>
      <c r="G509" s="27"/>
    </row>
    <row r="510" s="1" customFormat="1" ht="17.25" customHeight="1" spans="1:7">
      <c r="A510" s="28"/>
      <c r="B510" s="26" t="s">
        <v>5807</v>
      </c>
      <c r="C510" s="26" t="s">
        <v>1487</v>
      </c>
      <c r="D510" s="25" t="s">
        <v>5806</v>
      </c>
      <c r="E510" s="27">
        <v>8000</v>
      </c>
      <c r="F510" s="27"/>
      <c r="G510" s="27"/>
    </row>
    <row r="511" s="1" customFormat="1" ht="17.25" customHeight="1" spans="1:7">
      <c r="A511" s="28"/>
      <c r="B511" s="26" t="s">
        <v>5807</v>
      </c>
      <c r="C511" s="26" t="s">
        <v>1483</v>
      </c>
      <c r="D511" s="25" t="s">
        <v>5806</v>
      </c>
      <c r="E511" s="27">
        <v>32460.8</v>
      </c>
      <c r="F511" s="27"/>
      <c r="G511" s="27"/>
    </row>
    <row r="512" s="1" customFormat="1" ht="17.25" customHeight="1" spans="1:7">
      <c r="A512" s="28"/>
      <c r="B512" s="26" t="s">
        <v>5808</v>
      </c>
      <c r="C512" s="26" t="s">
        <v>1991</v>
      </c>
      <c r="D512" s="25" t="s">
        <v>5806</v>
      </c>
      <c r="E512" s="27">
        <v>66000</v>
      </c>
      <c r="F512" s="27"/>
      <c r="G512" s="27"/>
    </row>
    <row r="513" s="1" customFormat="1" ht="17.25" customHeight="1" spans="1:7">
      <c r="A513" s="23" t="s">
        <v>191</v>
      </c>
      <c r="B513" s="28"/>
      <c r="C513" s="28"/>
      <c r="D513" s="28"/>
      <c r="E513" s="24">
        <v>3128806.66</v>
      </c>
      <c r="F513" s="24">
        <v>6973827.3</v>
      </c>
      <c r="G513" s="24">
        <v>3769827.3</v>
      </c>
    </row>
    <row r="514" s="1" customFormat="1" ht="17.25" customHeight="1" spans="1:7">
      <c r="A514" s="28"/>
      <c r="B514" s="26" t="s">
        <v>5805</v>
      </c>
      <c r="C514" s="26" t="s">
        <v>1994</v>
      </c>
      <c r="D514" s="25" t="s">
        <v>5806</v>
      </c>
      <c r="E514" s="27">
        <v>500000</v>
      </c>
      <c r="F514" s="27">
        <v>529250</v>
      </c>
      <c r="G514" s="27">
        <v>529250</v>
      </c>
    </row>
    <row r="515" s="1" customFormat="1" ht="17.25" customHeight="1" spans="1:7">
      <c r="A515" s="28"/>
      <c r="B515" s="26" t="s">
        <v>5805</v>
      </c>
      <c r="C515" s="26" t="s">
        <v>1996</v>
      </c>
      <c r="D515" s="25" t="s">
        <v>5806</v>
      </c>
      <c r="E515" s="27">
        <v>300000</v>
      </c>
      <c r="F515" s="27">
        <v>664250</v>
      </c>
      <c r="G515" s="27">
        <v>664250</v>
      </c>
    </row>
    <row r="516" s="1" customFormat="1" ht="17.25" customHeight="1" spans="1:7">
      <c r="A516" s="28"/>
      <c r="B516" s="26" t="s">
        <v>5805</v>
      </c>
      <c r="C516" s="26" t="s">
        <v>1536</v>
      </c>
      <c r="D516" s="25" t="s">
        <v>5806</v>
      </c>
      <c r="E516" s="27">
        <v>680400</v>
      </c>
      <c r="F516" s="27">
        <v>923400</v>
      </c>
      <c r="G516" s="27">
        <v>923400</v>
      </c>
    </row>
    <row r="517" s="1" customFormat="1" ht="17.25" customHeight="1" spans="1:7">
      <c r="A517" s="28"/>
      <c r="B517" s="26" t="s">
        <v>5807</v>
      </c>
      <c r="C517" s="26" t="s">
        <v>1387</v>
      </c>
      <c r="D517" s="25" t="s">
        <v>5806</v>
      </c>
      <c r="E517" s="27">
        <v>251965.44</v>
      </c>
      <c r="F517" s="27">
        <v>259246.08</v>
      </c>
      <c r="G517" s="27">
        <v>259246.08</v>
      </c>
    </row>
    <row r="518" s="1" customFormat="1" ht="17.25" customHeight="1" spans="1:7">
      <c r="A518" s="28"/>
      <c r="B518" s="26" t="s">
        <v>5807</v>
      </c>
      <c r="C518" s="26" t="s">
        <v>1389</v>
      </c>
      <c r="D518" s="25" t="s">
        <v>5806</v>
      </c>
      <c r="E518" s="27">
        <v>151723.52</v>
      </c>
      <c r="F518" s="27">
        <v>151723.52</v>
      </c>
      <c r="G518" s="27">
        <v>151723.52</v>
      </c>
    </row>
    <row r="519" s="1" customFormat="1" ht="17.25" customHeight="1" spans="1:7">
      <c r="A519" s="28"/>
      <c r="B519" s="26" t="s">
        <v>5807</v>
      </c>
      <c r="C519" s="26" t="s">
        <v>1505</v>
      </c>
      <c r="D519" s="25" t="s">
        <v>5806</v>
      </c>
      <c r="E519" s="27">
        <v>28480</v>
      </c>
      <c r="F519" s="27">
        <v>25720</v>
      </c>
      <c r="G519" s="27">
        <v>25720</v>
      </c>
    </row>
    <row r="520" s="1" customFormat="1" ht="17.25" customHeight="1" spans="1:7">
      <c r="A520" s="28"/>
      <c r="B520" s="26" t="s">
        <v>5808</v>
      </c>
      <c r="C520" s="26" t="s">
        <v>1999</v>
      </c>
      <c r="D520" s="25" t="s">
        <v>5806</v>
      </c>
      <c r="E520" s="27"/>
      <c r="F520" s="27">
        <v>3204000</v>
      </c>
      <c r="G520" s="27"/>
    </row>
    <row r="521" s="1" customFormat="1" ht="17.25" customHeight="1" spans="1:7">
      <c r="A521" s="28"/>
      <c r="B521" s="26" t="s">
        <v>5808</v>
      </c>
      <c r="C521" s="26" t="s">
        <v>2004</v>
      </c>
      <c r="D521" s="25" t="s">
        <v>5806</v>
      </c>
      <c r="E521" s="27">
        <v>1216237.7</v>
      </c>
      <c r="F521" s="27">
        <v>1216237.7</v>
      </c>
      <c r="G521" s="27">
        <v>1216237.7</v>
      </c>
    </row>
    <row r="522" s="1" customFormat="1" ht="17.25" customHeight="1" spans="1:7">
      <c r="A522" s="23" t="s">
        <v>193</v>
      </c>
      <c r="B522" s="28"/>
      <c r="C522" s="28"/>
      <c r="D522" s="28"/>
      <c r="E522" s="24">
        <v>512048.96</v>
      </c>
      <c r="F522" s="24">
        <v>291600</v>
      </c>
      <c r="G522" s="24">
        <v>291600</v>
      </c>
    </row>
    <row r="523" s="1" customFormat="1" ht="17.25" customHeight="1" spans="1:7">
      <c r="A523" s="28"/>
      <c r="B523" s="26" t="s">
        <v>5805</v>
      </c>
      <c r="C523" s="26" t="s">
        <v>1536</v>
      </c>
      <c r="D523" s="25" t="s">
        <v>5806</v>
      </c>
      <c r="E523" s="27">
        <v>291600</v>
      </c>
      <c r="F523" s="27">
        <v>291600</v>
      </c>
      <c r="G523" s="27">
        <v>291600</v>
      </c>
    </row>
    <row r="524" s="1" customFormat="1" ht="17.25" customHeight="1" spans="1:7">
      <c r="A524" s="28"/>
      <c r="B524" s="26" t="s">
        <v>5807</v>
      </c>
      <c r="C524" s="26" t="s">
        <v>1387</v>
      </c>
      <c r="D524" s="25" t="s">
        <v>5806</v>
      </c>
      <c r="E524" s="27">
        <v>187176.96</v>
      </c>
      <c r="F524" s="27"/>
      <c r="G524" s="27"/>
    </row>
    <row r="525" s="1" customFormat="1" ht="17.25" customHeight="1" spans="1:7">
      <c r="A525" s="28"/>
      <c r="B525" s="26" t="s">
        <v>5807</v>
      </c>
      <c r="C525" s="26" t="s">
        <v>1393</v>
      </c>
      <c r="D525" s="25" t="s">
        <v>5806</v>
      </c>
      <c r="E525" s="27">
        <v>3072</v>
      </c>
      <c r="F525" s="27"/>
      <c r="G525" s="27"/>
    </row>
    <row r="526" s="1" customFormat="1" ht="17.25" customHeight="1" spans="1:7">
      <c r="A526" s="28"/>
      <c r="B526" s="26" t="s">
        <v>5807</v>
      </c>
      <c r="C526" s="26" t="s">
        <v>1698</v>
      </c>
      <c r="D526" s="25" t="s">
        <v>5806</v>
      </c>
      <c r="E526" s="27">
        <v>30200</v>
      </c>
      <c r="F526" s="27"/>
      <c r="G526" s="27"/>
    </row>
    <row r="527" s="1" customFormat="1" ht="17.25" customHeight="1" spans="1:7">
      <c r="A527" s="23" t="s">
        <v>195</v>
      </c>
      <c r="B527" s="28"/>
      <c r="C527" s="28"/>
      <c r="D527" s="28"/>
      <c r="E527" s="24">
        <v>457284</v>
      </c>
      <c r="F527" s="24"/>
      <c r="G527" s="24"/>
    </row>
    <row r="528" s="1" customFormat="1" ht="17.25" customHeight="1" spans="1:7">
      <c r="A528" s="28"/>
      <c r="B528" s="26" t="s">
        <v>5805</v>
      </c>
      <c r="C528" s="26" t="s">
        <v>1624</v>
      </c>
      <c r="D528" s="25" t="s">
        <v>5806</v>
      </c>
      <c r="E528" s="27">
        <v>225000</v>
      </c>
      <c r="F528" s="27"/>
      <c r="G528" s="27"/>
    </row>
    <row r="529" s="1" customFormat="1" ht="17.25" customHeight="1" spans="1:7">
      <c r="A529" s="28"/>
      <c r="B529" s="26" t="s">
        <v>5805</v>
      </c>
      <c r="C529" s="26" t="s">
        <v>2018</v>
      </c>
      <c r="D529" s="25" t="s">
        <v>5806</v>
      </c>
      <c r="E529" s="27">
        <v>97340</v>
      </c>
      <c r="F529" s="27"/>
      <c r="G529" s="27"/>
    </row>
    <row r="530" s="1" customFormat="1" ht="17.25" customHeight="1" spans="1:7">
      <c r="A530" s="28"/>
      <c r="B530" s="26" t="s">
        <v>5807</v>
      </c>
      <c r="C530" s="26" t="s">
        <v>1393</v>
      </c>
      <c r="D530" s="25" t="s">
        <v>5806</v>
      </c>
      <c r="E530" s="27">
        <v>71424</v>
      </c>
      <c r="F530" s="27"/>
      <c r="G530" s="27"/>
    </row>
    <row r="531" s="1" customFormat="1" ht="17.25" customHeight="1" spans="1:7">
      <c r="A531" s="28"/>
      <c r="B531" s="26" t="s">
        <v>5807</v>
      </c>
      <c r="C531" s="26" t="s">
        <v>1772</v>
      </c>
      <c r="D531" s="25" t="s">
        <v>5806</v>
      </c>
      <c r="E531" s="27">
        <v>40960</v>
      </c>
      <c r="F531" s="27"/>
      <c r="G531" s="27"/>
    </row>
    <row r="532" s="1" customFormat="1" ht="17.25" customHeight="1" spans="1:7">
      <c r="A532" s="28"/>
      <c r="B532" s="26" t="s">
        <v>5807</v>
      </c>
      <c r="C532" s="26" t="s">
        <v>1503</v>
      </c>
      <c r="D532" s="25" t="s">
        <v>5806</v>
      </c>
      <c r="E532" s="27">
        <v>22560</v>
      </c>
      <c r="F532" s="27"/>
      <c r="G532" s="27"/>
    </row>
    <row r="533" s="1" customFormat="1" ht="17.25" customHeight="1" spans="1:7">
      <c r="A533" s="23" t="s">
        <v>197</v>
      </c>
      <c r="B533" s="28"/>
      <c r="C533" s="28"/>
      <c r="D533" s="28"/>
      <c r="E533" s="24">
        <v>2725057.92</v>
      </c>
      <c r="F533" s="24">
        <v>1529478</v>
      </c>
      <c r="G533" s="24">
        <v>1529478</v>
      </c>
    </row>
    <row r="534" s="1" customFormat="1" ht="17.25" customHeight="1" spans="1:7">
      <c r="A534" s="28"/>
      <c r="B534" s="26" t="s">
        <v>5805</v>
      </c>
      <c r="C534" s="26" t="s">
        <v>1536</v>
      </c>
      <c r="D534" s="25" t="s">
        <v>5806</v>
      </c>
      <c r="E534" s="27">
        <v>291600</v>
      </c>
      <c r="F534" s="27">
        <v>291600</v>
      </c>
      <c r="G534" s="27">
        <v>291600</v>
      </c>
    </row>
    <row r="535" s="1" customFormat="1" ht="17.25" customHeight="1" spans="1:7">
      <c r="A535" s="28"/>
      <c r="B535" s="26" t="s">
        <v>5805</v>
      </c>
      <c r="C535" s="26" t="s">
        <v>2024</v>
      </c>
      <c r="D535" s="25" t="s">
        <v>5806</v>
      </c>
      <c r="E535" s="27">
        <v>580000</v>
      </c>
      <c r="F535" s="27">
        <v>480000</v>
      </c>
      <c r="G535" s="27">
        <v>480000</v>
      </c>
    </row>
    <row r="536" s="1" customFormat="1" ht="17.25" customHeight="1" spans="1:7">
      <c r="A536" s="28"/>
      <c r="B536" s="26" t="s">
        <v>5807</v>
      </c>
      <c r="C536" s="26" t="s">
        <v>1503</v>
      </c>
      <c r="D536" s="25" t="s">
        <v>5806</v>
      </c>
      <c r="E536" s="27">
        <v>8640</v>
      </c>
      <c r="F536" s="27"/>
      <c r="G536" s="27"/>
    </row>
    <row r="537" s="1" customFormat="1" ht="17.25" customHeight="1" spans="1:7">
      <c r="A537" s="28"/>
      <c r="B537" s="26" t="s">
        <v>5807</v>
      </c>
      <c r="C537" s="26" t="s">
        <v>1387</v>
      </c>
      <c r="D537" s="25" t="s">
        <v>5806</v>
      </c>
      <c r="E537" s="27">
        <v>43776</v>
      </c>
      <c r="F537" s="27"/>
      <c r="G537" s="27"/>
    </row>
    <row r="538" s="1" customFormat="1" ht="17.25" customHeight="1" spans="1:7">
      <c r="A538" s="28"/>
      <c r="B538" s="26" t="s">
        <v>5807</v>
      </c>
      <c r="C538" s="26" t="s">
        <v>1389</v>
      </c>
      <c r="D538" s="25" t="s">
        <v>5806</v>
      </c>
      <c r="E538" s="27">
        <v>121041.92</v>
      </c>
      <c r="F538" s="27"/>
      <c r="G538" s="27"/>
    </row>
    <row r="539" s="1" customFormat="1" ht="17.25" customHeight="1" spans="1:7">
      <c r="A539" s="28"/>
      <c r="B539" s="26" t="s">
        <v>5808</v>
      </c>
      <c r="C539" s="26" t="s">
        <v>1437</v>
      </c>
      <c r="D539" s="25" t="s">
        <v>5806</v>
      </c>
      <c r="E539" s="27">
        <v>1500000</v>
      </c>
      <c r="F539" s="27">
        <v>757878</v>
      </c>
      <c r="G539" s="27">
        <v>757878</v>
      </c>
    </row>
    <row r="540" s="1" customFormat="1" ht="17.25" customHeight="1" spans="1:7">
      <c r="A540" s="28"/>
      <c r="B540" s="26" t="s">
        <v>5808</v>
      </c>
      <c r="C540" s="26" t="s">
        <v>1554</v>
      </c>
      <c r="D540" s="25" t="s">
        <v>5806</v>
      </c>
      <c r="E540" s="27">
        <v>180000</v>
      </c>
      <c r="F540" s="27"/>
      <c r="G540" s="27"/>
    </row>
    <row r="541" s="1" customFormat="1" ht="17.25" customHeight="1" spans="1:7">
      <c r="A541" s="23" t="s">
        <v>199</v>
      </c>
      <c r="B541" s="28"/>
      <c r="C541" s="28"/>
      <c r="D541" s="28"/>
      <c r="E541" s="24">
        <v>2884268.46</v>
      </c>
      <c r="F541" s="24">
        <v>4883692.5</v>
      </c>
      <c r="G541" s="24">
        <v>4883692.5</v>
      </c>
    </row>
    <row r="542" s="1" customFormat="1" ht="17.25" customHeight="1" spans="1:7">
      <c r="A542" s="28"/>
      <c r="B542" s="26" t="s">
        <v>5805</v>
      </c>
      <c r="C542" s="26" t="s">
        <v>1560</v>
      </c>
      <c r="D542" s="25" t="s">
        <v>5806</v>
      </c>
      <c r="E542" s="27">
        <v>1520000</v>
      </c>
      <c r="F542" s="27">
        <v>1520000</v>
      </c>
      <c r="G542" s="27">
        <v>1520000</v>
      </c>
    </row>
    <row r="543" s="1" customFormat="1" ht="17.25" customHeight="1" spans="1:7">
      <c r="A543" s="28"/>
      <c r="B543" s="26" t="s">
        <v>5805</v>
      </c>
      <c r="C543" s="26" t="s">
        <v>1536</v>
      </c>
      <c r="D543" s="25" t="s">
        <v>5806</v>
      </c>
      <c r="E543" s="27">
        <v>145800</v>
      </c>
      <c r="F543" s="27">
        <v>145800</v>
      </c>
      <c r="G543" s="27">
        <v>145800</v>
      </c>
    </row>
    <row r="544" s="1" customFormat="1" ht="17.25" customHeight="1" spans="1:7">
      <c r="A544" s="28"/>
      <c r="B544" s="26" t="s">
        <v>5805</v>
      </c>
      <c r="C544" s="26" t="s">
        <v>2033</v>
      </c>
      <c r="D544" s="25" t="s">
        <v>5806</v>
      </c>
      <c r="E544" s="27">
        <v>1217892.46</v>
      </c>
      <c r="F544" s="27">
        <v>1217892.5</v>
      </c>
      <c r="G544" s="27">
        <v>1217892.5</v>
      </c>
    </row>
    <row r="545" s="1" customFormat="1" ht="17.25" customHeight="1" spans="1:7">
      <c r="A545" s="28"/>
      <c r="B545" s="26" t="s">
        <v>5807</v>
      </c>
      <c r="C545" s="26" t="s">
        <v>1495</v>
      </c>
      <c r="D545" s="25" t="s">
        <v>5806</v>
      </c>
      <c r="E545" s="27">
        <v>576</v>
      </c>
      <c r="F545" s="27"/>
      <c r="G545" s="27"/>
    </row>
    <row r="546" s="1" customFormat="1" ht="17.25" customHeight="1" spans="1:7">
      <c r="A546" s="28"/>
      <c r="B546" s="26" t="s">
        <v>5808</v>
      </c>
      <c r="C546" s="26" t="s">
        <v>2035</v>
      </c>
      <c r="D546" s="25" t="s">
        <v>5806</v>
      </c>
      <c r="E546" s="27"/>
      <c r="F546" s="27">
        <v>2000000</v>
      </c>
      <c r="G546" s="27">
        <v>2000000</v>
      </c>
    </row>
    <row r="547" s="1" customFormat="1" ht="17.25" customHeight="1" spans="1:7">
      <c r="A547" s="23" t="s">
        <v>201</v>
      </c>
      <c r="B547" s="28"/>
      <c r="C547" s="28"/>
      <c r="D547" s="28"/>
      <c r="E547" s="24">
        <v>3463899.17</v>
      </c>
      <c r="F547" s="24">
        <v>6831555.44</v>
      </c>
      <c r="G547" s="24">
        <v>2838590.96</v>
      </c>
    </row>
    <row r="548" s="1" customFormat="1" ht="17.25" customHeight="1" spans="1:7">
      <c r="A548" s="28"/>
      <c r="B548" s="26" t="s">
        <v>5805</v>
      </c>
      <c r="C548" s="26" t="s">
        <v>1536</v>
      </c>
      <c r="D548" s="25" t="s">
        <v>5806</v>
      </c>
      <c r="E548" s="27">
        <v>583200</v>
      </c>
      <c r="F548" s="27">
        <v>680400</v>
      </c>
      <c r="G548" s="27">
        <v>680400</v>
      </c>
    </row>
    <row r="549" s="1" customFormat="1" ht="17.25" customHeight="1" spans="1:7">
      <c r="A549" s="28"/>
      <c r="B549" s="26" t="s">
        <v>5805</v>
      </c>
      <c r="C549" s="26" t="s">
        <v>2049</v>
      </c>
      <c r="D549" s="25" t="s">
        <v>5806</v>
      </c>
      <c r="E549" s="27">
        <v>50000</v>
      </c>
      <c r="F549" s="27"/>
      <c r="G549" s="27"/>
    </row>
    <row r="550" s="1" customFormat="1" ht="17.25" customHeight="1" spans="1:7">
      <c r="A550" s="28"/>
      <c r="B550" s="26" t="s">
        <v>5807</v>
      </c>
      <c r="C550" s="26" t="s">
        <v>1387</v>
      </c>
      <c r="D550" s="25" t="s">
        <v>5806</v>
      </c>
      <c r="E550" s="27">
        <v>297492.48</v>
      </c>
      <c r="F550" s="27">
        <v>297492.48</v>
      </c>
      <c r="G550" s="27"/>
    </row>
    <row r="551" s="1" customFormat="1" ht="17.25" customHeight="1" spans="1:7">
      <c r="A551" s="28"/>
      <c r="B551" s="26" t="s">
        <v>5807</v>
      </c>
      <c r="C551" s="26" t="s">
        <v>1393</v>
      </c>
      <c r="D551" s="25" t="s">
        <v>5806</v>
      </c>
      <c r="E551" s="27">
        <v>3072</v>
      </c>
      <c r="F551" s="27">
        <v>3072</v>
      </c>
      <c r="G551" s="27"/>
    </row>
    <row r="552" s="1" customFormat="1" ht="17.25" customHeight="1" spans="1:7">
      <c r="A552" s="28"/>
      <c r="B552" s="26" t="s">
        <v>5807</v>
      </c>
      <c r="C552" s="26" t="s">
        <v>1505</v>
      </c>
      <c r="D552" s="25" t="s">
        <v>5806</v>
      </c>
      <c r="E552" s="27">
        <v>22400</v>
      </c>
      <c r="F552" s="27">
        <v>22400</v>
      </c>
      <c r="G552" s="27"/>
    </row>
    <row r="553" s="1" customFormat="1" ht="17.25" customHeight="1" spans="1:7">
      <c r="A553" s="28"/>
      <c r="B553" s="26" t="s">
        <v>5808</v>
      </c>
      <c r="C553" s="26" t="s">
        <v>2037</v>
      </c>
      <c r="D553" s="25" t="s">
        <v>5806</v>
      </c>
      <c r="E553" s="27">
        <v>40000</v>
      </c>
      <c r="F553" s="27"/>
      <c r="G553" s="27"/>
    </row>
    <row r="554" s="1" customFormat="1" ht="17.25" customHeight="1" spans="1:7">
      <c r="A554" s="28"/>
      <c r="B554" s="26" t="s">
        <v>5808</v>
      </c>
      <c r="C554" s="26" t="s">
        <v>1994</v>
      </c>
      <c r="D554" s="25" t="s">
        <v>5806</v>
      </c>
      <c r="E554" s="27">
        <v>150000</v>
      </c>
      <c r="F554" s="27"/>
      <c r="G554" s="27"/>
    </row>
    <row r="555" s="1" customFormat="1" ht="17.25" customHeight="1" spans="1:7">
      <c r="A555" s="28"/>
      <c r="B555" s="26" t="s">
        <v>5808</v>
      </c>
      <c r="C555" s="26" t="s">
        <v>2041</v>
      </c>
      <c r="D555" s="25" t="s">
        <v>5806</v>
      </c>
      <c r="E555" s="27">
        <v>300000</v>
      </c>
      <c r="F555" s="27">
        <v>1270000</v>
      </c>
      <c r="G555" s="27"/>
    </row>
    <row r="556" s="1" customFormat="1" ht="17.25" customHeight="1" spans="1:7">
      <c r="A556" s="28"/>
      <c r="B556" s="26" t="s">
        <v>5808</v>
      </c>
      <c r="C556" s="26" t="s">
        <v>2043</v>
      </c>
      <c r="D556" s="25" t="s">
        <v>5806</v>
      </c>
      <c r="E556" s="27">
        <v>388381.43</v>
      </c>
      <c r="F556" s="27">
        <v>388381.43</v>
      </c>
      <c r="G556" s="27">
        <v>388381.43</v>
      </c>
    </row>
    <row r="557" s="1" customFormat="1" ht="17.25" customHeight="1" spans="1:7">
      <c r="A557" s="28"/>
      <c r="B557" s="26" t="s">
        <v>5808</v>
      </c>
      <c r="C557" s="26" t="s">
        <v>2045</v>
      </c>
      <c r="D557" s="25" t="s">
        <v>5806</v>
      </c>
      <c r="E557" s="27">
        <v>100000</v>
      </c>
      <c r="F557" s="27"/>
      <c r="G557" s="27"/>
    </row>
    <row r="558" s="1" customFormat="1" ht="17.25" customHeight="1" spans="1:7">
      <c r="A558" s="28"/>
      <c r="B558" s="26" t="s">
        <v>5808</v>
      </c>
      <c r="C558" s="26" t="s">
        <v>2047</v>
      </c>
      <c r="D558" s="25" t="s">
        <v>5806</v>
      </c>
      <c r="E558" s="27"/>
      <c r="F558" s="27">
        <v>2400000</v>
      </c>
      <c r="G558" s="27"/>
    </row>
    <row r="559" s="1" customFormat="1" ht="17.25" customHeight="1" spans="1:7">
      <c r="A559" s="28"/>
      <c r="B559" s="26" t="s">
        <v>5808</v>
      </c>
      <c r="C559" s="26" t="s">
        <v>2054</v>
      </c>
      <c r="D559" s="25" t="s">
        <v>5806</v>
      </c>
      <c r="E559" s="27">
        <v>1479353.26</v>
      </c>
      <c r="F559" s="27">
        <v>1669809.53</v>
      </c>
      <c r="G559" s="27">
        <v>1669809.53</v>
      </c>
    </row>
    <row r="560" s="1" customFormat="1" ht="17.25" customHeight="1" spans="1:7">
      <c r="A560" s="28"/>
      <c r="B560" s="26" t="s">
        <v>5808</v>
      </c>
      <c r="C560" s="26" t="s">
        <v>2056</v>
      </c>
      <c r="D560" s="25" t="s">
        <v>5806</v>
      </c>
      <c r="E560" s="27">
        <v>50000</v>
      </c>
      <c r="F560" s="27">
        <v>100000</v>
      </c>
      <c r="G560" s="27">
        <v>100000</v>
      </c>
    </row>
    <row r="561" ht="18.75" customHeight="1" spans="1:7">
      <c r="A561" s="29" t="s">
        <v>55</v>
      </c>
      <c r="B561" s="30" t="s">
        <v>5809</v>
      </c>
      <c r="C561" s="30"/>
      <c r="D561" s="31"/>
      <c r="E561" s="27">
        <v>183483666.12</v>
      </c>
      <c r="F561" s="27">
        <v>112385889.44</v>
      </c>
      <c r="G561" s="27">
        <v>92109582.9</v>
      </c>
    </row>
  </sheetData>
  <mergeCells count="11">
    <mergeCell ref="A3:G3"/>
    <mergeCell ref="A4:D4"/>
    <mergeCell ref="E5:G5"/>
    <mergeCell ref="A561:D56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晴天</cp:lastModifiedBy>
  <dcterms:created xsi:type="dcterms:W3CDTF">2025-02-06T07:09:00Z</dcterms:created>
  <dcterms:modified xsi:type="dcterms:W3CDTF">2025-04-21T08:16:42Z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865A13C09DDF48AFA7F52986A15F008B_13</vt:lpwstr>
  </property>
  <property fmtid="{D5CDD505-2E9C-101B-9397-08002B2CF9AE}" pid="3" name="KSOProductBuildVer">
    <vt:lpwstr>2052-12.1.0.20784</vt:lpwstr>
  </property>
</Properties>
</file>