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<sst xmlns="http://schemas.openxmlformats.org/spreadsheetml/2006/main" count="749" uniqueCount="338">
  <si>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</si>
  <si>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</si>
  <si>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</si>
  <si>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</si>
  <si>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</si>
  <si>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</si>
  <si>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</si>
  <si>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</si>
  <si>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</si>
  <si>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</si>
  <si>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</si>
  <si>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</si>
  <si>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</si>
  <si>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</si>
  <si>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</si>
  <si>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</si>
  <si>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</si>
  <si>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</si>
  <si>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</si>
  <si>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</si>
  <si>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</si>
  <si>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</si>
  <si>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</si>
  <si>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</si>
  <si>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</si>
  <si>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</si>
  <si>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</si>
  <si>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</si>
  <si>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</si>
  <si>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</si>
  <si>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</si>
  <si>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</si>
  <si>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</si>
  <si>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</si>
  <si>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</si>
  <si>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</si>
  <si>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</si>
  <si>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</si>
  <si>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</si>
  <si>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</si>
  <si>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</si>
  <si>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</si>
  <si>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</si>
  <si>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</si>
  <si>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</si>
  <si>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</si>
  <si>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</si>
  <si>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</si>
  <si>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</si>
  <si>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</si>
  <si>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</si>
  <si>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</si>
  <si>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</si>
  <si>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</si>
  <si>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</si>
  <si>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</si>
  <si>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</si>
  <si>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</si>
  <si>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</si>
  <si>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</si>
  <si>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</si>
  <si>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</si>
  <si>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</si>
  <si>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</si>
  <si>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</si>
  <si>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</si>
  <si>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</si>
  <si>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</si>
  <si>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</si>
  <si>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105071</t>
  </si>
  <si>
    <t>昆明市西山区春苑小学兴苑路校区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</si>
  <si>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</si>
  <si>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</si>
  <si>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</si>
  <si>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</si>
  <si>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</si>
  <si>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</si>
  <si>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</si>
  <si>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</si>
  <si>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</si>
  <si>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</si>
  <si>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</si>
  <si>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</si>
  <si>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</si>
  <si>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</si>
  <si>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</si>
  <si>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</si>
  <si>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</si>
  <si>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</si>
  <si>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</si>
  <si>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</si>
  <si>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</si>
  <si>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</si>
  <si>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</si>
  <si>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</si>
  <si>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</si>
  <si>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</si>
  <si>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</si>
  <si>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</si>
  <si>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</si>
  <si>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</si>
  <si>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</si>
  <si>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</si>
  <si>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</si>
  <si>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</si>
  <si>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</si>
  <si>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</si>
  <si>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</si>
  <si>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</si>
  <si>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</si>
  <si>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</si>
  <si>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</si>
  <si>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</si>
  <si>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</si>
  <si>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</si>
  <si>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</si>
  <si>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</si>
  <si>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</si>
  <si>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</si>
  <si>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</si>
  <si>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</si>
  <si>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</si>
  <si>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</si>
  <si>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</si>
  <si>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</si>
  <si>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</si>
  <si>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</si>
  <si>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</si>
  <si>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</si>
  <si>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</si>
  <si>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</si>
  <si>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</si>
  <si>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</si>
  <si>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</si>
  <si>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</si>
  <si>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</si>
  <si>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</si>
  <si>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</si>
  <si>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</si>
  <si>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</si>
  <si>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</si>
  <si>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</si>
  <si>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</si>
  <si>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</si>
  <si>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</si>
  <si>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</si>
  <si>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</si>
  <si>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</si>
  <si>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</si>
  <si>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</si>
  <si>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</si>
  <si>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</si>
  <si>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</si>
  <si>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</si>
  <si>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</si>
  <si>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</si>
  <si>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</si>
  <si>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</si>
  <si>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</si>
  <si>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</si>
  <si>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</si>
  <si>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</si>
  <si>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</si>
  <si>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</si>
  <si>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</si>
  <si>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</si>
  <si>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</si>
  <si>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</si>
  <si>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</si>
  <si>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</si>
  <si>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</si>
  <si>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</si>
  <si>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</si>
  <si>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</si>
  <si>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</si>
  <si>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注：本部门无“三公”经费支出预算，此表无数据。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</si>
  <si>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</si>
  <si>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</si>
  <si>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</si>
  <si>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</si>
  <si>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</si>
  <si>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</si>
  <si>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</si>
  <si>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</si>
  <si>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</si>
  <si>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</si>
  <si>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</si>
  <si>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</si>
  <si>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</si>
  <si>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</si>
  <si>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</si>
  <si>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</si>
  <si>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</si>
  <si>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</si>
  <si>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</si>
  <si>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</si>
  <si>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530112241100002473960</t>
  </si>
  <si>
    <t>30113</t>
  </si>
  <si>
    <t>530112241100002473978</t>
  </si>
  <si>
    <t>事业人员绩效奖励</t>
  </si>
  <si>
    <t>30103</t>
  </si>
  <si>
    <t>奖金</t>
  </si>
  <si>
    <t>30107</t>
  </si>
  <si>
    <t>绩效工资</t>
  </si>
  <si>
    <t>530112241100002473963</t>
  </si>
  <si>
    <t>一般公用经费支出</t>
  </si>
  <si>
    <t>30216</t>
  </si>
  <si>
    <t>培训费</t>
  </si>
  <si>
    <t>30229</t>
  </si>
  <si>
    <t>福利费</t>
  </si>
  <si>
    <t>530112251100003698491</t>
  </si>
  <si>
    <t>残疾人保障金</t>
  </si>
  <si>
    <t>30299</t>
  </si>
  <si>
    <t>其他商品和服务支出</t>
  </si>
  <si>
    <t>530112241100002473976</t>
  </si>
  <si>
    <t>事业人员工资支出</t>
  </si>
  <si>
    <t>30101</t>
  </si>
  <si>
    <t>基本工资</t>
  </si>
  <si>
    <t>30102</t>
  </si>
  <si>
    <t>津贴补贴</t>
  </si>
  <si>
    <t>530112241100002473959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</si>
  <si>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</si>
  <si>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</si>
  <si>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</si>
  <si>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</si>
  <si>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</si>
  <si>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</si>
  <si>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</si>
  <si>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</si>
  <si>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</si>
  <si>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530112241100002213148</t>
  </si>
  <si>
    <t>工会经费</t>
  </si>
  <si>
    <t>30228</t>
  </si>
  <si>
    <t>530112241100002473961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</si>
  <si>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</si>
  <si>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</si>
  <si>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</si>
  <si>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</si>
  <si>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</si>
  <si>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</si>
  <si>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</si>
  <si>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</si>
  <si>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</si>
  <si>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</si>
  <si>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</si>
  <si>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530112241100002473275</t>
  </si>
  <si>
    <t>银龄讲师计划经费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</si>
  <si>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</si>
  <si>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</si>
  <si>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</si>
  <si>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</si>
  <si>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</si>
  <si>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</si>
  <si>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</si>
  <si>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</si>
  <si>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</si>
  <si>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</si>
  <si>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</si>
  <si>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</si>
  <si>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充分利用退休教师优势资源，调动优秀退休教师继续投身教育的积极性，通过组建银龄名师工作室，加强教育科研能力建设，帮带中青年教师快速成长，提高教师队伍整体素质，扩大优质教育资源，提升教育质量，促进教育优质均衡发展，加快建设与区域性国际中心城市相匹配的教育体系，努力办好人民满意的教育。</t>
  </si>
  <si>
    <t>产出指标</t>
  </si>
  <si>
    <t>数量指标</t>
  </si>
  <si>
    <t>引进银龄教师人数</t>
  </si>
  <si>
    <t>=</t>
  </si>
  <si>
    <t>1.00</t>
  </si>
  <si>
    <t>人</t>
  </si>
  <si>
    <t>定量指标</t>
  </si>
  <si>
    <t>补助标准</t>
  </si>
  <si>
    <t>150000</t>
  </si>
  <si>
    <t>元/人</t>
  </si>
  <si>
    <t>高级教师补助标准</t>
  </si>
  <si>
    <t>质量指标</t>
  </si>
  <si>
    <t>标准达标率</t>
  </si>
  <si>
    <t>100</t>
  </si>
  <si>
    <t>%</t>
  </si>
  <si>
    <t>时效指标</t>
  </si>
  <si>
    <t>补助完成及时性</t>
  </si>
  <si>
    <t>成本指标</t>
  </si>
  <si>
    <t>经济成本指标</t>
  </si>
  <si>
    <t>元</t>
  </si>
  <si>
    <t>银龄讲师区级预算</t>
  </si>
  <si>
    <t>效益指标</t>
  </si>
  <si>
    <t>社会效益</t>
  </si>
  <si>
    <t>政策知晓度</t>
  </si>
  <si>
    <t>满意度指标</t>
  </si>
  <si>
    <t>服务对象满意度</t>
  </si>
  <si>
    <t>教师满意度</t>
  </si>
  <si>
    <t>&gt;=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</si>
  <si>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</si>
  <si>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</si>
  <si>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</si>
  <si>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</si>
  <si>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</si>
  <si>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注：本部门无政府性基金预算支出预算，此表无数据。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</si>
  <si>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</si>
  <si>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</si>
  <si>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</si>
  <si>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</si>
  <si>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</si>
  <si>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</si>
  <si>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</si>
  <si>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</si>
  <si>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</si>
  <si>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</si>
  <si>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</si>
  <si>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</si>
  <si>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注：本部门无政府采购预算支出预算，此表无数据。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</si>
  <si>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</si>
  <si>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</si>
  <si>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</si>
  <si>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</si>
  <si>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</si>
  <si>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</si>
  <si>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</si>
  <si>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注：本部门无政府购买服务预算，此表无数据。</t>
  </si>
  <si>
    <t>预算09-1表</t>
  </si>
  <si>
    <t>单位名称（项目）</t>
  </si>
  <si>
    <t>地区</t>
  </si>
  <si>
    <t>注：本部门无对下转移支付预算，此表无数据。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</si>
  <si>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</si>
  <si>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</si>
  <si>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</si>
  <si>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</si>
  <si>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</si>
  <si>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</si>
  <si>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</si>
  <si>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</si>
  <si>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</si>
  <si>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注：本部门无新增资产配置预算，此表无数据。</t>
  </si>
  <si>
    <t>预算11表</t>
  </si>
  <si>
    <t>上级补助</t>
  </si>
  <si>
    <t>注：本部门无上级转移支付补助项目支出预算，此表无数据。</t>
  </si>
  <si>
    <t>预算12表</t>
  </si>
  <si>
    <t>项目级次</t>
  </si>
  <si>
    <t>0.00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</si>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</sst>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</cellStyleXfs>
  <cellXfs count="24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Fill="1" applyAlignment="1">
      <alignment horizontal="left" vertical="center"/>
    </xf>
    <xf numFmtId="178" fontId="5" fillId="0" borderId="7" xfId="54" applyFont="1" applyFill="1">
      <alignment horizontal="right" vertical="center"/>
    </xf>
    <xf numFmtId="49" fontId="5" fillId="0" borderId="7" xfId="54" applyNumberFormat="1" applyFont="1" applyFill="1">
      <alignment horizontal="righ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2" fillId="0" borderId="0" xfId="0" applyFont="1" applyFill="1" applyBorder="1"/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Font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78" fontId="5" fillId="0" borderId="7" xfId="0" applyNumberFormat="1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6" fillId="0" borderId="7" xfId="0" applyNumberFormat="1" applyFont="1" applyFill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0" sqref="D10:D29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4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"单位名称："&amp;"昆明市西山区春苑小学兴苑路校区"</f>
        <v>单位名称：昆明市西山区春苑小学兴苑路校区</v>
      </c>
      <c r="B4" s="212"/>
      <c r="D4" s="202" t="s">
        <v>1</v>
      </c>
    </row>
    <row r="5" ht="23.25" customHeight="1" spans="1:4">
      <c r="A5" s="213" t="s">
        <v>2</v>
      </c>
      <c r="B5" s="214"/>
      <c r="C5" s="213" t="s">
        <v>3</v>
      </c>
      <c r="D5" s="214"/>
    </row>
    <row r="6" ht="24" customHeight="1" spans="1:4">
      <c r="A6" s="213" t="s">
        <v>4</v>
      </c>
      <c r="B6" s="213" t="s">
        <v>5</v>
      </c>
      <c r="C6" s="213" t="s">
        <v>6</v>
      </c>
      <c r="D6" s="213" t="s">
        <v>5</v>
      </c>
    </row>
    <row r="7" ht="17.25" customHeight="1" spans="1:4">
      <c r="A7" s="215" t="s">
        <v>7</v>
      </c>
      <c r="B7" s="59">
        <v>854633.54</v>
      </c>
      <c r="C7" s="215" t="s">
        <v>8</v>
      </c>
      <c r="D7" s="59"/>
    </row>
    <row r="8" ht="17.25" customHeight="1" spans="1:4">
      <c r="A8" s="215" t="s">
        <v>9</v>
      </c>
      <c r="B8" s="27"/>
      <c r="C8" s="215" t="s">
        <v>10</v>
      </c>
      <c r="D8" s="59"/>
    </row>
    <row r="9" ht="17.25" customHeight="1" spans="1:4">
      <c r="A9" s="215" t="s">
        <v>11</v>
      </c>
      <c r="B9" s="27"/>
      <c r="C9" s="245" t="s">
        <v>12</v>
      </c>
      <c r="D9" s="59"/>
    </row>
    <row r="10" ht="17.25" customHeight="1" spans="1:4">
      <c r="A10" s="215" t="s">
        <v>13</v>
      </c>
      <c r="B10" s="27"/>
      <c r="C10" s="245" t="s">
        <v>14</v>
      </c>
      <c r="D10" s="59"/>
    </row>
    <row r="11" ht="17.25" customHeight="1" spans="1:4">
      <c r="A11" s="215" t="s">
        <v>15</v>
      </c>
      <c r="B11" s="27"/>
      <c r="C11" s="245" t="s">
        <v>16</v>
      </c>
      <c r="D11" s="59">
        <v>758768.22</v>
      </c>
    </row>
    <row r="12" ht="17.25" customHeight="1" spans="1:4">
      <c r="A12" s="215" t="s">
        <v>17</v>
      </c>
      <c r="B12" s="27"/>
      <c r="C12" s="245" t="s">
        <v>18</v>
      </c>
      <c r="D12" s="59"/>
    </row>
    <row r="13" ht="17.25" customHeight="1" spans="1:4">
      <c r="A13" s="215" t="s">
        <v>19</v>
      </c>
      <c r="B13" s="27"/>
      <c r="C13" s="26" t="s">
        <v>20</v>
      </c>
      <c r="D13" s="59"/>
    </row>
    <row r="14" ht="17.25" customHeight="1" spans="1:4">
      <c r="A14" s="215" t="s">
        <v>21</v>
      </c>
      <c r="B14" s="27"/>
      <c r="C14" s="26" t="s">
        <v>22</v>
      </c>
      <c r="D14" s="59">
        <v>37686</v>
      </c>
    </row>
    <row r="15" ht="17.25" customHeight="1" spans="1:4">
      <c r="A15" s="215" t="s">
        <v>23</v>
      </c>
      <c r="B15" s="27"/>
      <c r="C15" s="26" t="s">
        <v>24</v>
      </c>
      <c r="D15" s="59">
        <v>28119.32</v>
      </c>
    </row>
    <row r="16" ht="17.25" customHeight="1" spans="1:4">
      <c r="A16" s="215" t="s">
        <v>25</v>
      </c>
      <c r="B16" s="27"/>
      <c r="C16" s="26" t="s">
        <v>26</v>
      </c>
      <c r="D16" s="59"/>
    </row>
    <row r="17" ht="17.25" customHeight="1" spans="1:4">
      <c r="A17" s="216"/>
      <c r="B17" s="27"/>
      <c r="C17" s="26" t="s">
        <v>27</v>
      </c>
      <c r="D17" s="217"/>
    </row>
    <row r="18" ht="17.25" customHeight="1" spans="1:4">
      <c r="A18" s="218"/>
      <c r="B18" s="27"/>
      <c r="C18" s="26" t="s">
        <v>28</v>
      </c>
      <c r="D18" s="217"/>
    </row>
    <row r="19" ht="17.25" customHeight="1" spans="1:4">
      <c r="A19" s="218"/>
      <c r="B19" s="27"/>
      <c r="C19" s="26" t="s">
        <v>29</v>
      </c>
      <c r="D19" s="217"/>
    </row>
    <row r="20" ht="17.25" customHeight="1" spans="1:4">
      <c r="A20" s="218"/>
      <c r="B20" s="27"/>
      <c r="C20" s="26" t="s">
        <v>30</v>
      </c>
      <c r="D20" s="217"/>
    </row>
    <row r="21" ht="17.25" customHeight="1" spans="1:4">
      <c r="A21" s="218"/>
      <c r="B21" s="27"/>
      <c r="C21" s="26" t="s">
        <v>31</v>
      </c>
      <c r="D21" s="217"/>
    </row>
    <row r="22" ht="17.25" customHeight="1" spans="1:4">
      <c r="A22" s="218"/>
      <c r="B22" s="27"/>
      <c r="C22" s="26" t="s">
        <v>32</v>
      </c>
      <c r="D22" s="217"/>
    </row>
    <row r="23" ht="17.25" customHeight="1" spans="1:4">
      <c r="A23" s="218"/>
      <c r="B23" s="27"/>
      <c r="C23" s="26" t="s">
        <v>33</v>
      </c>
      <c r="D23" s="217"/>
    </row>
    <row r="24" ht="17.25" customHeight="1" spans="1:4">
      <c r="A24" s="218"/>
      <c r="B24" s="27"/>
      <c r="C24" s="26" t="s">
        <v>34</v>
      </c>
      <c r="D24" s="217"/>
    </row>
    <row r="25" ht="17.25" customHeight="1" spans="1:4">
      <c r="A25" s="218"/>
      <c r="B25" s="27"/>
      <c r="C25" s="26" t="s">
        <v>35</v>
      </c>
      <c r="D25" s="217">
        <v>30060</v>
      </c>
    </row>
    <row r="26" ht="17.25" customHeight="1" spans="1:4">
      <c r="A26" s="218"/>
      <c r="B26" s="27"/>
      <c r="C26" s="26" t="s">
        <v>36</v>
      </c>
      <c r="D26" s="217"/>
    </row>
    <row r="27" ht="17.25" customHeight="1" spans="1:4">
      <c r="A27" s="218"/>
      <c r="B27" s="27"/>
      <c r="C27" s="216" t="s">
        <v>37</v>
      </c>
      <c r="D27" s="217"/>
    </row>
    <row r="28" ht="17.25" customHeight="1" spans="1:4">
      <c r="A28" s="218"/>
      <c r="B28" s="27"/>
      <c r="C28" s="26" t="s">
        <v>38</v>
      </c>
      <c r="D28" s="217"/>
    </row>
    <row r="29" ht="16.5" customHeight="1" spans="1:4">
      <c r="A29" s="218"/>
      <c r="B29" s="27"/>
      <c r="C29" s="26" t="s">
        <v>39</v>
      </c>
      <c r="D29" s="217"/>
    </row>
    <row r="30" ht="16.5" customHeight="1" spans="1:4">
      <c r="A30" s="218"/>
      <c r="B30" s="27"/>
      <c r="C30" s="216" t="s">
        <v>40</v>
      </c>
      <c r="D30" s="217"/>
    </row>
    <row r="31" ht="17.25" customHeight="1" spans="1:4">
      <c r="A31" s="218"/>
      <c r="B31" s="27"/>
      <c r="C31" s="216" t="s">
        <v>41</v>
      </c>
      <c r="D31" s="217"/>
    </row>
    <row r="32" ht="17.25" customHeight="1" spans="1:4">
      <c r="A32" s="218"/>
      <c r="B32" s="27"/>
      <c r="C32" s="26" t="s">
        <v>42</v>
      </c>
      <c r="D32" s="217"/>
    </row>
    <row r="33" ht="16.5" customHeight="1" spans="1:4">
      <c r="A33" s="218" t="s">
        <v>43</v>
      </c>
      <c r="B33" s="246">
        <v>854633.54</v>
      </c>
      <c r="C33" s="218" t="s">
        <v>44</v>
      </c>
      <c r="D33" s="220">
        <v>854633.54</v>
      </c>
    </row>
    <row r="34" ht="16.5" customHeight="1" spans="1:4">
      <c r="A34" s="216" t="s">
        <v>45</v>
      </c>
      <c r="B34" s="27"/>
      <c r="C34" s="216" t="s">
        <v>46</v>
      </c>
      <c r="D34" s="27"/>
    </row>
    <row r="35" ht="16.5" customHeight="1" spans="1:4">
      <c r="A35" s="26" t="s">
        <v>47</v>
      </c>
      <c r="B35" s="27"/>
      <c r="C35" s="26" t="s">
        <v>47</v>
      </c>
      <c r="D35" s="27"/>
    </row>
    <row r="36" ht="16.5" customHeight="1" spans="1:4">
      <c r="A36" s="26" t="s">
        <v>48</v>
      </c>
      <c r="B36" s="27"/>
      <c r="C36" s="26" t="s">
        <v>49</v>
      </c>
      <c r="D36" s="27"/>
    </row>
    <row r="37" ht="16.5" customHeight="1" spans="1:4">
      <c r="A37" s="219" t="s">
        <v>50</v>
      </c>
      <c r="B37" s="246">
        <v>854633.54</v>
      </c>
      <c r="C37" s="219" t="s">
        <v>51</v>
      </c>
      <c r="D37" s="220">
        <v>854633.54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K1" workbookViewId="0">
      <pane ySplit="1" topLeftCell="A2" activePane="bottomLeft" state="frozen"/>
      <selection/>
      <selection pane="bottomLeft" activeCell="T16" sqref="T16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"单位名称："&amp;"昆明市西山区春苑小学兴苑路校区"</f>
        <v>单位名称：昆明市西山区春苑小学兴苑路校区</v>
      </c>
      <c r="S4" s="49" t="s">
        <v>1</v>
      </c>
    </row>
    <row r="5" ht="21.75" customHeight="1" spans="1:19">
      <c r="A5" s="232" t="s">
        <v>53</v>
      </c>
      <c r="B5" s="233" t="s">
        <v>54</v>
      </c>
      <c r="C5" s="233" t="s">
        <v>55</v>
      </c>
      <c r="D5" s="234" t="s">
        <v>56</v>
      </c>
      <c r="E5" s="234"/>
      <c r="F5" s="234"/>
      <c r="G5" s="234"/>
      <c r="H5" s="234"/>
      <c r="I5" s="146"/>
      <c r="J5" s="234"/>
      <c r="K5" s="234"/>
      <c r="L5" s="234"/>
      <c r="M5" s="234"/>
      <c r="N5" s="240"/>
      <c r="O5" s="234" t="s">
        <v>45</v>
      </c>
      <c r="P5" s="234"/>
      <c r="Q5" s="234"/>
      <c r="R5" s="234"/>
      <c r="S5" s="240"/>
    </row>
    <row r="6" ht="27" customHeight="1" spans="1:19">
      <c r="A6" s="235"/>
      <c r="B6" s="236"/>
      <c r="C6" s="236"/>
      <c r="D6" s="236" t="s">
        <v>57</v>
      </c>
      <c r="E6" s="236" t="s">
        <v>58</v>
      </c>
      <c r="F6" s="236" t="s">
        <v>59</v>
      </c>
      <c r="G6" s="236" t="s">
        <v>60</v>
      </c>
      <c r="H6" s="236" t="s">
        <v>61</v>
      </c>
      <c r="I6" s="241" t="s">
        <v>62</v>
      </c>
      <c r="J6" s="242"/>
      <c r="K6" s="242"/>
      <c r="L6" s="242"/>
      <c r="M6" s="242"/>
      <c r="N6" s="243"/>
      <c r="O6" s="236" t="s">
        <v>57</v>
      </c>
      <c r="P6" s="236" t="s">
        <v>58</v>
      </c>
      <c r="Q6" s="236" t="s">
        <v>59</v>
      </c>
      <c r="R6" s="236" t="s">
        <v>60</v>
      </c>
      <c r="S6" s="236" t="s">
        <v>63</v>
      </c>
    </row>
    <row r="7" ht="30" customHeight="1" spans="1:19">
      <c r="A7" s="237"/>
      <c r="B7" s="238"/>
      <c r="C7" s="239"/>
      <c r="D7" s="239"/>
      <c r="E7" s="239"/>
      <c r="F7" s="239"/>
      <c r="G7" s="239"/>
      <c r="H7" s="239"/>
      <c r="I7" s="70" t="s">
        <v>57</v>
      </c>
      <c r="J7" s="243" t="s">
        <v>64</v>
      </c>
      <c r="K7" s="243" t="s">
        <v>65</v>
      </c>
      <c r="L7" s="243" t="s">
        <v>66</v>
      </c>
      <c r="M7" s="243" t="s">
        <v>67</v>
      </c>
      <c r="N7" s="243" t="s">
        <v>68</v>
      </c>
      <c r="O7" s="244"/>
      <c r="P7" s="244"/>
      <c r="Q7" s="244"/>
      <c r="R7" s="244"/>
      <c r="S7" s="239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7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s="1" customFormat="1" ht="18" customHeight="1" spans="1:19">
      <c r="A9" s="26" t="s">
        <v>69</v>
      </c>
      <c r="B9" s="26" t="s">
        <v>70</v>
      </c>
      <c r="C9" s="59">
        <v>854633.54</v>
      </c>
      <c r="D9" s="59">
        <v>854633.54</v>
      </c>
      <c r="E9" s="59">
        <v>854633.54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ht="18" customHeight="1" spans="1:19">
      <c r="A10" s="50" t="s">
        <v>55</v>
      </c>
      <c r="B10" s="199"/>
      <c r="C10" s="59">
        <v>854633.54</v>
      </c>
      <c r="D10" s="59">
        <v>854633.54</v>
      </c>
      <c r="E10" s="59">
        <v>854633.54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E24" sqref="E24:F24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"单位名称："&amp;"昆明市西山区春苑小学兴苑路校区"</f>
        <v>单位名称：昆明市西山区春苑小学兴苑路校区</v>
      </c>
      <c r="O4" s="49" t="s">
        <v>1</v>
      </c>
    </row>
    <row r="5" ht="27" customHeight="1" spans="1:15">
      <c r="A5" s="221" t="s">
        <v>72</v>
      </c>
      <c r="B5" s="221" t="s">
        <v>73</v>
      </c>
      <c r="C5" s="221" t="s">
        <v>55</v>
      </c>
      <c r="D5" s="222" t="s">
        <v>58</v>
      </c>
      <c r="E5" s="223"/>
      <c r="F5" s="224"/>
      <c r="G5" s="225" t="s">
        <v>59</v>
      </c>
      <c r="H5" s="225" t="s">
        <v>60</v>
      </c>
      <c r="I5" s="225" t="s">
        <v>74</v>
      </c>
      <c r="J5" s="222" t="s">
        <v>62</v>
      </c>
      <c r="K5" s="223"/>
      <c r="L5" s="223"/>
      <c r="M5" s="223"/>
      <c r="N5" s="230"/>
      <c r="O5" s="231"/>
    </row>
    <row r="6" ht="42" customHeight="1" spans="1:15">
      <c r="A6" s="226"/>
      <c r="B6" s="226"/>
      <c r="C6" s="227"/>
      <c r="D6" s="228" t="s">
        <v>57</v>
      </c>
      <c r="E6" s="228" t="s">
        <v>75</v>
      </c>
      <c r="F6" s="228" t="s">
        <v>76</v>
      </c>
      <c r="G6" s="227"/>
      <c r="H6" s="227"/>
      <c r="I6" s="226"/>
      <c r="J6" s="228" t="s">
        <v>57</v>
      </c>
      <c r="K6" s="213" t="s">
        <v>77</v>
      </c>
      <c r="L6" s="213" t="s">
        <v>78</v>
      </c>
      <c r="M6" s="213" t="s">
        <v>79</v>
      </c>
      <c r="N6" s="213" t="s">
        <v>80</v>
      </c>
      <c r="O6" s="213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18" customHeight="1" spans="1:15">
      <c r="A8" s="33" t="s">
        <v>97</v>
      </c>
      <c r="B8" s="33" t="s">
        <v>98</v>
      </c>
      <c r="C8" s="217">
        <v>758768.22</v>
      </c>
      <c r="D8" s="59">
        <v>758768.22</v>
      </c>
      <c r="E8" s="59">
        <v>608768.22</v>
      </c>
      <c r="F8" s="59">
        <v>150000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209" t="s">
        <v>99</v>
      </c>
      <c r="B9" s="209" t="s">
        <v>100</v>
      </c>
      <c r="C9" s="217">
        <v>608768.22</v>
      </c>
      <c r="D9" s="59">
        <v>608768.22</v>
      </c>
      <c r="E9" s="59">
        <v>608768.22</v>
      </c>
      <c r="F9" s="59"/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210" t="s">
        <v>101</v>
      </c>
      <c r="B10" s="210" t="s">
        <v>102</v>
      </c>
      <c r="C10" s="217">
        <v>608768.22</v>
      </c>
      <c r="D10" s="59">
        <v>608768.22</v>
      </c>
      <c r="E10" s="59">
        <v>608768.22</v>
      </c>
      <c r="F10" s="59"/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209" t="s">
        <v>103</v>
      </c>
      <c r="B11" s="209" t="s">
        <v>104</v>
      </c>
      <c r="C11" s="217">
        <v>150000</v>
      </c>
      <c r="D11" s="59">
        <v>150000</v>
      </c>
      <c r="E11" s="59"/>
      <c r="F11" s="59">
        <v>150000</v>
      </c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210" t="s">
        <v>105</v>
      </c>
      <c r="B12" s="210" t="s">
        <v>106</v>
      </c>
      <c r="C12" s="217">
        <v>150000</v>
      </c>
      <c r="D12" s="59">
        <v>150000</v>
      </c>
      <c r="E12" s="59"/>
      <c r="F12" s="59">
        <v>150000</v>
      </c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33" t="s">
        <v>107</v>
      </c>
      <c r="B13" s="33" t="s">
        <v>108</v>
      </c>
      <c r="C13" s="217">
        <v>37686</v>
      </c>
      <c r="D13" s="59">
        <v>37686</v>
      </c>
      <c r="E13" s="59">
        <v>37686</v>
      </c>
      <c r="F13" s="59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209" t="s">
        <v>109</v>
      </c>
      <c r="B14" s="209" t="s">
        <v>110</v>
      </c>
      <c r="C14" s="217">
        <v>37686</v>
      </c>
      <c r="D14" s="59">
        <v>37686</v>
      </c>
      <c r="E14" s="59">
        <v>37686</v>
      </c>
      <c r="F14" s="59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210" t="s">
        <v>111</v>
      </c>
      <c r="B15" s="210" t="s">
        <v>112</v>
      </c>
      <c r="C15" s="217">
        <v>37686</v>
      </c>
      <c r="D15" s="59">
        <v>37686</v>
      </c>
      <c r="E15" s="59">
        <v>37686</v>
      </c>
      <c r="F15" s="59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33" t="s">
        <v>113</v>
      </c>
      <c r="B16" s="33" t="s">
        <v>114</v>
      </c>
      <c r="C16" s="217">
        <v>28119.32</v>
      </c>
      <c r="D16" s="59">
        <v>28119.32</v>
      </c>
      <c r="E16" s="59">
        <v>28119.32</v>
      </c>
      <c r="F16" s="59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209" t="s">
        <v>115</v>
      </c>
      <c r="B17" s="209" t="s">
        <v>116</v>
      </c>
      <c r="C17" s="217">
        <v>28119.32</v>
      </c>
      <c r="D17" s="59">
        <v>28119.32</v>
      </c>
      <c r="E17" s="59">
        <v>28119.32</v>
      </c>
      <c r="F17" s="59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210" t="s">
        <v>117</v>
      </c>
      <c r="B18" s="210" t="s">
        <v>118</v>
      </c>
      <c r="C18" s="217">
        <v>17256</v>
      </c>
      <c r="D18" s="59">
        <v>17256</v>
      </c>
      <c r="E18" s="59">
        <v>17256</v>
      </c>
      <c r="F18" s="59"/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210" t="s">
        <v>119</v>
      </c>
      <c r="B19" s="210" t="s">
        <v>120</v>
      </c>
      <c r="C19" s="217">
        <v>9110</v>
      </c>
      <c r="D19" s="59">
        <v>9110</v>
      </c>
      <c r="E19" s="59">
        <v>9110</v>
      </c>
      <c r="F19" s="59"/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210" t="s">
        <v>121</v>
      </c>
      <c r="B20" s="210" t="s">
        <v>122</v>
      </c>
      <c r="C20" s="217">
        <v>1753.32</v>
      </c>
      <c r="D20" s="59">
        <v>1753.32</v>
      </c>
      <c r="E20" s="59">
        <v>1753.32</v>
      </c>
      <c r="F20" s="59"/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33" t="s">
        <v>123</v>
      </c>
      <c r="B21" s="33" t="s">
        <v>124</v>
      </c>
      <c r="C21" s="217">
        <v>30060</v>
      </c>
      <c r="D21" s="59">
        <v>30060</v>
      </c>
      <c r="E21" s="59">
        <v>30060</v>
      </c>
      <c r="F21" s="59"/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209" t="s">
        <v>125</v>
      </c>
      <c r="B22" s="209" t="s">
        <v>126</v>
      </c>
      <c r="C22" s="217">
        <v>30060</v>
      </c>
      <c r="D22" s="59">
        <v>30060</v>
      </c>
      <c r="E22" s="59">
        <v>30060</v>
      </c>
      <c r="F22" s="59"/>
      <c r="G22" s="57"/>
      <c r="H22" s="57"/>
      <c r="I22" s="57"/>
      <c r="J22" s="57"/>
      <c r="K22" s="57"/>
      <c r="L22" s="57"/>
      <c r="M22" s="57"/>
      <c r="N22" s="53"/>
      <c r="O22" s="57"/>
    </row>
    <row r="23" ht="21" customHeight="1" spans="1:15">
      <c r="A23" s="210" t="s">
        <v>127</v>
      </c>
      <c r="B23" s="210" t="s">
        <v>128</v>
      </c>
      <c r="C23" s="217">
        <v>30060</v>
      </c>
      <c r="D23" s="59">
        <v>30060</v>
      </c>
      <c r="E23" s="59">
        <v>30060</v>
      </c>
      <c r="F23" s="59"/>
      <c r="G23" s="27"/>
      <c r="H23" s="27"/>
      <c r="I23" s="27"/>
      <c r="J23" s="27"/>
      <c r="K23" s="27"/>
      <c r="L23" s="27"/>
      <c r="M23" s="27"/>
      <c r="N23" s="27"/>
      <c r="O23" s="27"/>
    </row>
    <row r="24" ht="21" customHeight="1" spans="1:15">
      <c r="A24" s="229" t="s">
        <v>55</v>
      </c>
      <c r="B24" s="38"/>
      <c r="C24" s="59">
        <v>854633.54</v>
      </c>
      <c r="D24" s="59">
        <v>854633.54</v>
      </c>
      <c r="E24" s="59">
        <v>704633.54</v>
      </c>
      <c r="F24" s="59">
        <v>150000</v>
      </c>
      <c r="G24" s="27"/>
      <c r="H24" s="27"/>
      <c r="I24" s="27"/>
      <c r="J24" s="27"/>
      <c r="K24" s="27"/>
      <c r="L24" s="27"/>
      <c r="M24" s="27"/>
      <c r="N24" s="27"/>
      <c r="O24" s="27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1" sqref="B21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129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"单位名称："&amp;"昆明市西山区春苑小学兴苑路校区"</f>
        <v>单位名称：昆明市西山区春苑小学兴苑路校区</v>
      </c>
      <c r="B4" s="212"/>
      <c r="D4" s="49" t="s">
        <v>1</v>
      </c>
    </row>
    <row r="5" ht="17.25" customHeight="1" spans="1:4">
      <c r="A5" s="213" t="s">
        <v>2</v>
      </c>
      <c r="B5" s="214"/>
      <c r="C5" s="213" t="s">
        <v>3</v>
      </c>
      <c r="D5" s="214"/>
    </row>
    <row r="6" ht="18.75" customHeight="1" spans="1:4">
      <c r="A6" s="213" t="s">
        <v>4</v>
      </c>
      <c r="B6" s="213" t="s">
        <v>5</v>
      </c>
      <c r="C6" s="213" t="s">
        <v>6</v>
      </c>
      <c r="D6" s="213" t="s">
        <v>5</v>
      </c>
    </row>
    <row r="7" ht="16.5" customHeight="1" spans="1:4">
      <c r="A7" s="215" t="s">
        <v>130</v>
      </c>
      <c r="B7" s="59">
        <v>854633.54</v>
      </c>
      <c r="C7" s="215" t="s">
        <v>131</v>
      </c>
      <c r="D7" s="59">
        <v>854633.54</v>
      </c>
    </row>
    <row r="8" ht="16.5" customHeight="1" spans="1:4">
      <c r="A8" s="215" t="s">
        <v>132</v>
      </c>
      <c r="B8" s="59">
        <v>854633.54</v>
      </c>
      <c r="C8" s="215" t="s">
        <v>133</v>
      </c>
      <c r="D8" s="59"/>
    </row>
    <row r="9" ht="16.5" customHeight="1" spans="1:4">
      <c r="A9" s="215" t="s">
        <v>134</v>
      </c>
      <c r="B9" s="27"/>
      <c r="C9" s="215" t="s">
        <v>135</v>
      </c>
      <c r="D9" s="59"/>
    </row>
    <row r="10" ht="16.5" customHeight="1" spans="1:4">
      <c r="A10" s="215" t="s">
        <v>136</v>
      </c>
      <c r="B10" s="27"/>
      <c r="C10" s="215" t="s">
        <v>137</v>
      </c>
      <c r="D10" s="59"/>
    </row>
    <row r="11" ht="16.5" customHeight="1" spans="1:4">
      <c r="A11" s="215" t="s">
        <v>138</v>
      </c>
      <c r="B11" s="27"/>
      <c r="C11" s="215" t="s">
        <v>139</v>
      </c>
      <c r="D11" s="59"/>
    </row>
    <row r="12" ht="16.5" customHeight="1" spans="1:4">
      <c r="A12" s="215" t="s">
        <v>132</v>
      </c>
      <c r="B12" s="27"/>
      <c r="C12" s="215" t="s">
        <v>140</v>
      </c>
      <c r="D12" s="59">
        <v>758768.22</v>
      </c>
    </row>
    <row r="13" ht="16.5" customHeight="1" spans="1:4">
      <c r="A13" s="216" t="s">
        <v>134</v>
      </c>
      <c r="B13" s="27"/>
      <c r="C13" s="69" t="s">
        <v>141</v>
      </c>
      <c r="D13" s="217"/>
    </row>
    <row r="14" ht="16.5" customHeight="1" spans="1:4">
      <c r="A14" s="216" t="s">
        <v>136</v>
      </c>
      <c r="B14" s="27"/>
      <c r="C14" s="69" t="s">
        <v>142</v>
      </c>
      <c r="D14" s="217"/>
    </row>
    <row r="15" ht="16.5" customHeight="1" spans="1:4">
      <c r="A15" s="218"/>
      <c r="B15" s="27"/>
      <c r="C15" s="69" t="s">
        <v>143</v>
      </c>
      <c r="D15" s="217">
        <v>37686</v>
      </c>
    </row>
    <row r="16" ht="16.5" customHeight="1" spans="1:4">
      <c r="A16" s="218"/>
      <c r="B16" s="27"/>
      <c r="C16" s="69" t="s">
        <v>144</v>
      </c>
      <c r="D16" s="217">
        <v>28119.32</v>
      </c>
    </row>
    <row r="17" ht="16.5" customHeight="1" spans="1:4">
      <c r="A17" s="218"/>
      <c r="B17" s="27"/>
      <c r="C17" s="69" t="s">
        <v>145</v>
      </c>
      <c r="D17" s="217"/>
    </row>
    <row r="18" ht="16.5" customHeight="1" spans="1:4">
      <c r="A18" s="218"/>
      <c r="B18" s="27"/>
      <c r="C18" s="69" t="s">
        <v>146</v>
      </c>
      <c r="D18" s="217"/>
    </row>
    <row r="19" ht="16.5" customHeight="1" spans="1:4">
      <c r="A19" s="218"/>
      <c r="B19" s="27"/>
      <c r="C19" s="69" t="s">
        <v>147</v>
      </c>
      <c r="D19" s="217"/>
    </row>
    <row r="20" ht="16.5" customHeight="1" spans="1:4">
      <c r="A20" s="218"/>
      <c r="B20" s="27"/>
      <c r="C20" s="69" t="s">
        <v>148</v>
      </c>
      <c r="D20" s="217"/>
    </row>
    <row r="21" ht="16.5" customHeight="1" spans="1:4">
      <c r="A21" s="218"/>
      <c r="B21" s="27"/>
      <c r="C21" s="69" t="s">
        <v>149</v>
      </c>
      <c r="D21" s="217"/>
    </row>
    <row r="22" ht="16.5" customHeight="1" spans="1:4">
      <c r="A22" s="218"/>
      <c r="B22" s="27"/>
      <c r="C22" s="69" t="s">
        <v>150</v>
      </c>
      <c r="D22" s="217"/>
    </row>
    <row r="23" ht="16.5" customHeight="1" spans="1:4">
      <c r="A23" s="218"/>
      <c r="B23" s="27"/>
      <c r="C23" s="69" t="s">
        <v>151</v>
      </c>
      <c r="D23" s="217"/>
    </row>
    <row r="24" ht="16.5" customHeight="1" spans="1:4">
      <c r="A24" s="218"/>
      <c r="B24" s="27"/>
      <c r="C24" s="69" t="s">
        <v>152</v>
      </c>
      <c r="D24" s="217"/>
    </row>
    <row r="25" ht="16.5" customHeight="1" spans="1:4">
      <c r="A25" s="218"/>
      <c r="B25" s="27"/>
      <c r="C25" s="69" t="s">
        <v>153</v>
      </c>
      <c r="D25" s="217"/>
    </row>
    <row r="26" ht="16.5" customHeight="1" spans="1:4">
      <c r="A26" s="218"/>
      <c r="B26" s="27"/>
      <c r="C26" s="69" t="s">
        <v>154</v>
      </c>
      <c r="D26" s="217">
        <v>30060</v>
      </c>
    </row>
    <row r="27" ht="16.5" customHeight="1" spans="1:4">
      <c r="A27" s="218"/>
      <c r="B27" s="27"/>
      <c r="C27" s="69" t="s">
        <v>155</v>
      </c>
      <c r="D27" s="217"/>
    </row>
    <row r="28" ht="16.5" customHeight="1" spans="1:4">
      <c r="A28" s="218"/>
      <c r="B28" s="27"/>
      <c r="C28" s="69" t="s">
        <v>156</v>
      </c>
      <c r="D28" s="217"/>
    </row>
    <row r="29" ht="16.5" customHeight="1" spans="1:4">
      <c r="A29" s="218"/>
      <c r="B29" s="27"/>
      <c r="C29" s="69" t="s">
        <v>157</v>
      </c>
      <c r="D29" s="217"/>
    </row>
    <row r="30" ht="16.5" customHeight="1" spans="1:4">
      <c r="A30" s="218"/>
      <c r="B30" s="27"/>
      <c r="C30" s="69" t="s">
        <v>158</v>
      </c>
      <c r="D30" s="217"/>
    </row>
    <row r="31" ht="16.5" customHeight="1" spans="1:4">
      <c r="A31" s="218"/>
      <c r="B31" s="27"/>
      <c r="C31" s="69" t="s">
        <v>159</v>
      </c>
      <c r="D31" s="217"/>
    </row>
    <row r="32" ht="16.5" customHeight="1" spans="1:4">
      <c r="A32" s="218"/>
      <c r="B32" s="27"/>
      <c r="C32" s="216" t="s">
        <v>160</v>
      </c>
      <c r="D32" s="217"/>
    </row>
    <row r="33" ht="16.5" customHeight="1" spans="1:4">
      <c r="A33" s="218"/>
      <c r="B33" s="27"/>
      <c r="C33" s="216" t="s">
        <v>161</v>
      </c>
      <c r="D33" s="217"/>
    </row>
    <row r="34" ht="16.5" customHeight="1" spans="1:4">
      <c r="A34" s="218"/>
      <c r="B34" s="27"/>
      <c r="C34" s="33" t="s">
        <v>162</v>
      </c>
      <c r="D34" s="27"/>
    </row>
    <row r="35" ht="15" customHeight="1" spans="1:4">
      <c r="A35" s="219" t="s">
        <v>50</v>
      </c>
      <c r="B35" s="220">
        <v>854633.54</v>
      </c>
      <c r="C35" s="219" t="s">
        <v>51</v>
      </c>
      <c r="D35" s="220">
        <v>854633.54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1"/>
      <c r="F2" s="71"/>
      <c r="G2" s="202" t="s">
        <v>163</v>
      </c>
    </row>
    <row r="3" ht="41.25" customHeight="1" spans="1:7">
      <c r="A3" s="139" t="str">
        <f>"2025"&amp;"年一般公共预算支出预算表（按功能科目分类）"</f>
        <v>2025年一般公共预算支出预算表（按功能科目分类）</v>
      </c>
      <c r="B3" s="139"/>
      <c r="C3" s="139"/>
      <c r="D3" s="139"/>
      <c r="E3" s="139"/>
      <c r="F3" s="139"/>
      <c r="G3" s="139"/>
    </row>
    <row r="4" ht="18" customHeight="1" spans="1:7">
      <c r="A4" s="6" t="str">
        <f>"单位名称："&amp;"昆明市西山区春苑小学兴苑路校区"</f>
        <v>单位名称：昆明市西山区春苑小学兴苑路校区</v>
      </c>
      <c r="F4" s="135"/>
      <c r="G4" s="202" t="s">
        <v>1</v>
      </c>
    </row>
    <row r="5" ht="20.25" customHeight="1" spans="1:7">
      <c r="A5" s="203" t="s">
        <v>164</v>
      </c>
      <c r="B5" s="204"/>
      <c r="C5" s="140" t="s">
        <v>55</v>
      </c>
      <c r="D5" s="205" t="s">
        <v>75</v>
      </c>
      <c r="E5" s="13"/>
      <c r="F5" s="14"/>
      <c r="G5" s="206" t="s">
        <v>76</v>
      </c>
    </row>
    <row r="6" ht="20.25" customHeight="1" spans="1:7">
      <c r="A6" s="207" t="s">
        <v>72</v>
      </c>
      <c r="B6" s="207" t="s">
        <v>73</v>
      </c>
      <c r="C6" s="20"/>
      <c r="D6" s="145" t="s">
        <v>57</v>
      </c>
      <c r="E6" s="145" t="s">
        <v>165</v>
      </c>
      <c r="F6" s="145" t="s">
        <v>166</v>
      </c>
      <c r="G6" s="208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5" customHeight="1" spans="1:7">
      <c r="A8" s="33" t="s">
        <v>97</v>
      </c>
      <c r="B8" s="33" t="s">
        <v>98</v>
      </c>
      <c r="C8" s="35">
        <v>758768.22</v>
      </c>
      <c r="D8" s="34">
        <v>608768.22</v>
      </c>
      <c r="E8" s="34">
        <v>596177.88</v>
      </c>
      <c r="F8" s="34">
        <v>12590.34</v>
      </c>
      <c r="G8" s="34">
        <v>150000</v>
      </c>
    </row>
    <row r="9" ht="15" customHeight="1" spans="1:7">
      <c r="A9" s="209" t="s">
        <v>99</v>
      </c>
      <c r="B9" s="209" t="s">
        <v>100</v>
      </c>
      <c r="C9" s="35">
        <v>608768.22</v>
      </c>
      <c r="D9" s="34">
        <v>608768.22</v>
      </c>
      <c r="E9" s="34">
        <v>596177.88</v>
      </c>
      <c r="F9" s="34">
        <v>12590.34</v>
      </c>
      <c r="G9" s="34"/>
    </row>
    <row r="10" ht="15" customHeight="1" spans="1:7">
      <c r="A10" s="210" t="s">
        <v>101</v>
      </c>
      <c r="B10" s="210" t="s">
        <v>102</v>
      </c>
      <c r="C10" s="35">
        <v>608768.22</v>
      </c>
      <c r="D10" s="34">
        <v>608768.22</v>
      </c>
      <c r="E10" s="34">
        <v>596177.88</v>
      </c>
      <c r="F10" s="34">
        <v>12590.34</v>
      </c>
      <c r="G10" s="34"/>
    </row>
    <row r="11" ht="15" customHeight="1" spans="1:7">
      <c r="A11" s="209" t="s">
        <v>103</v>
      </c>
      <c r="B11" s="209" t="s">
        <v>104</v>
      </c>
      <c r="C11" s="35">
        <v>150000</v>
      </c>
      <c r="D11" s="34"/>
      <c r="E11" s="34"/>
      <c r="F11" s="34"/>
      <c r="G11" s="34">
        <v>150000</v>
      </c>
    </row>
    <row r="12" ht="15" customHeight="1" spans="1:7">
      <c r="A12" s="210" t="s">
        <v>105</v>
      </c>
      <c r="B12" s="210" t="s">
        <v>106</v>
      </c>
      <c r="C12" s="35">
        <v>150000</v>
      </c>
      <c r="D12" s="34"/>
      <c r="E12" s="34"/>
      <c r="F12" s="34"/>
      <c r="G12" s="34">
        <v>150000</v>
      </c>
    </row>
    <row r="13" ht="15" customHeight="1" spans="1:7">
      <c r="A13" s="33" t="s">
        <v>107</v>
      </c>
      <c r="B13" s="33" t="s">
        <v>108</v>
      </c>
      <c r="C13" s="35">
        <v>37686</v>
      </c>
      <c r="D13" s="34">
        <v>37686</v>
      </c>
      <c r="E13" s="34">
        <v>37686</v>
      </c>
      <c r="F13" s="34"/>
      <c r="G13" s="34"/>
    </row>
    <row r="14" ht="15" customHeight="1" spans="1:7">
      <c r="A14" s="209" t="s">
        <v>109</v>
      </c>
      <c r="B14" s="209" t="s">
        <v>110</v>
      </c>
      <c r="C14" s="35">
        <v>37686</v>
      </c>
      <c r="D14" s="34">
        <v>37686</v>
      </c>
      <c r="E14" s="34">
        <v>37686</v>
      </c>
      <c r="F14" s="34"/>
      <c r="G14" s="34"/>
    </row>
    <row r="15" ht="15" customHeight="1" spans="1:7">
      <c r="A15" s="210" t="s">
        <v>111</v>
      </c>
      <c r="B15" s="210" t="s">
        <v>112</v>
      </c>
      <c r="C15" s="35">
        <v>37686</v>
      </c>
      <c r="D15" s="34">
        <v>37686</v>
      </c>
      <c r="E15" s="34">
        <v>37686</v>
      </c>
      <c r="F15" s="34"/>
      <c r="G15" s="34"/>
    </row>
    <row r="16" ht="15" customHeight="1" spans="1:7">
      <c r="A16" s="33" t="s">
        <v>113</v>
      </c>
      <c r="B16" s="33" t="s">
        <v>114</v>
      </c>
      <c r="C16" s="35">
        <v>28119.32</v>
      </c>
      <c r="D16" s="34">
        <v>28119.32</v>
      </c>
      <c r="E16" s="34">
        <v>28119.32</v>
      </c>
      <c r="F16" s="34"/>
      <c r="G16" s="34"/>
    </row>
    <row r="17" ht="15" customHeight="1" spans="1:7">
      <c r="A17" s="209" t="s">
        <v>115</v>
      </c>
      <c r="B17" s="209" t="s">
        <v>116</v>
      </c>
      <c r="C17" s="35">
        <v>28119.32</v>
      </c>
      <c r="D17" s="34">
        <v>28119.32</v>
      </c>
      <c r="E17" s="34">
        <v>28119.32</v>
      </c>
      <c r="F17" s="34"/>
      <c r="G17" s="34"/>
    </row>
    <row r="18" ht="15" customHeight="1" spans="1:7">
      <c r="A18" s="210" t="s">
        <v>117</v>
      </c>
      <c r="B18" s="210" t="s">
        <v>118</v>
      </c>
      <c r="C18" s="35">
        <v>17256</v>
      </c>
      <c r="D18" s="34">
        <v>17256</v>
      </c>
      <c r="E18" s="34">
        <v>17256</v>
      </c>
      <c r="F18" s="34"/>
      <c r="G18" s="34"/>
    </row>
    <row r="19" ht="15" customHeight="1" spans="1:7">
      <c r="A19" s="210" t="s">
        <v>119</v>
      </c>
      <c r="B19" s="210" t="s">
        <v>120</v>
      </c>
      <c r="C19" s="35">
        <v>9110</v>
      </c>
      <c r="D19" s="34">
        <v>9110</v>
      </c>
      <c r="E19" s="34">
        <v>9110</v>
      </c>
      <c r="F19" s="34"/>
      <c r="G19" s="34"/>
    </row>
    <row r="20" ht="15" customHeight="1" spans="1:7">
      <c r="A20" s="210" t="s">
        <v>121</v>
      </c>
      <c r="B20" s="210" t="s">
        <v>122</v>
      </c>
      <c r="C20" s="35">
        <v>1753.32</v>
      </c>
      <c r="D20" s="34">
        <v>1753.32</v>
      </c>
      <c r="E20" s="34">
        <v>1753.32</v>
      </c>
      <c r="F20" s="34"/>
      <c r="G20" s="34"/>
    </row>
    <row r="21" ht="15" customHeight="1" spans="1:7">
      <c r="A21" s="33" t="s">
        <v>123</v>
      </c>
      <c r="B21" s="33" t="s">
        <v>124</v>
      </c>
      <c r="C21" s="35">
        <v>30060</v>
      </c>
      <c r="D21" s="34">
        <v>30060</v>
      </c>
      <c r="E21" s="34">
        <v>30060</v>
      </c>
      <c r="F21" s="34"/>
      <c r="G21" s="34"/>
    </row>
    <row r="22" ht="15" customHeight="1" spans="1:7">
      <c r="A22" s="209" t="s">
        <v>125</v>
      </c>
      <c r="B22" s="209" t="s">
        <v>126</v>
      </c>
      <c r="C22" s="35">
        <v>30060</v>
      </c>
      <c r="D22" s="34">
        <v>30060</v>
      </c>
      <c r="E22" s="34">
        <v>30060</v>
      </c>
      <c r="F22" s="34"/>
      <c r="G22" s="34"/>
    </row>
    <row r="23" ht="18" customHeight="1" spans="1:7">
      <c r="A23" s="210" t="s">
        <v>127</v>
      </c>
      <c r="B23" s="210" t="s">
        <v>128</v>
      </c>
      <c r="C23" s="35">
        <v>30060</v>
      </c>
      <c r="D23" s="34">
        <v>30060</v>
      </c>
      <c r="E23" s="34">
        <v>30060</v>
      </c>
      <c r="F23" s="34"/>
      <c r="G23" s="34"/>
    </row>
    <row r="24" ht="18" customHeight="1" spans="1:7">
      <c r="A24" s="78" t="s">
        <v>167</v>
      </c>
      <c r="B24" s="211" t="s">
        <v>167</v>
      </c>
      <c r="C24" s="35">
        <v>854633.54</v>
      </c>
      <c r="D24" s="34">
        <v>704633.54</v>
      </c>
      <c r="E24" s="35">
        <v>692043.2</v>
      </c>
      <c r="F24" s="35">
        <v>12590.34</v>
      </c>
      <c r="G24" s="35">
        <v>150000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95" t="s">
        <v>168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97" t="str">
        <f>"单位名称："&amp;"昆明市西山区春苑小学兴苑路校区"</f>
        <v>单位名称：昆明市西山区春苑小学兴苑路校区</v>
      </c>
      <c r="B4" s="198"/>
      <c r="D4" s="46"/>
      <c r="E4" s="45"/>
      <c r="F4" s="64" t="s">
        <v>1</v>
      </c>
    </row>
    <row r="5" ht="27" customHeight="1" spans="1:6">
      <c r="A5" s="50" t="s">
        <v>169</v>
      </c>
      <c r="B5" s="50" t="s">
        <v>170</v>
      </c>
      <c r="C5" s="50" t="s">
        <v>171</v>
      </c>
      <c r="D5" s="50"/>
      <c r="E5" s="39"/>
      <c r="F5" s="50" t="s">
        <v>172</v>
      </c>
    </row>
    <row r="6" ht="28.5" customHeight="1" spans="1:6">
      <c r="A6" s="199"/>
      <c r="B6" s="52"/>
      <c r="C6" s="39" t="s">
        <v>57</v>
      </c>
      <c r="D6" s="39" t="s">
        <v>173</v>
      </c>
      <c r="E6" s="39" t="s">
        <v>174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27"/>
      <c r="B8" s="27"/>
      <c r="C8" s="27"/>
      <c r="D8" s="27"/>
      <c r="E8" s="27"/>
      <c r="F8" s="27"/>
    </row>
    <row r="10" customHeight="1" spans="1:1">
      <c r="A10" s="200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abSelected="1" topLeftCell="F1" workbookViewId="0">
      <pane ySplit="1" topLeftCell="A2" activePane="bottomLeft" state="frozen"/>
      <selection/>
      <selection pane="bottomLeft" activeCell="L32" sqref="L32"/>
    </sheetView>
  </sheetViews>
  <sheetFormatPr defaultColWidth="9.14166666666667" defaultRowHeight="14.25" customHeight="1"/>
  <cols>
    <col min="1" max="1" width="29" customWidth="1"/>
    <col min="2" max="2" width="28.1833333333333" customWidth="1"/>
    <col min="3" max="3" width="21.0916666666667" customWidth="1"/>
    <col min="4" max="4" width="24" customWidth="1"/>
    <col min="5" max="5" width="10.1416666666667" customWidth="1"/>
    <col min="6" max="6" width="27.4583333333333" customWidth="1"/>
    <col min="7" max="7" width="10.2833333333333" customWidth="1"/>
    <col min="8" max="8" width="26" customWidth="1"/>
    <col min="9" max="24" width="18.7083333333333" customWidth="1"/>
  </cols>
  <sheetData>
    <row r="1" customHeight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ht="13.5" customHeight="1" spans="2:24">
      <c r="B2" s="152"/>
      <c r="C2" s="174"/>
      <c r="E2" s="175"/>
      <c r="F2" s="175"/>
      <c r="G2" s="175"/>
      <c r="H2" s="175"/>
      <c r="I2" s="82"/>
      <c r="J2" s="82"/>
      <c r="K2" s="82"/>
      <c r="L2" s="82"/>
      <c r="M2" s="82"/>
      <c r="N2" s="82"/>
      <c r="R2" s="82"/>
      <c r="V2" s="174"/>
      <c r="X2" s="130" t="s">
        <v>176</v>
      </c>
    </row>
    <row r="3" ht="45.75" customHeight="1" spans="1:24">
      <c r="A3" s="84" t="str">
        <f>"2025"&amp;"年部门基本支出预算表"</f>
        <v>2025年部门基本支出预算表</v>
      </c>
      <c r="B3" s="12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20"/>
      <c r="P3" s="120"/>
      <c r="Q3" s="120"/>
      <c r="R3" s="84"/>
      <c r="S3" s="84"/>
      <c r="T3" s="84"/>
      <c r="U3" s="84"/>
      <c r="V3" s="84"/>
      <c r="W3" s="84"/>
      <c r="X3" s="84"/>
    </row>
    <row r="4" ht="18.75" customHeight="1" spans="1:24">
      <c r="A4" s="127" t="str">
        <f>"单位名称："&amp;"昆明市西山区春苑小学兴苑路校区"</f>
        <v>单位名称：昆明市西山区春苑小学兴苑路校区</v>
      </c>
      <c r="B4" s="154"/>
      <c r="C4" s="176"/>
      <c r="D4" s="176"/>
      <c r="E4" s="176"/>
      <c r="F4" s="176"/>
      <c r="G4" s="176"/>
      <c r="H4" s="176"/>
      <c r="I4" s="87"/>
      <c r="J4" s="87"/>
      <c r="K4" s="87"/>
      <c r="L4" s="87"/>
      <c r="M4" s="87"/>
      <c r="N4" s="87"/>
      <c r="O4" s="122"/>
      <c r="P4" s="122"/>
      <c r="Q4" s="122"/>
      <c r="R4" s="87"/>
      <c r="V4" s="174"/>
      <c r="X4" s="130" t="s">
        <v>1</v>
      </c>
    </row>
    <row r="5" ht="18" customHeight="1" spans="1:24">
      <c r="A5" s="155" t="s">
        <v>177</v>
      </c>
      <c r="B5" s="155" t="s">
        <v>178</v>
      </c>
      <c r="C5" s="155" t="s">
        <v>179</v>
      </c>
      <c r="D5" s="155" t="s">
        <v>180</v>
      </c>
      <c r="E5" s="155" t="s">
        <v>181</v>
      </c>
      <c r="F5" s="155" t="s">
        <v>182</v>
      </c>
      <c r="G5" s="155" t="s">
        <v>183</v>
      </c>
      <c r="H5" s="155" t="s">
        <v>184</v>
      </c>
      <c r="I5" s="187" t="s">
        <v>185</v>
      </c>
      <c r="J5" s="116" t="s">
        <v>185</v>
      </c>
      <c r="K5" s="116"/>
      <c r="L5" s="116"/>
      <c r="M5" s="116"/>
      <c r="N5" s="116"/>
      <c r="O5" s="164"/>
      <c r="P5" s="164"/>
      <c r="Q5" s="164"/>
      <c r="R5" s="108" t="s">
        <v>61</v>
      </c>
      <c r="S5" s="116" t="s">
        <v>62</v>
      </c>
      <c r="T5" s="116"/>
      <c r="U5" s="116"/>
      <c r="V5" s="116"/>
      <c r="W5" s="116"/>
      <c r="X5" s="117"/>
    </row>
    <row r="6" ht="18" customHeight="1" spans="1:24">
      <c r="A6" s="156"/>
      <c r="B6" s="157"/>
      <c r="C6" s="177"/>
      <c r="D6" s="156"/>
      <c r="E6" s="156"/>
      <c r="F6" s="156"/>
      <c r="G6" s="156"/>
      <c r="H6" s="156"/>
      <c r="I6" s="188" t="s">
        <v>186</v>
      </c>
      <c r="J6" s="187" t="s">
        <v>58</v>
      </c>
      <c r="K6" s="116"/>
      <c r="L6" s="116"/>
      <c r="M6" s="116"/>
      <c r="N6" s="117"/>
      <c r="O6" s="163" t="s">
        <v>187</v>
      </c>
      <c r="P6" s="164"/>
      <c r="Q6" s="165"/>
      <c r="R6" s="155" t="s">
        <v>61</v>
      </c>
      <c r="S6" s="187" t="s">
        <v>62</v>
      </c>
      <c r="T6" s="108" t="s">
        <v>64</v>
      </c>
      <c r="U6" s="116" t="s">
        <v>62</v>
      </c>
      <c r="V6" s="108" t="s">
        <v>66</v>
      </c>
      <c r="W6" s="108" t="s">
        <v>67</v>
      </c>
      <c r="X6" s="194" t="s">
        <v>68</v>
      </c>
    </row>
    <row r="7" ht="19.5" customHeight="1" spans="1:24">
      <c r="A7" s="157"/>
      <c r="B7" s="157"/>
      <c r="C7" s="157"/>
      <c r="D7" s="157"/>
      <c r="E7" s="157"/>
      <c r="F7" s="157"/>
      <c r="G7" s="157"/>
      <c r="H7" s="157"/>
      <c r="I7" s="157"/>
      <c r="J7" s="189" t="s">
        <v>188</v>
      </c>
      <c r="K7" s="155" t="s">
        <v>189</v>
      </c>
      <c r="L7" s="155" t="s">
        <v>190</v>
      </c>
      <c r="M7" s="155" t="s">
        <v>191</v>
      </c>
      <c r="N7" s="155" t="s">
        <v>192</v>
      </c>
      <c r="O7" s="155" t="s">
        <v>58</v>
      </c>
      <c r="P7" s="155" t="s">
        <v>59</v>
      </c>
      <c r="Q7" s="155" t="s">
        <v>60</v>
      </c>
      <c r="R7" s="157"/>
      <c r="S7" s="155" t="s">
        <v>57</v>
      </c>
      <c r="T7" s="155" t="s">
        <v>64</v>
      </c>
      <c r="U7" s="155" t="s">
        <v>193</v>
      </c>
      <c r="V7" s="155" t="s">
        <v>66</v>
      </c>
      <c r="W7" s="155" t="s">
        <v>67</v>
      </c>
      <c r="X7" s="155" t="s">
        <v>68</v>
      </c>
    </row>
    <row r="8" ht="37.5" customHeight="1" spans="1:24">
      <c r="A8" s="178"/>
      <c r="B8" s="98"/>
      <c r="C8" s="178"/>
      <c r="D8" s="178"/>
      <c r="E8" s="178"/>
      <c r="F8" s="178"/>
      <c r="G8" s="178"/>
      <c r="H8" s="178"/>
      <c r="I8" s="178"/>
      <c r="J8" s="190" t="s">
        <v>57</v>
      </c>
      <c r="K8" s="158" t="s">
        <v>194</v>
      </c>
      <c r="L8" s="158" t="s">
        <v>190</v>
      </c>
      <c r="M8" s="158" t="s">
        <v>191</v>
      </c>
      <c r="N8" s="158" t="s">
        <v>192</v>
      </c>
      <c r="O8" s="158" t="s">
        <v>190</v>
      </c>
      <c r="P8" s="158" t="s">
        <v>191</v>
      </c>
      <c r="Q8" s="158" t="s">
        <v>192</v>
      </c>
      <c r="R8" s="158" t="s">
        <v>61</v>
      </c>
      <c r="S8" s="158" t="s">
        <v>57</v>
      </c>
      <c r="T8" s="158" t="s">
        <v>64</v>
      </c>
      <c r="U8" s="158" t="s">
        <v>193</v>
      </c>
      <c r="V8" s="158" t="s">
        <v>66</v>
      </c>
      <c r="W8" s="158" t="s">
        <v>67</v>
      </c>
      <c r="X8" s="158" t="s">
        <v>68</v>
      </c>
    </row>
    <row r="9" customHeight="1" spans="1:24">
      <c r="A9" s="171">
        <v>1</v>
      </c>
      <c r="B9" s="171">
        <v>2</v>
      </c>
      <c r="C9" s="171">
        <v>3</v>
      </c>
      <c r="D9" s="171">
        <v>4</v>
      </c>
      <c r="E9" s="171">
        <v>5</v>
      </c>
      <c r="F9" s="171">
        <v>6</v>
      </c>
      <c r="G9" s="171">
        <v>7</v>
      </c>
      <c r="H9" s="171">
        <v>8</v>
      </c>
      <c r="I9" s="171">
        <v>9</v>
      </c>
      <c r="J9" s="171">
        <v>10</v>
      </c>
      <c r="K9" s="171">
        <v>11</v>
      </c>
      <c r="L9" s="171">
        <v>12</v>
      </c>
      <c r="M9" s="171">
        <v>13</v>
      </c>
      <c r="N9" s="171">
        <v>14</v>
      </c>
      <c r="O9" s="171">
        <v>15</v>
      </c>
      <c r="P9" s="171">
        <v>16</v>
      </c>
      <c r="Q9" s="171">
        <v>17</v>
      </c>
      <c r="R9" s="171">
        <v>18</v>
      </c>
      <c r="S9" s="171">
        <v>19</v>
      </c>
      <c r="T9" s="171">
        <v>20</v>
      </c>
      <c r="U9" s="171">
        <v>21</v>
      </c>
      <c r="V9" s="171">
        <v>22</v>
      </c>
      <c r="W9" s="171">
        <v>23</v>
      </c>
      <c r="X9" s="171">
        <v>24</v>
      </c>
    </row>
    <row r="10" s="173" customFormat="1" customHeight="1" spans="1:24">
      <c r="A10" s="179" t="s">
        <v>195</v>
      </c>
      <c r="B10" s="179" t="s">
        <v>70</v>
      </c>
      <c r="C10" s="180" t="s">
        <v>196</v>
      </c>
      <c r="D10" s="179" t="s">
        <v>128</v>
      </c>
      <c r="E10" s="179" t="s">
        <v>127</v>
      </c>
      <c r="F10" s="179" t="s">
        <v>128</v>
      </c>
      <c r="G10" s="179" t="s">
        <v>197</v>
      </c>
      <c r="H10" s="179" t="s">
        <v>128</v>
      </c>
      <c r="I10" s="191">
        <v>30060</v>
      </c>
      <c r="J10" s="191">
        <v>30060</v>
      </c>
      <c r="K10" s="192"/>
      <c r="L10" s="192"/>
      <c r="M10" s="191">
        <v>30060</v>
      </c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="173" customFormat="1" customHeight="1" spans="1:24">
      <c r="A11" s="179" t="s">
        <v>195</v>
      </c>
      <c r="B11" s="179" t="s">
        <v>70</v>
      </c>
      <c r="C11" s="181" t="s">
        <v>198</v>
      </c>
      <c r="D11" s="179" t="s">
        <v>199</v>
      </c>
      <c r="E11" s="179" t="s">
        <v>101</v>
      </c>
      <c r="F11" s="179" t="s">
        <v>102</v>
      </c>
      <c r="G11" s="179" t="s">
        <v>200</v>
      </c>
      <c r="H11" s="179" t="s">
        <v>201</v>
      </c>
      <c r="I11" s="191">
        <v>70000</v>
      </c>
      <c r="J11" s="191">
        <v>70000</v>
      </c>
      <c r="K11" s="192"/>
      <c r="L11" s="192"/>
      <c r="M11" s="191">
        <v>70000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="173" customFormat="1" customHeight="1" spans="1:24">
      <c r="A12" s="179" t="s">
        <v>195</v>
      </c>
      <c r="B12" s="179" t="s">
        <v>70</v>
      </c>
      <c r="C12" s="181" t="s">
        <v>198</v>
      </c>
      <c r="D12" s="179" t="s">
        <v>199</v>
      </c>
      <c r="E12" s="179" t="s">
        <v>101</v>
      </c>
      <c r="F12" s="179" t="s">
        <v>102</v>
      </c>
      <c r="G12" s="179" t="s">
        <v>202</v>
      </c>
      <c r="H12" s="179" t="s">
        <v>203</v>
      </c>
      <c r="I12" s="191">
        <v>36000</v>
      </c>
      <c r="J12" s="191">
        <v>36000</v>
      </c>
      <c r="K12" s="192"/>
      <c r="L12" s="192"/>
      <c r="M12" s="191">
        <v>36000</v>
      </c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="173" customFormat="1" customHeight="1" spans="1:24">
      <c r="A13" s="179" t="s">
        <v>195</v>
      </c>
      <c r="B13" s="179" t="s">
        <v>70</v>
      </c>
      <c r="C13" s="181" t="s">
        <v>204</v>
      </c>
      <c r="D13" s="179" t="s">
        <v>205</v>
      </c>
      <c r="E13" s="179" t="s">
        <v>101</v>
      </c>
      <c r="F13" s="179" t="s">
        <v>102</v>
      </c>
      <c r="G13" s="179" t="s">
        <v>206</v>
      </c>
      <c r="H13" s="179" t="s">
        <v>207</v>
      </c>
      <c r="I13" s="191">
        <v>3568.56</v>
      </c>
      <c r="J13" s="191">
        <v>3568.56</v>
      </c>
      <c r="K13" s="192"/>
      <c r="L13" s="192"/>
      <c r="M13" s="191">
        <v>3568.56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</row>
    <row r="14" s="173" customFormat="1" customHeight="1" spans="1:24">
      <c r="A14" s="179" t="s">
        <v>195</v>
      </c>
      <c r="B14" s="179" t="s">
        <v>70</v>
      </c>
      <c r="C14" s="181" t="s">
        <v>204</v>
      </c>
      <c r="D14" s="179" t="s">
        <v>205</v>
      </c>
      <c r="E14" s="179" t="s">
        <v>101</v>
      </c>
      <c r="F14" s="179" t="s">
        <v>102</v>
      </c>
      <c r="G14" s="179" t="s">
        <v>208</v>
      </c>
      <c r="H14" s="179" t="s">
        <v>209</v>
      </c>
      <c r="I14" s="191">
        <v>6000</v>
      </c>
      <c r="J14" s="191">
        <v>6000</v>
      </c>
      <c r="K14" s="192"/>
      <c r="L14" s="192"/>
      <c r="M14" s="191">
        <v>6000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="173" customFormat="1" customHeight="1" spans="1:24">
      <c r="A15" s="179" t="s">
        <v>195</v>
      </c>
      <c r="B15" s="179" t="s">
        <v>70</v>
      </c>
      <c r="C15" s="181" t="s">
        <v>210</v>
      </c>
      <c r="D15" s="179" t="s">
        <v>211</v>
      </c>
      <c r="E15" s="179" t="s">
        <v>101</v>
      </c>
      <c r="F15" s="179" t="s">
        <v>102</v>
      </c>
      <c r="G15" s="179" t="s">
        <v>212</v>
      </c>
      <c r="H15" s="179" t="s">
        <v>213</v>
      </c>
      <c r="I15" s="191">
        <v>1279.62</v>
      </c>
      <c r="J15" s="191">
        <v>1279.62</v>
      </c>
      <c r="K15" s="192"/>
      <c r="L15" s="192"/>
      <c r="M15" s="191">
        <v>1279.62</v>
      </c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="173" customFormat="1" customHeight="1" spans="1:24">
      <c r="A16" s="179" t="s">
        <v>195</v>
      </c>
      <c r="B16" s="179" t="s">
        <v>70</v>
      </c>
      <c r="C16" s="181" t="s">
        <v>214</v>
      </c>
      <c r="D16" s="179" t="s">
        <v>215</v>
      </c>
      <c r="E16" s="179" t="s">
        <v>101</v>
      </c>
      <c r="F16" s="179" t="s">
        <v>102</v>
      </c>
      <c r="G16" s="179" t="s">
        <v>216</v>
      </c>
      <c r="H16" s="179" t="s">
        <v>217</v>
      </c>
      <c r="I16" s="191">
        <v>87108</v>
      </c>
      <c r="J16" s="191">
        <v>87108</v>
      </c>
      <c r="K16" s="192"/>
      <c r="L16" s="192"/>
      <c r="M16" s="191">
        <v>87108</v>
      </c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="173" customFormat="1" customHeight="1" spans="1:24">
      <c r="A17" s="179" t="s">
        <v>195</v>
      </c>
      <c r="B17" s="179" t="s">
        <v>70</v>
      </c>
      <c r="C17" s="181" t="s">
        <v>214</v>
      </c>
      <c r="D17" s="179" t="s">
        <v>215</v>
      </c>
      <c r="E17" s="179" t="s">
        <v>101</v>
      </c>
      <c r="F17" s="179" t="s">
        <v>102</v>
      </c>
      <c r="G17" s="179" t="s">
        <v>218</v>
      </c>
      <c r="H17" s="179" t="s">
        <v>219</v>
      </c>
      <c r="I17" s="191">
        <v>39360</v>
      </c>
      <c r="J17" s="191">
        <v>39360</v>
      </c>
      <c r="K17" s="192"/>
      <c r="L17" s="192"/>
      <c r="M17" s="191">
        <v>39360</v>
      </c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="173" customFormat="1" customHeight="1" spans="1:24">
      <c r="A18" s="179" t="s">
        <v>195</v>
      </c>
      <c r="B18" s="179" t="s">
        <v>70</v>
      </c>
      <c r="C18" s="181" t="s">
        <v>214</v>
      </c>
      <c r="D18" s="179" t="s">
        <v>215</v>
      </c>
      <c r="E18" s="179" t="s">
        <v>101</v>
      </c>
      <c r="F18" s="179" t="s">
        <v>102</v>
      </c>
      <c r="G18" s="179" t="s">
        <v>200</v>
      </c>
      <c r="H18" s="179" t="s">
        <v>201</v>
      </c>
      <c r="I18" s="191">
        <v>7259</v>
      </c>
      <c r="J18" s="191">
        <v>7259</v>
      </c>
      <c r="K18" s="192"/>
      <c r="L18" s="192"/>
      <c r="M18" s="191">
        <v>7259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</row>
    <row r="19" s="173" customFormat="1" customHeight="1" spans="1:24">
      <c r="A19" s="179" t="s">
        <v>195</v>
      </c>
      <c r="B19" s="179" t="s">
        <v>70</v>
      </c>
      <c r="C19" s="181" t="s">
        <v>214</v>
      </c>
      <c r="D19" s="179" t="s">
        <v>215</v>
      </c>
      <c r="E19" s="179" t="s">
        <v>101</v>
      </c>
      <c r="F19" s="179" t="s">
        <v>102</v>
      </c>
      <c r="G19" s="179" t="s">
        <v>202</v>
      </c>
      <c r="H19" s="179" t="s">
        <v>203</v>
      </c>
      <c r="I19" s="191">
        <v>19140</v>
      </c>
      <c r="J19" s="191">
        <v>19140</v>
      </c>
      <c r="K19" s="192"/>
      <c r="L19" s="192"/>
      <c r="M19" s="191">
        <v>19140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="173" customFormat="1" customHeight="1" spans="1:24">
      <c r="A20" s="179" t="s">
        <v>195</v>
      </c>
      <c r="B20" s="179" t="s">
        <v>70</v>
      </c>
      <c r="C20" s="181" t="s">
        <v>214</v>
      </c>
      <c r="D20" s="179" t="s">
        <v>215</v>
      </c>
      <c r="E20" s="179" t="s">
        <v>101</v>
      </c>
      <c r="F20" s="179" t="s">
        <v>102</v>
      </c>
      <c r="G20" s="179" t="s">
        <v>202</v>
      </c>
      <c r="H20" s="179" t="s">
        <v>203</v>
      </c>
      <c r="I20" s="191">
        <v>36180</v>
      </c>
      <c r="J20" s="191">
        <v>36180</v>
      </c>
      <c r="K20" s="192"/>
      <c r="L20" s="192"/>
      <c r="M20" s="191">
        <v>36180</v>
      </c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</row>
    <row r="21" s="173" customFormat="1" customHeight="1" spans="1:24">
      <c r="A21" s="179" t="s">
        <v>195</v>
      </c>
      <c r="B21" s="179" t="s">
        <v>70</v>
      </c>
      <c r="C21" s="181" t="s">
        <v>220</v>
      </c>
      <c r="D21" s="179" t="s">
        <v>221</v>
      </c>
      <c r="E21" s="179" t="s">
        <v>111</v>
      </c>
      <c r="F21" s="179" t="s">
        <v>112</v>
      </c>
      <c r="G21" s="179" t="s">
        <v>222</v>
      </c>
      <c r="H21" s="179" t="s">
        <v>223</v>
      </c>
      <c r="I21" s="191">
        <v>37686</v>
      </c>
      <c r="J21" s="191">
        <v>37686</v>
      </c>
      <c r="K21" s="192"/>
      <c r="L21" s="192"/>
      <c r="M21" s="191">
        <v>37686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</row>
    <row r="22" s="173" customFormat="1" customHeight="1" spans="1:24">
      <c r="A22" s="179" t="s">
        <v>195</v>
      </c>
      <c r="B22" s="179" t="s">
        <v>70</v>
      </c>
      <c r="C22" s="181" t="s">
        <v>220</v>
      </c>
      <c r="D22" s="179" t="s">
        <v>221</v>
      </c>
      <c r="E22" s="179" t="s">
        <v>117</v>
      </c>
      <c r="F22" s="179" t="s">
        <v>118</v>
      </c>
      <c r="G22" s="179" t="s">
        <v>224</v>
      </c>
      <c r="H22" s="179" t="s">
        <v>225</v>
      </c>
      <c r="I22" s="191">
        <v>17256</v>
      </c>
      <c r="J22" s="191">
        <v>17256</v>
      </c>
      <c r="K22" s="192"/>
      <c r="L22" s="192"/>
      <c r="M22" s="191">
        <v>17256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="173" customFormat="1" customHeight="1" spans="1:24">
      <c r="A23" s="179" t="s">
        <v>195</v>
      </c>
      <c r="B23" s="179" t="s">
        <v>70</v>
      </c>
      <c r="C23" s="181" t="s">
        <v>220</v>
      </c>
      <c r="D23" s="179" t="s">
        <v>221</v>
      </c>
      <c r="E23" s="179" t="s">
        <v>119</v>
      </c>
      <c r="F23" s="179" t="s">
        <v>120</v>
      </c>
      <c r="G23" s="179" t="s">
        <v>226</v>
      </c>
      <c r="H23" s="179" t="s">
        <v>227</v>
      </c>
      <c r="I23" s="191">
        <v>9110</v>
      </c>
      <c r="J23" s="191">
        <v>9110</v>
      </c>
      <c r="K23" s="192"/>
      <c r="L23" s="192"/>
      <c r="M23" s="191">
        <v>9110</v>
      </c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="173" customFormat="1" customHeight="1" spans="1:24">
      <c r="A24" s="179" t="s">
        <v>195</v>
      </c>
      <c r="B24" s="179" t="s">
        <v>70</v>
      </c>
      <c r="C24" s="181" t="s">
        <v>220</v>
      </c>
      <c r="D24" s="179" t="s">
        <v>221</v>
      </c>
      <c r="E24" s="179" t="s">
        <v>101</v>
      </c>
      <c r="F24" s="179" t="s">
        <v>102</v>
      </c>
      <c r="G24" s="179" t="s">
        <v>228</v>
      </c>
      <c r="H24" s="179" t="s">
        <v>229</v>
      </c>
      <c r="I24" s="191">
        <v>1130.88</v>
      </c>
      <c r="J24" s="191">
        <v>1130.88</v>
      </c>
      <c r="K24" s="192"/>
      <c r="L24" s="192"/>
      <c r="M24" s="191">
        <v>1130.88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="173" customFormat="1" customHeight="1" spans="1:24">
      <c r="A25" s="179" t="s">
        <v>195</v>
      </c>
      <c r="B25" s="179" t="s">
        <v>70</v>
      </c>
      <c r="C25" s="181" t="s">
        <v>220</v>
      </c>
      <c r="D25" s="179" t="s">
        <v>221</v>
      </c>
      <c r="E25" s="179" t="s">
        <v>121</v>
      </c>
      <c r="F25" s="179" t="s">
        <v>122</v>
      </c>
      <c r="G25" s="179" t="s">
        <v>228</v>
      </c>
      <c r="H25" s="179" t="s">
        <v>229</v>
      </c>
      <c r="I25" s="191">
        <v>954</v>
      </c>
      <c r="J25" s="191">
        <v>954</v>
      </c>
      <c r="K25" s="192"/>
      <c r="L25" s="192"/>
      <c r="M25" s="191">
        <v>954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</row>
    <row r="26" s="173" customFormat="1" customHeight="1" spans="1:24">
      <c r="A26" s="179" t="s">
        <v>195</v>
      </c>
      <c r="B26" s="179" t="s">
        <v>70</v>
      </c>
      <c r="C26" s="181" t="s">
        <v>220</v>
      </c>
      <c r="D26" s="179" t="s">
        <v>221</v>
      </c>
      <c r="E26" s="179" t="s">
        <v>121</v>
      </c>
      <c r="F26" s="179" t="s">
        <v>122</v>
      </c>
      <c r="G26" s="179" t="s">
        <v>228</v>
      </c>
      <c r="H26" s="179" t="s">
        <v>229</v>
      </c>
      <c r="I26" s="191">
        <v>799.32</v>
      </c>
      <c r="J26" s="191">
        <v>799.32</v>
      </c>
      <c r="K26" s="192"/>
      <c r="L26" s="192"/>
      <c r="M26" s="191">
        <v>799.32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="173" customFormat="1" customHeight="1" spans="1:24">
      <c r="A27" s="179" t="s">
        <v>195</v>
      </c>
      <c r="B27" s="179" t="s">
        <v>70</v>
      </c>
      <c r="C27" s="181" t="s">
        <v>230</v>
      </c>
      <c r="D27" s="179" t="s">
        <v>231</v>
      </c>
      <c r="E27" s="179" t="s">
        <v>101</v>
      </c>
      <c r="F27" s="179" t="s">
        <v>102</v>
      </c>
      <c r="G27" s="179" t="s">
        <v>232</v>
      </c>
      <c r="H27" s="179" t="s">
        <v>231</v>
      </c>
      <c r="I27" s="191">
        <v>1742.16</v>
      </c>
      <c r="J27" s="191">
        <v>1742.16</v>
      </c>
      <c r="K27" s="192"/>
      <c r="L27" s="192"/>
      <c r="M27" s="191">
        <v>1742.16</v>
      </c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="173" customFormat="1" customHeight="1" spans="1:24">
      <c r="A28" s="179" t="s">
        <v>195</v>
      </c>
      <c r="B28" s="179" t="s">
        <v>70</v>
      </c>
      <c r="C28" s="181" t="s">
        <v>233</v>
      </c>
      <c r="D28" s="179" t="s">
        <v>234</v>
      </c>
      <c r="E28" s="179" t="s">
        <v>101</v>
      </c>
      <c r="F28" s="179" t="s">
        <v>102</v>
      </c>
      <c r="G28" s="179" t="s">
        <v>235</v>
      </c>
      <c r="H28" s="179" t="s">
        <v>236</v>
      </c>
      <c r="I28" s="191">
        <v>58896</v>
      </c>
      <c r="J28" s="191">
        <v>58896</v>
      </c>
      <c r="K28" s="192"/>
      <c r="L28" s="192"/>
      <c r="M28" s="191">
        <v>58896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="173" customFormat="1" ht="20.25" customHeight="1" spans="1:24">
      <c r="A29" s="179" t="s">
        <v>195</v>
      </c>
      <c r="B29" s="179" t="s">
        <v>70</v>
      </c>
      <c r="C29" s="182" t="s">
        <v>233</v>
      </c>
      <c r="D29" s="179" t="s">
        <v>234</v>
      </c>
      <c r="E29" s="179" t="s">
        <v>101</v>
      </c>
      <c r="F29" s="179" t="s">
        <v>102</v>
      </c>
      <c r="G29" s="179" t="s">
        <v>235</v>
      </c>
      <c r="H29" s="179" t="s">
        <v>236</v>
      </c>
      <c r="I29" s="191">
        <v>241104</v>
      </c>
      <c r="J29" s="191">
        <v>241104</v>
      </c>
      <c r="K29" s="193"/>
      <c r="L29" s="193"/>
      <c r="M29" s="191">
        <v>241104</v>
      </c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</row>
    <row r="30" s="173" customFormat="1" ht="17.25" customHeight="1" spans="1:24">
      <c r="A30" s="183" t="s">
        <v>167</v>
      </c>
      <c r="B30" s="184"/>
      <c r="C30" s="185"/>
      <c r="D30" s="185"/>
      <c r="E30" s="185"/>
      <c r="F30" s="185"/>
      <c r="G30" s="185"/>
      <c r="H30" s="186"/>
      <c r="I30" s="191">
        <v>704633.54</v>
      </c>
      <c r="J30" s="191">
        <v>704633.54</v>
      </c>
      <c r="K30" s="193"/>
      <c r="L30" s="193"/>
      <c r="M30" s="191">
        <v>704633.54</v>
      </c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K1" workbookViewId="0">
      <pane ySplit="1" topLeftCell="A2" activePane="bottomLeft" state="frozen"/>
      <selection/>
      <selection pane="bottomLeft" activeCell="K10" sqref="K10:K11"/>
    </sheetView>
  </sheetViews>
  <sheetFormatPr defaultColWidth="9.14166666666667" defaultRowHeight="14.25" customHeight="1"/>
  <cols>
    <col min="1" max="1" width="10.2833333333333" customWidth="1"/>
    <col min="2" max="2" width="18.6333333333333" customWidth="1"/>
    <col min="3" max="3" width="19.4583333333333" customWidth="1"/>
    <col min="4" max="4" width="28.4583333333333" customWidth="1"/>
    <col min="5" max="5" width="11.1416666666667" customWidth="1"/>
    <col min="6" max="6" width="21.5416666666667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ht="13.5" customHeight="1" spans="2:23">
      <c r="B2" s="152"/>
      <c r="E2" s="153"/>
      <c r="F2" s="153"/>
      <c r="G2" s="153"/>
      <c r="H2" s="153"/>
      <c r="U2" s="152"/>
      <c r="W2" s="172" t="s">
        <v>237</v>
      </c>
    </row>
    <row r="3" ht="46.5" customHeight="1" spans="1:23">
      <c r="A3" s="120" t="str">
        <f>"2025"&amp;"年部门项目支出预算表"</f>
        <v>2025年部门项目支出预算表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ht="13.5" customHeight="1" spans="1:23">
      <c r="A4" s="127" t="str">
        <f>"单位名称："&amp;"昆明市西山区春苑小学兴苑路校区"</f>
        <v>单位名称：昆明市西山区春苑小学兴苑路校区</v>
      </c>
      <c r="B4" s="154"/>
      <c r="C4" s="154"/>
      <c r="D4" s="154"/>
      <c r="E4" s="154"/>
      <c r="F4" s="154"/>
      <c r="G4" s="154"/>
      <c r="H4" s="154"/>
      <c r="I4" s="122"/>
      <c r="J4" s="122"/>
      <c r="K4" s="122"/>
      <c r="L4" s="122"/>
      <c r="M4" s="122"/>
      <c r="N4" s="122"/>
      <c r="O4" s="122"/>
      <c r="P4" s="122"/>
      <c r="Q4" s="122"/>
      <c r="U4" s="152"/>
      <c r="W4" s="132" t="s">
        <v>1</v>
      </c>
    </row>
    <row r="5" ht="21.75" customHeight="1" spans="1:23">
      <c r="A5" s="155" t="s">
        <v>238</v>
      </c>
      <c r="B5" s="89" t="s">
        <v>179</v>
      </c>
      <c r="C5" s="155" t="s">
        <v>180</v>
      </c>
      <c r="D5" s="155" t="s">
        <v>239</v>
      </c>
      <c r="E5" s="89" t="s">
        <v>181</v>
      </c>
      <c r="F5" s="89" t="s">
        <v>182</v>
      </c>
      <c r="G5" s="89" t="s">
        <v>240</v>
      </c>
      <c r="H5" s="89" t="s">
        <v>241</v>
      </c>
      <c r="I5" s="17" t="s">
        <v>55</v>
      </c>
      <c r="J5" s="163" t="s">
        <v>242</v>
      </c>
      <c r="K5" s="164"/>
      <c r="L5" s="164"/>
      <c r="M5" s="165"/>
      <c r="N5" s="163" t="s">
        <v>187</v>
      </c>
      <c r="O5" s="164"/>
      <c r="P5" s="165"/>
      <c r="Q5" s="89" t="s">
        <v>61</v>
      </c>
      <c r="R5" s="163" t="s">
        <v>62</v>
      </c>
      <c r="S5" s="164"/>
      <c r="T5" s="164"/>
      <c r="U5" s="164"/>
      <c r="V5" s="164"/>
      <c r="W5" s="165"/>
    </row>
    <row r="6" ht="21.75" customHeight="1" spans="1:23">
      <c r="A6" s="156"/>
      <c r="B6" s="157"/>
      <c r="C6" s="156"/>
      <c r="D6" s="156"/>
      <c r="E6" s="92"/>
      <c r="F6" s="92"/>
      <c r="G6" s="92"/>
      <c r="H6" s="92"/>
      <c r="I6" s="32"/>
      <c r="J6" s="166" t="s">
        <v>58</v>
      </c>
      <c r="K6" s="167"/>
      <c r="L6" s="89" t="s">
        <v>59</v>
      </c>
      <c r="M6" s="89" t="s">
        <v>60</v>
      </c>
      <c r="N6" s="89" t="s">
        <v>58</v>
      </c>
      <c r="O6" s="89" t="s">
        <v>59</v>
      </c>
      <c r="P6" s="89" t="s">
        <v>60</v>
      </c>
      <c r="Q6" s="92"/>
      <c r="R6" s="89" t="s">
        <v>57</v>
      </c>
      <c r="S6" s="89" t="s">
        <v>64</v>
      </c>
      <c r="T6" s="89" t="s">
        <v>193</v>
      </c>
      <c r="U6" s="89" t="s">
        <v>66</v>
      </c>
      <c r="V6" s="89" t="s">
        <v>67</v>
      </c>
      <c r="W6" s="89" t="s">
        <v>68</v>
      </c>
    </row>
    <row r="7" ht="21" customHeight="1" spans="1:23">
      <c r="A7" s="157"/>
      <c r="B7" s="157"/>
      <c r="C7" s="157"/>
      <c r="D7" s="157"/>
      <c r="E7" s="157"/>
      <c r="F7" s="157"/>
      <c r="G7" s="157"/>
      <c r="H7" s="157"/>
      <c r="I7" s="32"/>
      <c r="J7" s="168" t="s">
        <v>57</v>
      </c>
      <c r="K7" s="169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ht="39.75" customHeight="1" spans="1:23">
      <c r="A8" s="158"/>
      <c r="B8" s="98"/>
      <c r="C8" s="158"/>
      <c r="D8" s="158"/>
      <c r="E8" s="95"/>
      <c r="F8" s="95"/>
      <c r="G8" s="95"/>
      <c r="H8" s="95"/>
      <c r="I8" s="20"/>
      <c r="J8" s="170" t="s">
        <v>57</v>
      </c>
      <c r="K8" s="170" t="s">
        <v>243</v>
      </c>
      <c r="L8" s="95"/>
      <c r="M8" s="95"/>
      <c r="N8" s="95"/>
      <c r="O8" s="95"/>
      <c r="P8" s="95"/>
      <c r="Q8" s="95"/>
      <c r="R8" s="95"/>
      <c r="S8" s="95"/>
      <c r="T8" s="95"/>
      <c r="U8" s="98"/>
      <c r="V8" s="95"/>
      <c r="W8" s="95"/>
    </row>
    <row r="9" ht="15" customHeight="1" spans="1:23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>
        <v>6</v>
      </c>
      <c r="G9" s="159">
        <v>7</v>
      </c>
      <c r="H9" s="159">
        <v>8</v>
      </c>
      <c r="I9" s="159">
        <v>9</v>
      </c>
      <c r="J9" s="159">
        <v>10</v>
      </c>
      <c r="K9" s="159">
        <v>11</v>
      </c>
      <c r="L9" s="171">
        <v>12</v>
      </c>
      <c r="M9" s="171">
        <v>13</v>
      </c>
      <c r="N9" s="171">
        <v>14</v>
      </c>
      <c r="O9" s="171">
        <v>15</v>
      </c>
      <c r="P9" s="171">
        <v>16</v>
      </c>
      <c r="Q9" s="171">
        <v>17</v>
      </c>
      <c r="R9" s="171">
        <v>18</v>
      </c>
      <c r="S9" s="171">
        <v>19</v>
      </c>
      <c r="T9" s="171">
        <v>20</v>
      </c>
      <c r="U9" s="159">
        <v>21</v>
      </c>
      <c r="V9" s="171">
        <v>22</v>
      </c>
      <c r="W9" s="159">
        <v>23</v>
      </c>
    </row>
    <row r="10" s="151" customFormat="1" ht="21.75" customHeight="1" spans="1:23">
      <c r="A10" s="69" t="s">
        <v>244</v>
      </c>
      <c r="B10" s="69" t="s">
        <v>245</v>
      </c>
      <c r="C10" s="25" t="s">
        <v>246</v>
      </c>
      <c r="D10" s="25" t="s">
        <v>70</v>
      </c>
      <c r="E10" s="26" t="s">
        <v>105</v>
      </c>
      <c r="F10" s="26" t="s">
        <v>106</v>
      </c>
      <c r="G10" s="26" t="s">
        <v>247</v>
      </c>
      <c r="H10" s="26" t="s">
        <v>248</v>
      </c>
      <c r="I10" s="59">
        <v>150000</v>
      </c>
      <c r="J10" s="59">
        <v>150000</v>
      </c>
      <c r="K10" s="59">
        <v>150000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ht="18.75" customHeight="1" spans="1:23">
      <c r="A11" s="160" t="s">
        <v>167</v>
      </c>
      <c r="B11" s="161"/>
      <c r="C11" s="161"/>
      <c r="D11" s="161"/>
      <c r="E11" s="161"/>
      <c r="F11" s="161"/>
      <c r="G11" s="161"/>
      <c r="H11" s="162"/>
      <c r="I11" s="59">
        <v>150000</v>
      </c>
      <c r="J11" s="59">
        <v>150000</v>
      </c>
      <c r="K11" s="59">
        <v>150000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BC14"/>
  <sheetViews>
    <sheetView showZeros="0" workbookViewId="0">
      <pane ySplit="1" topLeftCell="A2" activePane="bottomLeft" state="frozen"/>
      <selection/>
      <selection pane="bottomLeft" activeCell="B8" sqref="B8:B1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249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"单位名称："&amp;"昆明市西山区春苑小学兴苑路校区"</f>
        <v>单位名称：昆明市西山区春苑小学兴苑路校区</v>
      </c>
    </row>
    <row r="5" ht="44.25" customHeight="1" spans="1:10">
      <c r="A5" s="67" t="s">
        <v>180</v>
      </c>
      <c r="B5" s="67" t="s">
        <v>250</v>
      </c>
      <c r="C5" s="67" t="s">
        <v>251</v>
      </c>
      <c r="D5" s="67" t="s">
        <v>252</v>
      </c>
      <c r="E5" s="67" t="s">
        <v>253</v>
      </c>
      <c r="F5" s="68" t="s">
        <v>254</v>
      </c>
      <c r="G5" s="67" t="s">
        <v>255</v>
      </c>
      <c r="H5" s="68" t="s">
        <v>256</v>
      </c>
      <c r="I5" s="68" t="s">
        <v>257</v>
      </c>
      <c r="J5" s="67" t="s">
        <v>258</v>
      </c>
    </row>
    <row r="6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39">
        <v>6</v>
      </c>
      <c r="G6" s="148">
        <v>7</v>
      </c>
      <c r="H6" s="39">
        <v>8</v>
      </c>
      <c r="I6" s="39">
        <v>9</v>
      </c>
      <c r="J6" s="148">
        <v>10</v>
      </c>
    </row>
    <row r="7" ht="42" customHeight="1" spans="1:55">
      <c r="A7" s="33" t="s">
        <v>70</v>
      </c>
      <c r="B7" s="69"/>
      <c r="C7" s="69"/>
      <c r="D7" s="69"/>
      <c r="E7" s="53"/>
      <c r="F7" s="70"/>
      <c r="G7" s="53"/>
      <c r="H7" s="70"/>
      <c r="I7" s="70"/>
      <c r="J7" s="53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</row>
    <row r="8" ht="42" customHeight="1" spans="1:55">
      <c r="A8" s="149" t="s">
        <v>246</v>
      </c>
      <c r="B8" s="150" t="s">
        <v>259</v>
      </c>
      <c r="C8" s="150" t="s">
        <v>260</v>
      </c>
      <c r="D8" s="150" t="s">
        <v>261</v>
      </c>
      <c r="E8" s="150" t="s">
        <v>262</v>
      </c>
      <c r="F8" s="150" t="s">
        <v>263</v>
      </c>
      <c r="G8" s="150" t="s">
        <v>264</v>
      </c>
      <c r="H8" s="150" t="s">
        <v>265</v>
      </c>
      <c r="I8" s="150" t="s">
        <v>266</v>
      </c>
      <c r="J8" s="150" t="s">
        <v>262</v>
      </c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</row>
    <row r="9" ht="42" customHeight="1" spans="1:55">
      <c r="A9" s="149" t="s">
        <v>246</v>
      </c>
      <c r="B9" s="150" t="s">
        <v>259</v>
      </c>
      <c r="C9" s="150" t="s">
        <v>260</v>
      </c>
      <c r="D9" s="150" t="s">
        <v>261</v>
      </c>
      <c r="E9" s="150" t="s">
        <v>267</v>
      </c>
      <c r="F9" s="150" t="s">
        <v>263</v>
      </c>
      <c r="G9" s="150" t="s">
        <v>268</v>
      </c>
      <c r="H9" s="150" t="s">
        <v>269</v>
      </c>
      <c r="I9" s="150" t="s">
        <v>266</v>
      </c>
      <c r="J9" s="150" t="s">
        <v>270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</row>
    <row r="10" ht="42" customHeight="1" spans="1:55">
      <c r="A10" s="149" t="s">
        <v>246</v>
      </c>
      <c r="B10" s="150" t="s">
        <v>259</v>
      </c>
      <c r="C10" s="150" t="s">
        <v>260</v>
      </c>
      <c r="D10" s="150" t="s">
        <v>271</v>
      </c>
      <c r="E10" s="150" t="s">
        <v>272</v>
      </c>
      <c r="F10" s="150" t="s">
        <v>263</v>
      </c>
      <c r="G10" s="150" t="s">
        <v>273</v>
      </c>
      <c r="H10" s="150" t="s">
        <v>274</v>
      </c>
      <c r="I10" s="150" t="s">
        <v>266</v>
      </c>
      <c r="J10" s="150" t="s">
        <v>272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</row>
    <row r="11" ht="42" customHeight="1" spans="1:55">
      <c r="A11" s="149" t="s">
        <v>246</v>
      </c>
      <c r="B11" s="150" t="s">
        <v>259</v>
      </c>
      <c r="C11" s="150" t="s">
        <v>260</v>
      </c>
      <c r="D11" s="150" t="s">
        <v>275</v>
      </c>
      <c r="E11" s="150" t="s">
        <v>276</v>
      </c>
      <c r="F11" s="150" t="s">
        <v>263</v>
      </c>
      <c r="G11" s="150" t="s">
        <v>273</v>
      </c>
      <c r="H11" s="150" t="s">
        <v>274</v>
      </c>
      <c r="I11" s="150" t="s">
        <v>266</v>
      </c>
      <c r="J11" s="150" t="s">
        <v>276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</row>
    <row r="12" ht="42" customHeight="1" spans="1:55">
      <c r="A12" s="149" t="s">
        <v>246</v>
      </c>
      <c r="B12" s="150" t="s">
        <v>259</v>
      </c>
      <c r="C12" s="150" t="s">
        <v>260</v>
      </c>
      <c r="D12" s="150" t="s">
        <v>277</v>
      </c>
      <c r="E12" s="150" t="s">
        <v>278</v>
      </c>
      <c r="F12" s="150" t="s">
        <v>263</v>
      </c>
      <c r="G12" s="150" t="s">
        <v>268</v>
      </c>
      <c r="H12" s="150" t="s">
        <v>279</v>
      </c>
      <c r="I12" s="150" t="s">
        <v>266</v>
      </c>
      <c r="J12" s="150" t="s">
        <v>280</v>
      </c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</row>
    <row r="13" ht="42" customHeight="1" spans="1:55">
      <c r="A13" s="149" t="s">
        <v>246</v>
      </c>
      <c r="B13" s="150" t="s">
        <v>259</v>
      </c>
      <c r="C13" s="150" t="s">
        <v>281</v>
      </c>
      <c r="D13" s="150" t="s">
        <v>282</v>
      </c>
      <c r="E13" s="150" t="s">
        <v>283</v>
      </c>
      <c r="F13" s="150" t="s">
        <v>263</v>
      </c>
      <c r="G13" s="150" t="s">
        <v>273</v>
      </c>
      <c r="H13" s="150" t="s">
        <v>274</v>
      </c>
      <c r="I13" s="150" t="s">
        <v>266</v>
      </c>
      <c r="J13" s="150" t="s">
        <v>283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</row>
    <row r="14" ht="42" customHeight="1" spans="1:55">
      <c r="A14" s="149" t="s">
        <v>246</v>
      </c>
      <c r="B14" s="150" t="s">
        <v>259</v>
      </c>
      <c r="C14" s="150" t="s">
        <v>284</v>
      </c>
      <c r="D14" s="150" t="s">
        <v>285</v>
      </c>
      <c r="E14" s="150" t="s">
        <v>286</v>
      </c>
      <c r="F14" s="150" t="s">
        <v>287</v>
      </c>
      <c r="G14" s="150" t="s">
        <v>288</v>
      </c>
      <c r="H14" s="150" t="s">
        <v>274</v>
      </c>
      <c r="I14" s="150" t="s">
        <v>266</v>
      </c>
      <c r="J14" s="150" t="s">
        <v>286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</row>
  </sheetData>
  <mergeCells count="4">
    <mergeCell ref="A3:J3"/>
    <mergeCell ref="A4:H4"/>
    <mergeCell ref="A8:A14"/>
    <mergeCell ref="B8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3"/>
      <c r="B2" s="134"/>
      <c r="C2" s="133"/>
      <c r="D2" s="135"/>
      <c r="E2" s="135"/>
      <c r="F2" s="136" t="s">
        <v>289</v>
      </c>
    </row>
    <row r="3" ht="42" customHeight="1" spans="1:6">
      <c r="A3" s="137" t="str">
        <f>"2025"&amp;"年部门政府性基金预算支出预算表"</f>
        <v>2025年部门政府性基金预算支出预算表</v>
      </c>
      <c r="B3" s="137" t="s">
        <v>290</v>
      </c>
      <c r="C3" s="138"/>
      <c r="D3" s="139"/>
      <c r="E3" s="139"/>
      <c r="F3" s="139"/>
    </row>
    <row r="4" ht="13.5" customHeight="1" spans="1:6">
      <c r="A4" s="6" t="str">
        <f>"单位名称："&amp;"昆明市西山区春苑小学兴苑路校区"</f>
        <v>单位名称：昆明市西山区春苑小学兴苑路校区</v>
      </c>
      <c r="B4" s="6" t="s">
        <v>291</v>
      </c>
      <c r="C4" s="133"/>
      <c r="D4" s="135"/>
      <c r="E4" s="135"/>
      <c r="F4" s="136" t="s">
        <v>1</v>
      </c>
    </row>
    <row r="5" ht="19.5" customHeight="1" spans="1:6">
      <c r="A5" s="140" t="s">
        <v>178</v>
      </c>
      <c r="B5" s="141" t="s">
        <v>72</v>
      </c>
      <c r="C5" s="140" t="s">
        <v>73</v>
      </c>
      <c r="D5" s="12" t="s">
        <v>292</v>
      </c>
      <c r="E5" s="13"/>
      <c r="F5" s="14"/>
    </row>
    <row r="6" ht="18.75" customHeight="1" spans="1:6">
      <c r="A6" s="142"/>
      <c r="B6" s="143"/>
      <c r="C6" s="142"/>
      <c r="D6" s="17" t="s">
        <v>55</v>
      </c>
      <c r="E6" s="12" t="s">
        <v>75</v>
      </c>
      <c r="F6" s="17" t="s">
        <v>76</v>
      </c>
    </row>
    <row r="7" ht="18.75" customHeight="1" spans="1:6">
      <c r="A7" s="68">
        <v>1</v>
      </c>
      <c r="B7" s="144" t="s">
        <v>83</v>
      </c>
      <c r="C7" s="68">
        <v>3</v>
      </c>
      <c r="D7" s="145">
        <v>4</v>
      </c>
      <c r="E7" s="145">
        <v>5</v>
      </c>
      <c r="F7" s="145">
        <v>6</v>
      </c>
    </row>
    <row r="8" ht="21" customHeight="1" spans="1:6">
      <c r="A8" s="26"/>
      <c r="B8" s="26"/>
      <c r="C8" s="26"/>
      <c r="D8" s="27"/>
      <c r="E8" s="27"/>
      <c r="F8" s="27"/>
    </row>
    <row r="9" ht="21" customHeight="1" spans="1:6">
      <c r="A9" s="26"/>
      <c r="B9" s="26"/>
      <c r="C9" s="26"/>
      <c r="D9" s="27"/>
      <c r="E9" s="27"/>
      <c r="F9" s="27"/>
    </row>
    <row r="10" ht="18.75" customHeight="1" spans="1:6">
      <c r="A10" s="146" t="s">
        <v>167</v>
      </c>
      <c r="B10" s="146" t="s">
        <v>167</v>
      </c>
      <c r="C10" s="147" t="s">
        <v>167</v>
      </c>
      <c r="D10" s="27"/>
      <c r="E10" s="27"/>
      <c r="F10" s="27"/>
    </row>
    <row r="12" customHeight="1" spans="1:1">
      <c r="A12" s="1" t="s">
        <v>293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ht="15.75" customHeight="1" spans="2:19">
      <c r="B2" s="82"/>
      <c r="C2" s="82"/>
      <c r="R2" s="130"/>
      <c r="S2" s="130" t="s">
        <v>294</v>
      </c>
    </row>
    <row r="3" ht="41.25" customHeight="1" spans="1:19">
      <c r="A3" s="83" t="str">
        <f>"2025"&amp;"年部门政府采购预算表"</f>
        <v>2025年部门政府采购预算表</v>
      </c>
      <c r="B3" s="84"/>
      <c r="C3" s="84"/>
      <c r="D3" s="120"/>
      <c r="E3" s="120"/>
      <c r="F3" s="120"/>
      <c r="G3" s="120"/>
      <c r="H3" s="120"/>
      <c r="I3" s="120"/>
      <c r="J3" s="120"/>
      <c r="K3" s="120"/>
      <c r="L3" s="120"/>
      <c r="M3" s="84"/>
      <c r="N3" s="120"/>
      <c r="O3" s="120"/>
      <c r="P3" s="84"/>
      <c r="Q3" s="120"/>
      <c r="R3" s="84"/>
      <c r="S3" s="84"/>
    </row>
    <row r="4" ht="18.75" customHeight="1" spans="1:19">
      <c r="A4" s="121" t="str">
        <f>"单位名称："&amp;"昆明市西山区春苑小学兴苑路校区"</f>
        <v>单位名称：昆明市西山区春苑小学兴苑路校区</v>
      </c>
      <c r="B4" s="87"/>
      <c r="C4" s="87"/>
      <c r="D4" s="122"/>
      <c r="E4" s="122"/>
      <c r="F4" s="122"/>
      <c r="G4" s="122"/>
      <c r="H4" s="122"/>
      <c r="I4" s="122"/>
      <c r="J4" s="122"/>
      <c r="K4" s="122"/>
      <c r="L4" s="122"/>
      <c r="R4" s="131"/>
      <c r="S4" s="132" t="s">
        <v>1</v>
      </c>
    </row>
    <row r="5" ht="15.75" customHeight="1" spans="1:19">
      <c r="A5" s="89" t="s">
        <v>177</v>
      </c>
      <c r="B5" s="90" t="s">
        <v>178</v>
      </c>
      <c r="C5" s="90" t="s">
        <v>295</v>
      </c>
      <c r="D5" s="91" t="s">
        <v>296</v>
      </c>
      <c r="E5" s="91" t="s">
        <v>297</v>
      </c>
      <c r="F5" s="91" t="s">
        <v>298</v>
      </c>
      <c r="G5" s="91" t="s">
        <v>299</v>
      </c>
      <c r="H5" s="91" t="s">
        <v>300</v>
      </c>
      <c r="I5" s="107" t="s">
        <v>185</v>
      </c>
      <c r="J5" s="107"/>
      <c r="K5" s="107"/>
      <c r="L5" s="107"/>
      <c r="M5" s="108"/>
      <c r="N5" s="107"/>
      <c r="O5" s="107"/>
      <c r="P5" s="116"/>
      <c r="Q5" s="107"/>
      <c r="R5" s="108"/>
      <c r="S5" s="117"/>
    </row>
    <row r="6" ht="17.25" customHeight="1" spans="1:19">
      <c r="A6" s="92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301</v>
      </c>
      <c r="L6" s="94" t="s">
        <v>302</v>
      </c>
      <c r="M6" s="109" t="s">
        <v>303</v>
      </c>
      <c r="N6" s="110" t="s">
        <v>304</v>
      </c>
      <c r="O6" s="110"/>
      <c r="P6" s="118"/>
      <c r="Q6" s="110"/>
      <c r="R6" s="119"/>
      <c r="S6" s="96"/>
    </row>
    <row r="7" ht="54" customHeight="1" spans="1:19">
      <c r="A7" s="95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1"/>
      <c r="N7" s="97" t="s">
        <v>57</v>
      </c>
      <c r="O7" s="97" t="s">
        <v>64</v>
      </c>
      <c r="P7" s="96" t="s">
        <v>65</v>
      </c>
      <c r="Q7" s="97" t="s">
        <v>66</v>
      </c>
      <c r="R7" s="111" t="s">
        <v>67</v>
      </c>
      <c r="S7" s="96" t="s">
        <v>68</v>
      </c>
    </row>
    <row r="8" ht="18" customHeight="1" spans="1:19">
      <c r="A8" s="123">
        <v>1</v>
      </c>
      <c r="B8" s="123" t="s">
        <v>83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99"/>
      <c r="B9" s="100"/>
      <c r="C9" s="100"/>
      <c r="D9" s="101"/>
      <c r="E9" s="101"/>
      <c r="F9" s="101"/>
      <c r="G9" s="125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ht="21" customHeight="1" spans="1:19">
      <c r="A10" s="102" t="s">
        <v>167</v>
      </c>
      <c r="B10" s="103"/>
      <c r="C10" s="103"/>
      <c r="D10" s="104"/>
      <c r="E10" s="104"/>
      <c r="F10" s="104"/>
      <c r="G10" s="126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ht="21" customHeight="1" spans="1:19">
      <c r="A11" s="121" t="s">
        <v>305</v>
      </c>
      <c r="B11" s="127"/>
      <c r="C11" s="127"/>
      <c r="D11" s="121"/>
      <c r="E11" s="121"/>
      <c r="F11" s="121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customHeight="1" spans="1:1">
      <c r="A12" s="1" t="s">
        <v>306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105"/>
      <c r="O2" s="81"/>
      <c r="P2" s="81"/>
      <c r="Q2" s="82"/>
      <c r="R2" s="81"/>
      <c r="S2" s="114"/>
      <c r="T2" s="114" t="s">
        <v>307</v>
      </c>
    </row>
    <row r="3" ht="41.25" customHeight="1" spans="1:20">
      <c r="A3" s="83" t="str">
        <f>"2025"&amp;"年部门政府购买服务预算表"</f>
        <v>2025年部门政府购买服务预算表</v>
      </c>
      <c r="B3" s="84"/>
      <c r="C3" s="84"/>
      <c r="D3" s="84"/>
      <c r="E3" s="84"/>
      <c r="F3" s="84"/>
      <c r="G3" s="84"/>
      <c r="H3" s="85"/>
      <c r="I3" s="85"/>
      <c r="J3" s="85"/>
      <c r="K3" s="85"/>
      <c r="L3" s="85"/>
      <c r="M3" s="85"/>
      <c r="N3" s="106"/>
      <c r="O3" s="85"/>
      <c r="P3" s="85"/>
      <c r="Q3" s="84"/>
      <c r="R3" s="85"/>
      <c r="S3" s="106"/>
      <c r="T3" s="84"/>
    </row>
    <row r="4" ht="22.5" customHeight="1" spans="1:20">
      <c r="A4" s="86" t="str">
        <f>"单位名称："&amp;"昆明市西山区春苑小学兴苑路校区"</f>
        <v>单位名称：昆明市西山区春苑小学兴苑路校区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105"/>
      <c r="O4" s="81"/>
      <c r="P4" s="81"/>
      <c r="Q4" s="82"/>
      <c r="R4" s="81"/>
      <c r="S4" s="115"/>
      <c r="T4" s="114" t="s">
        <v>1</v>
      </c>
    </row>
    <row r="5" ht="24" customHeight="1" spans="1:20">
      <c r="A5" s="89" t="s">
        <v>177</v>
      </c>
      <c r="B5" s="90" t="s">
        <v>178</v>
      </c>
      <c r="C5" s="90" t="s">
        <v>295</v>
      </c>
      <c r="D5" s="90" t="s">
        <v>308</v>
      </c>
      <c r="E5" s="90" t="s">
        <v>309</v>
      </c>
      <c r="F5" s="90" t="s">
        <v>310</v>
      </c>
      <c r="G5" s="90" t="s">
        <v>311</v>
      </c>
      <c r="H5" s="91" t="s">
        <v>312</v>
      </c>
      <c r="I5" s="91" t="s">
        <v>313</v>
      </c>
      <c r="J5" s="107" t="s">
        <v>185</v>
      </c>
      <c r="K5" s="107"/>
      <c r="L5" s="107"/>
      <c r="M5" s="107"/>
      <c r="N5" s="108"/>
      <c r="O5" s="107"/>
      <c r="P5" s="107"/>
      <c r="Q5" s="116"/>
      <c r="R5" s="107"/>
      <c r="S5" s="108"/>
      <c r="T5" s="117"/>
    </row>
    <row r="6" ht="24" customHeight="1" spans="1:20">
      <c r="A6" s="92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301</v>
      </c>
      <c r="M6" s="94" t="s">
        <v>302</v>
      </c>
      <c r="N6" s="109" t="s">
        <v>303</v>
      </c>
      <c r="O6" s="110" t="s">
        <v>304</v>
      </c>
      <c r="P6" s="110"/>
      <c r="Q6" s="118"/>
      <c r="R6" s="110"/>
      <c r="S6" s="119"/>
      <c r="T6" s="96"/>
    </row>
    <row r="7" ht="54" customHeight="1" spans="1:20">
      <c r="A7" s="95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1"/>
      <c r="O7" s="97" t="s">
        <v>57</v>
      </c>
      <c r="P7" s="97" t="s">
        <v>64</v>
      </c>
      <c r="Q7" s="96" t="s">
        <v>65</v>
      </c>
      <c r="R7" s="97" t="s">
        <v>66</v>
      </c>
      <c r="S7" s="111" t="s">
        <v>67</v>
      </c>
      <c r="T7" s="96" t="s">
        <v>68</v>
      </c>
    </row>
    <row r="8" ht="17.25" customHeight="1" spans="1:20">
      <c r="A8" s="98">
        <v>1</v>
      </c>
      <c r="B8" s="96">
        <v>2</v>
      </c>
      <c r="C8" s="98">
        <v>3</v>
      </c>
      <c r="D8" s="98">
        <v>4</v>
      </c>
      <c r="E8" s="96">
        <v>5</v>
      </c>
      <c r="F8" s="98">
        <v>6</v>
      </c>
      <c r="G8" s="98">
        <v>7</v>
      </c>
      <c r="H8" s="96">
        <v>8</v>
      </c>
      <c r="I8" s="98">
        <v>9</v>
      </c>
      <c r="J8" s="98">
        <v>10</v>
      </c>
      <c r="K8" s="96">
        <v>11</v>
      </c>
      <c r="L8" s="98">
        <v>12</v>
      </c>
      <c r="M8" s="98">
        <v>13</v>
      </c>
      <c r="N8" s="96">
        <v>14</v>
      </c>
      <c r="O8" s="98">
        <v>15</v>
      </c>
      <c r="P8" s="98">
        <v>16</v>
      </c>
      <c r="Q8" s="96">
        <v>17</v>
      </c>
      <c r="R8" s="98">
        <v>18</v>
      </c>
      <c r="S8" s="98">
        <v>19</v>
      </c>
      <c r="T8" s="98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ht="21" customHeight="1" spans="1:20">
      <c r="A10" s="102" t="s">
        <v>167</v>
      </c>
      <c r="B10" s="103"/>
      <c r="C10" s="103"/>
      <c r="D10" s="103"/>
      <c r="E10" s="103"/>
      <c r="F10" s="103"/>
      <c r="G10" s="103"/>
      <c r="H10" s="104"/>
      <c r="I10" s="113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2" customHeight="1" spans="1:1">
      <c r="A12" s="1" t="s">
        <v>314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315</v>
      </c>
    </row>
    <row r="3" ht="41.25" customHeight="1" spans="1:5">
      <c r="A3" s="72" t="str">
        <f>"2025"&amp;"年对下转移支付预算表"</f>
        <v>2025年对下转移支付预算表</v>
      </c>
      <c r="B3" s="5"/>
      <c r="C3" s="5"/>
      <c r="D3" s="5"/>
      <c r="E3" s="66"/>
    </row>
    <row r="4" ht="18" customHeight="1" spans="1:5">
      <c r="A4" s="73" t="str">
        <f>"单位名称："&amp;"昆明市西山区春苑小学兴苑路校区"</f>
        <v>单位名称：昆明市西山区春苑小学兴苑路校区</v>
      </c>
      <c r="B4" s="74"/>
      <c r="C4" s="74"/>
      <c r="D4" s="75"/>
      <c r="E4" s="9" t="s">
        <v>1</v>
      </c>
    </row>
    <row r="5" ht="19.5" customHeight="1" spans="1:5">
      <c r="A5" s="17" t="s">
        <v>316</v>
      </c>
      <c r="B5" s="12" t="s">
        <v>185</v>
      </c>
      <c r="C5" s="13"/>
      <c r="D5" s="13"/>
      <c r="E5" s="76" t="s">
        <v>317</v>
      </c>
    </row>
    <row r="6" ht="40.5" customHeight="1" spans="1:5">
      <c r="A6" s="20"/>
      <c r="B6" s="32" t="s">
        <v>55</v>
      </c>
      <c r="C6" s="11" t="s">
        <v>58</v>
      </c>
      <c r="D6" s="77" t="s">
        <v>301</v>
      </c>
      <c r="E6" s="76"/>
    </row>
    <row r="7" ht="19.5" customHeight="1" spans="1:5">
      <c r="A7" s="21">
        <v>1</v>
      </c>
      <c r="B7" s="21">
        <v>2</v>
      </c>
      <c r="C7" s="21">
        <v>3</v>
      </c>
      <c r="D7" s="78">
        <v>4</v>
      </c>
      <c r="E7" s="79">
        <v>5</v>
      </c>
    </row>
    <row r="8" ht="19.5" customHeight="1" spans="1:5">
      <c r="A8" s="33"/>
      <c r="B8" s="27"/>
      <c r="C8" s="27"/>
      <c r="D8" s="27"/>
      <c r="E8" s="27"/>
    </row>
    <row r="9" ht="19.5" customHeight="1" spans="1:5">
      <c r="A9" s="69"/>
      <c r="B9" s="27"/>
      <c r="C9" s="27"/>
      <c r="D9" s="27"/>
      <c r="E9" s="27"/>
    </row>
    <row r="11" customHeight="1" spans="1:1">
      <c r="A11" s="1" t="s">
        <v>318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319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"单位名称："&amp;"昆明市西山区春苑小学兴苑路校区"</f>
        <v>单位名称：昆明市西山区春苑小学兴苑路校区</v>
      </c>
    </row>
    <row r="5" ht="44.25" customHeight="1" spans="1:10">
      <c r="A5" s="67" t="s">
        <v>316</v>
      </c>
      <c r="B5" s="67" t="s">
        <v>250</v>
      </c>
      <c r="C5" s="67" t="s">
        <v>251</v>
      </c>
      <c r="D5" s="67" t="s">
        <v>252</v>
      </c>
      <c r="E5" s="67" t="s">
        <v>253</v>
      </c>
      <c r="F5" s="68" t="s">
        <v>254</v>
      </c>
      <c r="G5" s="67" t="s">
        <v>255</v>
      </c>
      <c r="H5" s="68" t="s">
        <v>256</v>
      </c>
      <c r="I5" s="68" t="s">
        <v>257</v>
      </c>
      <c r="J5" s="67" t="s">
        <v>258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3"/>
      <c r="B7" s="69"/>
      <c r="C7" s="69"/>
      <c r="D7" s="69"/>
      <c r="E7" s="53"/>
      <c r="F7" s="70"/>
      <c r="G7" s="53"/>
      <c r="H7" s="70"/>
      <c r="I7" s="70"/>
      <c r="J7" s="53"/>
    </row>
    <row r="8" ht="42" customHeight="1" spans="1:10">
      <c r="A8" s="33"/>
      <c r="B8" s="26"/>
      <c r="C8" s="26"/>
      <c r="D8" s="26"/>
      <c r="E8" s="33"/>
      <c r="F8" s="26"/>
      <c r="G8" s="33"/>
      <c r="H8" s="26"/>
      <c r="I8" s="26"/>
      <c r="J8" s="33"/>
    </row>
    <row r="10" customHeight="1" spans="1:1">
      <c r="A10" s="1" t="s">
        <v>318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320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"单位名称："&amp;"昆明市西山区春苑小学兴苑路校区"</f>
        <v>单位名称：昆明市西山区春苑小学兴苑路校区</v>
      </c>
      <c r="B4" s="48"/>
      <c r="C4" s="48"/>
      <c r="D4" s="49"/>
      <c r="F4" s="46"/>
      <c r="G4" s="45"/>
      <c r="H4" s="45"/>
      <c r="I4" s="64" t="s">
        <v>1</v>
      </c>
    </row>
    <row r="5" ht="28.5" customHeight="1" spans="1:9">
      <c r="A5" s="50" t="s">
        <v>177</v>
      </c>
      <c r="B5" s="39" t="s">
        <v>178</v>
      </c>
      <c r="C5" s="50" t="s">
        <v>321</v>
      </c>
      <c r="D5" s="50" t="s">
        <v>322</v>
      </c>
      <c r="E5" s="50" t="s">
        <v>323</v>
      </c>
      <c r="F5" s="50" t="s">
        <v>324</v>
      </c>
      <c r="G5" s="39" t="s">
        <v>325</v>
      </c>
      <c r="H5" s="39"/>
      <c r="I5" s="50"/>
    </row>
    <row r="6" ht="21" customHeight="1" spans="1:9">
      <c r="A6" s="50"/>
      <c r="B6" s="51"/>
      <c r="C6" s="51"/>
      <c r="D6" s="52"/>
      <c r="E6" s="51"/>
      <c r="F6" s="51"/>
      <c r="G6" s="39" t="s">
        <v>299</v>
      </c>
      <c r="H6" s="39" t="s">
        <v>326</v>
      </c>
      <c r="I6" s="39" t="s">
        <v>327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33"/>
      <c r="B8" s="26"/>
      <c r="C8" s="26"/>
      <c r="D8" s="33"/>
      <c r="E8" s="26"/>
      <c r="F8" s="57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1">
      <c r="A11" s="1" t="s">
        <v>328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329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"单位名称："&amp;"昆明市西山区春苑小学兴苑路校区"</f>
        <v>单位名称：昆明市西山区春苑小学兴苑路校区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238</v>
      </c>
      <c r="B5" s="10" t="s">
        <v>180</v>
      </c>
      <c r="C5" s="10" t="s">
        <v>239</v>
      </c>
      <c r="D5" s="11" t="s">
        <v>181</v>
      </c>
      <c r="E5" s="11" t="s">
        <v>182</v>
      </c>
      <c r="F5" s="11" t="s">
        <v>240</v>
      </c>
      <c r="G5" s="11" t="s">
        <v>241</v>
      </c>
      <c r="H5" s="17" t="s">
        <v>55</v>
      </c>
      <c r="I5" s="12" t="s">
        <v>330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3"/>
      <c r="B9" s="26"/>
      <c r="C9" s="33"/>
      <c r="D9" s="33"/>
      <c r="E9" s="33"/>
      <c r="F9" s="33"/>
      <c r="G9" s="33"/>
      <c r="H9" s="34"/>
      <c r="I9" s="40"/>
      <c r="J9" s="40"/>
      <c r="K9" s="34"/>
    </row>
    <row r="10" ht="18.75" customHeight="1" spans="1:11">
      <c r="A10" s="26"/>
      <c r="B10" s="26"/>
      <c r="C10" s="26"/>
      <c r="D10" s="26"/>
      <c r="E10" s="26"/>
      <c r="F10" s="26"/>
      <c r="G10" s="26"/>
      <c r="H10" s="35"/>
      <c r="I10" s="35"/>
      <c r="J10" s="35"/>
      <c r="K10" s="34"/>
    </row>
    <row r="11" ht="18.75" customHeight="1" spans="1:11">
      <c r="A11" s="36" t="s">
        <v>167</v>
      </c>
      <c r="B11" s="37"/>
      <c r="C11" s="37"/>
      <c r="D11" s="37"/>
      <c r="E11" s="37"/>
      <c r="F11" s="37"/>
      <c r="G11" s="38"/>
      <c r="H11" s="35"/>
      <c r="I11" s="35"/>
      <c r="J11" s="35"/>
      <c r="K11" s="34"/>
    </row>
    <row r="13" customHeight="1" spans="1:1">
      <c r="A13" s="1" t="s">
        <v>331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opLeftCell="B1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332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"单位名称："&amp;"昆明市西山区春苑小学兴苑路校区"</f>
        <v>单位名称：昆明市西山区春苑小学兴苑路校区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239</v>
      </c>
      <c r="B5" s="10" t="s">
        <v>238</v>
      </c>
      <c r="C5" s="10" t="s">
        <v>180</v>
      </c>
      <c r="D5" s="11" t="s">
        <v>333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/>
      <c r="C9" s="23"/>
      <c r="D9" s="23"/>
      <c r="E9" s="23">
        <v>150000</v>
      </c>
      <c r="F9" s="24" t="s">
        <v>334</v>
      </c>
      <c r="G9" s="24" t="s">
        <v>334</v>
      </c>
    </row>
    <row r="10" ht="18.75" customHeight="1" spans="1:7">
      <c r="A10" s="22" t="s">
        <v>70</v>
      </c>
      <c r="B10" s="25" t="s">
        <v>335</v>
      </c>
      <c r="C10" s="25" t="s">
        <v>246</v>
      </c>
      <c r="D10" s="26" t="s">
        <v>336</v>
      </c>
      <c r="E10" s="27">
        <v>150000</v>
      </c>
      <c r="F10" s="24" t="s">
        <v>334</v>
      </c>
      <c r="G10" s="24" t="s">
        <v>334</v>
      </c>
    </row>
    <row r="11" ht="18.75" customHeight="1" spans="1:7">
      <c r="A11" s="28" t="s">
        <v>55</v>
      </c>
      <c r="B11" s="29" t="s">
        <v>337</v>
      </c>
      <c r="C11" s="29"/>
      <c r="D11" s="30"/>
      <c r="E11" s="27">
        <v>150000</v>
      </c>
      <c r="F11" s="24" t="s">
        <v>334</v>
      </c>
      <c r="G11" s="24" t="s">
        <v>334</v>
      </c>
    </row>
    <row r="14" customHeight="1" spans="6:6">
      <c r="F14" s="3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四月的青荇</cp:lastModifiedBy>
  <dcterms:created xsi:type="dcterms:W3CDTF">2025-02-06T07:09:00Z</dcterms:created>
  <dcterms:modified xsi:type="dcterms:W3CDTF">2025-04-14T05:38:13Z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F8B6A1B216114490829EAE7FC5D2418C_13</vt:lpwstr>
  </property>
  <property fmtid="{D5CDD505-2E9C-101B-9397-08002B2CF9AE}" pid="3" name="KSOProductBuildVer">
    <vt:lpwstr>2052-12.1.0.20305</vt:lpwstr>
  </property>
</Properties>
</file>