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33" firstSheet="6" activeTab="1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8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11">部门政府购买服务预算表08!$A:$A,部门政府购买服务预算表08!$1:$1</definedName>
  </definedNames>
  <calcPr calcId="144525"/>
</workbook>
</file>

<file path=xl/sharedStrings.xml><?xml version="1.0" encoding="utf-8"?>
<sst xmlns="http://schemas.openxmlformats.org/spreadsheetml/2006/main" count="1424" uniqueCount="554">
  <si>
    <t>预算01-1表</t>
  </si>
  <si>
    <t>2025年部门财务收支预算总表</t>
  </si>
  <si>
    <t>单位名称：昆明市西山区社会保险中心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</si>
  <si>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</si>
  <si>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</si>
  <si>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</si>
  <si>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</si>
  <si>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</si>
  <si>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</si>
  <si>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</si>
  <si>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</si>
  <si>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</si>
  <si>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</si>
  <si>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</si>
  <si>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</si>
  <si>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</si>
  <si>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</si>
  <si>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</si>
  <si>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</si>
  <si>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</si>
  <si>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</si>
  <si>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</si>
  <si>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</si>
  <si>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</si>
  <si>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</si>
  <si>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</si>
  <si>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</si>
  <si>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</si>
  <si>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</si>
  <si>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</si>
  <si>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</si>
  <si>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</si>
  <si>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</si>
  <si>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</si>
  <si>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</si>
  <si>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</si>
  <si>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</si>
  <si>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</si>
  <si>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</si>
  <si>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二十一、灾害防治及应急管理支出</t>
  </si>
  <si>
    <t xml:space="preserve"> 二十二、国有资本经营预算支出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</si>
  <si>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</si>
  <si>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</si>
  <si>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</si>
  <si>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</si>
  <si>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</si>
  <si>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</si>
  <si>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</si>
  <si>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</si>
  <si>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</si>
  <si>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</si>
  <si>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</si>
  <si>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</si>
  <si>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</si>
  <si>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</si>
  <si>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</si>
  <si>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</si>
  <si>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</si>
  <si>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</si>
  <si>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</si>
  <si>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</si>
  <si>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</si>
  <si>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</si>
  <si>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</si>
  <si>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</si>
  <si>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</si>
  <si>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</si>
  <si>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</si>
  <si>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</si>
  <si>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</si>
  <si>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</si>
  <si>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</si>
  <si>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117004</t>
  </si>
  <si>
    <t>昆明市西山区社会保险中心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</si>
  <si>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</si>
  <si>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</si>
  <si>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</si>
  <si>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</si>
  <si>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</si>
  <si>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</si>
  <si>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</si>
  <si>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</si>
  <si>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</si>
  <si>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</si>
  <si>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</si>
  <si>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</si>
  <si>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</si>
  <si>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206</t>
  </si>
  <si>
    <t>科学技术支出</t>
  </si>
  <si>
    <t>20604</t>
  </si>
  <si>
    <t>技术研究与开发</t>
  </si>
  <si>
    <t>2060499</t>
  </si>
  <si>
    <t>其他技术研究与开发支出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</si>
  <si>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</si>
  <si>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</si>
  <si>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</si>
  <si>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</si>
  <si>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</si>
  <si>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</si>
  <si>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2080107</t>
  </si>
  <si>
    <t>社会保险业务管理事务</t>
  </si>
  <si>
    <t>2080109</t>
  </si>
  <si>
    <t>社会保险经办机构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</si>
  <si>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</si>
  <si>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</si>
  <si>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</si>
  <si>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</si>
  <si>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</si>
  <si>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</si>
  <si>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2080599</t>
  </si>
  <si>
    <t>其他行政事业单位养老支出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</si>
  <si>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</si>
  <si>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</si>
  <si>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</si>
  <si>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</si>
  <si>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</si>
  <si>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</si>
  <si>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</si>
  <si>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</si>
  <si>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</si>
  <si>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</si>
  <si>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</si>
  <si>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</si>
  <si>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</si>
  <si>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</si>
  <si>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</si>
  <si>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</si>
  <si>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</si>
  <si>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</si>
  <si>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</si>
  <si>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</si>
  <si>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</si>
  <si>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</si>
  <si>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</si>
  <si>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</si>
  <si>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</si>
  <si>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</si>
  <si>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</si>
  <si>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</si>
  <si>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</si>
  <si>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</si>
  <si>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</si>
  <si>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</si>
  <si>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</si>
  <si>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</si>
  <si>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</si>
  <si>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</si>
  <si>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</si>
  <si>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</si>
  <si>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</si>
  <si>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</si>
  <si>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</si>
  <si>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</si>
  <si>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</si>
  <si>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</si>
  <si>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</si>
  <si>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</si>
  <si>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</si>
  <si>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</si>
  <si>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</si>
  <si>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</si>
  <si>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</si>
  <si>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</si>
  <si>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</si>
  <si>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</si>
  <si>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</si>
  <si>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</si>
  <si>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</si>
  <si>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</si>
  <si>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</si>
  <si>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</si>
  <si>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</si>
  <si>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</si>
  <si>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</si>
  <si>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</si>
  <si>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</si>
  <si>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</si>
  <si>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</si>
  <si>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合  计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</si>
  <si>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</si>
  <si>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</si>
  <si>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</si>
  <si>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</si>
  <si>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</si>
  <si>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</si>
  <si>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</si>
  <si>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</si>
  <si>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</si>
  <si>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本部门无“三公”经费支出预算，此表无数据。</t>
  </si>
  <si>
    <t>预算04表</t>
  </si>
  <si>
    <t>2025年部门基本支出预算表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</si>
  <si>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</si>
  <si>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</si>
  <si>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</si>
  <si>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</si>
  <si>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</si>
  <si>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</si>
  <si>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</si>
  <si>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</si>
  <si>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</si>
  <si>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</si>
  <si>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</si>
  <si>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</si>
  <si>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</si>
  <si>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</si>
  <si>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</si>
  <si>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</si>
  <si>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昆明市西山区人力资源和社会保障局</t>
  </si>
  <si>
    <t>530112231100001421773</t>
  </si>
  <si>
    <t>离退休人员福利费</t>
  </si>
  <si>
    <t>30229</t>
  </si>
  <si>
    <t>福利费</t>
  </si>
  <si>
    <t>530112210000000004224</t>
  </si>
  <si>
    <t>30113</t>
  </si>
  <si>
    <t>530112210000000004229</t>
  </si>
  <si>
    <t>其他公用经费支出</t>
  </si>
  <si>
    <t>30201</t>
  </si>
  <si>
    <t>办公费</t>
  </si>
  <si>
    <t>530112210000000004230</t>
  </si>
  <si>
    <t>一般公用经费支出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</si>
  <si>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</si>
  <si>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</si>
  <si>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</si>
  <si>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</si>
  <si>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</si>
  <si>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</si>
  <si>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</si>
  <si>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</si>
  <si>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30239</t>
  </si>
  <si>
    <t>其他交通费用</t>
  </si>
  <si>
    <t>30215</t>
  </si>
  <si>
    <t>会议费</t>
  </si>
  <si>
    <t>30216</t>
  </si>
  <si>
    <t>培训费</t>
  </si>
  <si>
    <t>30213</t>
  </si>
  <si>
    <t>维修（护）费</t>
  </si>
  <si>
    <t>530112231100001234666</t>
  </si>
  <si>
    <t>离退休人员支出</t>
  </si>
  <si>
    <t>30305</t>
  </si>
  <si>
    <t>生活补助</t>
  </si>
  <si>
    <t>30301</t>
  </si>
  <si>
    <t>离休费</t>
  </si>
  <si>
    <t>30302</t>
  </si>
  <si>
    <t>退休费</t>
  </si>
  <si>
    <t>530112210000000004228</t>
  </si>
  <si>
    <t>工会经费</t>
  </si>
  <si>
    <t>30228</t>
  </si>
  <si>
    <t>530112231100001421625</t>
  </si>
  <si>
    <t>行政人员绩效奖励</t>
  </si>
  <si>
    <t>30103</t>
  </si>
  <si>
    <t>奖金</t>
  </si>
  <si>
    <t>530112210000000004223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</si>
  <si>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</si>
  <si>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</si>
  <si>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</si>
  <si>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</si>
  <si>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</si>
  <si>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</si>
  <si>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</si>
  <si>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</si>
  <si>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</si>
  <si>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530112210000000004227</t>
  </si>
  <si>
    <t>公务交通补贴</t>
  </si>
  <si>
    <t>530112210000000004221</t>
  </si>
  <si>
    <t>行政人员工资支出</t>
  </si>
  <si>
    <t>30101</t>
  </si>
  <si>
    <t>基本工资</t>
  </si>
  <si>
    <t>30102</t>
  </si>
  <si>
    <t>津贴补贴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</si>
  <si>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</si>
  <si>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</si>
  <si>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</si>
  <si>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</si>
  <si>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</si>
  <si>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</si>
  <si>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民生类</t>
  </si>
  <si>
    <t>530112210000000002120</t>
  </si>
  <si>
    <t>企业退休人员独生子女奖励经费</t>
  </si>
  <si>
    <t>专项业务类</t>
  </si>
  <si>
    <t>530112210000000002124</t>
  </si>
  <si>
    <t>网络设备、社保系统及网络维护专项资金</t>
  </si>
  <si>
    <t>530112210000000002650</t>
  </si>
  <si>
    <t>全民参保计划专项经费</t>
  </si>
  <si>
    <t>30202</t>
  </si>
  <si>
    <t>印刷费</t>
  </si>
  <si>
    <t>530112210000000005563</t>
  </si>
  <si>
    <t>国有企业办中小学及职教幼教退休教师待遇差补助资金</t>
  </si>
  <si>
    <t>530112210000000007770</t>
  </si>
  <si>
    <t>社会保险稽核工作服务专项经费</t>
  </si>
  <si>
    <t>30227</t>
  </si>
  <si>
    <t>委托业务费</t>
  </si>
  <si>
    <t>530112241100003040660</t>
  </si>
  <si>
    <t>企业失业动态监测调查专项经费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</si>
  <si>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</si>
  <si>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</si>
  <si>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</si>
  <si>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</si>
  <si>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</si>
  <si>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</si>
  <si>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</si>
  <si>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</si>
  <si>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</si>
  <si>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</si>
  <si>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</si>
  <si>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</si>
  <si>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根据区财政相关管理部门要求，确保国有企业办中小学及职教幼教退休教师315人待遇差按时发放，待遇补差工资按月按时兑现，事关教师利益，避免引起群体上访事件。</t>
  </si>
  <si>
    <t>产出指标</t>
  </si>
  <si>
    <t>数量指标</t>
  </si>
  <si>
    <t>国有企业中小学退休教师人数</t>
  </si>
  <si>
    <t>=</t>
  </si>
  <si>
    <t>203</t>
  </si>
  <si>
    <t>人</t>
  </si>
  <si>
    <t>定量指标</t>
  </si>
  <si>
    <t>完成全区国有企业中小学退休教师203人的发放</t>
  </si>
  <si>
    <t>职教幼教退休教师人数</t>
  </si>
  <si>
    <t>112</t>
  </si>
  <si>
    <t>完成全区职教幼教退休教师112人的发放</t>
  </si>
  <si>
    <t>质量指标</t>
  </si>
  <si>
    <t>专项补助资金兑现标准准确率</t>
  </si>
  <si>
    <t>100</t>
  </si>
  <si>
    <t>%</t>
  </si>
  <si>
    <t>定性指标</t>
  </si>
  <si>
    <t>按时准确完成全区国有企业中小学及职教幼教退休教师334人工资 发放。</t>
  </si>
  <si>
    <t>时效指标</t>
  </si>
  <si>
    <t>专项补助资金及时拨付率</t>
  </si>
  <si>
    <t>反映发放单位及时发放补助资金的情况。
发放及时率=在时限内发放资金/应发放资金*100%</t>
  </si>
  <si>
    <t>成本指标</t>
  </si>
  <si>
    <t>经济成本指标</t>
  </si>
  <si>
    <t>2137.85</t>
  </si>
  <si>
    <t>万元</t>
  </si>
  <si>
    <t>根据昆财资〔2020〕200号文件，中小学退休教师每人月平均不超过7000元进行预算，全年补助1700万元，职教幼教退休教师每人月平均不超过3600元进行预算，补助437.85万元。</t>
  </si>
  <si>
    <t>效益指标</t>
  </si>
  <si>
    <t>社会效益</t>
  </si>
  <si>
    <t>退休教师生活改善情况</t>
  </si>
  <si>
    <t>显著</t>
  </si>
  <si>
    <t>受补助对象生活状况得到改善，保障退休教师基本生活，调节社会收入分配，促进经济社会协调发展，社会效益效果显著。</t>
  </si>
  <si>
    <t>满意度指标</t>
  </si>
  <si>
    <t>服务对象满意度</t>
  </si>
  <si>
    <t>退休教师满意度</t>
  </si>
  <si>
    <t>&gt;=</t>
  </si>
  <si>
    <t>95</t>
  </si>
  <si>
    <t>反映获补助受益对象的满意程度。</t>
  </si>
  <si>
    <t>退休教师上访率</t>
  </si>
  <si>
    <t>&lt;=</t>
  </si>
  <si>
    <t>1.00</t>
  </si>
  <si>
    <t>通过全面实施全民参保计划，在持续扩大基本养老保险制度覆盖面的基础上，巩固扩面成果、优化参保结构，着力提高城镇职工养老保险参保占比。到 “十四五”末，基本养老保险参保率达到95%,缴费阶段人员中 参加城镇职工养老保险占比达到30%以上；到2035年末，基本 养老保险参保率稳定在95%以上，缴费阶段人员中参加城镇职工养老保险占比达到50%以上</t>
  </si>
  <si>
    <t>城镇职工工伤保险净增长人数</t>
  </si>
  <si>
    <t>5000</t>
  </si>
  <si>
    <t>城镇职工工伤保险净增长人数是否大于任务数</t>
  </si>
  <si>
    <t>城镇职工养老保险净增长人数（万人）</t>
  </si>
  <si>
    <t>49500</t>
  </si>
  <si>
    <t>城镇职工养老保险净增长人数是否大于任务数</t>
  </si>
  <si>
    <t>失业保险净增长人数</t>
  </si>
  <si>
    <t>1300</t>
  </si>
  <si>
    <t>失业保险净增长人数是否大于任务数</t>
  </si>
  <si>
    <t>基本养老保险参保率</t>
  </si>
  <si>
    <t>基本养老保险参保率是否大于95%</t>
  </si>
  <si>
    <t>目标任务完成率</t>
  </si>
  <si>
    <t>按时完成全年目标任务</t>
  </si>
  <si>
    <t>社会保险法定人员全覆盖</t>
  </si>
  <si>
    <t>2025年12月</t>
  </si>
  <si>
    <t>年</t>
  </si>
  <si>
    <t>按时在2025年12月以前完成目标任务</t>
  </si>
  <si>
    <t>印参保费缴费基数金额明细表费：50000份*0.2元/份=1万元</t>
  </si>
  <si>
    <t>实现社会保险全覆盖</t>
  </si>
  <si>
    <t>按政策要求全覆盖，在2025年12月以前完成</t>
  </si>
  <si>
    <t>可持续影响</t>
  </si>
  <si>
    <t>建立公平可持续的社会保障体系</t>
  </si>
  <si>
    <t>90</t>
  </si>
  <si>
    <t>按政策要求全覆盖</t>
  </si>
  <si>
    <t>全民参保扩面对象满意度</t>
  </si>
  <si>
    <t>扩面对象参保满意度&gt;=95%</t>
  </si>
  <si>
    <t>为充分调动企业参与失业动态监测工作的积极性、主动性， 保证失业动态监测数据的准确及时上报，切实做好失业动态监测 工作，不断提高监测数据质量，按照云南省就业局的相关工作要 求，对承担我区失业动态监测信息采集的38户样本企业拨付失业动态监测调查费。</t>
  </si>
  <si>
    <t>失业动态监测企业数</t>
  </si>
  <si>
    <t>38</t>
  </si>
  <si>
    <t>户</t>
  </si>
  <si>
    <t>反映参与样本企业失业动态监测调查户数</t>
  </si>
  <si>
    <t>拔付时间</t>
  </si>
  <si>
    <t>&gt;</t>
  </si>
  <si>
    <t>2025年12月31日</t>
  </si>
  <si>
    <t>反映项目实施时间</t>
  </si>
  <si>
    <t>参与失业动态监测工作企业的积极性、主动性</t>
  </si>
  <si>
    <t>增强</t>
  </si>
  <si>
    <t>反映参与失业动态监测工作企业的积极性、主动性</t>
  </si>
  <si>
    <t>失业动态监测数据的准确性</t>
  </si>
  <si>
    <t>98</t>
  </si>
  <si>
    <t>反映失业动态监测数据的准确性</t>
  </si>
  <si>
    <t>参与失业动态监测工作企业的满意度</t>
  </si>
  <si>
    <t>反映服务对象满意度</t>
  </si>
  <si>
    <t>根据云南省财政厅、云南省人力资源和社会保障厅《关于下划企业退休人员独生子女费的通知》（云财社〔2015〕12号）精神，经市政府批准，从2015年起，企业退休人员独生子女费下划县（区）属地管理，属于县（区）社会保险局管理的企业，其退休人员独生子女费由县（区）级财政安排预算,并由社保局组织按月发放，确保全区38000多名企业退休人员独子费随养老金一起每月足额发放。</t>
  </si>
  <si>
    <t>月获补对象数</t>
  </si>
  <si>
    <t>37264</t>
  </si>
  <si>
    <t>人(人次、家)</t>
  </si>
  <si>
    <t>反映获补助人员、企业的数量情况，也适用补贴、资助等形式的补助。</t>
  </si>
  <si>
    <t>获补对象准确率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</si>
  <si>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</si>
  <si>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</si>
  <si>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</si>
  <si>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补助社会化发放率</t>
  </si>
  <si>
    <t>反映补助资金社会化发放的比例情况。
补助社会化发放率=采用社会化发放的补助资金数/发放补助资金总额*100%</t>
  </si>
  <si>
    <t>获补覆盖率</t>
  </si>
  <si>
    <t>获补覆盖率=实际获得补助人数（企业数）/申请符合标准人数（企业数）*100%</t>
  </si>
  <si>
    <t>发放及时率</t>
  </si>
  <si>
    <t>3844</t>
  </si>
  <si>
    <t>2024年10月独子费362万元*12=4344万元，重核补发2024新退休3600人*15元/月/人*12个月=65万，2025新增退休4000人*185元/月/人*12个月=890万，预测全年需5299万元，省级补级1455.19万元，需区级财力保障3844万元。</t>
  </si>
  <si>
    <t>生活状况改善</t>
  </si>
  <si>
    <t>受补助对象生活状况得到改善，保障退休人员基本生活，调节社会收入分配，促进经济社会协调发展，社会效益效果显著。</t>
  </si>
  <si>
    <t>受益对象满意度</t>
  </si>
  <si>
    <t>根据《昆明市西山区社会保险局网络系统及服务器运行维护合同》《流程自动化智能机器人技术服务合同》，按照合同要求，维护方将确保各网络系统的正常使用，对服务器和机房设备定期维护，发现故障及时处理。对RPA机器人，维护方提供技术服务支持，配合响应数据维护及报告提交，及时处理解决问题，提供服务期间的包括流程自动化机器人技术的日常操作、工作对接、系统维护等工作人员培训。确保我局全部服务器、计算设备及计算机周边硬件设备完好，及时排除各类软、硬件故障，并适时根据需要对计算机终端重新安装操作系统，协助我局全民参保扩面精准识别库建立维护。</t>
  </si>
  <si>
    <t>RPA机器人自动审核复核险种数</t>
  </si>
  <si>
    <t>个</t>
  </si>
  <si>
    <t>反映使用RPA机器人自动审核复核险种情况数</t>
  </si>
  <si>
    <t>网络系统及机房维护内容</t>
  </si>
  <si>
    <t>1批（ 含交换机、路由器、光猫等）</t>
  </si>
  <si>
    <t>批次</t>
  </si>
  <si>
    <t>反映网络系统及机房维护内容情况</t>
  </si>
  <si>
    <t>光纤租用</t>
  </si>
  <si>
    <t>1年</t>
  </si>
  <si>
    <t>反映光纤租用情况</t>
  </si>
  <si>
    <t>每月巡查维护</t>
  </si>
  <si>
    <t>12月</t>
  </si>
  <si>
    <t>月</t>
  </si>
  <si>
    <t>反映每月巡查维护情况</t>
  </si>
  <si>
    <t>计算机及周边设备维护时长</t>
  </si>
  <si>
    <t>全年</t>
  </si>
  <si>
    <t>反映计算机及周边设备维护情况</t>
  </si>
  <si>
    <t>定期巡查服务率</t>
  </si>
  <si>
    <t>反映对系统运营状况的常规性检查服务情况</t>
  </si>
  <si>
    <t>信息数据安全率</t>
  </si>
  <si>
    <t>反映信息系统相关数据安全的保障情况。</t>
  </si>
  <si>
    <t>紧急故障响应率</t>
  </si>
  <si>
    <t>反映系统发生宕机、应用软件无法使用等紧急故障发生时的实时响应情况。</t>
  </si>
  <si>
    <t>项目实施维护时间</t>
  </si>
  <si>
    <t>项（个）</t>
  </si>
  <si>
    <t>反映根据实际工作情况维护时间至2025年12月31日</t>
  </si>
  <si>
    <t>实时响应时间</t>
  </si>
  <si>
    <t>'驻场服务人员实时响应</t>
  </si>
  <si>
    <t>小时</t>
  </si>
  <si>
    <t>反映设备或网络系统出现故障时乙方的实时响应情况</t>
  </si>
  <si>
    <t>15</t>
  </si>
  <si>
    <t>1.计算机维护费：45台*960元/台/年=43200元
2.办公设备维护费：18台*600元/台/年=10800元
3.光纤租用费：18000元/年
4.网络系统维护费：10000元/年
5.监控设施及弱电设备：8000元/年
6.养老、工伤、失业三个险种参保、续保、停保业务RPA机器人自动审核复核流程实施和维护费：20000元/险种/年*3个险种=60000元</t>
  </si>
  <si>
    <t>系统全年正常运行时长</t>
  </si>
  <si>
    <t>8600</t>
  </si>
  <si>
    <t>反映信息系统全年正常运行时间情况。</t>
  </si>
  <si>
    <t>管理增量数据条数</t>
  </si>
  <si>
    <t>39000</t>
  </si>
  <si>
    <t>条</t>
  </si>
  <si>
    <t>反映信息系统建设/运维对增量数据的管理情况（仅计算核心数据，原则上核心数据不超过5类)。</t>
  </si>
  <si>
    <t>管理存量数据条数</t>
  </si>
  <si>
    <t>120</t>
  </si>
  <si>
    <t>反映信息系统建设/运维对存量数据的管理情况（仅计算核心数据，原则上核心数据不超过5类)。</t>
  </si>
  <si>
    <t>系统正常使用年限</t>
  </si>
  <si>
    <t>反映系统正常使用期限。</t>
  </si>
  <si>
    <t>提高人社会服务水平，树立良好政府机关形象</t>
  </si>
  <si>
    <t>'提高工作效率的可持续影响达98%以上</t>
  </si>
  <si>
    <t>反应网络系统畅通、提高工作效率的可持续影响情况</t>
  </si>
  <si>
    <t>使用人员满意度度</t>
  </si>
  <si>
    <t>反映使用对象对信息系统使用的满意度。
使用人员满意度=（对信息系统满意的使用人员/问卷调查人数）*100%</t>
  </si>
  <si>
    <t>通过对离退休人员、参保企业，不定时发送参保、待遇发放、电子社保卡业务、惠企政策宣传、权益告知等短信，提醒退休人员按时通过社保卡申领待遇，杜绝多领、冒领情况。通过专项治理，全面查清我区多领冒领，截留套取养老保险待遇和工伤保险长期待遇违规行为的情况，以“零容忍”的态度严惩违规行为，坚决追回多领冒领、截留套取资金。</t>
  </si>
  <si>
    <t>实地稽核企业数</t>
  </si>
  <si>
    <t>20</t>
  </si>
  <si>
    <t>人(户)</t>
  </si>
  <si>
    <t>反映年内实地稽核企业情况</t>
  </si>
  <si>
    <t>参保企业户数</t>
  </si>
  <si>
    <t>27000</t>
  </si>
  <si>
    <t>反映年内发送参保、待遇发放、、电子社保卡业务、惠企政策宣传、权益告知等短信情况</t>
  </si>
  <si>
    <t>退休人员数</t>
  </si>
  <si>
    <t>62000</t>
  </si>
  <si>
    <t>反映年内发送参保、待遇发放、电子社保卡业务、惠企政策宣传、权益告知等短信情况</t>
  </si>
  <si>
    <t>律师代理诉讼案件</t>
  </si>
  <si>
    <t>'按照2024年实际产生数量测算，预计14件</t>
  </si>
  <si>
    <t>反映提起行政诉讼案件情况</t>
  </si>
  <si>
    <t>疑点数据、服刑人员法律文书的调查取证鉴定服务</t>
  </si>
  <si>
    <t>50</t>
  </si>
  <si>
    <t>反映上级下发疑点数据，已查实的多领冒领，截留套取养老保险待遇和工伤保险长期待遇违规行为人员追还情况</t>
  </si>
  <si>
    <t>短信提醒率</t>
  </si>
  <si>
    <t>全区离退休人数和参保企业户数全年提醒率达100%</t>
  </si>
  <si>
    <t>追回率</t>
  </si>
  <si>
    <t>对已查实的多领冒领，截留套取养老保险待遇和工伤保险长期待遇违规行为，能追尽追，应缴尽缴</t>
  </si>
  <si>
    <t>实地稽核时间</t>
  </si>
  <si>
    <t>对重点、举报企业年内实地稽核一次</t>
  </si>
  <si>
    <t>短信提醒时间</t>
  </si>
  <si>
    <t>人次</t>
  </si>
  <si>
    <t>年内发送参保、待遇发放、电子社保卡业务、惠企政策宣传、权益告知等短信提醒至少1次</t>
  </si>
  <si>
    <t>代理诉讼时间</t>
  </si>
  <si>
    <t>根据年内收到法院传票、出庭通知书时间，按时出庭。</t>
  </si>
  <si>
    <t>11</t>
  </si>
  <si>
    <t xml:space="preserve">1.邮电费：20000元  62000*2条/次*1次/年*0.07元/条=8680元，27000*3条/次*2次/年*0.07元/条=11340
2.委托业务费：90000元
14*3500元/起+50*500元/起=74000元   20*800元/家=16000元
</t>
  </si>
  <si>
    <t>维护基金安全，守护好人民群众的每一分“养老钱”、“保命钱”</t>
  </si>
  <si>
    <t>织密基金安全网，完善覆盖全民的社会保障体系</t>
  </si>
  <si>
    <t>全区离退休人员满意度</t>
  </si>
  <si>
    <t>全区离退休人员领取养老保险待遇满意度&gt;=95%</t>
  </si>
  <si>
    <t>预算06表</t>
  </si>
  <si>
    <t>2025年部门政府性基金预算支出预算表</t>
  </si>
  <si>
    <t>政府性基金预算支出</t>
  </si>
  <si>
    <t>本部门无政府性基金预算，此表无数据。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</si>
  <si>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</si>
  <si>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</si>
  <si>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</si>
  <si>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</si>
  <si>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</si>
  <si>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</si>
  <si>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</si>
  <si>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</si>
  <si>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</si>
  <si>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</si>
  <si>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</si>
  <si>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</si>
  <si>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其他印刷服务</t>
  </si>
  <si>
    <t>项</t>
  </si>
  <si>
    <t>购办公用复印纸</t>
  </si>
  <si>
    <t>复印纸</t>
  </si>
  <si>
    <t>箱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</si>
  <si>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</si>
  <si>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</si>
  <si>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</si>
  <si>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</si>
  <si>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</si>
  <si>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</si>
  <si>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</si>
  <si>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</si>
  <si>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本部门无政府购买服务，此表无数据。</t>
  </si>
  <si>
    <t>预算09-1表</t>
  </si>
  <si>
    <t>2025年对下转移支付预算表</t>
  </si>
  <si>
    <t>单位名称（项目）</t>
  </si>
  <si>
    <t>地区</t>
  </si>
  <si>
    <t>本部门无对下转移支付，此表无数据。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</si>
  <si>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</si>
  <si>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</si>
  <si>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</si>
  <si>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</si>
  <si>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</si>
  <si>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</si>
  <si>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</si>
  <si>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</si>
  <si>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</si>
  <si>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</si>
  <si>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</si>
  <si>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4</t>
  </si>
  <si>
    <t>8</t>
  </si>
  <si>
    <t>本部门无新增资产，此表无数据。</t>
  </si>
  <si>
    <t>预算11表</t>
  </si>
  <si>
    <t>2025年上级转移支付补助项目支出预算表</t>
  </si>
  <si>
    <t>上级补助</t>
  </si>
  <si>
    <t>本部门本年度无上级转移支付补助项目支出预算，此表为空。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</si>
  <si>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</si>
  <si>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</si>
  <si>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</si>
  <si>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</si>
  <si>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</si>
  <si>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</si>
  <si>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311 专项业务类</t>
  </si>
  <si>
    <t>本级</t>
  </si>
  <si>
    <t>312 民生类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</si>
</sst>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yyyy/mm/dd"/>
    <numFmt numFmtId="178" formatCode="yyyy/mm/dd\ hh:mm:ss"/>
    <numFmt numFmtId="179" formatCode="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0" fillId="20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8" fillId="0" borderId="8">
      <alignment horizontal="right" vertical="center"/>
    </xf>
    <xf numFmtId="0" fontId="23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8" fillId="0" borderId="8">
      <alignment horizontal="right" vertical="center"/>
    </xf>
    <xf numFmtId="0" fontId="37" fillId="0" borderId="0" applyNumberFormat="0" applyFill="0" applyBorder="0" applyAlignment="0" applyProtection="0">
      <alignment vertical="center"/>
    </xf>
    <xf numFmtId="0" fontId="0" fillId="27" borderId="24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16" borderId="19" applyNumberFormat="0" applyAlignment="0" applyProtection="0">
      <alignment vertical="center"/>
    </xf>
    <xf numFmtId="0" fontId="31" fillId="16" borderId="20" applyNumberFormat="0" applyAlignment="0" applyProtection="0">
      <alignment vertical="center"/>
    </xf>
    <xf numFmtId="0" fontId="25" fillId="8" borderId="17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10" fontId="8" fillId="0" borderId="8">
      <alignment horizontal="right" vertical="center"/>
    </xf>
    <xf numFmtId="0" fontId="23" fillId="2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76" fontId="8" fillId="0" borderId="8">
      <alignment horizontal="right" vertical="center"/>
    </xf>
    <xf numFmtId="49" fontId="8" fillId="0" borderId="8">
      <alignment horizontal="left" vertical="center" wrapText="1"/>
    </xf>
    <xf numFmtId="176" fontId="8" fillId="0" borderId="8">
      <alignment horizontal="right" vertical="center"/>
    </xf>
    <xf numFmtId="179" fontId="8" fillId="0" borderId="8">
      <alignment horizontal="right" vertical="center"/>
    </xf>
    <xf numFmtId="180" fontId="8" fillId="0" borderId="8">
      <alignment horizontal="right" vertical="center"/>
    </xf>
  </cellStyleXfs>
  <cellXfs count="23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5" fillId="0" borderId="7" xfId="54" applyFont="1" applyBorder="1" applyAlignment="1">
      <alignment horizontal="left" vertical="center"/>
    </xf>
    <xf numFmtId="176" fontId="5" fillId="0" borderId="7" xfId="54" applyFont="1" applyBorder="1">
      <alignment horizontal="right" vertical="center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176" fontId="5" fillId="0" borderId="7" xfId="0" applyNumberFormat="1" applyFont="1" applyBorder="1" applyAlignment="1">
      <alignment horizontal="right" vertical="center"/>
    </xf>
    <xf numFmtId="49" fontId="5" fillId="0" borderId="7" xfId="53" applyFont="1" applyBorder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  <protection locked="0"/>
    </xf>
    <xf numFmtId="176" fontId="5" fillId="0" borderId="8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49" fontId="8" fillId="0" borderId="0" xfId="53" applyNumberFormat="1" applyFont="1" applyBorder="1">
      <alignment horizontal="left" vertical="center" wrapText="1"/>
    </xf>
    <xf numFmtId="49" fontId="8" fillId="0" borderId="0" xfId="53" applyNumberFormat="1" applyFont="1" applyBorder="1" applyAlignment="1">
      <alignment horizontal="right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49" fontId="10" fillId="0" borderId="8" xfId="53" applyNumberFormat="1" applyFont="1" applyBorder="1" applyAlignment="1">
      <alignment horizontal="center" vertical="center" wrapText="1"/>
    </xf>
    <xf numFmtId="49" fontId="11" fillId="0" borderId="8" xfId="53" applyNumberFormat="1" applyFont="1" applyBorder="1" applyAlignment="1">
      <alignment horizontal="center" vertical="center" wrapText="1"/>
    </xf>
    <xf numFmtId="49" fontId="10" fillId="0" borderId="8" xfId="53" applyNumberFormat="1" applyFont="1" applyBorder="1">
      <alignment horizontal="left" vertical="center" wrapText="1"/>
    </xf>
    <xf numFmtId="180" fontId="8" fillId="0" borderId="8" xfId="56" applyNumberFormat="1" applyFont="1" applyBorder="1">
      <alignment horizontal="right" vertical="center"/>
    </xf>
    <xf numFmtId="176" fontId="8" fillId="0" borderId="8" xfId="54" applyNumberFormat="1" applyFont="1" applyBorder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3" fillId="0" borderId="0" xfId="0" applyFont="1" applyBorder="1" applyAlignment="1" applyProtection="1">
      <alignment horizontal="right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5" fillId="0" borderId="8" xfId="54" applyNumberFormat="1" applyFont="1" applyBorder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0" fillId="0" borderId="0" xfId="0" applyFont="1" applyBorder="1" applyAlignment="1"/>
    <xf numFmtId="0" fontId="3" fillId="0" borderId="0" xfId="0" applyFont="1" applyBorder="1" applyAlignment="1">
      <alignment vertical="center"/>
    </xf>
    <xf numFmtId="180" fontId="5" fillId="0" borderId="7" xfId="56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4" fontId="3" fillId="2" borderId="4" xfId="0" applyNumberFormat="1" applyFont="1" applyFill="1" applyBorder="1" applyAlignment="1" applyProtection="1">
      <alignment horizontal="right" vertical="center"/>
      <protection locked="0"/>
    </xf>
    <xf numFmtId="4" fontId="3" fillId="0" borderId="8" xfId="0" applyNumberFormat="1" applyFont="1" applyBorder="1" applyAlignment="1">
      <alignment horizontal="right" vertical="center"/>
    </xf>
    <xf numFmtId="4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49" fontId="5" fillId="0" borderId="8" xfId="53" applyFont="1" applyAlignment="1">
      <alignment horizontal="left" vertical="center" wrapText="1" indent="1"/>
    </xf>
    <xf numFmtId="49" fontId="5" fillId="0" borderId="8" xfId="53" applyFont="1">
      <alignment horizontal="left" vertical="center" wrapText="1"/>
    </xf>
    <xf numFmtId="49" fontId="5" fillId="0" borderId="8" xfId="53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14" fillId="0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14" fillId="0" borderId="9" xfId="0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7" xfId="53" applyNumberFormat="1" applyFont="1" applyBorder="1">
      <alignment horizontal="left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3" fillId="0" borderId="8" xfId="0" applyNumberFormat="1" applyFont="1" applyBorder="1" applyAlignment="1" applyProtection="1">
      <alignment horizontal="right" vertical="center" wrapText="1"/>
      <protection locked="0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vertical="top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0" fillId="0" borderId="11" xfId="0" applyFont="1" applyBorder="1"/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0" fillId="0" borderId="7" xfId="0" applyFont="1" applyBorder="1"/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</xf>
    <xf numFmtId="176" fontId="8" fillId="0" borderId="8" xfId="54" applyProtection="1">
      <alignment horizontal="right" vertical="center"/>
      <protection locked="0"/>
    </xf>
    <xf numFmtId="0" fontId="1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2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>
      <alignment vertical="center"/>
    </xf>
    <xf numFmtId="49" fontId="21" fillId="0" borderId="8" xfId="53" applyNumberFormat="1" applyFont="1" applyBorder="1">
      <alignment horizontal="left" vertical="center" wrapText="1"/>
    </xf>
    <xf numFmtId="0" fontId="5" fillId="0" borderId="8" xfId="0" applyFont="1" applyBorder="1" applyAlignment="1">
      <alignment vertical="center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>
      <alignment vertical="center"/>
    </xf>
    <xf numFmtId="4" fontId="21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21" fillId="0" borderId="8" xfId="0" applyFont="1" applyBorder="1" applyAlignment="1" applyProtection="1">
      <alignment horizontal="center" vertical="center"/>
      <protection locked="0"/>
    </xf>
    <xf numFmtId="4" fontId="21" fillId="0" borderId="8" xfId="0" applyNumberFormat="1" applyFont="1" applyBorder="1" applyAlignment="1" applyProtection="1">
      <alignment horizontal="right" vertical="center"/>
      <protection locked="0"/>
    </xf>
    <xf numFmtId="0" fontId="2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2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top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176" fontId="21" fillId="0" borderId="8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1" fillId="0" borderId="6" xfId="0" applyFont="1" applyBorder="1" applyAlignment="1" applyProtection="1">
      <alignment horizontal="center" vertical="center"/>
      <protection locked="0"/>
    </xf>
    <xf numFmtId="0" fontId="0" fillId="0" borderId="11" xfId="0" applyFont="1" applyBorder="1" quotePrefix="1"/>
    <xf numFmtId="0" fontId="0" fillId="0" borderId="7" xfId="0" applyFont="1" applyBorder="1" quotePrefix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pane ySplit="1" topLeftCell="A2" activePane="bottomLeft" state="frozen"/>
      <selection/>
      <selection pane="bottomLeft" activeCell="G9" sqref="G9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customHeight="1" spans="1:4">
      <c r="A1" s="1"/>
      <c r="B1" s="1"/>
      <c r="C1" s="1"/>
      <c r="D1" s="1"/>
    </row>
    <row r="2" ht="12" customHeight="1" spans="4:4">
      <c r="D2" s="116" t="s">
        <v>0</v>
      </c>
    </row>
    <row r="3" ht="36" customHeight="1" spans="1:4">
      <c r="A3" s="48" t="s">
        <v>1</v>
      </c>
      <c r="B3" s="221"/>
      <c r="C3" s="221"/>
      <c r="D3" s="221"/>
    </row>
    <row r="4" ht="21" customHeight="1" spans="1:4">
      <c r="A4" s="202" t="s">
        <v>2</v>
      </c>
      <c r="B4" s="180"/>
      <c r="C4" s="180"/>
      <c r="D4" s="115" t="s">
        <v>3</v>
      </c>
    </row>
    <row r="5" ht="19.5" customHeight="1" spans="1:4">
      <c r="A5" s="11" t="s">
        <v>4</v>
      </c>
      <c r="B5" s="13"/>
      <c r="C5" s="11" t="s">
        <v>5</v>
      </c>
      <c r="D5" s="13"/>
    </row>
    <row r="6" ht="19.5" customHeight="1" spans="1:4">
      <c r="A6" s="16" t="s">
        <v>6</v>
      </c>
      <c r="B6" s="16" t="s">
        <v>7</v>
      </c>
      <c r="C6" s="16" t="s">
        <v>8</v>
      </c>
      <c r="D6" s="16" t="s">
        <v>7</v>
      </c>
    </row>
    <row r="7" ht="19.5" customHeight="1" spans="1:4">
      <c r="A7" s="19"/>
      <c r="B7" s="19"/>
      <c r="C7" s="19"/>
      <c r="D7" s="19"/>
    </row>
    <row r="8" ht="25.4" customHeight="1" spans="1:4">
      <c r="A8" s="190" t="s">
        <v>9</v>
      </c>
      <c r="B8" s="113">
        <v>107507727.56</v>
      </c>
      <c r="C8" s="185" t="s">
        <v>10</v>
      </c>
      <c r="D8" s="146"/>
    </row>
    <row r="9" ht="25.4" customHeight="1" spans="1:4">
      <c r="A9" s="190" t="s">
        <v>11</v>
      </c>
      <c r="B9" s="113"/>
      <c r="C9" s="185" t="s">
        <v>12</v>
      </c>
      <c r="D9" s="146"/>
    </row>
    <row r="10" ht="25.4" customHeight="1" spans="1:4">
      <c r="A10" s="190" t="s">
        <v>13</v>
      </c>
      <c r="B10" s="113"/>
      <c r="C10" s="222" t="s">
        <v>14</v>
      </c>
      <c r="D10" s="146"/>
    </row>
    <row r="11" ht="25.4" customHeight="1" spans="1:4">
      <c r="A11" s="190" t="s">
        <v>15</v>
      </c>
      <c r="B11" s="146"/>
      <c r="C11" s="222" t="s">
        <v>16</v>
      </c>
      <c r="D11" s="146"/>
    </row>
    <row r="12" ht="25.4" customHeight="1" spans="1:4">
      <c r="A12" s="190" t="s">
        <v>17</v>
      </c>
      <c r="B12" s="113">
        <v>20000</v>
      </c>
      <c r="C12" s="222" t="s">
        <v>18</v>
      </c>
      <c r="D12" s="146"/>
    </row>
    <row r="13" ht="25.4" customHeight="1" spans="1:4">
      <c r="A13" s="190" t="s">
        <v>19</v>
      </c>
      <c r="B13" s="146"/>
      <c r="C13" s="222" t="s">
        <v>20</v>
      </c>
      <c r="D13" s="146">
        <v>150000</v>
      </c>
    </row>
    <row r="14" ht="25.4" customHeight="1" spans="1:4">
      <c r="A14" s="190" t="s">
        <v>21</v>
      </c>
      <c r="B14" s="146"/>
      <c r="C14" s="33" t="s">
        <v>22</v>
      </c>
      <c r="D14" s="146"/>
    </row>
    <row r="15" ht="25.4" customHeight="1" spans="1:4">
      <c r="A15" s="190" t="s">
        <v>23</v>
      </c>
      <c r="B15" s="146"/>
      <c r="C15" s="33" t="s">
        <v>24</v>
      </c>
      <c r="D15" s="146">
        <v>106572043.56</v>
      </c>
    </row>
    <row r="16" ht="25.4" customHeight="1" spans="1:4">
      <c r="A16" s="223" t="s">
        <v>25</v>
      </c>
      <c r="B16" s="146"/>
      <c r="C16" s="33" t="s">
        <v>26</v>
      </c>
      <c r="D16" s="146">
        <v>389176</v>
      </c>
    </row>
    <row r="17" ht="25.4" customHeight="1" spans="1:4">
      <c r="A17" s="223" t="s">
        <v>27</v>
      </c>
      <c r="B17" s="113">
        <v>20000</v>
      </c>
      <c r="C17" s="33" t="s">
        <v>28</v>
      </c>
      <c r="D17" s="146"/>
    </row>
    <row r="18" ht="25.4" customHeight="1" spans="1:4">
      <c r="A18" s="223"/>
      <c r="B18" s="113"/>
      <c r="C18" s="33" t="s">
        <v>29</v>
      </c>
      <c r="D18" s="113"/>
    </row>
    <row r="19" ht="25.4" customHeight="1" spans="1:4">
      <c r="A19" s="223"/>
      <c r="B19" s="113"/>
      <c r="C19" s="33" t="s">
        <v>30</v>
      </c>
      <c r="D19" s="113"/>
    </row>
    <row r="20" ht="25.4" customHeight="1" spans="1:4">
      <c r="A20" s="223"/>
      <c r="B20" s="113"/>
      <c r="C20" s="33" t="s">
        <v>31</v>
      </c>
      <c r="D20" s="113"/>
    </row>
    <row r="21" ht="25.4" customHeight="1" spans="1:4">
      <c r="A21" s="223"/>
      <c r="B21" s="113"/>
      <c r="C21" s="33" t="s">
        <v>32</v>
      </c>
      <c r="D21" s="113"/>
    </row>
    <row r="22" ht="25.4" customHeight="1" spans="1:4">
      <c r="A22" s="223"/>
      <c r="B22" s="113"/>
      <c r="C22" s="33" t="s">
        <v>33</v>
      </c>
      <c r="D22" s="113"/>
    </row>
    <row r="23" ht="25.4" customHeight="1" spans="1:4">
      <c r="A23" s="223"/>
      <c r="B23" s="113"/>
      <c r="C23" s="33" t="s">
        <v>34</v>
      </c>
      <c r="D23" s="113"/>
    </row>
    <row r="24" ht="25.4" customHeight="1" spans="1:4">
      <c r="A24" s="223"/>
      <c r="B24" s="113"/>
      <c r="C24" s="33" t="s">
        <v>35</v>
      </c>
      <c r="D24" s="113"/>
    </row>
    <row r="25" ht="25.4" customHeight="1" spans="1:4">
      <c r="A25" s="223"/>
      <c r="B25" s="113"/>
      <c r="C25" s="33" t="s">
        <v>36</v>
      </c>
      <c r="D25" s="113"/>
    </row>
    <row r="26" ht="25.4" customHeight="1" spans="1:4">
      <c r="A26" s="223"/>
      <c r="B26" s="113"/>
      <c r="C26" s="33" t="s">
        <v>37</v>
      </c>
      <c r="D26" s="113">
        <v>416508</v>
      </c>
    </row>
    <row r="27" ht="25.4" customHeight="1" spans="1:4">
      <c r="A27" s="223"/>
      <c r="B27" s="113"/>
      <c r="C27" s="33" t="s">
        <v>38</v>
      </c>
      <c r="D27" s="113"/>
    </row>
    <row r="28" ht="25.4" customHeight="1" spans="1:4">
      <c r="A28" s="223"/>
      <c r="B28" s="113"/>
      <c r="C28" s="190" t="s">
        <v>39</v>
      </c>
      <c r="D28" s="113"/>
    </row>
    <row r="29" ht="25.4" customHeight="1" spans="1:4">
      <c r="A29" s="223"/>
      <c r="B29" s="113"/>
      <c r="C29" s="33" t="s">
        <v>40</v>
      </c>
      <c r="D29" s="113"/>
    </row>
    <row r="30" ht="25.4" customHeight="1" spans="1:4">
      <c r="A30" s="223"/>
      <c r="B30" s="113"/>
      <c r="C30" s="33" t="s">
        <v>41</v>
      </c>
      <c r="D30" s="113"/>
    </row>
    <row r="31" ht="25.4" customHeight="1" spans="1:4">
      <c r="A31" s="223"/>
      <c r="B31" s="113"/>
      <c r="C31" s="190" t="s">
        <v>42</v>
      </c>
      <c r="D31" s="113"/>
    </row>
    <row r="32" ht="25.4" customHeight="1" spans="1:4">
      <c r="A32" s="223"/>
      <c r="B32" s="113"/>
      <c r="C32" s="190" t="s">
        <v>43</v>
      </c>
      <c r="D32" s="113"/>
    </row>
    <row r="33" ht="25.4" customHeight="1" spans="1:4">
      <c r="A33" s="223"/>
      <c r="B33" s="113"/>
      <c r="C33" s="33" t="s">
        <v>44</v>
      </c>
      <c r="D33" s="113"/>
    </row>
    <row r="34" ht="25.4" customHeight="1" spans="1:4">
      <c r="A34" s="224" t="s">
        <v>45</v>
      </c>
      <c r="B34" s="187">
        <v>107527727.56</v>
      </c>
      <c r="C34" s="193" t="s">
        <v>46</v>
      </c>
      <c r="D34" s="187">
        <v>107527727.56</v>
      </c>
    </row>
    <row r="35" ht="25.4" customHeight="1" spans="1:4">
      <c r="A35" s="225" t="s">
        <v>47</v>
      </c>
      <c r="B35" s="187"/>
      <c r="C35" s="226" t="s">
        <v>48</v>
      </c>
      <c r="D35" s="227"/>
    </row>
    <row r="36" ht="25.4" customHeight="1" spans="1:4">
      <c r="A36" s="228" t="s">
        <v>49</v>
      </c>
      <c r="B36" s="113"/>
      <c r="C36" s="188" t="s">
        <v>49</v>
      </c>
      <c r="D36" s="146"/>
    </row>
    <row r="37" ht="25.4" customHeight="1" spans="1:4">
      <c r="A37" s="228" t="s">
        <v>50</v>
      </c>
      <c r="B37" s="113"/>
      <c r="C37" s="188" t="s">
        <v>51</v>
      </c>
      <c r="D37" s="146"/>
    </row>
    <row r="38" ht="25.4" customHeight="1" spans="1:4">
      <c r="A38" s="229" t="s">
        <v>52</v>
      </c>
      <c r="B38" s="187">
        <v>107527727.56</v>
      </c>
      <c r="C38" s="193" t="s">
        <v>53</v>
      </c>
      <c r="D38" s="187">
        <v>107527727.56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6" width="33.4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58" t="s">
        <v>492</v>
      </c>
    </row>
    <row r="3" ht="28.5" customHeight="1" spans="1:6">
      <c r="A3" s="29" t="s">
        <v>493</v>
      </c>
      <c r="B3" s="29"/>
      <c r="C3" s="29"/>
      <c r="D3" s="29"/>
      <c r="E3" s="29"/>
      <c r="F3" s="29"/>
    </row>
    <row r="4" ht="15" customHeight="1" spans="1:6">
      <c r="A4" s="119" t="s">
        <v>2</v>
      </c>
      <c r="B4" s="120"/>
      <c r="C4" s="120"/>
      <c r="D4" s="61"/>
      <c r="E4" s="61"/>
      <c r="F4" s="121" t="s">
        <v>3</v>
      </c>
    </row>
    <row r="5" ht="18.75" customHeight="1" spans="1:6">
      <c r="A5" s="10" t="s">
        <v>192</v>
      </c>
      <c r="B5" s="10" t="s">
        <v>76</v>
      </c>
      <c r="C5" s="10" t="s">
        <v>77</v>
      </c>
      <c r="D5" s="16" t="s">
        <v>494</v>
      </c>
      <c r="E5" s="67"/>
      <c r="F5" s="67"/>
    </row>
    <row r="6" ht="30" customHeight="1" spans="1:6">
      <c r="A6" s="19"/>
      <c r="B6" s="19"/>
      <c r="C6" s="19"/>
      <c r="D6" s="16" t="s">
        <v>58</v>
      </c>
      <c r="E6" s="67" t="s">
        <v>85</v>
      </c>
      <c r="F6" s="67" t="s">
        <v>86</v>
      </c>
    </row>
    <row r="7" ht="16.5" customHeight="1" spans="1:6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</row>
    <row r="8" ht="20.25" customHeight="1" spans="1:6">
      <c r="A8" s="32"/>
      <c r="B8" s="32"/>
      <c r="C8" s="32"/>
      <c r="D8" s="68"/>
      <c r="E8" s="68"/>
      <c r="F8" s="68"/>
    </row>
    <row r="9" ht="17.25" customHeight="1" spans="1:6">
      <c r="A9" s="122" t="s">
        <v>178</v>
      </c>
      <c r="B9" s="123"/>
      <c r="C9" s="123" t="s">
        <v>178</v>
      </c>
      <c r="D9" s="68"/>
      <c r="E9" s="68"/>
      <c r="F9" s="68"/>
    </row>
    <row r="10" customHeight="1" spans="1:1">
      <c r="A10" t="s">
        <v>495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topLeftCell="E1" workbookViewId="0">
      <pane ySplit="1" topLeftCell="A2" activePane="bottomLeft" state="frozen"/>
      <selection/>
      <selection pane="bottomLeft" activeCell="E21" sqref="E20:E21"/>
    </sheetView>
  </sheetViews>
  <sheetFormatPr defaultColWidth="9.14166666666667" defaultRowHeight="14.25" customHeight="1"/>
  <cols>
    <col min="1" max="1" width="25.75" customWidth="1"/>
    <col min="2" max="2" width="32.5" customWidth="1"/>
    <col min="3" max="3" width="39.1416666666667" customWidth="1"/>
    <col min="4" max="4" width="21.7166666666667" customWidth="1"/>
    <col min="5" max="5" width="35.275" customWidth="1"/>
    <col min="6" max="6" width="7.71666666666667" customWidth="1"/>
    <col min="7" max="7" width="10.275" customWidth="1"/>
    <col min="8" max="13" width="14.7416666666667" customWidth="1"/>
    <col min="14" max="18" width="12.575" customWidth="1"/>
    <col min="19" max="19" width="10.425" customWidth="1"/>
  </cols>
  <sheetData>
    <row r="1" customHeight="1" spans="3:19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3.5" customHeight="1" spans="17:19">
      <c r="Q2" s="57"/>
      <c r="R2" s="57"/>
      <c r="S2" s="115" t="s">
        <v>496</v>
      </c>
    </row>
    <row r="3" ht="27.75" customHeight="1" spans="1:19">
      <c r="A3" s="99" t="s">
        <v>497</v>
      </c>
      <c r="B3" s="99"/>
      <c r="C3" s="5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ht="18.75" customHeight="1" spans="1:19">
      <c r="A4" s="100" t="s">
        <v>2</v>
      </c>
      <c r="B4" s="100"/>
      <c r="C4" s="101"/>
      <c r="D4" s="101"/>
      <c r="E4" s="101"/>
      <c r="F4" s="101"/>
      <c r="G4" s="101"/>
      <c r="H4" s="101"/>
      <c r="I4" s="7"/>
      <c r="J4" s="7"/>
      <c r="K4" s="7"/>
      <c r="L4" s="7"/>
      <c r="Q4" s="63"/>
      <c r="R4" s="63"/>
      <c r="S4" s="116" t="s">
        <v>181</v>
      </c>
    </row>
    <row r="5" ht="15.75" customHeight="1" spans="1:19">
      <c r="A5" s="10" t="s">
        <v>191</v>
      </c>
      <c r="B5" s="73" t="s">
        <v>192</v>
      </c>
      <c r="C5" s="74" t="s">
        <v>498</v>
      </c>
      <c r="D5" s="74" t="s">
        <v>499</v>
      </c>
      <c r="E5" s="74" t="s">
        <v>500</v>
      </c>
      <c r="F5" s="74" t="s">
        <v>501</v>
      </c>
      <c r="G5" s="74" t="s">
        <v>502</v>
      </c>
      <c r="H5" s="74" t="s">
        <v>503</v>
      </c>
      <c r="I5" s="87" t="s">
        <v>199</v>
      </c>
      <c r="J5" s="87"/>
      <c r="K5" s="87"/>
      <c r="L5" s="87"/>
      <c r="M5" s="88"/>
      <c r="N5" s="87"/>
      <c r="O5" s="87"/>
      <c r="P5" s="87"/>
      <c r="Q5" s="95"/>
      <c r="R5" s="88"/>
      <c r="S5" s="117"/>
    </row>
    <row r="6" ht="17.25" customHeight="1" spans="1:19">
      <c r="A6" s="15"/>
      <c r="B6" s="75"/>
      <c r="C6" s="76"/>
      <c r="D6" s="76"/>
      <c r="E6" s="76"/>
      <c r="F6" s="76"/>
      <c r="G6" s="76"/>
      <c r="H6" s="76"/>
      <c r="I6" s="76" t="s">
        <v>58</v>
      </c>
      <c r="J6" s="76" t="s">
        <v>61</v>
      </c>
      <c r="K6" s="76" t="s">
        <v>504</v>
      </c>
      <c r="L6" s="76" t="s">
        <v>505</v>
      </c>
      <c r="M6" s="89" t="s">
        <v>506</v>
      </c>
      <c r="N6" s="90" t="s">
        <v>507</v>
      </c>
      <c r="O6" s="90"/>
      <c r="P6" s="90"/>
      <c r="Q6" s="97"/>
      <c r="R6" s="98"/>
      <c r="S6" s="78"/>
    </row>
    <row r="7" ht="54" customHeight="1" spans="1:19">
      <c r="A7" s="15"/>
      <c r="B7" s="75"/>
      <c r="C7" s="76"/>
      <c r="D7" s="76"/>
      <c r="E7" s="76"/>
      <c r="F7" s="76"/>
      <c r="G7" s="76"/>
      <c r="H7" s="78"/>
      <c r="I7" s="78"/>
      <c r="J7" s="78" t="s">
        <v>60</v>
      </c>
      <c r="K7" s="78"/>
      <c r="L7" s="78"/>
      <c r="M7" s="91"/>
      <c r="N7" s="78" t="s">
        <v>60</v>
      </c>
      <c r="O7" s="78" t="s">
        <v>71</v>
      </c>
      <c r="P7" s="78" t="s">
        <v>206</v>
      </c>
      <c r="Q7" s="118" t="s">
        <v>67</v>
      </c>
      <c r="R7" s="91" t="s">
        <v>68</v>
      </c>
      <c r="S7" s="78" t="s">
        <v>69</v>
      </c>
    </row>
    <row r="8" ht="15" customHeight="1" spans="1:19">
      <c r="A8" s="102">
        <v>1</v>
      </c>
      <c r="B8" s="102" t="s">
        <v>173</v>
      </c>
      <c r="C8" s="103">
        <v>3</v>
      </c>
      <c r="D8" s="103">
        <v>4</v>
      </c>
      <c r="E8" s="103">
        <v>5</v>
      </c>
      <c r="F8" s="103">
        <v>6</v>
      </c>
      <c r="G8" s="103">
        <v>7</v>
      </c>
      <c r="H8" s="104">
        <v>8</v>
      </c>
      <c r="I8" s="77">
        <v>9</v>
      </c>
      <c r="J8" s="77">
        <v>10</v>
      </c>
      <c r="K8" s="77">
        <v>11</v>
      </c>
      <c r="L8" s="77">
        <v>12</v>
      </c>
      <c r="M8" s="77">
        <v>13</v>
      </c>
      <c r="N8" s="77">
        <v>14</v>
      </c>
      <c r="O8" s="77">
        <v>15</v>
      </c>
      <c r="P8" s="77">
        <v>16</v>
      </c>
      <c r="Q8" s="77">
        <v>17</v>
      </c>
      <c r="R8" s="77">
        <v>18</v>
      </c>
      <c r="S8" s="77">
        <v>19</v>
      </c>
    </row>
    <row r="9" ht="21" customHeight="1" spans="1:19">
      <c r="A9" s="105" t="s">
        <v>207</v>
      </c>
      <c r="B9" s="105" t="s">
        <v>73</v>
      </c>
      <c r="C9" s="106" t="s">
        <v>282</v>
      </c>
      <c r="D9" s="107" t="s">
        <v>282</v>
      </c>
      <c r="E9" s="107" t="s">
        <v>508</v>
      </c>
      <c r="F9" s="108" t="s">
        <v>509</v>
      </c>
      <c r="G9" s="109">
        <v>1</v>
      </c>
      <c r="H9" s="110">
        <v>10000</v>
      </c>
      <c r="I9" s="113">
        <v>10000</v>
      </c>
      <c r="J9" s="113">
        <v>10000</v>
      </c>
      <c r="K9" s="68"/>
      <c r="L9" s="68"/>
      <c r="M9" s="68"/>
      <c r="N9" s="68"/>
      <c r="O9" s="68"/>
      <c r="P9" s="68"/>
      <c r="Q9" s="68"/>
      <c r="R9" s="68"/>
      <c r="S9" s="68"/>
    </row>
    <row r="10" ht="21" customHeight="1" spans="1:19">
      <c r="A10" s="105" t="s">
        <v>207</v>
      </c>
      <c r="B10" s="105" t="s">
        <v>73</v>
      </c>
      <c r="C10" s="106" t="s">
        <v>219</v>
      </c>
      <c r="D10" s="107" t="s">
        <v>510</v>
      </c>
      <c r="E10" s="107" t="s">
        <v>511</v>
      </c>
      <c r="F10" s="108" t="s">
        <v>512</v>
      </c>
      <c r="G10" s="109">
        <v>40</v>
      </c>
      <c r="H10" s="110">
        <v>6400</v>
      </c>
      <c r="I10" s="113">
        <v>6400</v>
      </c>
      <c r="J10" s="113">
        <v>6400</v>
      </c>
      <c r="K10" s="68"/>
      <c r="L10" s="68"/>
      <c r="M10" s="68"/>
      <c r="N10" s="68"/>
      <c r="O10" s="68"/>
      <c r="P10" s="68"/>
      <c r="Q10" s="68"/>
      <c r="R10" s="68"/>
      <c r="S10" s="68"/>
    </row>
    <row r="11" ht="21" customHeight="1" spans="1:19">
      <c r="A11" s="111" t="s">
        <v>178</v>
      </c>
      <c r="B11" s="111"/>
      <c r="C11" s="111"/>
      <c r="D11" s="111"/>
      <c r="E11" s="111"/>
      <c r="F11" s="111"/>
      <c r="G11" s="111"/>
      <c r="H11" s="112">
        <v>16400</v>
      </c>
      <c r="I11" s="114">
        <v>16400</v>
      </c>
      <c r="J11" s="114">
        <v>16400</v>
      </c>
      <c r="K11" s="68"/>
      <c r="L11" s="68"/>
      <c r="M11" s="68"/>
      <c r="N11" s="68"/>
      <c r="O11" s="68"/>
      <c r="P11" s="68"/>
      <c r="Q11" s="68"/>
      <c r="R11" s="68"/>
      <c r="S11" s="68"/>
    </row>
  </sheetData>
  <mergeCells count="17">
    <mergeCell ref="A3:S3"/>
    <mergeCell ref="I5:S5"/>
    <mergeCell ref="N6:S6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J1" workbookViewId="0">
      <pane ySplit="1" topLeftCell="A2" activePane="bottomLeft" state="frozen"/>
      <selection/>
      <selection pane="bottomLeft" activeCell="B19" sqref="B18:B19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69"/>
      <c r="B2" s="70"/>
      <c r="C2" s="70"/>
      <c r="D2" s="70"/>
      <c r="E2" s="70"/>
      <c r="F2" s="70"/>
      <c r="G2" s="70"/>
      <c r="H2" s="69"/>
      <c r="I2" s="69"/>
      <c r="J2" s="69"/>
      <c r="K2" s="69"/>
      <c r="L2" s="69"/>
      <c r="M2" s="69"/>
      <c r="N2" s="85"/>
      <c r="O2" s="69"/>
      <c r="P2" s="69"/>
      <c r="Q2" s="70"/>
      <c r="R2" s="69"/>
      <c r="S2" s="93"/>
      <c r="T2" s="93" t="s">
        <v>513</v>
      </c>
    </row>
    <row r="3" ht="41.25" customHeight="1" spans="1:20">
      <c r="A3" s="59" t="str">
        <f>"2025"&amp;"年部门政府购买服务预算表"</f>
        <v>2025年部门政府购买服务预算表</v>
      </c>
      <c r="B3" s="49"/>
      <c r="C3" s="49"/>
      <c r="D3" s="49"/>
      <c r="E3" s="49"/>
      <c r="F3" s="49"/>
      <c r="G3" s="49"/>
      <c r="H3" s="71"/>
      <c r="I3" s="71"/>
      <c r="J3" s="71"/>
      <c r="K3" s="71"/>
      <c r="L3" s="71"/>
      <c r="M3" s="71"/>
      <c r="N3" s="86"/>
      <c r="O3" s="71"/>
      <c r="P3" s="71"/>
      <c r="Q3" s="49"/>
      <c r="R3" s="71"/>
      <c r="S3" s="86"/>
      <c r="T3" s="49"/>
    </row>
    <row r="4" ht="22.5" customHeight="1" spans="1:20">
      <c r="A4" s="60" t="s">
        <v>2</v>
      </c>
      <c r="B4" s="72"/>
      <c r="C4" s="72"/>
      <c r="D4" s="72"/>
      <c r="E4" s="72"/>
      <c r="F4" s="72"/>
      <c r="G4" s="72"/>
      <c r="H4" s="61"/>
      <c r="I4" s="61"/>
      <c r="J4" s="61"/>
      <c r="K4" s="61"/>
      <c r="L4" s="61"/>
      <c r="M4" s="61"/>
      <c r="N4" s="85"/>
      <c r="O4" s="69"/>
      <c r="P4" s="69"/>
      <c r="Q4" s="70"/>
      <c r="R4" s="69"/>
      <c r="S4" s="94"/>
      <c r="T4" s="93" t="s">
        <v>181</v>
      </c>
    </row>
    <row r="5" ht="24" customHeight="1" spans="1:20">
      <c r="A5" s="10" t="s">
        <v>191</v>
      </c>
      <c r="B5" s="73" t="s">
        <v>192</v>
      </c>
      <c r="C5" s="73" t="s">
        <v>498</v>
      </c>
      <c r="D5" s="73" t="s">
        <v>514</v>
      </c>
      <c r="E5" s="73" t="s">
        <v>515</v>
      </c>
      <c r="F5" s="73" t="s">
        <v>516</v>
      </c>
      <c r="G5" s="73" t="s">
        <v>517</v>
      </c>
      <c r="H5" s="74" t="s">
        <v>518</v>
      </c>
      <c r="I5" s="74" t="s">
        <v>519</v>
      </c>
      <c r="J5" s="87" t="s">
        <v>199</v>
      </c>
      <c r="K5" s="87"/>
      <c r="L5" s="87"/>
      <c r="M5" s="87"/>
      <c r="N5" s="88"/>
      <c r="O5" s="87"/>
      <c r="P5" s="87"/>
      <c r="Q5" s="95"/>
      <c r="R5" s="87"/>
      <c r="S5" s="88"/>
      <c r="T5" s="96"/>
    </row>
    <row r="6" ht="24" customHeight="1" spans="1:20">
      <c r="A6" s="15"/>
      <c r="B6" s="75"/>
      <c r="C6" s="75"/>
      <c r="D6" s="75"/>
      <c r="E6" s="75"/>
      <c r="F6" s="75"/>
      <c r="G6" s="75"/>
      <c r="H6" s="76"/>
      <c r="I6" s="76"/>
      <c r="J6" s="76" t="s">
        <v>58</v>
      </c>
      <c r="K6" s="76" t="s">
        <v>61</v>
      </c>
      <c r="L6" s="76" t="s">
        <v>520</v>
      </c>
      <c r="M6" s="76" t="s">
        <v>505</v>
      </c>
      <c r="N6" s="89" t="s">
        <v>506</v>
      </c>
      <c r="O6" s="90" t="s">
        <v>507</v>
      </c>
      <c r="P6" s="90"/>
      <c r="Q6" s="97"/>
      <c r="R6" s="90"/>
      <c r="S6" s="98"/>
      <c r="T6" s="77"/>
    </row>
    <row r="7" ht="54" customHeight="1" spans="1:20">
      <c r="A7" s="18"/>
      <c r="B7" s="77"/>
      <c r="C7" s="77"/>
      <c r="D7" s="77"/>
      <c r="E7" s="77"/>
      <c r="F7" s="77"/>
      <c r="G7" s="77"/>
      <c r="H7" s="78"/>
      <c r="I7" s="78"/>
      <c r="J7" s="78"/>
      <c r="K7" s="78" t="s">
        <v>60</v>
      </c>
      <c r="L7" s="78"/>
      <c r="M7" s="78"/>
      <c r="N7" s="91"/>
      <c r="O7" s="78" t="s">
        <v>60</v>
      </c>
      <c r="P7" s="78" t="s">
        <v>71</v>
      </c>
      <c r="Q7" s="77" t="s">
        <v>66</v>
      </c>
      <c r="R7" s="78" t="s">
        <v>67</v>
      </c>
      <c r="S7" s="91" t="s">
        <v>68</v>
      </c>
      <c r="T7" s="77" t="s">
        <v>69</v>
      </c>
    </row>
    <row r="8" ht="17.25" customHeight="1" spans="1:20">
      <c r="A8" s="19">
        <v>1</v>
      </c>
      <c r="B8" s="77">
        <v>2</v>
      </c>
      <c r="C8" s="19">
        <v>3</v>
      </c>
      <c r="D8" s="19">
        <v>4</v>
      </c>
      <c r="E8" s="77">
        <v>5</v>
      </c>
      <c r="F8" s="19">
        <v>6</v>
      </c>
      <c r="G8" s="19">
        <v>7</v>
      </c>
      <c r="H8" s="77">
        <v>8</v>
      </c>
      <c r="I8" s="19">
        <v>9</v>
      </c>
      <c r="J8" s="19">
        <v>10</v>
      </c>
      <c r="K8" s="77">
        <v>11</v>
      </c>
      <c r="L8" s="19">
        <v>12</v>
      </c>
      <c r="M8" s="19">
        <v>13</v>
      </c>
      <c r="N8" s="77">
        <v>14</v>
      </c>
      <c r="O8" s="19">
        <v>15</v>
      </c>
      <c r="P8" s="19">
        <v>16</v>
      </c>
      <c r="Q8" s="77">
        <v>17</v>
      </c>
      <c r="R8" s="19">
        <v>18</v>
      </c>
      <c r="S8" s="19">
        <v>19</v>
      </c>
      <c r="T8" s="19">
        <v>20</v>
      </c>
    </row>
    <row r="9" ht="21" customHeight="1" spans="1:20">
      <c r="A9" s="79"/>
      <c r="B9" s="80"/>
      <c r="C9" s="80"/>
      <c r="D9" s="80"/>
      <c r="E9" s="80"/>
      <c r="F9" s="80"/>
      <c r="G9" s="80"/>
      <c r="H9" s="81"/>
      <c r="I9" s="8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ht="21" customHeight="1" spans="1:20">
      <c r="A10" s="82" t="s">
        <v>178</v>
      </c>
      <c r="B10" s="83"/>
      <c r="C10" s="83"/>
      <c r="D10" s="83"/>
      <c r="E10" s="83"/>
      <c r="F10" s="83"/>
      <c r="G10" s="83"/>
      <c r="H10" s="84"/>
      <c r="I10" s="92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customHeight="1" spans="1:1">
      <c r="A11" t="s">
        <v>521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E10"/>
  <sheetViews>
    <sheetView showZeros="0" tabSelected="1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 outlineLevelCol="4"/>
  <cols>
    <col min="1" max="1" width="42.025" customWidth="1"/>
    <col min="2" max="4" width="17.175" customWidth="1"/>
    <col min="5" max="5" width="17.025" customWidth="1"/>
  </cols>
  <sheetData>
    <row r="1" customHeight="1" spans="1:5">
      <c r="A1" s="1"/>
      <c r="B1" s="1"/>
      <c r="C1" s="1"/>
      <c r="D1" s="1"/>
      <c r="E1" s="1"/>
    </row>
    <row r="2" ht="13.5" customHeight="1" spans="4:5">
      <c r="D2" s="58"/>
      <c r="E2" s="57" t="s">
        <v>522</v>
      </c>
    </row>
    <row r="3" ht="27.75" customHeight="1" spans="1:5">
      <c r="A3" s="59" t="s">
        <v>523</v>
      </c>
      <c r="B3" s="29"/>
      <c r="C3" s="29"/>
      <c r="D3" s="29"/>
      <c r="E3" s="29"/>
    </row>
    <row r="4" ht="18" customHeight="1" spans="1:5">
      <c r="A4" s="60" t="s">
        <v>2</v>
      </c>
      <c r="B4" s="61"/>
      <c r="C4" s="61"/>
      <c r="D4" s="62"/>
      <c r="E4" s="63" t="s">
        <v>181</v>
      </c>
    </row>
    <row r="5" ht="19.5" customHeight="1" spans="1:5">
      <c r="A5" s="16" t="s">
        <v>524</v>
      </c>
      <c r="B5" s="11" t="s">
        <v>199</v>
      </c>
      <c r="C5" s="12"/>
      <c r="D5" s="12"/>
      <c r="E5" s="64" t="s">
        <v>525</v>
      </c>
    </row>
    <row r="6" ht="40.5" customHeight="1" spans="1:5">
      <c r="A6" s="19"/>
      <c r="B6" s="30" t="s">
        <v>58</v>
      </c>
      <c r="C6" s="10" t="s">
        <v>61</v>
      </c>
      <c r="D6" s="65" t="s">
        <v>520</v>
      </c>
      <c r="E6" s="66"/>
    </row>
    <row r="7" ht="19.5" customHeight="1" spans="1:5">
      <c r="A7" s="67">
        <v>1</v>
      </c>
      <c r="B7" s="67">
        <v>2</v>
      </c>
      <c r="C7" s="67">
        <v>3</v>
      </c>
      <c r="D7" s="11">
        <v>4</v>
      </c>
      <c r="E7" s="19">
        <v>5</v>
      </c>
    </row>
    <row r="8" ht="28.4" customHeight="1" spans="1:5">
      <c r="A8" s="32"/>
      <c r="B8" s="68"/>
      <c r="C8" s="68"/>
      <c r="D8" s="68"/>
      <c r="E8" s="68"/>
    </row>
    <row r="9" ht="29.9" customHeight="1" spans="1:5">
      <c r="A9" s="32"/>
      <c r="B9" s="68"/>
      <c r="C9" s="68"/>
      <c r="D9" s="68"/>
      <c r="E9" s="68"/>
    </row>
    <row r="10" customHeight="1" spans="1:1">
      <c r="A10" t="s">
        <v>526</v>
      </c>
    </row>
  </sheetData>
  <mergeCells count="5">
    <mergeCell ref="A3:E3"/>
    <mergeCell ref="A4:D4"/>
    <mergeCell ref="B5:D5"/>
    <mergeCell ref="A5:A6"/>
    <mergeCell ref="E5:E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32.0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7" t="s">
        <v>527</v>
      </c>
    </row>
    <row r="3" ht="28.5" customHeight="1" spans="1:10">
      <c r="A3" s="48" t="s">
        <v>528</v>
      </c>
      <c r="B3" s="29"/>
      <c r="C3" s="29"/>
      <c r="D3" s="29"/>
      <c r="E3" s="29"/>
      <c r="F3" s="49"/>
      <c r="G3" s="29"/>
      <c r="H3" s="49"/>
      <c r="I3" s="49"/>
      <c r="J3" s="29"/>
    </row>
    <row r="4" ht="17.25" customHeight="1" spans="1:1">
      <c r="A4" s="5" t="s">
        <v>2</v>
      </c>
    </row>
    <row r="5" ht="44.25" customHeight="1" spans="1:10">
      <c r="A5" s="50" t="s">
        <v>295</v>
      </c>
      <c r="B5" s="50" t="s">
        <v>296</v>
      </c>
      <c r="C5" s="50" t="s">
        <v>297</v>
      </c>
      <c r="D5" s="50" t="s">
        <v>298</v>
      </c>
      <c r="E5" s="50" t="s">
        <v>299</v>
      </c>
      <c r="F5" s="51" t="s">
        <v>300</v>
      </c>
      <c r="G5" s="50" t="s">
        <v>301</v>
      </c>
      <c r="H5" s="51" t="s">
        <v>302</v>
      </c>
      <c r="I5" s="51" t="s">
        <v>303</v>
      </c>
      <c r="J5" s="50" t="s">
        <v>304</v>
      </c>
    </row>
    <row r="6" ht="14.25" customHeight="1" spans="1:10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1">
        <v>6</v>
      </c>
      <c r="G6" s="50">
        <v>7</v>
      </c>
      <c r="H6" s="51">
        <v>8</v>
      </c>
      <c r="I6" s="51">
        <v>9</v>
      </c>
      <c r="J6" s="50">
        <v>10</v>
      </c>
    </row>
    <row r="7" ht="42" customHeight="1" spans="1:10">
      <c r="A7" s="52"/>
      <c r="B7" s="53"/>
      <c r="C7" s="53"/>
      <c r="D7" s="53"/>
      <c r="E7" s="54"/>
      <c r="F7" s="55"/>
      <c r="G7" s="54"/>
      <c r="H7" s="55"/>
      <c r="I7" s="55"/>
      <c r="J7" s="54"/>
    </row>
    <row r="8" ht="42" customHeight="1" spans="1:10">
      <c r="A8" s="52"/>
      <c r="B8" s="56"/>
      <c r="C8" s="56"/>
      <c r="D8" s="56"/>
      <c r="E8" s="52"/>
      <c r="F8" s="56"/>
      <c r="G8" s="52"/>
      <c r="H8" s="56"/>
      <c r="I8" s="56"/>
      <c r="J8" s="52"/>
    </row>
    <row r="9" customHeight="1" spans="1:1">
      <c r="A9" t="s">
        <v>526</v>
      </c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pane ySplit="1" topLeftCell="A2" activePane="bottomLeft" state="frozen"/>
      <selection/>
      <selection pane="bottomLeft" activeCell="F23" sqref="F23"/>
    </sheetView>
  </sheetViews>
  <sheetFormatPr defaultColWidth="8.85" defaultRowHeight="15" customHeight="1" outlineLevelCol="7"/>
  <cols>
    <col min="1" max="1" width="36.025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customHeight="1" spans="1:8">
      <c r="A1" s="39"/>
      <c r="B1" s="39"/>
      <c r="C1" s="39"/>
      <c r="D1" s="39"/>
      <c r="E1" s="39"/>
      <c r="F1" s="39"/>
      <c r="G1" s="39"/>
      <c r="H1" s="39"/>
    </row>
    <row r="2" ht="18.75" customHeight="1" spans="1:8">
      <c r="A2" s="40"/>
      <c r="B2" s="40"/>
      <c r="C2" s="40"/>
      <c r="D2" s="40"/>
      <c r="E2" s="40"/>
      <c r="F2" s="40"/>
      <c r="G2" s="40"/>
      <c r="H2" s="41" t="s">
        <v>529</v>
      </c>
    </row>
    <row r="3" ht="30.65" customHeight="1" spans="1:8">
      <c r="A3" s="42" t="s">
        <v>530</v>
      </c>
      <c r="B3" s="42"/>
      <c r="C3" s="42"/>
      <c r="D3" s="42"/>
      <c r="E3" s="42"/>
      <c r="F3" s="42"/>
      <c r="G3" s="42"/>
      <c r="H3" s="42"/>
    </row>
    <row r="4" ht="18.75" customHeight="1" spans="1:8">
      <c r="A4" s="40" t="s">
        <v>2</v>
      </c>
      <c r="B4" s="40"/>
      <c r="C4" s="40"/>
      <c r="D4" s="40"/>
      <c r="E4" s="40"/>
      <c r="F4" s="40"/>
      <c r="G4" s="40"/>
      <c r="H4" s="40"/>
    </row>
    <row r="5" ht="18.75" customHeight="1" spans="1:8">
      <c r="A5" s="43" t="s">
        <v>192</v>
      </c>
      <c r="B5" s="43" t="s">
        <v>531</v>
      </c>
      <c r="C5" s="43" t="s">
        <v>532</v>
      </c>
      <c r="D5" s="43" t="s">
        <v>533</v>
      </c>
      <c r="E5" s="43" t="s">
        <v>534</v>
      </c>
      <c r="F5" s="43" t="s">
        <v>535</v>
      </c>
      <c r="G5" s="43"/>
      <c r="H5" s="43"/>
    </row>
    <row r="6" ht="18.75" customHeight="1" spans="1:8">
      <c r="A6" s="43"/>
      <c r="B6" s="43"/>
      <c r="C6" s="43"/>
      <c r="D6" s="43"/>
      <c r="E6" s="43"/>
      <c r="F6" s="43" t="s">
        <v>502</v>
      </c>
      <c r="G6" s="43" t="s">
        <v>536</v>
      </c>
      <c r="H6" s="43" t="s">
        <v>537</v>
      </c>
    </row>
    <row r="7" ht="18.75" customHeight="1" spans="1:8">
      <c r="A7" s="44" t="s">
        <v>172</v>
      </c>
      <c r="B7" s="44" t="s">
        <v>173</v>
      </c>
      <c r="C7" s="44" t="s">
        <v>174</v>
      </c>
      <c r="D7" s="44" t="s">
        <v>538</v>
      </c>
      <c r="E7" s="44" t="s">
        <v>175</v>
      </c>
      <c r="F7" s="44" t="s">
        <v>176</v>
      </c>
      <c r="G7" s="44" t="s">
        <v>177</v>
      </c>
      <c r="H7" s="44" t="s">
        <v>539</v>
      </c>
    </row>
    <row r="8" ht="29.9" customHeight="1" spans="1:8">
      <c r="A8" s="45"/>
      <c r="B8" s="45"/>
      <c r="C8" s="45"/>
      <c r="D8" s="45"/>
      <c r="E8" s="43"/>
      <c r="F8" s="46"/>
      <c r="G8" s="47"/>
      <c r="H8" s="47"/>
    </row>
    <row r="9" ht="20.15" customHeight="1" spans="1:8">
      <c r="A9" s="43" t="s">
        <v>58</v>
      </c>
      <c r="B9" s="43"/>
      <c r="C9" s="43"/>
      <c r="D9" s="43"/>
      <c r="E9" s="43"/>
      <c r="F9" s="46"/>
      <c r="G9" s="47"/>
      <c r="H9" s="47"/>
    </row>
    <row r="10" customHeight="1" spans="1:1">
      <c r="A10" t="s">
        <v>540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H29" sqref="H29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4:11">
      <c r="D2" s="2"/>
      <c r="E2" s="2"/>
      <c r="F2" s="2"/>
      <c r="G2" s="2"/>
      <c r="K2" s="3" t="s">
        <v>541</v>
      </c>
    </row>
    <row r="3" ht="27.75" customHeight="1" spans="1:11">
      <c r="A3" s="29" t="s">
        <v>542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ht="13.5" customHeight="1" spans="1:11">
      <c r="A4" s="5" t="s">
        <v>2</v>
      </c>
      <c r="B4" s="6"/>
      <c r="C4" s="6"/>
      <c r="D4" s="6"/>
      <c r="E4" s="6"/>
      <c r="F4" s="6"/>
      <c r="G4" s="6"/>
      <c r="H4" s="7"/>
      <c r="I4" s="7"/>
      <c r="J4" s="7"/>
      <c r="K4" s="8" t="s">
        <v>181</v>
      </c>
    </row>
    <row r="5" ht="21.75" customHeight="1" spans="1:11">
      <c r="A5" s="9" t="s">
        <v>271</v>
      </c>
      <c r="B5" s="9" t="s">
        <v>194</v>
      </c>
      <c r="C5" s="9" t="s">
        <v>272</v>
      </c>
      <c r="D5" s="10" t="s">
        <v>195</v>
      </c>
      <c r="E5" s="10" t="s">
        <v>196</v>
      </c>
      <c r="F5" s="10" t="s">
        <v>197</v>
      </c>
      <c r="G5" s="10" t="s">
        <v>198</v>
      </c>
      <c r="H5" s="16" t="s">
        <v>58</v>
      </c>
      <c r="I5" s="11" t="s">
        <v>543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0"/>
      <c r="I6" s="10" t="s">
        <v>61</v>
      </c>
      <c r="J6" s="10" t="s">
        <v>62</v>
      </c>
      <c r="K6" s="10" t="s">
        <v>63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60</v>
      </c>
      <c r="J7" s="18"/>
      <c r="K7" s="18"/>
    </row>
    <row r="8" ht="15" customHeight="1" spans="1:11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  <c r="I8" s="31">
        <v>9</v>
      </c>
      <c r="J8" s="38">
        <v>10</v>
      </c>
      <c r="K8" s="38">
        <v>11</v>
      </c>
    </row>
    <row r="9" ht="30.65" customHeight="1" spans="1:11">
      <c r="A9" s="32"/>
      <c r="B9" s="33"/>
      <c r="C9" s="32"/>
      <c r="D9" s="32"/>
      <c r="E9" s="32"/>
      <c r="F9" s="32"/>
      <c r="G9" s="32"/>
      <c r="H9" s="34"/>
      <c r="I9" s="34"/>
      <c r="J9" s="34"/>
      <c r="K9" s="34"/>
    </row>
    <row r="10" ht="30.65" customHeight="1" spans="1:11">
      <c r="A10" s="33"/>
      <c r="B10" s="33"/>
      <c r="C10" s="33"/>
      <c r="D10" s="33"/>
      <c r="E10" s="33"/>
      <c r="F10" s="33"/>
      <c r="G10" s="33"/>
      <c r="H10" s="34"/>
      <c r="I10" s="34"/>
      <c r="J10" s="34"/>
      <c r="K10" s="34"/>
    </row>
    <row r="11" ht="18.75" customHeight="1" spans="1:11">
      <c r="A11" s="35" t="s">
        <v>178</v>
      </c>
      <c r="B11" s="36"/>
      <c r="C11" s="36"/>
      <c r="D11" s="36"/>
      <c r="E11" s="36"/>
      <c r="F11" s="36"/>
      <c r="G11" s="37"/>
      <c r="H11" s="34"/>
      <c r="I11" s="34"/>
      <c r="J11" s="34"/>
      <c r="K11" s="34"/>
    </row>
    <row r="12" customHeight="1" spans="1:1">
      <c r="A12" t="s">
        <v>544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5"/>
  <sheetViews>
    <sheetView showZeros="0" workbookViewId="0">
      <pane ySplit="1" topLeftCell="A2" activePane="bottomLeft" state="frozen"/>
      <selection/>
      <selection pane="bottomLeft" activeCell="C23" sqref="C22:C23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25" customWidth="1"/>
    <col min="5" max="7" width="27.0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545</v>
      </c>
    </row>
    <row r="3" ht="27.75" customHeight="1" spans="1:7">
      <c r="A3" s="4" t="s">
        <v>546</v>
      </c>
      <c r="B3" s="4"/>
      <c r="C3" s="4"/>
      <c r="D3" s="4"/>
      <c r="E3" s="4"/>
      <c r="F3" s="4"/>
      <c r="G3" s="4"/>
    </row>
    <row r="4" ht="13.5" customHeight="1" spans="1:7">
      <c r="A4" s="5" t="s">
        <v>2</v>
      </c>
      <c r="B4" s="6"/>
      <c r="C4" s="6"/>
      <c r="D4" s="6"/>
      <c r="E4" s="7"/>
      <c r="F4" s="7"/>
      <c r="G4" s="8" t="s">
        <v>181</v>
      </c>
    </row>
    <row r="5" ht="21.75" customHeight="1" spans="1:7">
      <c r="A5" s="9" t="s">
        <v>272</v>
      </c>
      <c r="B5" s="9" t="s">
        <v>271</v>
      </c>
      <c r="C5" s="9" t="s">
        <v>194</v>
      </c>
      <c r="D5" s="10" t="s">
        <v>547</v>
      </c>
      <c r="E5" s="11" t="s">
        <v>61</v>
      </c>
      <c r="F5" s="12"/>
      <c r="G5" s="13"/>
    </row>
    <row r="6" ht="21.75" customHeight="1" spans="1:7">
      <c r="A6" s="14"/>
      <c r="B6" s="14"/>
      <c r="C6" s="14"/>
      <c r="D6" s="15"/>
      <c r="E6" s="16" t="s">
        <v>548</v>
      </c>
      <c r="F6" s="10" t="s">
        <v>549</v>
      </c>
      <c r="G6" s="10" t="s">
        <v>550</v>
      </c>
    </row>
    <row r="7" ht="40.5" customHeight="1" spans="1:7">
      <c r="A7" s="17"/>
      <c r="B7" s="17"/>
      <c r="C7" s="17"/>
      <c r="D7" s="18"/>
      <c r="E7" s="19"/>
      <c r="F7" s="18" t="s">
        <v>60</v>
      </c>
      <c r="G7" s="18"/>
    </row>
    <row r="8" ht="30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30" customHeight="1" spans="1:7">
      <c r="A9" s="21" t="s">
        <v>73</v>
      </c>
      <c r="B9" s="22"/>
      <c r="C9" s="22"/>
      <c r="D9" s="22"/>
      <c r="E9" s="22">
        <v>60088500</v>
      </c>
      <c r="F9" s="22">
        <v>60128500</v>
      </c>
      <c r="G9" s="22">
        <v>61688500</v>
      </c>
    </row>
    <row r="10" ht="30" customHeight="1" spans="1:7">
      <c r="A10" s="23"/>
      <c r="B10" s="24" t="s">
        <v>551</v>
      </c>
      <c r="C10" s="24" t="s">
        <v>280</v>
      </c>
      <c r="D10" s="23" t="s">
        <v>552</v>
      </c>
      <c r="E10" s="25">
        <v>150000</v>
      </c>
      <c r="F10" s="25">
        <v>150000</v>
      </c>
      <c r="G10" s="25">
        <v>150000</v>
      </c>
    </row>
    <row r="11" ht="30" customHeight="1" spans="1:7">
      <c r="A11" s="26"/>
      <c r="B11" s="24" t="s">
        <v>551</v>
      </c>
      <c r="C11" s="24" t="s">
        <v>282</v>
      </c>
      <c r="D11" s="23" t="s">
        <v>552</v>
      </c>
      <c r="E11" s="25">
        <v>10000</v>
      </c>
      <c r="F11" s="25">
        <v>50000</v>
      </c>
      <c r="G11" s="25">
        <v>50000</v>
      </c>
    </row>
    <row r="12" ht="30" customHeight="1" spans="1:7">
      <c r="A12" s="26"/>
      <c r="B12" s="24" t="s">
        <v>551</v>
      </c>
      <c r="C12" s="24" t="s">
        <v>288</v>
      </c>
      <c r="D12" s="23" t="s">
        <v>552</v>
      </c>
      <c r="E12" s="25">
        <v>110000</v>
      </c>
      <c r="F12" s="25">
        <v>110000</v>
      </c>
      <c r="G12" s="25">
        <v>110000</v>
      </c>
    </row>
    <row r="13" ht="30" customHeight="1" spans="1:7">
      <c r="A13" s="26"/>
      <c r="B13" s="24" t="s">
        <v>553</v>
      </c>
      <c r="C13" s="24" t="s">
        <v>277</v>
      </c>
      <c r="D13" s="23" t="s">
        <v>552</v>
      </c>
      <c r="E13" s="25">
        <v>38440000</v>
      </c>
      <c r="F13" s="25">
        <v>38440000</v>
      </c>
      <c r="G13" s="25">
        <v>40000000</v>
      </c>
    </row>
    <row r="14" ht="30" customHeight="1" spans="1:7">
      <c r="A14" s="26"/>
      <c r="B14" s="24" t="s">
        <v>553</v>
      </c>
      <c r="C14" s="24" t="s">
        <v>286</v>
      </c>
      <c r="D14" s="23" t="s">
        <v>552</v>
      </c>
      <c r="E14" s="25">
        <v>21378500</v>
      </c>
      <c r="F14" s="25">
        <v>21378500</v>
      </c>
      <c r="G14" s="25">
        <v>21378500</v>
      </c>
    </row>
    <row r="15" ht="30" customHeight="1" spans="1:7">
      <c r="A15" s="27" t="s">
        <v>58</v>
      </c>
      <c r="B15" s="28"/>
      <c r="C15" s="28"/>
      <c r="D15" s="28"/>
      <c r="E15" s="25">
        <v>60088500</v>
      </c>
      <c r="F15" s="25">
        <v>60128500</v>
      </c>
      <c r="G15" s="25">
        <v>61688500</v>
      </c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topLeftCell="G1" workbookViewId="0">
      <pane ySplit="1" topLeftCell="A2" activePane="bottomLeft" state="frozen"/>
      <selection/>
      <selection pane="bottomLeft" activeCell="A4" sqref="A4:D4"/>
    </sheetView>
  </sheetViews>
  <sheetFormatPr defaultColWidth="8" defaultRowHeight="14.25" customHeight="1"/>
  <cols>
    <col min="1" max="1" width="21.1416666666667" customWidth="1"/>
    <col min="2" max="2" width="35.275" customWidth="1"/>
    <col min="3" max="19" width="16.17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2" customHeight="1" spans="1:18">
      <c r="A2" s="200"/>
      <c r="J2" s="70"/>
      <c r="R2" s="3" t="s">
        <v>54</v>
      </c>
    </row>
    <row r="3" ht="36" customHeight="1" spans="1:19">
      <c r="A3" s="201" t="s">
        <v>55</v>
      </c>
      <c r="B3" s="29"/>
      <c r="C3" s="29"/>
      <c r="D3" s="29"/>
      <c r="E3" s="29"/>
      <c r="F3" s="29"/>
      <c r="G3" s="29"/>
      <c r="H3" s="29"/>
      <c r="I3" s="29"/>
      <c r="J3" s="49"/>
      <c r="K3" s="29"/>
      <c r="L3" s="29"/>
      <c r="M3" s="29"/>
      <c r="N3" s="29"/>
      <c r="O3" s="29"/>
      <c r="P3" s="29"/>
      <c r="Q3" s="29"/>
      <c r="R3" s="29"/>
      <c r="S3" s="29"/>
    </row>
    <row r="4" ht="20.25" customHeight="1" spans="1:19">
      <c r="A4" s="202" t="s">
        <v>2</v>
      </c>
      <c r="B4" s="7"/>
      <c r="C4" s="7"/>
      <c r="D4" s="7"/>
      <c r="E4" s="7"/>
      <c r="F4" s="7"/>
      <c r="G4" s="7"/>
      <c r="H4" s="7"/>
      <c r="I4" s="7"/>
      <c r="J4" s="72"/>
      <c r="K4" s="7"/>
      <c r="L4" s="7"/>
      <c r="M4" s="7"/>
      <c r="N4" s="8"/>
      <c r="O4" s="8"/>
      <c r="P4" s="8"/>
      <c r="Q4" s="8"/>
      <c r="R4" s="8" t="s">
        <v>3</v>
      </c>
      <c r="S4" s="8" t="s">
        <v>3</v>
      </c>
    </row>
    <row r="5" ht="18.75" customHeight="1" spans="1:19">
      <c r="A5" s="203" t="s">
        <v>56</v>
      </c>
      <c r="B5" s="204" t="s">
        <v>57</v>
      </c>
      <c r="C5" s="204" t="s">
        <v>58</v>
      </c>
      <c r="D5" s="161" t="s">
        <v>59</v>
      </c>
      <c r="E5" s="205"/>
      <c r="F5" s="205"/>
      <c r="G5" s="205"/>
      <c r="H5" s="205"/>
      <c r="I5" s="205"/>
      <c r="J5" s="213"/>
      <c r="K5" s="205"/>
      <c r="L5" s="205"/>
      <c r="M5" s="205"/>
      <c r="N5" s="214"/>
      <c r="O5" s="214" t="s">
        <v>47</v>
      </c>
      <c r="P5" s="214"/>
      <c r="Q5" s="214"/>
      <c r="R5" s="214"/>
      <c r="S5" s="214"/>
    </row>
    <row r="6" ht="18" customHeight="1" spans="1:19">
      <c r="A6" s="206"/>
      <c r="B6" s="207"/>
      <c r="C6" s="207"/>
      <c r="D6" s="207" t="s">
        <v>60</v>
      </c>
      <c r="E6" s="207" t="s">
        <v>61</v>
      </c>
      <c r="F6" s="207" t="s">
        <v>62</v>
      </c>
      <c r="G6" s="207" t="s">
        <v>63</v>
      </c>
      <c r="H6" s="207" t="s">
        <v>64</v>
      </c>
      <c r="I6" s="215" t="s">
        <v>65</v>
      </c>
      <c r="J6" s="216"/>
      <c r="K6" s="215" t="s">
        <v>66</v>
      </c>
      <c r="L6" s="215" t="s">
        <v>67</v>
      </c>
      <c r="M6" s="215" t="s">
        <v>68</v>
      </c>
      <c r="N6" s="217" t="s">
        <v>69</v>
      </c>
      <c r="O6" s="218" t="s">
        <v>60</v>
      </c>
      <c r="P6" s="218" t="s">
        <v>61</v>
      </c>
      <c r="Q6" s="218" t="s">
        <v>62</v>
      </c>
      <c r="R6" s="218" t="s">
        <v>63</v>
      </c>
      <c r="S6" s="218" t="s">
        <v>70</v>
      </c>
    </row>
    <row r="7" ht="29.25" customHeight="1" spans="1:19">
      <c r="A7" s="208"/>
      <c r="B7" s="209"/>
      <c r="C7" s="209"/>
      <c r="D7" s="209"/>
      <c r="E7" s="209"/>
      <c r="F7" s="209"/>
      <c r="G7" s="209"/>
      <c r="H7" s="209"/>
      <c r="I7" s="219" t="s">
        <v>60</v>
      </c>
      <c r="J7" s="219" t="s">
        <v>71</v>
      </c>
      <c r="K7" s="219" t="s">
        <v>66</v>
      </c>
      <c r="L7" s="219" t="s">
        <v>67</v>
      </c>
      <c r="M7" s="219" t="s">
        <v>68</v>
      </c>
      <c r="N7" s="219" t="s">
        <v>69</v>
      </c>
      <c r="O7" s="219"/>
      <c r="P7" s="219"/>
      <c r="Q7" s="219"/>
      <c r="R7" s="219"/>
      <c r="S7" s="219"/>
    </row>
    <row r="8" ht="16.5" customHeight="1" spans="1:19">
      <c r="A8" s="210">
        <v>1</v>
      </c>
      <c r="B8" s="31">
        <v>2</v>
      </c>
      <c r="C8" s="31">
        <v>3</v>
      </c>
      <c r="D8" s="31">
        <v>4</v>
      </c>
      <c r="E8" s="210">
        <v>5</v>
      </c>
      <c r="F8" s="31">
        <v>6</v>
      </c>
      <c r="G8" s="31">
        <v>7</v>
      </c>
      <c r="H8" s="210">
        <v>8</v>
      </c>
      <c r="I8" s="31">
        <v>9</v>
      </c>
      <c r="J8" s="38">
        <v>10</v>
      </c>
      <c r="K8" s="38">
        <v>11</v>
      </c>
      <c r="L8" s="220">
        <v>12</v>
      </c>
      <c r="M8" s="38">
        <v>13</v>
      </c>
      <c r="N8" s="38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</row>
    <row r="9" ht="31.4" customHeight="1" spans="1:19">
      <c r="A9" s="128" t="s">
        <v>72</v>
      </c>
      <c r="B9" s="128" t="s">
        <v>73</v>
      </c>
      <c r="C9" s="114">
        <v>107527727.56</v>
      </c>
      <c r="D9" s="114">
        <v>107527727.56</v>
      </c>
      <c r="E9" s="114">
        <v>107507727.56</v>
      </c>
      <c r="F9" s="114"/>
      <c r="G9" s="114"/>
      <c r="H9" s="114"/>
      <c r="I9" s="114">
        <v>20000</v>
      </c>
      <c r="J9" s="146"/>
      <c r="K9" s="146"/>
      <c r="L9" s="146"/>
      <c r="M9" s="146"/>
      <c r="N9" s="114">
        <v>20000</v>
      </c>
      <c r="O9" s="146"/>
      <c r="P9" s="146"/>
      <c r="Q9" s="146"/>
      <c r="R9" s="146"/>
      <c r="S9" s="146"/>
    </row>
    <row r="10" ht="16.5" customHeight="1" spans="1:19">
      <c r="A10" s="211" t="s">
        <v>58</v>
      </c>
      <c r="B10" s="212"/>
      <c r="C10" s="114">
        <v>107527727.56</v>
      </c>
      <c r="D10" s="114">
        <v>107527727.56</v>
      </c>
      <c r="E10" s="114">
        <v>107507727.56</v>
      </c>
      <c r="F10" s="146"/>
      <c r="G10" s="146"/>
      <c r="H10" s="146"/>
      <c r="I10" s="114">
        <v>20000</v>
      </c>
      <c r="J10" s="146"/>
      <c r="K10" s="146"/>
      <c r="L10" s="146"/>
      <c r="M10" s="146"/>
      <c r="N10" s="114">
        <v>20000</v>
      </c>
      <c r="O10" s="146"/>
      <c r="P10" s="146"/>
      <c r="Q10" s="146"/>
      <c r="R10" s="146"/>
      <c r="S10" s="146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0"/>
  <sheetViews>
    <sheetView showZeros="0" topLeftCell="E1" workbookViewId="0">
      <pane ySplit="1" topLeftCell="A2" activePane="bottomLeft" state="frozen"/>
      <selection/>
      <selection pane="bottomLeft" activeCell="F30" sqref="F30"/>
    </sheetView>
  </sheetViews>
  <sheetFormatPr defaultColWidth="9.14166666666667" defaultRowHeight="14.25" customHeight="1"/>
  <cols>
    <col min="1" max="1" width="14.275" customWidth="1"/>
    <col min="2" max="2" width="32.575" customWidth="1"/>
    <col min="3" max="6" width="18.85" customWidth="1"/>
    <col min="7" max="7" width="21.275" customWidth="1"/>
    <col min="8" max="9" width="18.85" customWidth="1"/>
    <col min="10" max="10" width="17.85" customWidth="1"/>
    <col min="11" max="15" width="18.8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58" t="s">
        <v>74</v>
      </c>
    </row>
    <row r="3" ht="28.5" customHeight="1" spans="1:15">
      <c r="A3" s="29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ht="15" customHeight="1" spans="1:15">
      <c r="A4" s="119" t="s">
        <v>2</v>
      </c>
      <c r="B4" s="120"/>
      <c r="C4" s="61"/>
      <c r="D4" s="61"/>
      <c r="E4" s="61"/>
      <c r="F4" s="61"/>
      <c r="G4" s="7"/>
      <c r="H4" s="61"/>
      <c r="I4" s="61"/>
      <c r="J4" s="7"/>
      <c r="K4" s="61"/>
      <c r="L4" s="61"/>
      <c r="M4" s="7"/>
      <c r="N4" s="7"/>
      <c r="O4" s="121" t="s">
        <v>3</v>
      </c>
    </row>
    <row r="5" ht="18.75" customHeight="1" spans="1:15">
      <c r="A5" s="10" t="s">
        <v>76</v>
      </c>
      <c r="B5" s="10" t="s">
        <v>77</v>
      </c>
      <c r="C5" s="16" t="s">
        <v>58</v>
      </c>
      <c r="D5" s="67" t="s">
        <v>61</v>
      </c>
      <c r="E5" s="67"/>
      <c r="F5" s="67"/>
      <c r="G5" s="194" t="s">
        <v>62</v>
      </c>
      <c r="H5" s="10" t="s">
        <v>63</v>
      </c>
      <c r="I5" s="10" t="s">
        <v>78</v>
      </c>
      <c r="J5" s="11" t="s">
        <v>79</v>
      </c>
      <c r="K5" s="87" t="s">
        <v>80</v>
      </c>
      <c r="L5" s="87" t="s">
        <v>81</v>
      </c>
      <c r="M5" s="87" t="s">
        <v>82</v>
      </c>
      <c r="N5" s="87" t="s">
        <v>83</v>
      </c>
      <c r="O5" s="117" t="s">
        <v>84</v>
      </c>
    </row>
    <row r="6" ht="30" customHeight="1" spans="1:15">
      <c r="A6" s="19"/>
      <c r="B6" s="19"/>
      <c r="C6" s="19"/>
      <c r="D6" s="67" t="s">
        <v>60</v>
      </c>
      <c r="E6" s="67" t="s">
        <v>85</v>
      </c>
      <c r="F6" s="67" t="s">
        <v>86</v>
      </c>
      <c r="G6" s="19"/>
      <c r="H6" s="19"/>
      <c r="I6" s="19"/>
      <c r="J6" s="67" t="s">
        <v>60</v>
      </c>
      <c r="K6" s="118" t="s">
        <v>80</v>
      </c>
      <c r="L6" s="118" t="s">
        <v>81</v>
      </c>
      <c r="M6" s="118" t="s">
        <v>82</v>
      </c>
      <c r="N6" s="118" t="s">
        <v>83</v>
      </c>
      <c r="O6" s="118" t="s">
        <v>84</v>
      </c>
    </row>
    <row r="7" ht="16.5" customHeight="1" spans="1:15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67">
        <v>15</v>
      </c>
    </row>
    <row r="8" ht="16.5" customHeight="1" spans="1:15">
      <c r="A8" s="195" t="s">
        <v>87</v>
      </c>
      <c r="B8" s="195" t="s">
        <v>88</v>
      </c>
      <c r="C8" s="113">
        <v>150000</v>
      </c>
      <c r="D8" s="114">
        <v>150000</v>
      </c>
      <c r="E8" s="114"/>
      <c r="F8" s="114">
        <v>150000</v>
      </c>
      <c r="G8" s="67"/>
      <c r="H8" s="51"/>
      <c r="I8" s="51"/>
      <c r="J8" s="51"/>
      <c r="K8" s="51"/>
      <c r="L8" s="51"/>
      <c r="M8" s="51"/>
      <c r="N8" s="51"/>
      <c r="O8" s="67"/>
    </row>
    <row r="9" ht="16.5" customHeight="1" spans="1:15">
      <c r="A9" s="196" t="s">
        <v>89</v>
      </c>
      <c r="B9" s="196" t="s">
        <v>90</v>
      </c>
      <c r="C9" s="113">
        <v>150000</v>
      </c>
      <c r="D9" s="114">
        <v>150000</v>
      </c>
      <c r="E9" s="114"/>
      <c r="F9" s="114">
        <v>150000</v>
      </c>
      <c r="G9" s="67"/>
      <c r="H9" s="51"/>
      <c r="I9" s="51"/>
      <c r="J9" s="51"/>
      <c r="K9" s="51"/>
      <c r="L9" s="51"/>
      <c r="M9" s="51"/>
      <c r="N9" s="51"/>
      <c r="O9" s="67"/>
    </row>
    <row r="10" ht="16.5" customHeight="1" spans="1:15">
      <c r="A10" s="197" t="s">
        <v>91</v>
      </c>
      <c r="B10" s="197" t="s">
        <v>92</v>
      </c>
      <c r="C10" s="113">
        <v>150000</v>
      </c>
      <c r="D10" s="114">
        <v>150000</v>
      </c>
      <c r="E10" s="114"/>
      <c r="F10" s="114">
        <v>150000</v>
      </c>
      <c r="G10" s="67"/>
      <c r="H10" s="51"/>
      <c r="I10" s="51"/>
      <c r="J10" s="51"/>
      <c r="K10" s="51"/>
      <c r="L10" s="51"/>
      <c r="M10" s="51"/>
      <c r="N10" s="51"/>
      <c r="O10" s="67"/>
    </row>
    <row r="11" ht="16.5" customHeight="1" spans="1:15">
      <c r="A11" s="195" t="s">
        <v>93</v>
      </c>
      <c r="B11" s="195" t="s">
        <v>94</v>
      </c>
      <c r="C11" s="113">
        <v>106572043.56</v>
      </c>
      <c r="D11" s="114">
        <v>106552043.56</v>
      </c>
      <c r="E11" s="114">
        <v>46613543.56</v>
      </c>
      <c r="F11" s="114">
        <v>59938500</v>
      </c>
      <c r="G11" s="67"/>
      <c r="H11" s="51"/>
      <c r="I11" s="51"/>
      <c r="J11" s="114">
        <v>20000</v>
      </c>
      <c r="K11" s="114"/>
      <c r="L11" s="114"/>
      <c r="M11" s="114"/>
      <c r="N11" s="113"/>
      <c r="O11" s="113">
        <v>20000</v>
      </c>
    </row>
    <row r="12" ht="16.5" customHeight="1" spans="1:15">
      <c r="A12" s="196" t="s">
        <v>95</v>
      </c>
      <c r="B12" s="196" t="s">
        <v>96</v>
      </c>
      <c r="C12" s="113">
        <v>42699103.56</v>
      </c>
      <c r="D12" s="114">
        <v>42679103.56</v>
      </c>
      <c r="E12" s="114">
        <v>4119103.56</v>
      </c>
      <c r="F12" s="114">
        <v>38560000</v>
      </c>
      <c r="G12" s="67"/>
      <c r="H12" s="51"/>
      <c r="I12" s="51"/>
      <c r="J12" s="114">
        <v>20000</v>
      </c>
      <c r="K12" s="114"/>
      <c r="L12" s="114"/>
      <c r="M12" s="114"/>
      <c r="N12" s="113"/>
      <c r="O12" s="113">
        <v>20000</v>
      </c>
    </row>
    <row r="13" ht="16.5" customHeight="1" spans="1:15">
      <c r="A13" s="197" t="s">
        <v>97</v>
      </c>
      <c r="B13" s="197" t="s">
        <v>98</v>
      </c>
      <c r="C13" s="113">
        <v>4119103.56</v>
      </c>
      <c r="D13" s="114">
        <v>4119103.56</v>
      </c>
      <c r="E13" s="114">
        <v>4119103.56</v>
      </c>
      <c r="F13" s="114"/>
      <c r="G13" s="67"/>
      <c r="H13" s="51"/>
      <c r="I13" s="51"/>
      <c r="J13" s="114"/>
      <c r="K13" s="114"/>
      <c r="L13" s="114"/>
      <c r="M13" s="114"/>
      <c r="N13" s="113"/>
      <c r="O13" s="113"/>
    </row>
    <row r="14" ht="16.5" customHeight="1" spans="1:15">
      <c r="A14" s="197" t="s">
        <v>99</v>
      </c>
      <c r="B14" s="197" t="s">
        <v>100</v>
      </c>
      <c r="C14" s="113">
        <v>20000</v>
      </c>
      <c r="D14" s="114"/>
      <c r="E14" s="114"/>
      <c r="F14" s="114"/>
      <c r="G14" s="67"/>
      <c r="H14" s="51"/>
      <c r="I14" s="51"/>
      <c r="J14" s="114">
        <v>20000</v>
      </c>
      <c r="K14" s="114"/>
      <c r="L14" s="114"/>
      <c r="M14" s="114"/>
      <c r="N14" s="113"/>
      <c r="O14" s="113">
        <v>20000</v>
      </c>
    </row>
    <row r="15" ht="16.5" customHeight="1" spans="1:15">
      <c r="A15" s="197" t="s">
        <v>101</v>
      </c>
      <c r="B15" s="197" t="s">
        <v>102</v>
      </c>
      <c r="C15" s="113">
        <v>38560000</v>
      </c>
      <c r="D15" s="114">
        <v>38560000</v>
      </c>
      <c r="E15" s="114"/>
      <c r="F15" s="114">
        <v>38560000</v>
      </c>
      <c r="G15" s="67"/>
      <c r="H15" s="51"/>
      <c r="I15" s="51"/>
      <c r="J15" s="114"/>
      <c r="K15" s="114"/>
      <c r="L15" s="114"/>
      <c r="M15" s="114"/>
      <c r="N15" s="113"/>
      <c r="O15" s="113"/>
    </row>
    <row r="16" ht="16.5" customHeight="1" spans="1:15">
      <c r="A16" s="196" t="s">
        <v>103</v>
      </c>
      <c r="B16" s="196" t="s">
        <v>104</v>
      </c>
      <c r="C16" s="113">
        <v>63865740</v>
      </c>
      <c r="D16" s="114">
        <v>63865740</v>
      </c>
      <c r="E16" s="114">
        <v>42487240</v>
      </c>
      <c r="F16" s="114">
        <v>21378500</v>
      </c>
      <c r="G16" s="67"/>
      <c r="H16" s="51"/>
      <c r="I16" s="51"/>
      <c r="J16" s="114"/>
      <c r="K16" s="114"/>
      <c r="L16" s="114"/>
      <c r="M16" s="114"/>
      <c r="N16" s="113"/>
      <c r="O16" s="113"/>
    </row>
    <row r="17" ht="16.5" customHeight="1" spans="1:15">
      <c r="A17" s="197" t="s">
        <v>105</v>
      </c>
      <c r="B17" s="197" t="s">
        <v>106</v>
      </c>
      <c r="C17" s="113">
        <v>41800000</v>
      </c>
      <c r="D17" s="114">
        <v>41800000</v>
      </c>
      <c r="E17" s="114">
        <v>41800000</v>
      </c>
      <c r="F17" s="114"/>
      <c r="G17" s="67"/>
      <c r="H17" s="51"/>
      <c r="I17" s="51"/>
      <c r="J17" s="114"/>
      <c r="K17" s="114"/>
      <c r="L17" s="114"/>
      <c r="M17" s="114"/>
      <c r="N17" s="113"/>
      <c r="O17" s="113"/>
    </row>
    <row r="18" ht="16.5" customHeight="1" spans="1:15">
      <c r="A18" s="197" t="s">
        <v>107</v>
      </c>
      <c r="B18" s="197" t="s">
        <v>108</v>
      </c>
      <c r="C18" s="113">
        <v>485640</v>
      </c>
      <c r="D18" s="114">
        <v>485640</v>
      </c>
      <c r="E18" s="114">
        <v>485640</v>
      </c>
      <c r="F18" s="114"/>
      <c r="G18" s="67"/>
      <c r="H18" s="51"/>
      <c r="I18" s="51"/>
      <c r="J18" s="114"/>
      <c r="K18" s="114"/>
      <c r="L18" s="114"/>
      <c r="M18" s="114"/>
      <c r="N18" s="113"/>
      <c r="O18" s="113"/>
    </row>
    <row r="19" ht="16.5" customHeight="1" spans="1:15">
      <c r="A19" s="197" t="s">
        <v>109</v>
      </c>
      <c r="B19" s="197" t="s">
        <v>110</v>
      </c>
      <c r="C19" s="113">
        <v>21580100</v>
      </c>
      <c r="D19" s="114">
        <v>21580100</v>
      </c>
      <c r="E19" s="114">
        <v>201600</v>
      </c>
      <c r="F19" s="114">
        <v>21378500</v>
      </c>
      <c r="G19" s="67"/>
      <c r="H19" s="51"/>
      <c r="I19" s="51"/>
      <c r="J19" s="114"/>
      <c r="K19" s="114"/>
      <c r="L19" s="114"/>
      <c r="M19" s="114"/>
      <c r="N19" s="113"/>
      <c r="O19" s="113"/>
    </row>
    <row r="20" ht="16.5" customHeight="1" spans="1:15">
      <c r="A20" s="196" t="s">
        <v>111</v>
      </c>
      <c r="B20" s="196" t="s">
        <v>112</v>
      </c>
      <c r="C20" s="113">
        <v>7200</v>
      </c>
      <c r="D20" s="114">
        <v>7200</v>
      </c>
      <c r="E20" s="114">
        <v>7200</v>
      </c>
      <c r="F20" s="114"/>
      <c r="G20" s="67"/>
      <c r="H20" s="51"/>
      <c r="I20" s="51"/>
      <c r="J20" s="114"/>
      <c r="K20" s="114"/>
      <c r="L20" s="114"/>
      <c r="M20" s="114"/>
      <c r="N20" s="113"/>
      <c r="O20" s="113"/>
    </row>
    <row r="21" ht="16.5" customHeight="1" spans="1:15">
      <c r="A21" s="197" t="s">
        <v>113</v>
      </c>
      <c r="B21" s="197" t="s">
        <v>112</v>
      </c>
      <c r="C21" s="113">
        <v>7200</v>
      </c>
      <c r="D21" s="114">
        <v>7200</v>
      </c>
      <c r="E21" s="114">
        <v>7200</v>
      </c>
      <c r="F21" s="114"/>
      <c r="G21" s="67"/>
      <c r="H21" s="51"/>
      <c r="I21" s="51"/>
      <c r="J21" s="114"/>
      <c r="K21" s="114"/>
      <c r="L21" s="114"/>
      <c r="M21" s="114"/>
      <c r="N21" s="113"/>
      <c r="O21" s="113"/>
    </row>
    <row r="22" ht="16.5" customHeight="1" spans="1:15">
      <c r="A22" s="195" t="s">
        <v>114</v>
      </c>
      <c r="B22" s="195" t="s">
        <v>115</v>
      </c>
      <c r="C22" s="113">
        <v>389176</v>
      </c>
      <c r="D22" s="114">
        <v>389176</v>
      </c>
      <c r="E22" s="114">
        <v>389176</v>
      </c>
      <c r="F22" s="114"/>
      <c r="G22" s="67"/>
      <c r="H22" s="51"/>
      <c r="I22" s="51"/>
      <c r="J22" s="114"/>
      <c r="K22" s="114"/>
      <c r="L22" s="114"/>
      <c r="M22" s="114"/>
      <c r="N22" s="113"/>
      <c r="O22" s="113"/>
    </row>
    <row r="23" ht="16.5" customHeight="1" spans="1:15">
      <c r="A23" s="196" t="s">
        <v>116</v>
      </c>
      <c r="B23" s="196" t="s">
        <v>117</v>
      </c>
      <c r="C23" s="113">
        <v>389176</v>
      </c>
      <c r="D23" s="114">
        <v>389176</v>
      </c>
      <c r="E23" s="114">
        <v>389176</v>
      </c>
      <c r="F23" s="114"/>
      <c r="G23" s="67"/>
      <c r="H23" s="51"/>
      <c r="I23" s="51"/>
      <c r="J23" s="114"/>
      <c r="K23" s="114"/>
      <c r="L23" s="114"/>
      <c r="M23" s="114"/>
      <c r="N23" s="113"/>
      <c r="O23" s="113"/>
    </row>
    <row r="24" ht="16.5" customHeight="1" spans="1:15">
      <c r="A24" s="197" t="s">
        <v>118</v>
      </c>
      <c r="B24" s="197" t="s">
        <v>119</v>
      </c>
      <c r="C24" s="113">
        <v>208968</v>
      </c>
      <c r="D24" s="114">
        <v>208968</v>
      </c>
      <c r="E24" s="114">
        <v>208968</v>
      </c>
      <c r="F24" s="114"/>
      <c r="G24" s="67"/>
      <c r="H24" s="51"/>
      <c r="I24" s="51"/>
      <c r="J24" s="114"/>
      <c r="K24" s="114"/>
      <c r="L24" s="114"/>
      <c r="M24" s="114"/>
      <c r="N24" s="113"/>
      <c r="O24" s="113"/>
    </row>
    <row r="25" ht="16.5" customHeight="1" spans="1:15">
      <c r="A25" s="197" t="s">
        <v>120</v>
      </c>
      <c r="B25" s="197" t="s">
        <v>121</v>
      </c>
      <c r="C25" s="113">
        <v>158944</v>
      </c>
      <c r="D25" s="114">
        <v>158944</v>
      </c>
      <c r="E25" s="114">
        <v>158944</v>
      </c>
      <c r="F25" s="114"/>
      <c r="G25" s="67"/>
      <c r="H25" s="51"/>
      <c r="I25" s="51"/>
      <c r="J25" s="114"/>
      <c r="K25" s="114"/>
      <c r="L25" s="114"/>
      <c r="M25" s="114"/>
      <c r="N25" s="113"/>
      <c r="O25" s="113"/>
    </row>
    <row r="26" ht="16.5" customHeight="1" spans="1:15">
      <c r="A26" s="197" t="s">
        <v>122</v>
      </c>
      <c r="B26" s="197" t="s">
        <v>123</v>
      </c>
      <c r="C26" s="113">
        <v>21264</v>
      </c>
      <c r="D26" s="114">
        <v>21264</v>
      </c>
      <c r="E26" s="114">
        <v>21264</v>
      </c>
      <c r="F26" s="114"/>
      <c r="G26" s="67"/>
      <c r="H26" s="51"/>
      <c r="I26" s="51"/>
      <c r="J26" s="114"/>
      <c r="K26" s="114"/>
      <c r="L26" s="114"/>
      <c r="M26" s="114"/>
      <c r="N26" s="113"/>
      <c r="O26" s="113"/>
    </row>
    <row r="27" ht="16.5" customHeight="1" spans="1:15">
      <c r="A27" s="195" t="s">
        <v>124</v>
      </c>
      <c r="B27" s="195" t="s">
        <v>125</v>
      </c>
      <c r="C27" s="113">
        <v>416508</v>
      </c>
      <c r="D27" s="114">
        <v>416508</v>
      </c>
      <c r="E27" s="114">
        <v>416508</v>
      </c>
      <c r="F27" s="114"/>
      <c r="G27" s="67"/>
      <c r="H27" s="51"/>
      <c r="I27" s="51"/>
      <c r="J27" s="114"/>
      <c r="K27" s="114"/>
      <c r="L27" s="114"/>
      <c r="M27" s="114"/>
      <c r="N27" s="113"/>
      <c r="O27" s="113"/>
    </row>
    <row r="28" ht="16.5" customHeight="1" spans="1:15">
      <c r="A28" s="196" t="s">
        <v>126</v>
      </c>
      <c r="B28" s="196" t="s">
        <v>127</v>
      </c>
      <c r="C28" s="113">
        <v>416508</v>
      </c>
      <c r="D28" s="114">
        <v>416508</v>
      </c>
      <c r="E28" s="114">
        <v>416508</v>
      </c>
      <c r="F28" s="114"/>
      <c r="G28" s="67"/>
      <c r="H28" s="51"/>
      <c r="I28" s="51"/>
      <c r="J28" s="114"/>
      <c r="K28" s="114"/>
      <c r="L28" s="114"/>
      <c r="M28" s="114"/>
      <c r="N28" s="113"/>
      <c r="O28" s="113"/>
    </row>
    <row r="29" ht="16.5" customHeight="1" spans="1:15">
      <c r="A29" s="197" t="s">
        <v>128</v>
      </c>
      <c r="B29" s="197" t="s">
        <v>129</v>
      </c>
      <c r="C29" s="113">
        <v>416508</v>
      </c>
      <c r="D29" s="114">
        <v>416508</v>
      </c>
      <c r="E29" s="114">
        <v>416508</v>
      </c>
      <c r="F29" s="114"/>
      <c r="G29" s="67"/>
      <c r="H29" s="51"/>
      <c r="I29" s="51"/>
      <c r="J29" s="114"/>
      <c r="K29" s="114"/>
      <c r="L29" s="114"/>
      <c r="M29" s="114"/>
      <c r="N29" s="113"/>
      <c r="O29" s="113"/>
    </row>
    <row r="30" ht="16.5" customHeight="1" spans="1:15">
      <c r="A30" s="198" t="s">
        <v>58</v>
      </c>
      <c r="B30" s="199"/>
      <c r="C30" s="114">
        <v>107527727.56</v>
      </c>
      <c r="D30" s="114">
        <v>107507727.56</v>
      </c>
      <c r="E30" s="114">
        <v>47419227.56</v>
      </c>
      <c r="F30" s="114">
        <v>60088500</v>
      </c>
      <c r="G30" s="67"/>
      <c r="H30" s="51"/>
      <c r="I30" s="51"/>
      <c r="J30" s="114">
        <v>20000</v>
      </c>
      <c r="K30" s="114"/>
      <c r="L30" s="114"/>
      <c r="M30" s="114"/>
      <c r="N30" s="114"/>
      <c r="O30" s="114">
        <v>20000</v>
      </c>
    </row>
  </sheetData>
  <mergeCells count="11">
    <mergeCell ref="A3:O3"/>
    <mergeCell ref="A4:L4"/>
    <mergeCell ref="D5:F5"/>
    <mergeCell ref="J5:O5"/>
    <mergeCell ref="A30:B30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Zeros="0" workbookViewId="0">
      <pane ySplit="1" topLeftCell="A2" activePane="bottomLeft" state="frozen"/>
      <selection/>
      <selection pane="bottomLeft" activeCell="B9" sqref="B9"/>
    </sheetView>
  </sheetViews>
  <sheetFormatPr defaultColWidth="9.14166666666667" defaultRowHeight="14.25" customHeight="1" outlineLevelCol="3"/>
  <cols>
    <col min="1" max="1" width="49.275" customWidth="1"/>
    <col min="2" max="2" width="43.3166666666667" customWidth="1"/>
    <col min="3" max="3" width="48.575" customWidth="1"/>
    <col min="4" max="4" width="41.175" customWidth="1"/>
  </cols>
  <sheetData>
    <row r="1" customHeight="1" spans="1:4">
      <c r="A1" s="1"/>
      <c r="B1" s="1"/>
      <c r="C1" s="1"/>
      <c r="D1" s="1"/>
    </row>
    <row r="2" customHeight="1" spans="4:4">
      <c r="D2" s="115" t="s">
        <v>130</v>
      </c>
    </row>
    <row r="3" ht="31.5" customHeight="1" spans="1:4">
      <c r="A3" s="48" t="s">
        <v>131</v>
      </c>
      <c r="B3" s="179"/>
      <c r="C3" s="179"/>
      <c r="D3" s="179"/>
    </row>
    <row r="4" ht="17.25" customHeight="1" spans="1:4">
      <c r="A4" s="5" t="s">
        <v>2</v>
      </c>
      <c r="B4" s="180"/>
      <c r="C4" s="180"/>
      <c r="D4" s="116" t="s">
        <v>3</v>
      </c>
    </row>
    <row r="5" ht="24.65" customHeight="1" spans="1:4">
      <c r="A5" s="11" t="s">
        <v>4</v>
      </c>
      <c r="B5" s="13"/>
      <c r="C5" s="11" t="s">
        <v>5</v>
      </c>
      <c r="D5" s="13"/>
    </row>
    <row r="6" ht="15.65" customHeight="1" spans="1:4">
      <c r="A6" s="16" t="s">
        <v>6</v>
      </c>
      <c r="B6" s="181" t="s">
        <v>7</v>
      </c>
      <c r="C6" s="16" t="s">
        <v>132</v>
      </c>
      <c r="D6" s="181" t="s">
        <v>7</v>
      </c>
    </row>
    <row r="7" ht="14.15" customHeight="1" spans="1:4">
      <c r="A7" s="19"/>
      <c r="B7" s="18"/>
      <c r="C7" s="19"/>
      <c r="D7" s="18"/>
    </row>
    <row r="8" ht="29.15" customHeight="1" spans="1:4">
      <c r="A8" s="182" t="s">
        <v>133</v>
      </c>
      <c r="B8" s="146">
        <v>107507727.56</v>
      </c>
      <c r="C8" s="183" t="s">
        <v>134</v>
      </c>
      <c r="D8" s="146">
        <v>107507727.56</v>
      </c>
    </row>
    <row r="9" ht="29.15" customHeight="1" spans="1:4">
      <c r="A9" s="184" t="s">
        <v>135</v>
      </c>
      <c r="B9" s="146">
        <v>107507727.56</v>
      </c>
      <c r="C9" s="185" t="s">
        <v>136</v>
      </c>
      <c r="D9" s="146"/>
    </row>
    <row r="10" ht="29.15" customHeight="1" spans="1:4">
      <c r="A10" s="184" t="s">
        <v>137</v>
      </c>
      <c r="B10" s="146"/>
      <c r="C10" s="185" t="s">
        <v>138</v>
      </c>
      <c r="D10" s="146"/>
    </row>
    <row r="11" ht="29.15" customHeight="1" spans="1:4">
      <c r="A11" s="184" t="s">
        <v>139</v>
      </c>
      <c r="B11" s="146"/>
      <c r="C11" s="185" t="s">
        <v>140</v>
      </c>
      <c r="D11" s="146"/>
    </row>
    <row r="12" ht="29.15" customHeight="1" spans="1:4">
      <c r="A12" s="186" t="s">
        <v>141</v>
      </c>
      <c r="B12" s="187"/>
      <c r="C12" s="185" t="s">
        <v>142</v>
      </c>
      <c r="D12" s="146"/>
    </row>
    <row r="13" ht="29.15" customHeight="1" spans="1:4">
      <c r="A13" s="184" t="s">
        <v>135</v>
      </c>
      <c r="B13" s="113"/>
      <c r="C13" s="185" t="s">
        <v>143</v>
      </c>
      <c r="D13" s="146"/>
    </row>
    <row r="14" ht="29.15" customHeight="1" spans="1:4">
      <c r="A14" s="188" t="s">
        <v>137</v>
      </c>
      <c r="B14" s="113"/>
      <c r="C14" s="189" t="s">
        <v>144</v>
      </c>
      <c r="D14" s="113">
        <v>150000</v>
      </c>
    </row>
    <row r="15" ht="29.15" customHeight="1" spans="1:4">
      <c r="A15" s="188" t="s">
        <v>139</v>
      </c>
      <c r="B15" s="187"/>
      <c r="C15" s="189" t="s">
        <v>145</v>
      </c>
      <c r="D15" s="113"/>
    </row>
    <row r="16" ht="29.15" customHeight="1" spans="1:4">
      <c r="A16" s="188"/>
      <c r="B16" s="187"/>
      <c r="C16" s="189" t="s">
        <v>146</v>
      </c>
      <c r="D16" s="113">
        <v>106552043.56</v>
      </c>
    </row>
    <row r="17" ht="29.15" customHeight="1" spans="1:4">
      <c r="A17" s="188"/>
      <c r="B17" s="187"/>
      <c r="C17" s="189" t="s">
        <v>147</v>
      </c>
      <c r="D17" s="113">
        <v>389176</v>
      </c>
    </row>
    <row r="18" ht="29.15" customHeight="1" spans="1:4">
      <c r="A18" s="188"/>
      <c r="B18" s="187"/>
      <c r="C18" s="189" t="s">
        <v>148</v>
      </c>
      <c r="D18" s="113"/>
    </row>
    <row r="19" ht="29.15" customHeight="1" spans="1:4">
      <c r="A19" s="188"/>
      <c r="B19" s="187"/>
      <c r="C19" s="189" t="s">
        <v>149</v>
      </c>
      <c r="D19" s="113"/>
    </row>
    <row r="20" ht="29.15" customHeight="1" spans="1:4">
      <c r="A20" s="188"/>
      <c r="B20" s="187"/>
      <c r="C20" s="189" t="s">
        <v>150</v>
      </c>
      <c r="D20" s="113"/>
    </row>
    <row r="21" ht="29.15" customHeight="1" spans="1:4">
      <c r="A21" s="188"/>
      <c r="B21" s="187"/>
      <c r="C21" s="189" t="s">
        <v>151</v>
      </c>
      <c r="D21" s="113"/>
    </row>
    <row r="22" ht="29.15" customHeight="1" spans="1:4">
      <c r="A22" s="188"/>
      <c r="B22" s="187"/>
      <c r="C22" s="189" t="s">
        <v>152</v>
      </c>
      <c r="D22" s="113"/>
    </row>
    <row r="23" ht="29.15" customHeight="1" spans="1:4">
      <c r="A23" s="188"/>
      <c r="B23" s="187"/>
      <c r="C23" s="189" t="s">
        <v>153</v>
      </c>
      <c r="D23" s="113"/>
    </row>
    <row r="24" ht="29.15" customHeight="1" spans="1:4">
      <c r="A24" s="188"/>
      <c r="B24" s="187"/>
      <c r="C24" s="189" t="s">
        <v>154</v>
      </c>
      <c r="D24" s="113"/>
    </row>
    <row r="25" ht="29.15" customHeight="1" spans="1:4">
      <c r="A25" s="188"/>
      <c r="B25" s="187"/>
      <c r="C25" s="189" t="s">
        <v>155</v>
      </c>
      <c r="D25" s="113"/>
    </row>
    <row r="26" ht="29.15" customHeight="1" spans="1:4">
      <c r="A26" s="188"/>
      <c r="B26" s="187"/>
      <c r="C26" s="189" t="s">
        <v>156</v>
      </c>
      <c r="D26" s="113"/>
    </row>
    <row r="27" ht="29.15" customHeight="1" spans="1:4">
      <c r="A27" s="188"/>
      <c r="B27" s="187"/>
      <c r="C27" s="189" t="s">
        <v>157</v>
      </c>
      <c r="D27" s="113">
        <v>416508</v>
      </c>
    </row>
    <row r="28" ht="29.15" customHeight="1" spans="1:4">
      <c r="A28" s="188"/>
      <c r="B28" s="187"/>
      <c r="C28" s="189" t="s">
        <v>158</v>
      </c>
      <c r="D28" s="113"/>
    </row>
    <row r="29" ht="29.15" customHeight="1" spans="1:4">
      <c r="A29" s="188"/>
      <c r="B29" s="187"/>
      <c r="C29" s="189" t="s">
        <v>159</v>
      </c>
      <c r="D29" s="113"/>
    </row>
    <row r="30" ht="29.15" customHeight="1" spans="1:4">
      <c r="A30" s="188"/>
      <c r="B30" s="187"/>
      <c r="C30" s="189" t="s">
        <v>160</v>
      </c>
      <c r="D30" s="113"/>
    </row>
    <row r="31" ht="29.15" customHeight="1" spans="1:4">
      <c r="A31" s="188"/>
      <c r="B31" s="187"/>
      <c r="C31" s="189" t="s">
        <v>161</v>
      </c>
      <c r="D31" s="113"/>
    </row>
    <row r="32" ht="29.15" customHeight="1" spans="1:4">
      <c r="A32" s="188"/>
      <c r="B32" s="187"/>
      <c r="C32" s="189" t="s">
        <v>162</v>
      </c>
      <c r="D32" s="113"/>
    </row>
    <row r="33" ht="29.15" customHeight="1" spans="1:4">
      <c r="A33" s="188"/>
      <c r="B33" s="187"/>
      <c r="C33" s="190" t="s">
        <v>163</v>
      </c>
      <c r="D33" s="113"/>
    </row>
    <row r="34" ht="29.15" customHeight="1" spans="1:4">
      <c r="A34" s="188"/>
      <c r="B34" s="187"/>
      <c r="C34" s="190" t="s">
        <v>164</v>
      </c>
      <c r="D34" s="113"/>
    </row>
    <row r="35" ht="29.15" customHeight="1" spans="1:4">
      <c r="A35" s="191"/>
      <c r="B35" s="187"/>
      <c r="C35" s="190" t="s">
        <v>165</v>
      </c>
      <c r="D35" s="187"/>
    </row>
    <row r="36" ht="29.15" customHeight="1" spans="1:4">
      <c r="A36" s="191" t="s">
        <v>166</v>
      </c>
      <c r="B36" s="192">
        <v>107507727.56</v>
      </c>
      <c r="C36" s="193" t="s">
        <v>53</v>
      </c>
      <c r="D36" s="192">
        <v>107507727.56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9"/>
  <sheetViews>
    <sheetView showZeros="0" workbookViewId="0">
      <pane ySplit="1" topLeftCell="A2" activePane="bottomLeft" state="frozen"/>
      <selection/>
      <selection pane="bottomLeft" activeCell="G7" sqref="G7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4:7">
      <c r="D2" s="145"/>
      <c r="F2" s="58"/>
      <c r="G2" s="58" t="s">
        <v>167</v>
      </c>
    </row>
    <row r="3" ht="39" customHeight="1" spans="1:7">
      <c r="A3" s="4" t="s">
        <v>168</v>
      </c>
      <c r="B3" s="4"/>
      <c r="C3" s="4"/>
      <c r="D3" s="4"/>
      <c r="E3" s="4"/>
      <c r="F3" s="4"/>
      <c r="G3" s="4"/>
    </row>
    <row r="4" ht="18" customHeight="1" spans="1:7">
      <c r="A4" s="5" t="s">
        <v>2</v>
      </c>
      <c r="F4" s="121"/>
      <c r="G4" s="121" t="s">
        <v>3</v>
      </c>
    </row>
    <row r="5" ht="20.25" customHeight="1" spans="1:7">
      <c r="A5" s="170" t="s">
        <v>169</v>
      </c>
      <c r="B5" s="171"/>
      <c r="C5" s="172" t="s">
        <v>58</v>
      </c>
      <c r="D5" s="12" t="s">
        <v>85</v>
      </c>
      <c r="E5" s="12"/>
      <c r="F5" s="13"/>
      <c r="G5" s="172" t="s">
        <v>86</v>
      </c>
    </row>
    <row r="6" ht="20.25" customHeight="1" spans="1:7">
      <c r="A6" s="173" t="s">
        <v>76</v>
      </c>
      <c r="B6" s="174" t="s">
        <v>77</v>
      </c>
      <c r="C6" s="104"/>
      <c r="D6" s="104" t="s">
        <v>60</v>
      </c>
      <c r="E6" s="104" t="s">
        <v>170</v>
      </c>
      <c r="F6" s="104" t="s">
        <v>171</v>
      </c>
      <c r="G6" s="104"/>
    </row>
    <row r="7" ht="13.5" customHeight="1" spans="1:7">
      <c r="A7" s="175" t="s">
        <v>172</v>
      </c>
      <c r="B7" s="175" t="s">
        <v>173</v>
      </c>
      <c r="C7" s="175" t="s">
        <v>174</v>
      </c>
      <c r="D7" s="67">
        <v>4</v>
      </c>
      <c r="E7" s="175" t="s">
        <v>175</v>
      </c>
      <c r="F7" s="175" t="s">
        <v>176</v>
      </c>
      <c r="G7" s="175" t="s">
        <v>177</v>
      </c>
    </row>
    <row r="8" ht="13.5" customHeight="1" spans="1:7">
      <c r="A8" s="32" t="s">
        <v>87</v>
      </c>
      <c r="B8" s="32" t="s">
        <v>88</v>
      </c>
      <c r="C8" s="143">
        <v>150000</v>
      </c>
      <c r="D8" s="176"/>
      <c r="E8" s="176"/>
      <c r="F8" s="176"/>
      <c r="G8" s="176">
        <v>150000</v>
      </c>
    </row>
    <row r="9" ht="13.5" customHeight="1" spans="1:7">
      <c r="A9" s="177" t="s">
        <v>89</v>
      </c>
      <c r="B9" s="177" t="s">
        <v>90</v>
      </c>
      <c r="C9" s="143">
        <v>150000</v>
      </c>
      <c r="D9" s="176"/>
      <c r="E9" s="176"/>
      <c r="F9" s="176"/>
      <c r="G9" s="176">
        <v>150000</v>
      </c>
    </row>
    <row r="10" ht="13.5" customHeight="1" spans="1:7">
      <c r="A10" s="178" t="s">
        <v>91</v>
      </c>
      <c r="B10" s="178" t="s">
        <v>92</v>
      </c>
      <c r="C10" s="143">
        <v>150000</v>
      </c>
      <c r="D10" s="176"/>
      <c r="E10" s="176"/>
      <c r="F10" s="176"/>
      <c r="G10" s="176">
        <v>150000</v>
      </c>
    </row>
    <row r="11" ht="13.5" customHeight="1" spans="1:7">
      <c r="A11" s="32" t="s">
        <v>93</v>
      </c>
      <c r="B11" s="32" t="s">
        <v>94</v>
      </c>
      <c r="C11" s="143">
        <v>106552043.56</v>
      </c>
      <c r="D11" s="176">
        <v>46613543.56</v>
      </c>
      <c r="E11" s="176">
        <v>46033823</v>
      </c>
      <c r="F11" s="176">
        <v>579720.56</v>
      </c>
      <c r="G11" s="176">
        <v>59938500</v>
      </c>
    </row>
    <row r="12" ht="13.5" customHeight="1" spans="1:7">
      <c r="A12" s="177" t="s">
        <v>95</v>
      </c>
      <c r="B12" s="177" t="s">
        <v>96</v>
      </c>
      <c r="C12" s="143">
        <v>42679103.56</v>
      </c>
      <c r="D12" s="176">
        <v>4119103.56</v>
      </c>
      <c r="E12" s="176">
        <v>3539383</v>
      </c>
      <c r="F12" s="176">
        <v>579720.56</v>
      </c>
      <c r="G12" s="176">
        <v>38560000</v>
      </c>
    </row>
    <row r="13" ht="13.5" customHeight="1" spans="1:7">
      <c r="A13" s="178" t="s">
        <v>97</v>
      </c>
      <c r="B13" s="178" t="s">
        <v>98</v>
      </c>
      <c r="C13" s="143">
        <v>4119103.56</v>
      </c>
      <c r="D13" s="176">
        <v>4119103.56</v>
      </c>
      <c r="E13" s="176">
        <v>3539383</v>
      </c>
      <c r="F13" s="176">
        <v>579720.56</v>
      </c>
      <c r="G13" s="176"/>
    </row>
    <row r="14" ht="13.5" customHeight="1" spans="1:7">
      <c r="A14" s="178" t="s">
        <v>101</v>
      </c>
      <c r="B14" s="178" t="s">
        <v>102</v>
      </c>
      <c r="C14" s="143">
        <v>38560000</v>
      </c>
      <c r="D14" s="176"/>
      <c r="E14" s="176"/>
      <c r="F14" s="176"/>
      <c r="G14" s="176">
        <v>38560000</v>
      </c>
    </row>
    <row r="15" ht="13.5" customHeight="1" spans="1:7">
      <c r="A15" s="177" t="s">
        <v>103</v>
      </c>
      <c r="B15" s="177" t="s">
        <v>104</v>
      </c>
      <c r="C15" s="143">
        <v>63865740</v>
      </c>
      <c r="D15" s="176">
        <v>42487240</v>
      </c>
      <c r="E15" s="176">
        <v>42487240</v>
      </c>
      <c r="F15" s="176"/>
      <c r="G15" s="176">
        <v>21378500</v>
      </c>
    </row>
    <row r="16" ht="13.5" customHeight="1" spans="1:7">
      <c r="A16" s="178" t="s">
        <v>105</v>
      </c>
      <c r="B16" s="178" t="s">
        <v>106</v>
      </c>
      <c r="C16" s="143">
        <v>41800000</v>
      </c>
      <c r="D16" s="176">
        <v>41800000</v>
      </c>
      <c r="E16" s="176">
        <v>41800000</v>
      </c>
      <c r="F16" s="176"/>
      <c r="G16" s="176"/>
    </row>
    <row r="17" ht="13.5" customHeight="1" spans="1:7">
      <c r="A17" s="178" t="s">
        <v>107</v>
      </c>
      <c r="B17" s="178" t="s">
        <v>108</v>
      </c>
      <c r="C17" s="143">
        <v>485640</v>
      </c>
      <c r="D17" s="176">
        <v>485640</v>
      </c>
      <c r="E17" s="176">
        <v>485640</v>
      </c>
      <c r="F17" s="176"/>
      <c r="G17" s="176"/>
    </row>
    <row r="18" ht="13.5" customHeight="1" spans="1:7">
      <c r="A18" s="178" t="s">
        <v>109</v>
      </c>
      <c r="B18" s="178" t="s">
        <v>110</v>
      </c>
      <c r="C18" s="143">
        <v>21580100</v>
      </c>
      <c r="D18" s="176">
        <v>201600</v>
      </c>
      <c r="E18" s="176">
        <v>201600</v>
      </c>
      <c r="F18" s="176"/>
      <c r="G18" s="176">
        <v>21378500</v>
      </c>
    </row>
    <row r="19" ht="13.5" customHeight="1" spans="1:7">
      <c r="A19" s="177" t="s">
        <v>111</v>
      </c>
      <c r="B19" s="177" t="s">
        <v>112</v>
      </c>
      <c r="C19" s="143">
        <v>7200</v>
      </c>
      <c r="D19" s="176">
        <v>7200</v>
      </c>
      <c r="E19" s="176">
        <v>7200</v>
      </c>
      <c r="F19" s="176"/>
      <c r="G19" s="176"/>
    </row>
    <row r="20" ht="13.5" customHeight="1" spans="1:7">
      <c r="A20" s="178" t="s">
        <v>113</v>
      </c>
      <c r="B20" s="178" t="s">
        <v>112</v>
      </c>
      <c r="C20" s="143">
        <v>7200</v>
      </c>
      <c r="D20" s="176">
        <v>7200</v>
      </c>
      <c r="E20" s="176">
        <v>7200</v>
      </c>
      <c r="F20" s="176"/>
      <c r="G20" s="176"/>
    </row>
    <row r="21" ht="13.5" customHeight="1" spans="1:7">
      <c r="A21" s="32" t="s">
        <v>114</v>
      </c>
      <c r="B21" s="32" t="s">
        <v>115</v>
      </c>
      <c r="C21" s="143">
        <v>389176</v>
      </c>
      <c r="D21" s="176">
        <v>389176</v>
      </c>
      <c r="E21" s="176">
        <v>389176</v>
      </c>
      <c r="F21" s="176"/>
      <c r="G21" s="176"/>
    </row>
    <row r="22" ht="13.5" customHeight="1" spans="1:7">
      <c r="A22" s="177" t="s">
        <v>116</v>
      </c>
      <c r="B22" s="177" t="s">
        <v>117</v>
      </c>
      <c r="C22" s="143">
        <v>389176</v>
      </c>
      <c r="D22" s="176">
        <v>389176</v>
      </c>
      <c r="E22" s="176">
        <v>389176</v>
      </c>
      <c r="F22" s="176"/>
      <c r="G22" s="176"/>
    </row>
    <row r="23" ht="13.5" customHeight="1" spans="1:7">
      <c r="A23" s="178" t="s">
        <v>118</v>
      </c>
      <c r="B23" s="178" t="s">
        <v>119</v>
      </c>
      <c r="C23" s="143">
        <v>208968</v>
      </c>
      <c r="D23" s="176">
        <v>208968</v>
      </c>
      <c r="E23" s="176">
        <v>208968</v>
      </c>
      <c r="F23" s="176"/>
      <c r="G23" s="176"/>
    </row>
    <row r="24" ht="13.5" customHeight="1" spans="1:7">
      <c r="A24" s="178" t="s">
        <v>120</v>
      </c>
      <c r="B24" s="178" t="s">
        <v>121</v>
      </c>
      <c r="C24" s="143">
        <v>158944</v>
      </c>
      <c r="D24" s="176">
        <v>158944</v>
      </c>
      <c r="E24" s="176">
        <v>158944</v>
      </c>
      <c r="F24" s="176"/>
      <c r="G24" s="176"/>
    </row>
    <row r="25" ht="13.5" customHeight="1" spans="1:7">
      <c r="A25" s="178" t="s">
        <v>122</v>
      </c>
      <c r="B25" s="178" t="s">
        <v>123</v>
      </c>
      <c r="C25" s="143">
        <v>21264</v>
      </c>
      <c r="D25" s="176">
        <v>21264</v>
      </c>
      <c r="E25" s="176">
        <v>21264</v>
      </c>
      <c r="F25" s="176"/>
      <c r="G25" s="176"/>
    </row>
    <row r="26" ht="13.5" customHeight="1" spans="1:7">
      <c r="A26" s="32" t="s">
        <v>124</v>
      </c>
      <c r="B26" s="32" t="s">
        <v>125</v>
      </c>
      <c r="C26" s="143">
        <v>416508</v>
      </c>
      <c r="D26" s="176">
        <v>416508</v>
      </c>
      <c r="E26" s="176">
        <v>416508</v>
      </c>
      <c r="F26" s="176"/>
      <c r="G26" s="176"/>
    </row>
    <row r="27" ht="13.5" customHeight="1" spans="1:7">
      <c r="A27" s="177" t="s">
        <v>126</v>
      </c>
      <c r="B27" s="177" t="s">
        <v>127</v>
      </c>
      <c r="C27" s="143">
        <v>416508</v>
      </c>
      <c r="D27" s="176">
        <v>416508</v>
      </c>
      <c r="E27" s="176">
        <v>416508</v>
      </c>
      <c r="F27" s="176"/>
      <c r="G27" s="176"/>
    </row>
    <row r="28" ht="13.5" customHeight="1" spans="1:7">
      <c r="A28" s="178" t="s">
        <v>128</v>
      </c>
      <c r="B28" s="178" t="s">
        <v>129</v>
      </c>
      <c r="C28" s="143">
        <v>416508</v>
      </c>
      <c r="D28" s="176">
        <v>416508</v>
      </c>
      <c r="E28" s="176">
        <v>416508</v>
      </c>
      <c r="F28" s="176"/>
      <c r="G28" s="176"/>
    </row>
    <row r="29" ht="18" customHeight="1" spans="1:7">
      <c r="A29" s="31" t="s">
        <v>178</v>
      </c>
      <c r="B29" s="31"/>
      <c r="C29" s="143">
        <v>107507727.56</v>
      </c>
      <c r="D29" s="176">
        <v>47419227.56</v>
      </c>
      <c r="E29" s="143">
        <v>46839507</v>
      </c>
      <c r="F29" s="143">
        <v>579720.56</v>
      </c>
      <c r="G29" s="143">
        <v>60088500</v>
      </c>
    </row>
  </sheetData>
  <mergeCells count="7">
    <mergeCell ref="A3:G3"/>
    <mergeCell ref="A4:E4"/>
    <mergeCell ref="A5:B5"/>
    <mergeCell ref="D5:F5"/>
    <mergeCell ref="A29:B29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4166666666667" defaultRowHeight="14.25" customHeight="1" outlineLevelCol="5"/>
  <cols>
    <col min="1" max="1" width="27.425" customWidth="1"/>
    <col min="2" max="6" width="31.17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65"/>
      <c r="B2" s="165"/>
      <c r="C2" s="69"/>
      <c r="F2" s="62" t="s">
        <v>179</v>
      </c>
    </row>
    <row r="3" ht="25.5" customHeight="1" spans="1:6">
      <c r="A3" s="166" t="s">
        <v>180</v>
      </c>
      <c r="B3" s="166"/>
      <c r="C3" s="166"/>
      <c r="D3" s="166"/>
      <c r="E3" s="166"/>
      <c r="F3" s="166"/>
    </row>
    <row r="4" ht="15.75" customHeight="1" spans="1:6">
      <c r="A4" s="5" t="s">
        <v>2</v>
      </c>
      <c r="B4" s="165"/>
      <c r="C4" s="69"/>
      <c r="F4" s="62" t="s">
        <v>181</v>
      </c>
    </row>
    <row r="5" ht="19.5" customHeight="1" spans="1:6">
      <c r="A5" s="10" t="s">
        <v>182</v>
      </c>
      <c r="B5" s="16" t="s">
        <v>183</v>
      </c>
      <c r="C5" s="11" t="s">
        <v>184</v>
      </c>
      <c r="D5" s="12"/>
      <c r="E5" s="13"/>
      <c r="F5" s="16" t="s">
        <v>185</v>
      </c>
    </row>
    <row r="6" ht="19.5" customHeight="1" spans="1:6">
      <c r="A6" s="18"/>
      <c r="B6" s="19"/>
      <c r="C6" s="67" t="s">
        <v>60</v>
      </c>
      <c r="D6" s="67" t="s">
        <v>186</v>
      </c>
      <c r="E6" s="67" t="s">
        <v>187</v>
      </c>
      <c r="F6" s="19"/>
    </row>
    <row r="7" ht="18.75" customHeight="1" spans="1:6">
      <c r="A7" s="167">
        <v>1</v>
      </c>
      <c r="B7" s="167">
        <v>2</v>
      </c>
      <c r="C7" s="168">
        <v>3</v>
      </c>
      <c r="D7" s="167">
        <v>4</v>
      </c>
      <c r="E7" s="167">
        <v>5</v>
      </c>
      <c r="F7" s="167">
        <v>6</v>
      </c>
    </row>
    <row r="8" ht="18.75" customHeight="1" spans="1:6">
      <c r="A8" s="113"/>
      <c r="B8" s="113"/>
      <c r="C8" s="169"/>
      <c r="D8" s="113"/>
      <c r="E8" s="113"/>
      <c r="F8" s="113"/>
    </row>
    <row r="9" customHeight="1" spans="1:1">
      <c r="A9" t="s">
        <v>188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42"/>
  <sheetViews>
    <sheetView showZeros="0" topLeftCell="K1" workbookViewId="0">
      <pane ySplit="1" topLeftCell="A2" activePane="bottomLeft" state="frozen"/>
      <selection/>
      <selection pane="bottomLeft" activeCell="B14" sqref="B14"/>
    </sheetView>
  </sheetViews>
  <sheetFormatPr defaultColWidth="9.14166666666667" defaultRowHeight="14.25" customHeight="1"/>
  <cols>
    <col min="1" max="1" width="36.25" customWidth="1"/>
    <col min="2" max="2" width="28.7" customWidth="1"/>
    <col min="3" max="4" width="23.85" customWidth="1"/>
    <col min="5" max="5" width="14.6" customWidth="1"/>
    <col min="6" max="6" width="18.45" customWidth="1"/>
    <col min="7" max="7" width="14.7416666666667" customWidth="1"/>
    <col min="8" max="8" width="18.8833333333333" customWidth="1"/>
    <col min="9" max="14" width="15.3166666666667" customWidth="1"/>
    <col min="15" max="17" width="14.7416666666667" customWidth="1"/>
    <col min="18" max="18" width="14.8833333333333" customWidth="1"/>
    <col min="19" max="24" width="15.025" customWidth="1"/>
  </cols>
  <sheetData>
    <row r="1" customHeight="1" spans="2:2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5:24">
      <c r="E2" s="2"/>
      <c r="F2" s="2"/>
      <c r="G2" s="2"/>
      <c r="H2" s="2"/>
      <c r="V2" s="145"/>
      <c r="X2" s="58" t="s">
        <v>189</v>
      </c>
    </row>
    <row r="3" ht="27.75" customHeight="1" spans="1:24">
      <c r="A3" s="147" t="s">
        <v>190</v>
      </c>
      <c r="B3" s="71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</row>
    <row r="4" ht="13.5" customHeight="1" spans="1:24">
      <c r="A4" t="s">
        <v>2</v>
      </c>
      <c r="B4" s="5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V4" s="145"/>
      <c r="X4" s="121" t="s">
        <v>181</v>
      </c>
    </row>
    <row r="5" ht="21.75" customHeight="1" spans="1:24">
      <c r="A5" s="148" t="s">
        <v>191</v>
      </c>
      <c r="B5" s="148" t="s">
        <v>192</v>
      </c>
      <c r="C5" s="148" t="s">
        <v>193</v>
      </c>
      <c r="D5" s="149" t="s">
        <v>194</v>
      </c>
      <c r="E5" s="10" t="s">
        <v>195</v>
      </c>
      <c r="F5" s="10" t="s">
        <v>196</v>
      </c>
      <c r="G5" s="10" t="s">
        <v>197</v>
      </c>
      <c r="H5" s="10" t="s">
        <v>198</v>
      </c>
      <c r="I5" s="67" t="s">
        <v>199</v>
      </c>
      <c r="J5" s="67"/>
      <c r="K5" s="67"/>
      <c r="L5" s="67"/>
      <c r="M5" s="141"/>
      <c r="N5" s="141"/>
      <c r="O5" s="141"/>
      <c r="P5" s="141"/>
      <c r="Q5" s="141"/>
      <c r="R5" s="50"/>
      <c r="S5" s="67"/>
      <c r="T5" s="67"/>
      <c r="U5" s="67"/>
      <c r="V5" s="67"/>
      <c r="W5" s="67"/>
      <c r="X5" s="67"/>
    </row>
    <row r="6" ht="21.75" customHeight="1" spans="1:24">
      <c r="A6" s="148"/>
      <c r="B6" s="148"/>
      <c r="C6" s="148"/>
      <c r="D6" s="89"/>
      <c r="E6" s="15"/>
      <c r="F6" s="15"/>
      <c r="G6" s="15"/>
      <c r="H6" s="15"/>
      <c r="I6" s="67" t="s">
        <v>58</v>
      </c>
      <c r="J6" s="50" t="s">
        <v>61</v>
      </c>
      <c r="K6" s="50"/>
      <c r="L6" s="50"/>
      <c r="M6" s="141"/>
      <c r="N6" s="141"/>
      <c r="O6" s="141" t="s">
        <v>200</v>
      </c>
      <c r="P6" s="141"/>
      <c r="Q6" s="141"/>
      <c r="R6" s="50" t="s">
        <v>64</v>
      </c>
      <c r="S6" s="67" t="s">
        <v>79</v>
      </c>
      <c r="T6" s="50"/>
      <c r="U6" s="50"/>
      <c r="V6" s="50"/>
      <c r="W6" s="50"/>
      <c r="X6" s="50"/>
    </row>
    <row r="7" ht="15" customHeight="1" spans="1:24">
      <c r="A7" s="103"/>
      <c r="B7" s="148"/>
      <c r="C7" s="148"/>
      <c r="D7" s="91"/>
      <c r="E7" s="18"/>
      <c r="F7" s="18"/>
      <c r="G7" s="18"/>
      <c r="H7" s="18"/>
      <c r="I7" s="67"/>
      <c r="J7" s="50" t="s">
        <v>201</v>
      </c>
      <c r="K7" s="50" t="s">
        <v>202</v>
      </c>
      <c r="L7" s="50" t="s">
        <v>203</v>
      </c>
      <c r="M7" s="163" t="s">
        <v>204</v>
      </c>
      <c r="N7" s="163" t="s">
        <v>205</v>
      </c>
      <c r="O7" s="163" t="s">
        <v>61</v>
      </c>
      <c r="P7" s="163" t="s">
        <v>62</v>
      </c>
      <c r="Q7" s="163" t="s">
        <v>63</v>
      </c>
      <c r="R7" s="50"/>
      <c r="S7" s="50" t="s">
        <v>60</v>
      </c>
      <c r="T7" s="50" t="s">
        <v>71</v>
      </c>
      <c r="U7" s="50" t="s">
        <v>206</v>
      </c>
      <c r="V7" s="50" t="s">
        <v>67</v>
      </c>
      <c r="W7" s="50" t="s">
        <v>68</v>
      </c>
      <c r="X7" s="50" t="s">
        <v>69</v>
      </c>
    </row>
    <row r="8" ht="27.75" customHeight="1" spans="1:24">
      <c r="A8" s="150"/>
      <c r="B8" s="148"/>
      <c r="C8" s="148"/>
      <c r="D8" s="91"/>
      <c r="E8" s="18"/>
      <c r="F8" s="18"/>
      <c r="G8" s="18"/>
      <c r="H8" s="18"/>
      <c r="I8" s="67"/>
      <c r="J8" s="50"/>
      <c r="K8" s="50"/>
      <c r="L8" s="50"/>
      <c r="M8" s="163"/>
      <c r="N8" s="163"/>
      <c r="O8" s="163"/>
      <c r="P8" s="163"/>
      <c r="Q8" s="163"/>
      <c r="R8" s="50"/>
      <c r="S8" s="50"/>
      <c r="T8" s="50"/>
      <c r="U8" s="50"/>
      <c r="V8" s="50"/>
      <c r="W8" s="50"/>
      <c r="X8" s="50"/>
    </row>
    <row r="9" ht="15" customHeight="1" spans="1:24">
      <c r="A9" s="151">
        <v>1</v>
      </c>
      <c r="B9" s="152">
        <v>2</v>
      </c>
      <c r="C9" s="152">
        <v>3</v>
      </c>
      <c r="D9" s="153">
        <v>4</v>
      </c>
      <c r="E9" s="154">
        <v>5</v>
      </c>
      <c r="F9" s="154">
        <v>6</v>
      </c>
      <c r="G9" s="154">
        <v>7</v>
      </c>
      <c r="H9" s="154">
        <v>8</v>
      </c>
      <c r="I9" s="154">
        <v>9</v>
      </c>
      <c r="J9" s="154">
        <v>10</v>
      </c>
      <c r="K9" s="154">
        <v>11</v>
      </c>
      <c r="L9" s="154">
        <v>12</v>
      </c>
      <c r="M9" s="154">
        <v>13</v>
      </c>
      <c r="N9" s="154">
        <v>14</v>
      </c>
      <c r="O9" s="154">
        <v>15</v>
      </c>
      <c r="P9" s="154">
        <v>16</v>
      </c>
      <c r="Q9" s="154">
        <v>17</v>
      </c>
      <c r="R9" s="154">
        <v>18</v>
      </c>
      <c r="S9" s="154">
        <v>19</v>
      </c>
      <c r="T9" s="154">
        <v>20</v>
      </c>
      <c r="U9" s="154">
        <v>21</v>
      </c>
      <c r="V9" s="154">
        <v>22</v>
      </c>
      <c r="W9" s="154">
        <v>23</v>
      </c>
      <c r="X9" s="154">
        <v>24</v>
      </c>
    </row>
    <row r="10" ht="18.75" customHeight="1" spans="1:24">
      <c r="A10" s="155" t="s">
        <v>207</v>
      </c>
      <c r="B10" s="156" t="s">
        <v>73</v>
      </c>
      <c r="C10" s="230" t="s">
        <v>208</v>
      </c>
      <c r="D10" s="158" t="s">
        <v>209</v>
      </c>
      <c r="E10" s="159" t="s">
        <v>97</v>
      </c>
      <c r="F10" s="159" t="s">
        <v>98</v>
      </c>
      <c r="G10" s="159" t="s">
        <v>210</v>
      </c>
      <c r="H10" s="159" t="s">
        <v>211</v>
      </c>
      <c r="I10" s="164">
        <v>19200</v>
      </c>
      <c r="J10" s="164">
        <v>19200</v>
      </c>
      <c r="K10" s="68"/>
      <c r="L10" s="68"/>
      <c r="M10" s="164">
        <v>19200</v>
      </c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ht="18.75" customHeight="1" spans="1:24">
      <c r="A11" s="159" t="s">
        <v>207</v>
      </c>
      <c r="B11" s="131" t="s">
        <v>73</v>
      </c>
      <c r="C11" s="231" t="s">
        <v>212</v>
      </c>
      <c r="D11" s="158" t="s">
        <v>129</v>
      </c>
      <c r="E11" s="159" t="s">
        <v>128</v>
      </c>
      <c r="F11" s="159" t="s">
        <v>129</v>
      </c>
      <c r="G11" s="159" t="s">
        <v>213</v>
      </c>
      <c r="H11" s="159" t="s">
        <v>129</v>
      </c>
      <c r="I11" s="164">
        <v>416508</v>
      </c>
      <c r="J11" s="164">
        <v>416508</v>
      </c>
      <c r="K11" s="68"/>
      <c r="L11" s="68"/>
      <c r="M11" s="164">
        <v>416508</v>
      </c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</row>
    <row r="12" ht="18.75" customHeight="1" spans="1:24">
      <c r="A12" s="159" t="s">
        <v>207</v>
      </c>
      <c r="B12" s="131" t="s">
        <v>73</v>
      </c>
      <c r="C12" s="231" t="s">
        <v>214</v>
      </c>
      <c r="D12" s="158" t="s">
        <v>215</v>
      </c>
      <c r="E12" s="159" t="s">
        <v>97</v>
      </c>
      <c r="F12" s="159" t="s">
        <v>98</v>
      </c>
      <c r="G12" s="159" t="s">
        <v>216</v>
      </c>
      <c r="H12" s="159" t="s">
        <v>217</v>
      </c>
      <c r="I12" s="164">
        <v>4800</v>
      </c>
      <c r="J12" s="164">
        <v>4800</v>
      </c>
      <c r="K12" s="68"/>
      <c r="L12" s="68"/>
      <c r="M12" s="164">
        <v>4800</v>
      </c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</row>
    <row r="13" ht="18.75" customHeight="1" spans="1:24">
      <c r="A13" s="159" t="s">
        <v>207</v>
      </c>
      <c r="B13" s="131" t="s">
        <v>73</v>
      </c>
      <c r="C13" s="231" t="s">
        <v>218</v>
      </c>
      <c r="D13" s="158" t="s">
        <v>219</v>
      </c>
      <c r="E13" s="159" t="s">
        <v>97</v>
      </c>
      <c r="F13" s="159" t="s">
        <v>98</v>
      </c>
      <c r="G13" s="159" t="s">
        <v>216</v>
      </c>
      <c r="H13" s="159" t="s">
        <v>217</v>
      </c>
      <c r="I13" s="164">
        <v>66000</v>
      </c>
      <c r="J13" s="164">
        <v>66000</v>
      </c>
      <c r="K13" s="68"/>
      <c r="L13" s="68"/>
      <c r="M13" s="164">
        <v>66000</v>
      </c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</row>
    <row r="14" ht="18.75" customHeight="1" spans="1:24">
      <c r="A14" s="159" t="s">
        <v>207</v>
      </c>
      <c r="B14" s="131" t="s">
        <v>73</v>
      </c>
      <c r="C14" s="231" t="s">
        <v>218</v>
      </c>
      <c r="D14" s="158" t="s">
        <v>219</v>
      </c>
      <c r="E14" s="159" t="s">
        <v>97</v>
      </c>
      <c r="F14" s="159" t="s">
        <v>98</v>
      </c>
      <c r="G14" s="159" t="s">
        <v>220</v>
      </c>
      <c r="H14" s="159" t="s">
        <v>221</v>
      </c>
      <c r="I14" s="164">
        <v>8808</v>
      </c>
      <c r="J14" s="164">
        <v>8808</v>
      </c>
      <c r="K14" s="68"/>
      <c r="L14" s="68"/>
      <c r="M14" s="164">
        <v>8808</v>
      </c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</row>
    <row r="15" ht="18.75" customHeight="1" spans="1:24">
      <c r="A15" s="159" t="s">
        <v>207</v>
      </c>
      <c r="B15" s="131" t="s">
        <v>73</v>
      </c>
      <c r="C15" s="231" t="s">
        <v>218</v>
      </c>
      <c r="D15" s="158" t="s">
        <v>219</v>
      </c>
      <c r="E15" s="159" t="s">
        <v>97</v>
      </c>
      <c r="F15" s="159" t="s">
        <v>98</v>
      </c>
      <c r="G15" s="159" t="s">
        <v>220</v>
      </c>
      <c r="H15" s="159" t="s">
        <v>221</v>
      </c>
      <c r="I15" s="164">
        <v>9600</v>
      </c>
      <c r="J15" s="164">
        <v>9600</v>
      </c>
      <c r="K15" s="68"/>
      <c r="L15" s="68"/>
      <c r="M15" s="164">
        <v>9600</v>
      </c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</row>
    <row r="16" ht="18.75" customHeight="1" spans="1:24">
      <c r="A16" s="159" t="s">
        <v>207</v>
      </c>
      <c r="B16" s="131" t="s">
        <v>73</v>
      </c>
      <c r="C16" s="231" t="s">
        <v>218</v>
      </c>
      <c r="D16" s="158" t="s">
        <v>219</v>
      </c>
      <c r="E16" s="159" t="s">
        <v>97</v>
      </c>
      <c r="F16" s="159" t="s">
        <v>98</v>
      </c>
      <c r="G16" s="159" t="s">
        <v>222</v>
      </c>
      <c r="H16" s="159" t="s">
        <v>223</v>
      </c>
      <c r="I16" s="164">
        <v>13608</v>
      </c>
      <c r="J16" s="164">
        <v>13608</v>
      </c>
      <c r="K16" s="68"/>
      <c r="L16" s="68"/>
      <c r="M16" s="164">
        <v>13608</v>
      </c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</row>
    <row r="17" ht="18.75" customHeight="1" spans="1:24">
      <c r="A17" s="159" t="s">
        <v>207</v>
      </c>
      <c r="B17" s="131" t="s">
        <v>73</v>
      </c>
      <c r="C17" s="231" t="s">
        <v>218</v>
      </c>
      <c r="D17" s="158" t="s">
        <v>219</v>
      </c>
      <c r="E17" s="159" t="s">
        <v>97</v>
      </c>
      <c r="F17" s="159" t="s">
        <v>98</v>
      </c>
      <c r="G17" s="159" t="s">
        <v>224</v>
      </c>
      <c r="H17" s="159" t="s">
        <v>225</v>
      </c>
      <c r="I17" s="164">
        <v>17592</v>
      </c>
      <c r="J17" s="164">
        <v>17592</v>
      </c>
      <c r="K17" s="68"/>
      <c r="L17" s="68"/>
      <c r="M17" s="164">
        <v>17592</v>
      </c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</row>
    <row r="18" ht="18.75" customHeight="1" spans="1:24">
      <c r="A18" s="159" t="s">
        <v>207</v>
      </c>
      <c r="B18" s="131" t="s">
        <v>73</v>
      </c>
      <c r="C18" s="231" t="s">
        <v>218</v>
      </c>
      <c r="D18" s="158" t="s">
        <v>219</v>
      </c>
      <c r="E18" s="159" t="s">
        <v>97</v>
      </c>
      <c r="F18" s="159" t="s">
        <v>98</v>
      </c>
      <c r="G18" s="159" t="s">
        <v>226</v>
      </c>
      <c r="H18" s="159" t="s">
        <v>227</v>
      </c>
      <c r="I18" s="164">
        <v>48000</v>
      </c>
      <c r="J18" s="164">
        <v>48000</v>
      </c>
      <c r="K18" s="68"/>
      <c r="L18" s="68"/>
      <c r="M18" s="164">
        <v>48000</v>
      </c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</row>
    <row r="19" ht="18.75" customHeight="1" spans="1:24">
      <c r="A19" s="159" t="s">
        <v>207</v>
      </c>
      <c r="B19" s="131" t="s">
        <v>73</v>
      </c>
      <c r="C19" s="231" t="s">
        <v>218</v>
      </c>
      <c r="D19" s="158" t="s">
        <v>219</v>
      </c>
      <c r="E19" s="159" t="s">
        <v>97</v>
      </c>
      <c r="F19" s="159" t="s">
        <v>98</v>
      </c>
      <c r="G19" s="159" t="s">
        <v>210</v>
      </c>
      <c r="H19" s="159" t="s">
        <v>211</v>
      </c>
      <c r="I19" s="164">
        <v>72000</v>
      </c>
      <c r="J19" s="164">
        <v>72000</v>
      </c>
      <c r="K19" s="68"/>
      <c r="L19" s="68"/>
      <c r="M19" s="164">
        <v>72000</v>
      </c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</row>
    <row r="20" ht="18.75" customHeight="1" spans="1:24">
      <c r="A20" s="159" t="s">
        <v>207</v>
      </c>
      <c r="B20" s="131" t="s">
        <v>73</v>
      </c>
      <c r="C20" s="231" t="s">
        <v>218</v>
      </c>
      <c r="D20" s="158" t="s">
        <v>219</v>
      </c>
      <c r="E20" s="159" t="s">
        <v>97</v>
      </c>
      <c r="F20" s="159" t="s">
        <v>98</v>
      </c>
      <c r="G20" s="159" t="s">
        <v>228</v>
      </c>
      <c r="H20" s="159" t="s">
        <v>229</v>
      </c>
      <c r="I20" s="164">
        <v>21780</v>
      </c>
      <c r="J20" s="164">
        <v>21780</v>
      </c>
      <c r="K20" s="68"/>
      <c r="L20" s="68"/>
      <c r="M20" s="164">
        <v>21780</v>
      </c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</row>
    <row r="21" ht="18.75" customHeight="1" spans="1:24">
      <c r="A21" s="159" t="s">
        <v>207</v>
      </c>
      <c r="B21" s="131" t="s">
        <v>73</v>
      </c>
      <c r="C21" s="231" t="s">
        <v>218</v>
      </c>
      <c r="D21" s="158" t="s">
        <v>219</v>
      </c>
      <c r="E21" s="159" t="s">
        <v>97</v>
      </c>
      <c r="F21" s="159" t="s">
        <v>98</v>
      </c>
      <c r="G21" s="159" t="s">
        <v>230</v>
      </c>
      <c r="H21" s="159" t="s">
        <v>231</v>
      </c>
      <c r="I21" s="164">
        <v>14000</v>
      </c>
      <c r="J21" s="164">
        <v>14000</v>
      </c>
      <c r="K21" s="68"/>
      <c r="L21" s="68"/>
      <c r="M21" s="164">
        <v>14000</v>
      </c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</row>
    <row r="22" ht="18.75" customHeight="1" spans="1:24">
      <c r="A22" s="159" t="s">
        <v>207</v>
      </c>
      <c r="B22" s="131" t="s">
        <v>73</v>
      </c>
      <c r="C22" s="231" t="s">
        <v>218</v>
      </c>
      <c r="D22" s="158" t="s">
        <v>219</v>
      </c>
      <c r="E22" s="159" t="s">
        <v>97</v>
      </c>
      <c r="F22" s="159" t="s">
        <v>98</v>
      </c>
      <c r="G22" s="159" t="s">
        <v>232</v>
      </c>
      <c r="H22" s="159" t="s">
        <v>233</v>
      </c>
      <c r="I22" s="164">
        <v>8400</v>
      </c>
      <c r="J22" s="164">
        <v>8400</v>
      </c>
      <c r="K22" s="68"/>
      <c r="L22" s="68"/>
      <c r="M22" s="164">
        <v>8400</v>
      </c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ht="18.75" customHeight="1" spans="1:24">
      <c r="A23" s="159" t="s">
        <v>207</v>
      </c>
      <c r="B23" s="131" t="s">
        <v>73</v>
      </c>
      <c r="C23" s="231" t="s">
        <v>218</v>
      </c>
      <c r="D23" s="158" t="s">
        <v>219</v>
      </c>
      <c r="E23" s="159" t="s">
        <v>97</v>
      </c>
      <c r="F23" s="159" t="s">
        <v>98</v>
      </c>
      <c r="G23" s="159" t="s">
        <v>234</v>
      </c>
      <c r="H23" s="159" t="s">
        <v>235</v>
      </c>
      <c r="I23" s="164">
        <v>38400</v>
      </c>
      <c r="J23" s="164">
        <v>38400</v>
      </c>
      <c r="K23" s="68"/>
      <c r="L23" s="68"/>
      <c r="M23" s="164">
        <v>38400</v>
      </c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</row>
    <row r="24" ht="18.75" customHeight="1" spans="1:24">
      <c r="A24" s="159" t="s">
        <v>207</v>
      </c>
      <c r="B24" s="131" t="s">
        <v>73</v>
      </c>
      <c r="C24" s="231" t="s">
        <v>236</v>
      </c>
      <c r="D24" s="158" t="s">
        <v>237</v>
      </c>
      <c r="E24" s="159" t="s">
        <v>109</v>
      </c>
      <c r="F24" s="159" t="s">
        <v>110</v>
      </c>
      <c r="G24" s="159" t="s">
        <v>238</v>
      </c>
      <c r="H24" s="159" t="s">
        <v>239</v>
      </c>
      <c r="I24" s="164">
        <v>86400</v>
      </c>
      <c r="J24" s="164">
        <v>86400</v>
      </c>
      <c r="K24" s="68"/>
      <c r="L24" s="68"/>
      <c r="M24" s="164">
        <v>86400</v>
      </c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</row>
    <row r="25" ht="18.75" customHeight="1" spans="1:24">
      <c r="A25" s="159" t="s">
        <v>207</v>
      </c>
      <c r="B25" s="131" t="s">
        <v>73</v>
      </c>
      <c r="C25" s="231" t="s">
        <v>236</v>
      </c>
      <c r="D25" s="158" t="s">
        <v>237</v>
      </c>
      <c r="E25" s="159" t="s">
        <v>109</v>
      </c>
      <c r="F25" s="159" t="s">
        <v>110</v>
      </c>
      <c r="G25" s="159" t="s">
        <v>238</v>
      </c>
      <c r="H25" s="159" t="s">
        <v>239</v>
      </c>
      <c r="I25" s="164">
        <v>115200</v>
      </c>
      <c r="J25" s="164">
        <v>115200</v>
      </c>
      <c r="K25" s="68"/>
      <c r="L25" s="68"/>
      <c r="M25" s="164">
        <v>115200</v>
      </c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</row>
    <row r="26" ht="18.75" customHeight="1" spans="1:24">
      <c r="A26" s="159" t="s">
        <v>207</v>
      </c>
      <c r="B26" s="131" t="s">
        <v>73</v>
      </c>
      <c r="C26" s="231" t="s">
        <v>236</v>
      </c>
      <c r="D26" s="158" t="s">
        <v>237</v>
      </c>
      <c r="E26" s="159" t="s">
        <v>113</v>
      </c>
      <c r="F26" s="159" t="s">
        <v>112</v>
      </c>
      <c r="G26" s="159" t="s">
        <v>238</v>
      </c>
      <c r="H26" s="159" t="s">
        <v>239</v>
      </c>
      <c r="I26" s="164">
        <v>7200</v>
      </c>
      <c r="J26" s="164">
        <v>7200</v>
      </c>
      <c r="K26" s="68"/>
      <c r="L26" s="68"/>
      <c r="M26" s="164">
        <v>7200</v>
      </c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</row>
    <row r="27" ht="18.75" customHeight="1" spans="1:24">
      <c r="A27" s="159" t="s">
        <v>207</v>
      </c>
      <c r="B27" s="131" t="s">
        <v>73</v>
      </c>
      <c r="C27" s="231" t="s">
        <v>236</v>
      </c>
      <c r="D27" s="158" t="s">
        <v>237</v>
      </c>
      <c r="E27" s="159" t="s">
        <v>105</v>
      </c>
      <c r="F27" s="159" t="s">
        <v>106</v>
      </c>
      <c r="G27" s="159" t="s">
        <v>240</v>
      </c>
      <c r="H27" s="159" t="s">
        <v>241</v>
      </c>
      <c r="I27" s="164">
        <v>800000</v>
      </c>
      <c r="J27" s="164">
        <v>800000</v>
      </c>
      <c r="K27" s="68"/>
      <c r="L27" s="68"/>
      <c r="M27" s="164">
        <v>800000</v>
      </c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</row>
    <row r="28" ht="18.75" customHeight="1" spans="1:24">
      <c r="A28" s="159" t="s">
        <v>207</v>
      </c>
      <c r="B28" s="131" t="s">
        <v>73</v>
      </c>
      <c r="C28" s="231" t="s">
        <v>236</v>
      </c>
      <c r="D28" s="158" t="s">
        <v>237</v>
      </c>
      <c r="E28" s="159" t="s">
        <v>105</v>
      </c>
      <c r="F28" s="159" t="s">
        <v>106</v>
      </c>
      <c r="G28" s="159" t="s">
        <v>242</v>
      </c>
      <c r="H28" s="159" t="s">
        <v>243</v>
      </c>
      <c r="I28" s="164">
        <v>41000000</v>
      </c>
      <c r="J28" s="164">
        <v>41000000</v>
      </c>
      <c r="K28" s="68"/>
      <c r="L28" s="68"/>
      <c r="M28" s="164">
        <v>41000000</v>
      </c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</row>
    <row r="29" ht="18.75" customHeight="1" spans="1:24">
      <c r="A29" s="159" t="s">
        <v>207</v>
      </c>
      <c r="B29" s="131" t="s">
        <v>73</v>
      </c>
      <c r="C29" s="231" t="s">
        <v>244</v>
      </c>
      <c r="D29" s="158" t="s">
        <v>245</v>
      </c>
      <c r="E29" s="159" t="s">
        <v>97</v>
      </c>
      <c r="F29" s="159" t="s">
        <v>98</v>
      </c>
      <c r="G29" s="159" t="s">
        <v>246</v>
      </c>
      <c r="H29" s="159" t="s">
        <v>245</v>
      </c>
      <c r="I29" s="164">
        <v>19732.56</v>
      </c>
      <c r="J29" s="164">
        <v>19732.56</v>
      </c>
      <c r="K29" s="68"/>
      <c r="L29" s="68"/>
      <c r="M29" s="164">
        <v>19732.56</v>
      </c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</row>
    <row r="30" ht="18.75" customHeight="1" spans="1:24">
      <c r="A30" s="159" t="s">
        <v>207</v>
      </c>
      <c r="B30" s="131" t="s">
        <v>73</v>
      </c>
      <c r="C30" s="231" t="s">
        <v>247</v>
      </c>
      <c r="D30" s="158" t="s">
        <v>248</v>
      </c>
      <c r="E30" s="159" t="s">
        <v>97</v>
      </c>
      <c r="F30" s="159" t="s">
        <v>98</v>
      </c>
      <c r="G30" s="159" t="s">
        <v>249</v>
      </c>
      <c r="H30" s="159" t="s">
        <v>250</v>
      </c>
      <c r="I30" s="164">
        <v>542760</v>
      </c>
      <c r="J30" s="164">
        <v>542760</v>
      </c>
      <c r="K30" s="68"/>
      <c r="L30" s="68"/>
      <c r="M30" s="164">
        <v>542760</v>
      </c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</row>
    <row r="31" ht="18.75" customHeight="1" spans="1:24">
      <c r="A31" s="159" t="s">
        <v>207</v>
      </c>
      <c r="B31" s="131" t="s">
        <v>73</v>
      </c>
      <c r="C31" s="231" t="s">
        <v>247</v>
      </c>
      <c r="D31" s="158" t="s">
        <v>248</v>
      </c>
      <c r="E31" s="159" t="s">
        <v>97</v>
      </c>
      <c r="F31" s="159" t="s">
        <v>98</v>
      </c>
      <c r="G31" s="159" t="s">
        <v>249</v>
      </c>
      <c r="H31" s="159" t="s">
        <v>250</v>
      </c>
      <c r="I31" s="164">
        <v>480000</v>
      </c>
      <c r="J31" s="164">
        <v>480000</v>
      </c>
      <c r="K31" s="68"/>
      <c r="L31" s="68"/>
      <c r="M31" s="164">
        <v>480000</v>
      </c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</row>
    <row r="32" ht="18.75" customHeight="1" spans="1:24">
      <c r="A32" s="159" t="s">
        <v>207</v>
      </c>
      <c r="B32" s="131" t="s">
        <v>73</v>
      </c>
      <c r="C32" s="231" t="s">
        <v>251</v>
      </c>
      <c r="D32" s="158" t="s">
        <v>252</v>
      </c>
      <c r="E32" s="159" t="s">
        <v>107</v>
      </c>
      <c r="F32" s="159" t="s">
        <v>108</v>
      </c>
      <c r="G32" s="159" t="s">
        <v>253</v>
      </c>
      <c r="H32" s="159" t="s">
        <v>254</v>
      </c>
      <c r="I32" s="164">
        <v>485640</v>
      </c>
      <c r="J32" s="164">
        <v>485640</v>
      </c>
      <c r="K32" s="68"/>
      <c r="L32" s="68"/>
      <c r="M32" s="164">
        <v>485640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</row>
    <row r="33" ht="18.75" customHeight="1" spans="1:24">
      <c r="A33" s="159" t="s">
        <v>207</v>
      </c>
      <c r="B33" s="131" t="s">
        <v>73</v>
      </c>
      <c r="C33" s="231" t="s">
        <v>251</v>
      </c>
      <c r="D33" s="158" t="s">
        <v>252</v>
      </c>
      <c r="E33" s="159" t="s">
        <v>118</v>
      </c>
      <c r="F33" s="159" t="s">
        <v>119</v>
      </c>
      <c r="G33" s="159" t="s">
        <v>255</v>
      </c>
      <c r="H33" s="159" t="s">
        <v>256</v>
      </c>
      <c r="I33" s="164">
        <v>208968</v>
      </c>
      <c r="J33" s="164">
        <v>208968</v>
      </c>
      <c r="K33" s="68"/>
      <c r="L33" s="68"/>
      <c r="M33" s="164">
        <v>208968</v>
      </c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</row>
    <row r="34" ht="18.75" customHeight="1" spans="1:24">
      <c r="A34" s="159" t="s">
        <v>207</v>
      </c>
      <c r="B34" s="131" t="s">
        <v>73</v>
      </c>
      <c r="C34" s="231" t="s">
        <v>251</v>
      </c>
      <c r="D34" s="158" t="s">
        <v>252</v>
      </c>
      <c r="E34" s="159" t="s">
        <v>120</v>
      </c>
      <c r="F34" s="159" t="s">
        <v>121</v>
      </c>
      <c r="G34" s="159" t="s">
        <v>257</v>
      </c>
      <c r="H34" s="159" t="s">
        <v>258</v>
      </c>
      <c r="I34" s="164">
        <v>158944</v>
      </c>
      <c r="J34" s="164">
        <v>158944</v>
      </c>
      <c r="K34" s="68"/>
      <c r="L34" s="68"/>
      <c r="M34" s="164">
        <v>158944</v>
      </c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</row>
    <row r="35" ht="18.75" customHeight="1" spans="1:24">
      <c r="A35" s="159" t="s">
        <v>207</v>
      </c>
      <c r="B35" s="131" t="s">
        <v>73</v>
      </c>
      <c r="C35" s="231" t="s">
        <v>251</v>
      </c>
      <c r="D35" s="158" t="s">
        <v>252</v>
      </c>
      <c r="E35" s="159" t="s">
        <v>122</v>
      </c>
      <c r="F35" s="159" t="s">
        <v>123</v>
      </c>
      <c r="G35" s="159" t="s">
        <v>259</v>
      </c>
      <c r="H35" s="159" t="s">
        <v>260</v>
      </c>
      <c r="I35" s="164">
        <v>15264</v>
      </c>
      <c r="J35" s="164">
        <v>15264</v>
      </c>
      <c r="K35" s="68"/>
      <c r="L35" s="68"/>
      <c r="M35" s="164">
        <v>15264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</row>
    <row r="36" ht="18.75" customHeight="1" spans="1:24">
      <c r="A36" s="159" t="s">
        <v>207</v>
      </c>
      <c r="B36" s="131" t="s">
        <v>73</v>
      </c>
      <c r="C36" s="231" t="s">
        <v>251</v>
      </c>
      <c r="D36" s="158" t="s">
        <v>252</v>
      </c>
      <c r="E36" s="159" t="s">
        <v>122</v>
      </c>
      <c r="F36" s="159" t="s">
        <v>123</v>
      </c>
      <c r="G36" s="159" t="s">
        <v>259</v>
      </c>
      <c r="H36" s="159" t="s">
        <v>260</v>
      </c>
      <c r="I36" s="164">
        <v>6000</v>
      </c>
      <c r="J36" s="164">
        <v>6000</v>
      </c>
      <c r="K36" s="68"/>
      <c r="L36" s="68"/>
      <c r="M36" s="164">
        <v>6000</v>
      </c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</row>
    <row r="37" ht="18.75" customHeight="1" spans="1:24">
      <c r="A37" s="159" t="s">
        <v>207</v>
      </c>
      <c r="B37" s="131" t="s">
        <v>73</v>
      </c>
      <c r="C37" s="231" t="s">
        <v>261</v>
      </c>
      <c r="D37" s="158" t="s">
        <v>262</v>
      </c>
      <c r="E37" s="159" t="s">
        <v>97</v>
      </c>
      <c r="F37" s="159" t="s">
        <v>98</v>
      </c>
      <c r="G37" s="159" t="s">
        <v>228</v>
      </c>
      <c r="H37" s="159" t="s">
        <v>229</v>
      </c>
      <c r="I37" s="164">
        <v>217800</v>
      </c>
      <c r="J37" s="164">
        <v>217800</v>
      </c>
      <c r="K37" s="68"/>
      <c r="L37" s="68"/>
      <c r="M37" s="164">
        <v>217800</v>
      </c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</row>
    <row r="38" ht="18.75" customHeight="1" spans="1:24">
      <c r="A38" s="159" t="s">
        <v>207</v>
      </c>
      <c r="B38" s="131" t="s">
        <v>73</v>
      </c>
      <c r="C38" s="231" t="s">
        <v>263</v>
      </c>
      <c r="D38" s="158" t="s">
        <v>264</v>
      </c>
      <c r="E38" s="159" t="s">
        <v>97</v>
      </c>
      <c r="F38" s="159" t="s">
        <v>98</v>
      </c>
      <c r="G38" s="159" t="s">
        <v>265</v>
      </c>
      <c r="H38" s="159" t="s">
        <v>266</v>
      </c>
      <c r="I38" s="164">
        <v>986628</v>
      </c>
      <c r="J38" s="164">
        <v>986628</v>
      </c>
      <c r="K38" s="68"/>
      <c r="L38" s="68"/>
      <c r="M38" s="164">
        <v>986628</v>
      </c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</row>
    <row r="39" ht="18.75" customHeight="1" spans="1:24">
      <c r="A39" s="159" t="s">
        <v>207</v>
      </c>
      <c r="B39" s="131" t="s">
        <v>73</v>
      </c>
      <c r="C39" s="231" t="s">
        <v>263</v>
      </c>
      <c r="D39" s="158" t="s">
        <v>264</v>
      </c>
      <c r="E39" s="159" t="s">
        <v>97</v>
      </c>
      <c r="F39" s="159" t="s">
        <v>98</v>
      </c>
      <c r="G39" s="159" t="s">
        <v>267</v>
      </c>
      <c r="H39" s="159" t="s">
        <v>268</v>
      </c>
      <c r="I39" s="164">
        <v>1184076</v>
      </c>
      <c r="J39" s="164">
        <v>1184076</v>
      </c>
      <c r="K39" s="68"/>
      <c r="L39" s="68"/>
      <c r="M39" s="164">
        <v>1184076</v>
      </c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</row>
    <row r="40" ht="18.75" customHeight="1" spans="1:24">
      <c r="A40" s="159" t="s">
        <v>207</v>
      </c>
      <c r="B40" s="131" t="s">
        <v>73</v>
      </c>
      <c r="C40" s="231" t="s">
        <v>263</v>
      </c>
      <c r="D40" s="158" t="s">
        <v>264</v>
      </c>
      <c r="E40" s="159" t="s">
        <v>97</v>
      </c>
      <c r="F40" s="159" t="s">
        <v>98</v>
      </c>
      <c r="G40" s="159" t="s">
        <v>267</v>
      </c>
      <c r="H40" s="159" t="s">
        <v>268</v>
      </c>
      <c r="I40" s="164">
        <v>263700</v>
      </c>
      <c r="J40" s="164">
        <v>263700</v>
      </c>
      <c r="K40" s="68"/>
      <c r="L40" s="68"/>
      <c r="M40" s="164">
        <v>263700</v>
      </c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</row>
    <row r="41" ht="18.75" customHeight="1" spans="1:24">
      <c r="A41" s="159" t="s">
        <v>207</v>
      </c>
      <c r="B41" s="131" t="s">
        <v>73</v>
      </c>
      <c r="C41" s="231" t="s">
        <v>263</v>
      </c>
      <c r="D41" s="158" t="s">
        <v>264</v>
      </c>
      <c r="E41" s="159" t="s">
        <v>97</v>
      </c>
      <c r="F41" s="159" t="s">
        <v>98</v>
      </c>
      <c r="G41" s="159" t="s">
        <v>249</v>
      </c>
      <c r="H41" s="159" t="s">
        <v>250</v>
      </c>
      <c r="I41" s="164">
        <v>82219</v>
      </c>
      <c r="J41" s="164">
        <v>82219</v>
      </c>
      <c r="K41" s="68"/>
      <c r="L41" s="68"/>
      <c r="M41" s="164">
        <v>82219</v>
      </c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</row>
    <row r="42" ht="18.75" customHeight="1" spans="1:24">
      <c r="A42" s="35" t="s">
        <v>178</v>
      </c>
      <c r="B42" s="161"/>
      <c r="C42" s="161"/>
      <c r="D42" s="161"/>
      <c r="E42" s="161"/>
      <c r="F42" s="161"/>
      <c r="G42" s="161"/>
      <c r="H42" s="162"/>
      <c r="I42" s="164">
        <v>47419227.56</v>
      </c>
      <c r="J42" s="164">
        <v>47419227.56</v>
      </c>
      <c r="K42" s="68"/>
      <c r="L42" s="68"/>
      <c r="M42" s="164">
        <v>47419227.56</v>
      </c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</sheetData>
  <mergeCells count="31">
    <mergeCell ref="A3:X3"/>
    <mergeCell ref="B4:H4"/>
    <mergeCell ref="I5:X5"/>
    <mergeCell ref="J6:N6"/>
    <mergeCell ref="O6:Q6"/>
    <mergeCell ref="S6:X6"/>
    <mergeCell ref="A42:H4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6"/>
  <sheetViews>
    <sheetView showZeros="0" topLeftCell="I1" workbookViewId="0">
      <pane ySplit="1" topLeftCell="A2" activePane="bottomLeft" state="frozen"/>
      <selection/>
      <selection pane="bottomLeft" activeCell="A4" sqref="A4:I4"/>
    </sheetView>
  </sheetViews>
  <sheetFormatPr defaultColWidth="9.14166666666667" defaultRowHeight="14.25" customHeight="1"/>
  <cols>
    <col min="1" max="1" width="14.575" customWidth="1"/>
    <col min="2" max="2" width="21.025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5:23">
      <c r="E2" s="2"/>
      <c r="F2" s="2"/>
      <c r="G2" s="2"/>
      <c r="H2" s="2"/>
      <c r="U2" s="145"/>
      <c r="W2" s="58" t="s">
        <v>269</v>
      </c>
    </row>
    <row r="3" ht="27.75" customHeight="1" spans="1:23">
      <c r="A3" s="29" t="s">
        <v>270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ht="13.5" customHeight="1" spans="1:23">
      <c r="A4" s="5" t="s">
        <v>2</v>
      </c>
      <c r="B4" s="127" t="str">
        <f t="shared" ref="A4:B4" si="0">"单位名称："&amp;"绩效评价中心"</f>
        <v>单位名称：绩效评价中心</v>
      </c>
      <c r="C4" s="127"/>
      <c r="D4" s="127"/>
      <c r="E4" s="127"/>
      <c r="F4" s="127"/>
      <c r="G4" s="127"/>
      <c r="H4" s="127"/>
      <c r="I4" s="127"/>
      <c r="J4" s="7"/>
      <c r="K4" s="7"/>
      <c r="L4" s="7"/>
      <c r="M4" s="7"/>
      <c r="N4" s="7"/>
      <c r="O4" s="7"/>
      <c r="P4" s="7"/>
      <c r="Q4" s="7"/>
      <c r="U4" s="145"/>
      <c r="W4" s="121" t="s">
        <v>181</v>
      </c>
    </row>
    <row r="5" ht="21.75" customHeight="1" spans="1:23">
      <c r="A5" s="9" t="s">
        <v>271</v>
      </c>
      <c r="B5" s="9" t="s">
        <v>193</v>
      </c>
      <c r="C5" s="9" t="s">
        <v>194</v>
      </c>
      <c r="D5" s="9" t="s">
        <v>272</v>
      </c>
      <c r="E5" s="10" t="s">
        <v>195</v>
      </c>
      <c r="F5" s="10" t="s">
        <v>196</v>
      </c>
      <c r="G5" s="10" t="s">
        <v>197</v>
      </c>
      <c r="H5" s="10" t="s">
        <v>198</v>
      </c>
      <c r="I5" s="67" t="s">
        <v>58</v>
      </c>
      <c r="J5" s="67" t="s">
        <v>273</v>
      </c>
      <c r="K5" s="67"/>
      <c r="L5" s="67"/>
      <c r="M5" s="67"/>
      <c r="N5" s="141" t="s">
        <v>200</v>
      </c>
      <c r="O5" s="141"/>
      <c r="P5" s="141"/>
      <c r="Q5" s="10" t="s">
        <v>64</v>
      </c>
      <c r="R5" s="11" t="s">
        <v>79</v>
      </c>
      <c r="S5" s="12"/>
      <c r="T5" s="12"/>
      <c r="U5" s="12"/>
      <c r="V5" s="12"/>
      <c r="W5" s="13"/>
    </row>
    <row r="6" ht="21.75" customHeight="1" spans="1:23">
      <c r="A6" s="14"/>
      <c r="B6" s="14"/>
      <c r="C6" s="14"/>
      <c r="D6" s="14"/>
      <c r="E6" s="15"/>
      <c r="F6" s="15"/>
      <c r="G6" s="15"/>
      <c r="H6" s="15"/>
      <c r="I6" s="67"/>
      <c r="J6" s="50" t="s">
        <v>61</v>
      </c>
      <c r="K6" s="50"/>
      <c r="L6" s="50" t="s">
        <v>62</v>
      </c>
      <c r="M6" s="50" t="s">
        <v>63</v>
      </c>
      <c r="N6" s="142" t="s">
        <v>61</v>
      </c>
      <c r="O6" s="142" t="s">
        <v>62</v>
      </c>
      <c r="P6" s="142" t="s">
        <v>63</v>
      </c>
      <c r="Q6" s="15"/>
      <c r="R6" s="10" t="s">
        <v>60</v>
      </c>
      <c r="S6" s="10" t="s">
        <v>71</v>
      </c>
      <c r="T6" s="10" t="s">
        <v>206</v>
      </c>
      <c r="U6" s="10" t="s">
        <v>67</v>
      </c>
      <c r="V6" s="10" t="s">
        <v>68</v>
      </c>
      <c r="W6" s="10" t="s">
        <v>69</v>
      </c>
    </row>
    <row r="7" ht="40.5" customHeight="1" spans="1:23">
      <c r="A7" s="17"/>
      <c r="B7" s="17"/>
      <c r="C7" s="17"/>
      <c r="D7" s="17"/>
      <c r="E7" s="18"/>
      <c r="F7" s="18"/>
      <c r="G7" s="18"/>
      <c r="H7" s="18"/>
      <c r="I7" s="67"/>
      <c r="J7" s="50" t="s">
        <v>60</v>
      </c>
      <c r="K7" s="50" t="s">
        <v>274</v>
      </c>
      <c r="L7" s="50"/>
      <c r="M7" s="50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" customHeight="1" spans="1:23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  <c r="I8" s="31">
        <v>9</v>
      </c>
      <c r="J8" s="31">
        <v>10</v>
      </c>
      <c r="K8" s="31">
        <v>11</v>
      </c>
      <c r="L8" s="31">
        <v>12</v>
      </c>
      <c r="M8" s="31">
        <v>13</v>
      </c>
      <c r="N8" s="31">
        <v>14</v>
      </c>
      <c r="O8" s="31">
        <v>15</v>
      </c>
      <c r="P8" s="31">
        <v>16</v>
      </c>
      <c r="Q8" s="31">
        <v>17</v>
      </c>
      <c r="R8" s="31">
        <v>18</v>
      </c>
      <c r="S8" s="31">
        <v>19</v>
      </c>
      <c r="T8" s="31">
        <v>20</v>
      </c>
      <c r="U8" s="31">
        <v>21</v>
      </c>
      <c r="V8" s="31">
        <v>22</v>
      </c>
      <c r="W8" s="31">
        <v>23</v>
      </c>
    </row>
    <row r="9" ht="30" customHeight="1" spans="1:23">
      <c r="A9" s="128" t="s">
        <v>275</v>
      </c>
      <c r="B9" s="129" t="s">
        <v>276</v>
      </c>
      <c r="C9" s="130" t="s">
        <v>277</v>
      </c>
      <c r="D9" s="131" t="s">
        <v>73</v>
      </c>
      <c r="E9" s="128" t="s">
        <v>101</v>
      </c>
      <c r="F9" s="128" t="s">
        <v>102</v>
      </c>
      <c r="G9" s="128" t="s">
        <v>238</v>
      </c>
      <c r="H9" s="128" t="s">
        <v>239</v>
      </c>
      <c r="I9" s="114">
        <v>38440000</v>
      </c>
      <c r="J9" s="114">
        <v>38440000</v>
      </c>
      <c r="K9" s="114">
        <v>38440000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</row>
    <row r="10" ht="30" customHeight="1" spans="1:23">
      <c r="A10" s="128" t="s">
        <v>278</v>
      </c>
      <c r="B10" s="129" t="s">
        <v>279</v>
      </c>
      <c r="C10" s="130" t="s">
        <v>280</v>
      </c>
      <c r="D10" s="131" t="s">
        <v>73</v>
      </c>
      <c r="E10" s="128" t="s">
        <v>91</v>
      </c>
      <c r="F10" s="128" t="s">
        <v>92</v>
      </c>
      <c r="G10" s="128" t="s">
        <v>234</v>
      </c>
      <c r="H10" s="128" t="s">
        <v>235</v>
      </c>
      <c r="I10" s="114">
        <v>150000</v>
      </c>
      <c r="J10" s="114">
        <v>150000</v>
      </c>
      <c r="K10" s="114">
        <v>150000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ht="30" customHeight="1" spans="1:23">
      <c r="A11" s="128" t="s">
        <v>278</v>
      </c>
      <c r="B11" s="129" t="s">
        <v>281</v>
      </c>
      <c r="C11" s="130" t="s">
        <v>282</v>
      </c>
      <c r="D11" s="131" t="s">
        <v>73</v>
      </c>
      <c r="E11" s="128" t="s">
        <v>101</v>
      </c>
      <c r="F11" s="128" t="s">
        <v>102</v>
      </c>
      <c r="G11" s="128" t="s">
        <v>283</v>
      </c>
      <c r="H11" s="128" t="s">
        <v>284</v>
      </c>
      <c r="I11" s="114">
        <v>10000</v>
      </c>
      <c r="J11" s="114">
        <v>10000</v>
      </c>
      <c r="K11" s="114">
        <v>10000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  <row r="12" ht="30" customHeight="1" spans="1:23">
      <c r="A12" s="128" t="s">
        <v>275</v>
      </c>
      <c r="B12" s="129" t="s">
        <v>285</v>
      </c>
      <c r="C12" s="130" t="s">
        <v>286</v>
      </c>
      <c r="D12" s="131" t="s">
        <v>73</v>
      </c>
      <c r="E12" s="128" t="s">
        <v>109</v>
      </c>
      <c r="F12" s="128" t="s">
        <v>110</v>
      </c>
      <c r="G12" s="128" t="s">
        <v>238</v>
      </c>
      <c r="H12" s="128" t="s">
        <v>239</v>
      </c>
      <c r="I12" s="114">
        <v>21378500</v>
      </c>
      <c r="J12" s="114">
        <v>21378500</v>
      </c>
      <c r="K12" s="114">
        <v>21378500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ht="30" customHeight="1" spans="1:23">
      <c r="A13" s="132" t="s">
        <v>278</v>
      </c>
      <c r="B13" s="133" t="s">
        <v>287</v>
      </c>
      <c r="C13" s="134" t="s">
        <v>288</v>
      </c>
      <c r="D13" s="135" t="s">
        <v>73</v>
      </c>
      <c r="E13" s="132" t="s">
        <v>101</v>
      </c>
      <c r="F13" s="132" t="s">
        <v>102</v>
      </c>
      <c r="G13" s="132" t="s">
        <v>289</v>
      </c>
      <c r="H13" s="132" t="s">
        <v>290</v>
      </c>
      <c r="I13" s="114">
        <v>90000</v>
      </c>
      <c r="J13" s="114">
        <v>90000</v>
      </c>
      <c r="K13" s="114">
        <v>90000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ht="30" customHeight="1" spans="1:23">
      <c r="A14" s="23" t="s">
        <v>278</v>
      </c>
      <c r="B14" s="129" t="s">
        <v>287</v>
      </c>
      <c r="C14" s="24" t="s">
        <v>288</v>
      </c>
      <c r="D14" s="105" t="s">
        <v>73</v>
      </c>
      <c r="E14" s="23" t="s">
        <v>101</v>
      </c>
      <c r="F14" s="23" t="s">
        <v>102</v>
      </c>
      <c r="G14" s="23" t="s">
        <v>224</v>
      </c>
      <c r="H14" s="23" t="s">
        <v>225</v>
      </c>
      <c r="I14" s="112">
        <v>20000</v>
      </c>
      <c r="J14" s="114">
        <v>20000</v>
      </c>
      <c r="K14" s="114">
        <v>20000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ht="30" customHeight="1" spans="1:23">
      <c r="A15" s="23" t="s">
        <v>278</v>
      </c>
      <c r="B15" s="136" t="s">
        <v>291</v>
      </c>
      <c r="C15" s="24" t="s">
        <v>292</v>
      </c>
      <c r="D15" s="105" t="s">
        <v>73</v>
      </c>
      <c r="E15" s="23" t="s">
        <v>99</v>
      </c>
      <c r="F15" s="23" t="s">
        <v>100</v>
      </c>
      <c r="G15" s="23" t="s">
        <v>216</v>
      </c>
      <c r="H15" s="23" t="s">
        <v>217</v>
      </c>
      <c r="I15" s="112">
        <v>20000</v>
      </c>
      <c r="J15" s="114"/>
      <c r="K15" s="114"/>
      <c r="L15" s="143"/>
      <c r="M15" s="143"/>
      <c r="N15" s="143"/>
      <c r="O15" s="143"/>
      <c r="P15" s="143"/>
      <c r="Q15" s="143"/>
      <c r="R15" s="114">
        <v>20000</v>
      </c>
      <c r="S15" s="114"/>
      <c r="T15" s="114"/>
      <c r="U15" s="114"/>
      <c r="V15" s="114"/>
      <c r="W15" s="114">
        <v>20000</v>
      </c>
    </row>
    <row r="16" ht="30" customHeight="1" spans="1:23">
      <c r="A16" s="137"/>
      <c r="B16" s="136"/>
      <c r="C16" s="137"/>
      <c r="D16" s="137"/>
      <c r="E16" s="137"/>
      <c r="F16" s="137"/>
      <c r="G16" s="137"/>
      <c r="H16" s="137"/>
      <c r="I16" s="112">
        <v>60108500</v>
      </c>
      <c r="J16" s="114">
        <v>60088500</v>
      </c>
      <c r="K16" s="114">
        <v>60088500</v>
      </c>
      <c r="L16" s="143"/>
      <c r="M16" s="143"/>
      <c r="N16" s="143"/>
      <c r="O16" s="143"/>
      <c r="P16" s="143"/>
      <c r="Q16" s="143"/>
      <c r="R16" s="114">
        <v>20000</v>
      </c>
      <c r="S16" s="114"/>
      <c r="T16" s="114"/>
      <c r="U16" s="114"/>
      <c r="V16" s="114"/>
      <c r="W16" s="114">
        <v>20000</v>
      </c>
    </row>
    <row r="17" ht="30" customHeight="1" spans="1:23">
      <c r="A17" s="138" t="s">
        <v>178</v>
      </c>
      <c r="B17" s="139"/>
      <c r="C17" s="139"/>
      <c r="D17" s="139"/>
      <c r="E17" s="139"/>
      <c r="F17" s="139"/>
      <c r="G17" s="139"/>
      <c r="H17" s="139"/>
      <c r="I17" s="144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6"/>
      <c r="V17" s="143"/>
      <c r="W17" s="143"/>
    </row>
    <row r="18" customHeight="1" spans="3:4">
      <c r="C18" s="140"/>
      <c r="D18" s="140"/>
    </row>
    <row r="19" customHeight="1" spans="3:4">
      <c r="C19" s="140"/>
      <c r="D19" s="140"/>
    </row>
    <row r="20" customHeight="1" spans="3:4">
      <c r="C20" s="140"/>
      <c r="D20" s="140"/>
    </row>
    <row r="21" customHeight="1" spans="3:4">
      <c r="C21" s="140"/>
      <c r="D21" s="140"/>
    </row>
    <row r="22" customHeight="1" spans="3:4">
      <c r="C22" s="140"/>
      <c r="D22" s="140"/>
    </row>
    <row r="23" customHeight="1" spans="3:4">
      <c r="C23" s="140"/>
      <c r="D23" s="140"/>
    </row>
    <row r="24" customHeight="1" spans="3:4">
      <c r="C24" s="140"/>
      <c r="D24" s="140"/>
    </row>
    <row r="25" customHeight="1" spans="3:4">
      <c r="C25" s="140"/>
      <c r="D25" s="140"/>
    </row>
    <row r="26" customHeight="1" spans="3:4">
      <c r="C26" s="140"/>
      <c r="D26" s="140"/>
    </row>
  </sheetData>
  <mergeCells count="28">
    <mergeCell ref="A3:W3"/>
    <mergeCell ref="A4:I4"/>
    <mergeCell ref="J5:M5"/>
    <mergeCell ref="N5:P5"/>
    <mergeCell ref="R5:W5"/>
    <mergeCell ref="J6:K6"/>
    <mergeCell ref="A17:H17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9"/>
  <sheetViews>
    <sheetView showZeros="0" workbookViewId="0">
      <pane ySplit="1" topLeftCell="A17" activePane="bottomLeft" state="frozen"/>
      <selection/>
      <selection pane="bottomLeft" activeCell="D43" sqref="D43"/>
    </sheetView>
  </sheetViews>
  <sheetFormatPr defaultColWidth="9.14166666666667" defaultRowHeight="12" customHeight="1"/>
  <cols>
    <col min="1" max="1" width="27.25" customWidth="1"/>
    <col min="2" max="2" width="29" customWidth="1"/>
    <col min="3" max="3" width="13.375" customWidth="1"/>
    <col min="4" max="4" width="15.37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7" t="s">
        <v>293</v>
      </c>
    </row>
    <row r="3" ht="28.5" customHeight="1" spans="1:10">
      <c r="A3" s="48" t="s">
        <v>294</v>
      </c>
      <c r="B3" s="29"/>
      <c r="C3" s="29"/>
      <c r="D3" s="29"/>
      <c r="E3" s="29"/>
      <c r="F3" s="49"/>
      <c r="G3" s="29"/>
      <c r="H3" s="49"/>
      <c r="I3" s="49"/>
      <c r="J3" s="29"/>
    </row>
    <row r="4" ht="15" customHeight="1" spans="1:1">
      <c r="A4" s="5" t="s">
        <v>2</v>
      </c>
    </row>
    <row r="5" ht="45" customHeight="1" spans="1:10">
      <c r="A5" s="50" t="s">
        <v>295</v>
      </c>
      <c r="B5" s="50" t="s">
        <v>296</v>
      </c>
      <c r="C5" s="50" t="s">
        <v>297</v>
      </c>
      <c r="D5" s="50" t="s">
        <v>298</v>
      </c>
      <c r="E5" s="50" t="s">
        <v>299</v>
      </c>
      <c r="F5" s="51" t="s">
        <v>300</v>
      </c>
      <c r="G5" s="50" t="s">
        <v>301</v>
      </c>
      <c r="H5" s="51" t="s">
        <v>302</v>
      </c>
      <c r="I5" s="51" t="s">
        <v>303</v>
      </c>
      <c r="J5" s="50" t="s">
        <v>304</v>
      </c>
    </row>
    <row r="6" ht="45" customHeight="1" spans="1:10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1">
        <v>6</v>
      </c>
      <c r="G6" s="50">
        <v>7</v>
      </c>
      <c r="H6" s="51">
        <v>8</v>
      </c>
      <c r="I6" s="51">
        <v>9</v>
      </c>
      <c r="J6" s="50">
        <v>10</v>
      </c>
    </row>
    <row r="7" ht="45" customHeight="1" spans="1:10">
      <c r="A7" s="124" t="s">
        <v>286</v>
      </c>
      <c r="B7" s="125" t="s">
        <v>305</v>
      </c>
      <c r="C7" s="125" t="s">
        <v>306</v>
      </c>
      <c r="D7" s="125" t="s">
        <v>307</v>
      </c>
      <c r="E7" s="125" t="s">
        <v>308</v>
      </c>
      <c r="F7" s="125" t="s">
        <v>309</v>
      </c>
      <c r="G7" s="125" t="s">
        <v>310</v>
      </c>
      <c r="H7" s="125" t="s">
        <v>311</v>
      </c>
      <c r="I7" s="125" t="s">
        <v>312</v>
      </c>
      <c r="J7" s="125" t="s">
        <v>313</v>
      </c>
    </row>
    <row r="8" ht="45" customHeight="1" spans="1:10">
      <c r="A8" s="124"/>
      <c r="B8" s="125" t="s">
        <v>305</v>
      </c>
      <c r="C8" s="125" t="s">
        <v>306</v>
      </c>
      <c r="D8" s="125" t="s">
        <v>307</v>
      </c>
      <c r="E8" s="125" t="s">
        <v>314</v>
      </c>
      <c r="F8" s="125" t="s">
        <v>309</v>
      </c>
      <c r="G8" s="125" t="s">
        <v>315</v>
      </c>
      <c r="H8" s="125" t="s">
        <v>311</v>
      </c>
      <c r="I8" s="125" t="s">
        <v>312</v>
      </c>
      <c r="J8" s="125" t="s">
        <v>316</v>
      </c>
    </row>
    <row r="9" ht="45" customHeight="1" spans="1:10">
      <c r="A9" s="124"/>
      <c r="B9" s="125" t="s">
        <v>305</v>
      </c>
      <c r="C9" s="125" t="s">
        <v>306</v>
      </c>
      <c r="D9" s="125" t="s">
        <v>317</v>
      </c>
      <c r="E9" s="125" t="s">
        <v>318</v>
      </c>
      <c r="F9" s="125" t="s">
        <v>309</v>
      </c>
      <c r="G9" s="125" t="s">
        <v>319</v>
      </c>
      <c r="H9" s="125" t="s">
        <v>320</v>
      </c>
      <c r="I9" s="125" t="s">
        <v>321</v>
      </c>
      <c r="J9" s="125" t="s">
        <v>322</v>
      </c>
    </row>
    <row r="10" ht="45" customHeight="1" spans="1:10">
      <c r="A10" s="124"/>
      <c r="B10" s="125" t="s">
        <v>305</v>
      </c>
      <c r="C10" s="125" t="s">
        <v>306</v>
      </c>
      <c r="D10" s="125" t="s">
        <v>323</v>
      </c>
      <c r="E10" s="125" t="s">
        <v>324</v>
      </c>
      <c r="F10" s="125" t="s">
        <v>309</v>
      </c>
      <c r="G10" s="125" t="s">
        <v>319</v>
      </c>
      <c r="H10" s="125" t="s">
        <v>320</v>
      </c>
      <c r="I10" s="125" t="s">
        <v>321</v>
      </c>
      <c r="J10" s="125" t="s">
        <v>325</v>
      </c>
    </row>
    <row r="11" ht="45" customHeight="1" spans="1:10">
      <c r="A11" s="124"/>
      <c r="B11" s="125" t="s">
        <v>305</v>
      </c>
      <c r="C11" s="125" t="s">
        <v>306</v>
      </c>
      <c r="D11" s="125" t="s">
        <v>326</v>
      </c>
      <c r="E11" s="125" t="s">
        <v>327</v>
      </c>
      <c r="F11" s="125" t="s">
        <v>309</v>
      </c>
      <c r="G11" s="125" t="s">
        <v>328</v>
      </c>
      <c r="H11" s="125" t="s">
        <v>329</v>
      </c>
      <c r="I11" s="125" t="s">
        <v>312</v>
      </c>
      <c r="J11" s="125" t="s">
        <v>330</v>
      </c>
    </row>
    <row r="12" ht="45" customHeight="1" spans="1:10">
      <c r="A12" s="124"/>
      <c r="B12" s="125" t="s">
        <v>305</v>
      </c>
      <c r="C12" s="125" t="s">
        <v>331</v>
      </c>
      <c r="D12" s="125" t="s">
        <v>332</v>
      </c>
      <c r="E12" s="125" t="s">
        <v>333</v>
      </c>
      <c r="F12" s="125" t="s">
        <v>309</v>
      </c>
      <c r="G12" s="125" t="s">
        <v>334</v>
      </c>
      <c r="H12" s="125" t="s">
        <v>320</v>
      </c>
      <c r="I12" s="125" t="s">
        <v>321</v>
      </c>
      <c r="J12" s="125" t="s">
        <v>335</v>
      </c>
    </row>
    <row r="13" ht="45" customHeight="1" spans="1:10">
      <c r="A13" s="124"/>
      <c r="B13" s="125" t="s">
        <v>305</v>
      </c>
      <c r="C13" s="125" t="s">
        <v>336</v>
      </c>
      <c r="D13" s="125" t="s">
        <v>337</v>
      </c>
      <c r="E13" s="125" t="s">
        <v>338</v>
      </c>
      <c r="F13" s="125" t="s">
        <v>339</v>
      </c>
      <c r="G13" s="125" t="s">
        <v>340</v>
      </c>
      <c r="H13" s="125" t="s">
        <v>320</v>
      </c>
      <c r="I13" s="125" t="s">
        <v>321</v>
      </c>
      <c r="J13" s="125" t="s">
        <v>341</v>
      </c>
    </row>
    <row r="14" ht="45" customHeight="1" spans="1:10">
      <c r="A14" s="124"/>
      <c r="B14" s="125" t="s">
        <v>305</v>
      </c>
      <c r="C14" s="125" t="s">
        <v>336</v>
      </c>
      <c r="D14" s="125" t="s">
        <v>337</v>
      </c>
      <c r="E14" s="125" t="s">
        <v>342</v>
      </c>
      <c r="F14" s="125" t="s">
        <v>343</v>
      </c>
      <c r="G14" s="125" t="s">
        <v>344</v>
      </c>
      <c r="H14" s="125" t="s">
        <v>320</v>
      </c>
      <c r="I14" s="125" t="s">
        <v>321</v>
      </c>
      <c r="J14" s="125" t="s">
        <v>341</v>
      </c>
    </row>
    <row r="15" ht="45" customHeight="1" spans="1:10">
      <c r="A15" s="124" t="s">
        <v>282</v>
      </c>
      <c r="B15" s="125" t="s">
        <v>345</v>
      </c>
      <c r="C15" s="125" t="s">
        <v>306</v>
      </c>
      <c r="D15" s="125" t="s">
        <v>307</v>
      </c>
      <c r="E15" s="125" t="s">
        <v>346</v>
      </c>
      <c r="F15" s="125" t="s">
        <v>339</v>
      </c>
      <c r="G15" s="125" t="s">
        <v>347</v>
      </c>
      <c r="H15" s="125" t="s">
        <v>311</v>
      </c>
      <c r="I15" s="125" t="s">
        <v>312</v>
      </c>
      <c r="J15" s="125" t="s">
        <v>348</v>
      </c>
    </row>
    <row r="16" ht="45" customHeight="1" spans="1:10">
      <c r="A16" s="124"/>
      <c r="B16" s="125" t="s">
        <v>345</v>
      </c>
      <c r="C16" s="125" t="s">
        <v>306</v>
      </c>
      <c r="D16" s="125" t="s">
        <v>307</v>
      </c>
      <c r="E16" s="125" t="s">
        <v>349</v>
      </c>
      <c r="F16" s="125" t="s">
        <v>339</v>
      </c>
      <c r="G16" s="125" t="s">
        <v>350</v>
      </c>
      <c r="H16" s="125" t="s">
        <v>311</v>
      </c>
      <c r="I16" s="125" t="s">
        <v>312</v>
      </c>
      <c r="J16" s="125" t="s">
        <v>351</v>
      </c>
    </row>
    <row r="17" ht="45" customHeight="1" spans="1:10">
      <c r="A17" s="124"/>
      <c r="B17" s="125" t="s">
        <v>345</v>
      </c>
      <c r="C17" s="125" t="s">
        <v>306</v>
      </c>
      <c r="D17" s="125" t="s">
        <v>307</v>
      </c>
      <c r="E17" s="125" t="s">
        <v>352</v>
      </c>
      <c r="F17" s="125" t="s">
        <v>339</v>
      </c>
      <c r="G17" s="125" t="s">
        <v>353</v>
      </c>
      <c r="H17" s="125" t="s">
        <v>311</v>
      </c>
      <c r="I17" s="125" t="s">
        <v>312</v>
      </c>
      <c r="J17" s="125" t="s">
        <v>354</v>
      </c>
    </row>
    <row r="18" ht="45" customHeight="1" spans="1:10">
      <c r="A18" s="124"/>
      <c r="B18" s="125" t="s">
        <v>345</v>
      </c>
      <c r="C18" s="125" t="s">
        <v>306</v>
      </c>
      <c r="D18" s="125" t="s">
        <v>317</v>
      </c>
      <c r="E18" s="125" t="s">
        <v>355</v>
      </c>
      <c r="F18" s="125" t="s">
        <v>339</v>
      </c>
      <c r="G18" s="125" t="s">
        <v>340</v>
      </c>
      <c r="H18" s="125" t="s">
        <v>320</v>
      </c>
      <c r="I18" s="125" t="s">
        <v>321</v>
      </c>
      <c r="J18" s="125" t="s">
        <v>356</v>
      </c>
    </row>
    <row r="19" ht="45" customHeight="1" spans="1:10">
      <c r="A19" s="124"/>
      <c r="B19" s="125" t="s">
        <v>345</v>
      </c>
      <c r="C19" s="125" t="s">
        <v>306</v>
      </c>
      <c r="D19" s="125" t="s">
        <v>317</v>
      </c>
      <c r="E19" s="125" t="s">
        <v>357</v>
      </c>
      <c r="F19" s="125" t="s">
        <v>339</v>
      </c>
      <c r="G19" s="125" t="s">
        <v>319</v>
      </c>
      <c r="H19" s="125" t="s">
        <v>320</v>
      </c>
      <c r="I19" s="125" t="s">
        <v>321</v>
      </c>
      <c r="J19" s="125" t="s">
        <v>358</v>
      </c>
    </row>
    <row r="20" ht="45" customHeight="1" spans="1:10">
      <c r="A20" s="124"/>
      <c r="B20" s="125" t="s">
        <v>345</v>
      </c>
      <c r="C20" s="125" t="s">
        <v>306</v>
      </c>
      <c r="D20" s="125" t="s">
        <v>323</v>
      </c>
      <c r="E20" s="125" t="s">
        <v>359</v>
      </c>
      <c r="F20" s="125" t="s">
        <v>309</v>
      </c>
      <c r="G20" s="125" t="s">
        <v>360</v>
      </c>
      <c r="H20" s="125" t="s">
        <v>361</v>
      </c>
      <c r="I20" s="125" t="s">
        <v>321</v>
      </c>
      <c r="J20" s="125" t="s">
        <v>362</v>
      </c>
    </row>
    <row r="21" ht="45" customHeight="1" spans="1:10">
      <c r="A21" s="124"/>
      <c r="B21" s="125" t="s">
        <v>345</v>
      </c>
      <c r="C21" s="125" t="s">
        <v>306</v>
      </c>
      <c r="D21" s="125" t="s">
        <v>326</v>
      </c>
      <c r="E21" s="125" t="s">
        <v>327</v>
      </c>
      <c r="F21" s="125" t="s">
        <v>309</v>
      </c>
      <c r="G21" s="125" t="s">
        <v>172</v>
      </c>
      <c r="H21" s="125" t="s">
        <v>329</v>
      </c>
      <c r="I21" s="125" t="s">
        <v>312</v>
      </c>
      <c r="J21" s="125" t="s">
        <v>363</v>
      </c>
    </row>
    <row r="22" ht="45" customHeight="1" spans="1:10">
      <c r="A22" s="124"/>
      <c r="B22" s="125" t="s">
        <v>345</v>
      </c>
      <c r="C22" s="125" t="s">
        <v>331</v>
      </c>
      <c r="D22" s="125" t="s">
        <v>332</v>
      </c>
      <c r="E22" s="125" t="s">
        <v>364</v>
      </c>
      <c r="F22" s="125" t="s">
        <v>309</v>
      </c>
      <c r="G22" s="125" t="s">
        <v>319</v>
      </c>
      <c r="H22" s="125" t="s">
        <v>320</v>
      </c>
      <c r="I22" s="125" t="s">
        <v>321</v>
      </c>
      <c r="J22" s="125" t="s">
        <v>365</v>
      </c>
    </row>
    <row r="23" ht="45" customHeight="1" spans="1:10">
      <c r="A23" s="124"/>
      <c r="B23" s="125" t="s">
        <v>345</v>
      </c>
      <c r="C23" s="125" t="s">
        <v>331</v>
      </c>
      <c r="D23" s="125" t="s">
        <v>366</v>
      </c>
      <c r="E23" s="125" t="s">
        <v>367</v>
      </c>
      <c r="F23" s="125" t="s">
        <v>339</v>
      </c>
      <c r="G23" s="125" t="s">
        <v>368</v>
      </c>
      <c r="H23" s="125" t="s">
        <v>320</v>
      </c>
      <c r="I23" s="125" t="s">
        <v>321</v>
      </c>
      <c r="J23" s="125" t="s">
        <v>369</v>
      </c>
    </row>
    <row r="24" ht="45" customHeight="1" spans="1:10">
      <c r="A24" s="124"/>
      <c r="B24" s="125" t="s">
        <v>345</v>
      </c>
      <c r="C24" s="125" t="s">
        <v>336</v>
      </c>
      <c r="D24" s="125" t="s">
        <v>337</v>
      </c>
      <c r="E24" s="125" t="s">
        <v>370</v>
      </c>
      <c r="F24" s="125" t="s">
        <v>339</v>
      </c>
      <c r="G24" s="125" t="s">
        <v>340</v>
      </c>
      <c r="H24" s="125" t="s">
        <v>320</v>
      </c>
      <c r="I24" s="125" t="s">
        <v>321</v>
      </c>
      <c r="J24" s="125" t="s">
        <v>371</v>
      </c>
    </row>
    <row r="25" ht="45" customHeight="1" spans="1:10">
      <c r="A25" s="124" t="s">
        <v>292</v>
      </c>
      <c r="B25" s="125" t="s">
        <v>372</v>
      </c>
      <c r="C25" s="125" t="s">
        <v>306</v>
      </c>
      <c r="D25" s="125" t="s">
        <v>307</v>
      </c>
      <c r="E25" s="125" t="s">
        <v>373</v>
      </c>
      <c r="F25" s="125" t="s">
        <v>309</v>
      </c>
      <c r="G25" s="125" t="s">
        <v>374</v>
      </c>
      <c r="H25" s="125" t="s">
        <v>375</v>
      </c>
      <c r="I25" s="125" t="s">
        <v>312</v>
      </c>
      <c r="J25" s="125" t="s">
        <v>376</v>
      </c>
    </row>
    <row r="26" ht="45" customHeight="1" spans="1:10">
      <c r="A26" s="124"/>
      <c r="B26" s="125" t="s">
        <v>372</v>
      </c>
      <c r="C26" s="125" t="s">
        <v>306</v>
      </c>
      <c r="D26" s="125" t="s">
        <v>323</v>
      </c>
      <c r="E26" s="125" t="s">
        <v>377</v>
      </c>
      <c r="F26" s="125" t="s">
        <v>378</v>
      </c>
      <c r="G26" s="125" t="s">
        <v>379</v>
      </c>
      <c r="H26" s="125" t="s">
        <v>320</v>
      </c>
      <c r="I26" s="125" t="s">
        <v>321</v>
      </c>
      <c r="J26" s="125" t="s">
        <v>380</v>
      </c>
    </row>
    <row r="27" ht="45" customHeight="1" spans="1:10">
      <c r="A27" s="124"/>
      <c r="B27" s="125" t="s">
        <v>372</v>
      </c>
      <c r="C27" s="125" t="s">
        <v>331</v>
      </c>
      <c r="D27" s="125" t="s">
        <v>332</v>
      </c>
      <c r="E27" s="125" t="s">
        <v>381</v>
      </c>
      <c r="F27" s="125" t="s">
        <v>309</v>
      </c>
      <c r="G27" s="125" t="s">
        <v>382</v>
      </c>
      <c r="H27" s="125" t="s">
        <v>320</v>
      </c>
      <c r="I27" s="125" t="s">
        <v>321</v>
      </c>
      <c r="J27" s="125" t="s">
        <v>383</v>
      </c>
    </row>
    <row r="28" ht="45" customHeight="1" spans="1:10">
      <c r="A28" s="124"/>
      <c r="B28" s="125" t="s">
        <v>372</v>
      </c>
      <c r="C28" s="125" t="s">
        <v>331</v>
      </c>
      <c r="D28" s="125" t="s">
        <v>366</v>
      </c>
      <c r="E28" s="125" t="s">
        <v>384</v>
      </c>
      <c r="F28" s="125" t="s">
        <v>339</v>
      </c>
      <c r="G28" s="125" t="s">
        <v>385</v>
      </c>
      <c r="H28" s="125" t="s">
        <v>320</v>
      </c>
      <c r="I28" s="125" t="s">
        <v>321</v>
      </c>
      <c r="J28" s="125" t="s">
        <v>386</v>
      </c>
    </row>
    <row r="29" ht="45" customHeight="1" spans="1:10">
      <c r="A29" s="124"/>
      <c r="B29" s="125" t="s">
        <v>372</v>
      </c>
      <c r="C29" s="125" t="s">
        <v>336</v>
      </c>
      <c r="D29" s="125" t="s">
        <v>337</v>
      </c>
      <c r="E29" s="125" t="s">
        <v>387</v>
      </c>
      <c r="F29" s="125" t="s">
        <v>339</v>
      </c>
      <c r="G29" s="125" t="s">
        <v>385</v>
      </c>
      <c r="H29" s="125" t="s">
        <v>320</v>
      </c>
      <c r="I29" s="125" t="s">
        <v>321</v>
      </c>
      <c r="J29" s="125" t="s">
        <v>388</v>
      </c>
    </row>
    <row r="30" ht="45" customHeight="1" spans="1:10">
      <c r="A30" s="124" t="s">
        <v>277</v>
      </c>
      <c r="B30" s="125" t="s">
        <v>389</v>
      </c>
      <c r="C30" s="125" t="s">
        <v>306</v>
      </c>
      <c r="D30" s="125" t="s">
        <v>307</v>
      </c>
      <c r="E30" s="125" t="s">
        <v>390</v>
      </c>
      <c r="F30" s="125" t="s">
        <v>339</v>
      </c>
      <c r="G30" s="125" t="s">
        <v>391</v>
      </c>
      <c r="H30" s="125" t="s">
        <v>392</v>
      </c>
      <c r="I30" s="125" t="s">
        <v>312</v>
      </c>
      <c r="J30" s="125" t="s">
        <v>393</v>
      </c>
    </row>
    <row r="31" ht="45" customHeight="1" spans="1:10">
      <c r="A31" s="124"/>
      <c r="B31" s="125" t="s">
        <v>389</v>
      </c>
      <c r="C31" s="125" t="s">
        <v>306</v>
      </c>
      <c r="D31" s="125" t="s">
        <v>317</v>
      </c>
      <c r="E31" s="125" t="s">
        <v>394</v>
      </c>
      <c r="F31" s="125" t="s">
        <v>309</v>
      </c>
      <c r="G31" s="125" t="s">
        <v>319</v>
      </c>
      <c r="H31" s="125" t="s">
        <v>320</v>
      </c>
      <c r="I31" s="125" t="s">
        <v>321</v>
      </c>
      <c r="J31" s="125" t="s">
        <v>395</v>
      </c>
    </row>
    <row r="32" ht="45" customHeight="1" spans="1:10">
      <c r="A32" s="124"/>
      <c r="B32" s="125" t="s">
        <v>389</v>
      </c>
      <c r="C32" s="125" t="s">
        <v>306</v>
      </c>
      <c r="D32" s="125" t="s">
        <v>317</v>
      </c>
      <c r="E32" s="125" t="s">
        <v>396</v>
      </c>
      <c r="F32" s="125" t="s">
        <v>309</v>
      </c>
      <c r="G32" s="125" t="s">
        <v>319</v>
      </c>
      <c r="H32" s="125" t="s">
        <v>320</v>
      </c>
      <c r="I32" s="125" t="s">
        <v>321</v>
      </c>
      <c r="J32" s="125" t="s">
        <v>397</v>
      </c>
    </row>
    <row r="33" ht="45" customHeight="1" spans="1:10">
      <c r="A33" s="124"/>
      <c r="B33" s="125" t="s">
        <v>389</v>
      </c>
      <c r="C33" s="125" t="s">
        <v>306</v>
      </c>
      <c r="D33" s="125" t="s">
        <v>317</v>
      </c>
      <c r="E33" s="125" t="s">
        <v>398</v>
      </c>
      <c r="F33" s="125" t="s">
        <v>309</v>
      </c>
      <c r="G33" s="125" t="s">
        <v>319</v>
      </c>
      <c r="H33" s="125" t="s">
        <v>320</v>
      </c>
      <c r="I33" s="125" t="s">
        <v>321</v>
      </c>
      <c r="J33" s="125" t="s">
        <v>399</v>
      </c>
    </row>
    <row r="34" ht="45" customHeight="1" spans="1:10">
      <c r="A34" s="124"/>
      <c r="B34" s="125" t="s">
        <v>389</v>
      </c>
      <c r="C34" s="125" t="s">
        <v>306</v>
      </c>
      <c r="D34" s="125" t="s">
        <v>317</v>
      </c>
      <c r="E34" s="125" t="s">
        <v>400</v>
      </c>
      <c r="F34" s="125" t="s">
        <v>309</v>
      </c>
      <c r="G34" s="125" t="s">
        <v>319</v>
      </c>
      <c r="H34" s="125" t="s">
        <v>320</v>
      </c>
      <c r="I34" s="125" t="s">
        <v>321</v>
      </c>
      <c r="J34" s="125" t="s">
        <v>401</v>
      </c>
    </row>
    <row r="35" ht="45" customHeight="1" spans="1:10">
      <c r="A35" s="124"/>
      <c r="B35" s="125" t="s">
        <v>389</v>
      </c>
      <c r="C35" s="125" t="s">
        <v>306</v>
      </c>
      <c r="D35" s="125" t="s">
        <v>323</v>
      </c>
      <c r="E35" s="125" t="s">
        <v>402</v>
      </c>
      <c r="F35" s="125" t="s">
        <v>309</v>
      </c>
      <c r="G35" s="125" t="s">
        <v>319</v>
      </c>
      <c r="H35" s="125" t="s">
        <v>320</v>
      </c>
      <c r="I35" s="125" t="s">
        <v>321</v>
      </c>
      <c r="J35" s="125" t="s">
        <v>325</v>
      </c>
    </row>
    <row r="36" ht="45" customHeight="1" spans="1:10">
      <c r="A36" s="124"/>
      <c r="B36" s="125" t="s">
        <v>389</v>
      </c>
      <c r="C36" s="125" t="s">
        <v>306</v>
      </c>
      <c r="D36" s="125" t="s">
        <v>326</v>
      </c>
      <c r="E36" s="125" t="s">
        <v>327</v>
      </c>
      <c r="F36" s="125" t="s">
        <v>309</v>
      </c>
      <c r="G36" s="125" t="s">
        <v>403</v>
      </c>
      <c r="H36" s="125" t="s">
        <v>329</v>
      </c>
      <c r="I36" s="125" t="s">
        <v>312</v>
      </c>
      <c r="J36" s="125" t="s">
        <v>404</v>
      </c>
    </row>
    <row r="37" ht="45" customHeight="1" spans="1:10">
      <c r="A37" s="124"/>
      <c r="B37" s="125" t="s">
        <v>389</v>
      </c>
      <c r="C37" s="125" t="s">
        <v>331</v>
      </c>
      <c r="D37" s="125" t="s">
        <v>332</v>
      </c>
      <c r="E37" s="125" t="s">
        <v>405</v>
      </c>
      <c r="F37" s="125" t="s">
        <v>309</v>
      </c>
      <c r="G37" s="125" t="s">
        <v>334</v>
      </c>
      <c r="H37" s="125" t="s">
        <v>320</v>
      </c>
      <c r="I37" s="125" t="s">
        <v>321</v>
      </c>
      <c r="J37" s="125" t="s">
        <v>406</v>
      </c>
    </row>
    <row r="38" ht="45" customHeight="1" spans="1:10">
      <c r="A38" s="124"/>
      <c r="B38" s="125" t="s">
        <v>389</v>
      </c>
      <c r="C38" s="125" t="s">
        <v>336</v>
      </c>
      <c r="D38" s="125" t="s">
        <v>337</v>
      </c>
      <c r="E38" s="125" t="s">
        <v>407</v>
      </c>
      <c r="F38" s="125" t="s">
        <v>339</v>
      </c>
      <c r="G38" s="125" t="s">
        <v>340</v>
      </c>
      <c r="H38" s="125" t="s">
        <v>320</v>
      </c>
      <c r="I38" s="125" t="s">
        <v>321</v>
      </c>
      <c r="J38" s="125" t="s">
        <v>341</v>
      </c>
    </row>
    <row r="39" ht="45" customHeight="1" spans="1:10">
      <c r="A39" s="124" t="s">
        <v>280</v>
      </c>
      <c r="B39" s="125" t="s">
        <v>408</v>
      </c>
      <c r="C39" s="125" t="s">
        <v>306</v>
      </c>
      <c r="D39" s="125" t="s">
        <v>307</v>
      </c>
      <c r="E39" s="125" t="s">
        <v>409</v>
      </c>
      <c r="F39" s="125" t="s">
        <v>309</v>
      </c>
      <c r="G39" s="125" t="s">
        <v>174</v>
      </c>
      <c r="H39" s="125" t="s">
        <v>410</v>
      </c>
      <c r="I39" s="125" t="s">
        <v>312</v>
      </c>
      <c r="J39" s="125" t="s">
        <v>411</v>
      </c>
    </row>
    <row r="40" ht="45" customHeight="1" spans="1:10">
      <c r="A40" s="124"/>
      <c r="B40" s="125" t="s">
        <v>408</v>
      </c>
      <c r="C40" s="125" t="s">
        <v>306</v>
      </c>
      <c r="D40" s="125" t="s">
        <v>307</v>
      </c>
      <c r="E40" s="125" t="s">
        <v>412</v>
      </c>
      <c r="F40" s="125" t="s">
        <v>309</v>
      </c>
      <c r="G40" s="125" t="s">
        <v>413</v>
      </c>
      <c r="H40" s="125" t="s">
        <v>414</v>
      </c>
      <c r="I40" s="125" t="s">
        <v>312</v>
      </c>
      <c r="J40" s="125" t="s">
        <v>415</v>
      </c>
    </row>
    <row r="41" ht="45" customHeight="1" spans="1:10">
      <c r="A41" s="124"/>
      <c r="B41" s="125" t="s">
        <v>408</v>
      </c>
      <c r="C41" s="125" t="s">
        <v>306</v>
      </c>
      <c r="D41" s="125" t="s">
        <v>307</v>
      </c>
      <c r="E41" s="125" t="s">
        <v>416</v>
      </c>
      <c r="F41" s="125" t="s">
        <v>309</v>
      </c>
      <c r="G41" s="125" t="s">
        <v>417</v>
      </c>
      <c r="H41" s="125" t="s">
        <v>361</v>
      </c>
      <c r="I41" s="125" t="s">
        <v>312</v>
      </c>
      <c r="J41" s="125" t="s">
        <v>418</v>
      </c>
    </row>
    <row r="42" ht="45" customHeight="1" spans="1:10">
      <c r="A42" s="124"/>
      <c r="B42" s="125" t="s">
        <v>408</v>
      </c>
      <c r="C42" s="125" t="s">
        <v>306</v>
      </c>
      <c r="D42" s="125" t="s">
        <v>307</v>
      </c>
      <c r="E42" s="125" t="s">
        <v>419</v>
      </c>
      <c r="F42" s="125" t="s">
        <v>309</v>
      </c>
      <c r="G42" s="125" t="s">
        <v>420</v>
      </c>
      <c r="H42" s="125" t="s">
        <v>421</v>
      </c>
      <c r="I42" s="125" t="s">
        <v>312</v>
      </c>
      <c r="J42" s="125" t="s">
        <v>422</v>
      </c>
    </row>
    <row r="43" ht="45" customHeight="1" spans="1:10">
      <c r="A43" s="124"/>
      <c r="B43" s="125" t="s">
        <v>408</v>
      </c>
      <c r="C43" s="125" t="s">
        <v>306</v>
      </c>
      <c r="D43" s="125" t="s">
        <v>307</v>
      </c>
      <c r="E43" s="125" t="s">
        <v>423</v>
      </c>
      <c r="F43" s="125" t="s">
        <v>309</v>
      </c>
      <c r="G43" s="125" t="s">
        <v>424</v>
      </c>
      <c r="H43" s="125" t="s">
        <v>361</v>
      </c>
      <c r="I43" s="125" t="s">
        <v>312</v>
      </c>
      <c r="J43" s="125" t="s">
        <v>425</v>
      </c>
    </row>
    <row r="44" ht="45" customHeight="1" spans="1:10">
      <c r="A44" s="124"/>
      <c r="B44" s="125" t="s">
        <v>408</v>
      </c>
      <c r="C44" s="125" t="s">
        <v>306</v>
      </c>
      <c r="D44" s="125" t="s">
        <v>317</v>
      </c>
      <c r="E44" s="125" t="s">
        <v>426</v>
      </c>
      <c r="F44" s="125" t="s">
        <v>309</v>
      </c>
      <c r="G44" s="125" t="s">
        <v>319</v>
      </c>
      <c r="H44" s="125" t="s">
        <v>320</v>
      </c>
      <c r="I44" s="125" t="s">
        <v>321</v>
      </c>
      <c r="J44" s="125" t="s">
        <v>427</v>
      </c>
    </row>
    <row r="45" ht="45" customHeight="1" spans="1:10">
      <c r="A45" s="124"/>
      <c r="B45" s="125" t="s">
        <v>408</v>
      </c>
      <c r="C45" s="125" t="s">
        <v>306</v>
      </c>
      <c r="D45" s="125" t="s">
        <v>317</v>
      </c>
      <c r="E45" s="125" t="s">
        <v>428</v>
      </c>
      <c r="F45" s="125" t="s">
        <v>309</v>
      </c>
      <c r="G45" s="125" t="s">
        <v>319</v>
      </c>
      <c r="H45" s="125" t="s">
        <v>320</v>
      </c>
      <c r="I45" s="125" t="s">
        <v>312</v>
      </c>
      <c r="J45" s="125" t="s">
        <v>429</v>
      </c>
    </row>
    <row r="46" ht="45" customHeight="1" spans="1:10">
      <c r="A46" s="124"/>
      <c r="B46" s="125" t="s">
        <v>408</v>
      </c>
      <c r="C46" s="125" t="s">
        <v>306</v>
      </c>
      <c r="D46" s="125" t="s">
        <v>317</v>
      </c>
      <c r="E46" s="125" t="s">
        <v>430</v>
      </c>
      <c r="F46" s="125" t="s">
        <v>309</v>
      </c>
      <c r="G46" s="125" t="s">
        <v>319</v>
      </c>
      <c r="H46" s="125" t="s">
        <v>320</v>
      </c>
      <c r="I46" s="125" t="s">
        <v>321</v>
      </c>
      <c r="J46" s="125" t="s">
        <v>431</v>
      </c>
    </row>
    <row r="47" ht="45" customHeight="1" spans="1:10">
      <c r="A47" s="124"/>
      <c r="B47" s="125" t="s">
        <v>408</v>
      </c>
      <c r="C47" s="125" t="s">
        <v>306</v>
      </c>
      <c r="D47" s="125" t="s">
        <v>323</v>
      </c>
      <c r="E47" s="125" t="s">
        <v>432</v>
      </c>
      <c r="F47" s="125" t="s">
        <v>309</v>
      </c>
      <c r="G47" s="125" t="s">
        <v>379</v>
      </c>
      <c r="H47" s="125" t="s">
        <v>433</v>
      </c>
      <c r="I47" s="125" t="s">
        <v>321</v>
      </c>
      <c r="J47" s="125" t="s">
        <v>434</v>
      </c>
    </row>
    <row r="48" ht="45" customHeight="1" spans="1:10">
      <c r="A48" s="124"/>
      <c r="B48" s="125" t="s">
        <v>408</v>
      </c>
      <c r="C48" s="125" t="s">
        <v>306</v>
      </c>
      <c r="D48" s="125" t="s">
        <v>323</v>
      </c>
      <c r="E48" s="125" t="s">
        <v>435</v>
      </c>
      <c r="F48" s="125" t="s">
        <v>309</v>
      </c>
      <c r="G48" s="125" t="s">
        <v>436</v>
      </c>
      <c r="H48" s="125" t="s">
        <v>437</v>
      </c>
      <c r="I48" s="125" t="s">
        <v>312</v>
      </c>
      <c r="J48" s="125" t="s">
        <v>438</v>
      </c>
    </row>
    <row r="49" ht="45" customHeight="1" spans="1:10">
      <c r="A49" s="124"/>
      <c r="B49" s="125" t="s">
        <v>408</v>
      </c>
      <c r="C49" s="125" t="s">
        <v>306</v>
      </c>
      <c r="D49" s="125" t="s">
        <v>326</v>
      </c>
      <c r="E49" s="125" t="s">
        <v>327</v>
      </c>
      <c r="F49" s="125" t="s">
        <v>309</v>
      </c>
      <c r="G49" s="125" t="s">
        <v>439</v>
      </c>
      <c r="H49" s="125" t="s">
        <v>329</v>
      </c>
      <c r="I49" s="125" t="s">
        <v>312</v>
      </c>
      <c r="J49" s="126" t="s">
        <v>440</v>
      </c>
    </row>
    <row r="50" ht="45" customHeight="1" spans="1:10">
      <c r="A50" s="124"/>
      <c r="B50" s="125" t="s">
        <v>408</v>
      </c>
      <c r="C50" s="125" t="s">
        <v>331</v>
      </c>
      <c r="D50" s="125" t="s">
        <v>332</v>
      </c>
      <c r="E50" s="125" t="s">
        <v>441</v>
      </c>
      <c r="F50" s="125" t="s">
        <v>339</v>
      </c>
      <c r="G50" s="125" t="s">
        <v>442</v>
      </c>
      <c r="H50" s="125" t="s">
        <v>437</v>
      </c>
      <c r="I50" s="125" t="s">
        <v>312</v>
      </c>
      <c r="J50" s="125" t="s">
        <v>443</v>
      </c>
    </row>
    <row r="51" ht="45" customHeight="1" spans="1:10">
      <c r="A51" s="124"/>
      <c r="B51" s="125" t="s">
        <v>408</v>
      </c>
      <c r="C51" s="125" t="s">
        <v>331</v>
      </c>
      <c r="D51" s="125" t="s">
        <v>332</v>
      </c>
      <c r="E51" s="125" t="s">
        <v>444</v>
      </c>
      <c r="F51" s="125" t="s">
        <v>309</v>
      </c>
      <c r="G51" s="125" t="s">
        <v>445</v>
      </c>
      <c r="H51" s="125" t="s">
        <v>446</v>
      </c>
      <c r="I51" s="125" t="s">
        <v>321</v>
      </c>
      <c r="J51" s="125" t="s">
        <v>447</v>
      </c>
    </row>
    <row r="52" ht="45" customHeight="1" spans="1:10">
      <c r="A52" s="124"/>
      <c r="B52" s="125" t="s">
        <v>408</v>
      </c>
      <c r="C52" s="125" t="s">
        <v>331</v>
      </c>
      <c r="D52" s="125" t="s">
        <v>332</v>
      </c>
      <c r="E52" s="125" t="s">
        <v>448</v>
      </c>
      <c r="F52" s="125" t="s">
        <v>309</v>
      </c>
      <c r="G52" s="125" t="s">
        <v>449</v>
      </c>
      <c r="H52" s="125" t="s">
        <v>446</v>
      </c>
      <c r="I52" s="125" t="s">
        <v>321</v>
      </c>
      <c r="J52" s="125" t="s">
        <v>450</v>
      </c>
    </row>
    <row r="53" ht="45" customHeight="1" spans="1:10">
      <c r="A53" s="124"/>
      <c r="B53" s="125" t="s">
        <v>408</v>
      </c>
      <c r="C53" s="125" t="s">
        <v>331</v>
      </c>
      <c r="D53" s="125" t="s">
        <v>366</v>
      </c>
      <c r="E53" s="125" t="s">
        <v>451</v>
      </c>
      <c r="F53" s="125" t="s">
        <v>339</v>
      </c>
      <c r="G53" s="125" t="s">
        <v>344</v>
      </c>
      <c r="H53" s="125" t="s">
        <v>361</v>
      </c>
      <c r="I53" s="125" t="s">
        <v>321</v>
      </c>
      <c r="J53" s="125" t="s">
        <v>452</v>
      </c>
    </row>
    <row r="54" ht="45" customHeight="1" spans="1:10">
      <c r="A54" s="124"/>
      <c r="B54" s="125" t="s">
        <v>408</v>
      </c>
      <c r="C54" s="125" t="s">
        <v>331</v>
      </c>
      <c r="D54" s="125" t="s">
        <v>366</v>
      </c>
      <c r="E54" s="125" t="s">
        <v>453</v>
      </c>
      <c r="F54" s="125" t="s">
        <v>309</v>
      </c>
      <c r="G54" s="125" t="s">
        <v>454</v>
      </c>
      <c r="H54" s="125" t="s">
        <v>361</v>
      </c>
      <c r="I54" s="125" t="s">
        <v>321</v>
      </c>
      <c r="J54" s="125" t="s">
        <v>455</v>
      </c>
    </row>
    <row r="55" ht="45" customHeight="1" spans="1:10">
      <c r="A55" s="124"/>
      <c r="B55" s="125" t="s">
        <v>408</v>
      </c>
      <c r="C55" s="125" t="s">
        <v>336</v>
      </c>
      <c r="D55" s="125" t="s">
        <v>337</v>
      </c>
      <c r="E55" s="125" t="s">
        <v>456</v>
      </c>
      <c r="F55" s="125" t="s">
        <v>339</v>
      </c>
      <c r="G55" s="125" t="s">
        <v>340</v>
      </c>
      <c r="H55" s="125" t="s">
        <v>320</v>
      </c>
      <c r="I55" s="125" t="s">
        <v>321</v>
      </c>
      <c r="J55" s="125" t="s">
        <v>457</v>
      </c>
    </row>
    <row r="56" ht="45" customHeight="1" spans="1:10">
      <c r="A56" s="124" t="s">
        <v>288</v>
      </c>
      <c r="B56" s="125" t="s">
        <v>458</v>
      </c>
      <c r="C56" s="125" t="s">
        <v>306</v>
      </c>
      <c r="D56" s="125" t="s">
        <v>307</v>
      </c>
      <c r="E56" s="125" t="s">
        <v>459</v>
      </c>
      <c r="F56" s="125" t="s">
        <v>339</v>
      </c>
      <c r="G56" s="125" t="s">
        <v>460</v>
      </c>
      <c r="H56" s="125" t="s">
        <v>461</v>
      </c>
      <c r="I56" s="125" t="s">
        <v>312</v>
      </c>
      <c r="J56" s="125" t="s">
        <v>462</v>
      </c>
    </row>
    <row r="57" ht="45" customHeight="1" spans="1:10">
      <c r="A57" s="124"/>
      <c r="B57" s="125" t="s">
        <v>458</v>
      </c>
      <c r="C57" s="125" t="s">
        <v>306</v>
      </c>
      <c r="D57" s="125" t="s">
        <v>307</v>
      </c>
      <c r="E57" s="125" t="s">
        <v>463</v>
      </c>
      <c r="F57" s="125" t="s">
        <v>339</v>
      </c>
      <c r="G57" s="125" t="s">
        <v>464</v>
      </c>
      <c r="H57" s="125" t="s">
        <v>375</v>
      </c>
      <c r="I57" s="125" t="s">
        <v>312</v>
      </c>
      <c r="J57" s="125" t="s">
        <v>465</v>
      </c>
    </row>
    <row r="58" ht="45" customHeight="1" spans="1:10">
      <c r="A58" s="124"/>
      <c r="B58" s="125" t="s">
        <v>458</v>
      </c>
      <c r="C58" s="125" t="s">
        <v>306</v>
      </c>
      <c r="D58" s="125" t="s">
        <v>307</v>
      </c>
      <c r="E58" s="125" t="s">
        <v>466</v>
      </c>
      <c r="F58" s="125" t="s">
        <v>339</v>
      </c>
      <c r="G58" s="125" t="s">
        <v>467</v>
      </c>
      <c r="H58" s="125" t="s">
        <v>311</v>
      </c>
      <c r="I58" s="125" t="s">
        <v>312</v>
      </c>
      <c r="J58" s="125" t="s">
        <v>468</v>
      </c>
    </row>
    <row r="59" ht="45" customHeight="1" spans="1:10">
      <c r="A59" s="124"/>
      <c r="B59" s="125" t="s">
        <v>458</v>
      </c>
      <c r="C59" s="125" t="s">
        <v>306</v>
      </c>
      <c r="D59" s="125" t="s">
        <v>307</v>
      </c>
      <c r="E59" s="125" t="s">
        <v>469</v>
      </c>
      <c r="F59" s="125" t="s">
        <v>339</v>
      </c>
      <c r="G59" s="125" t="s">
        <v>470</v>
      </c>
      <c r="H59" s="125" t="s">
        <v>311</v>
      </c>
      <c r="I59" s="125" t="s">
        <v>321</v>
      </c>
      <c r="J59" s="125" t="s">
        <v>471</v>
      </c>
    </row>
    <row r="60" ht="45" customHeight="1" spans="1:10">
      <c r="A60" s="124"/>
      <c r="B60" s="125" t="s">
        <v>458</v>
      </c>
      <c r="C60" s="125" t="s">
        <v>306</v>
      </c>
      <c r="D60" s="125" t="s">
        <v>307</v>
      </c>
      <c r="E60" s="125" t="s">
        <v>472</v>
      </c>
      <c r="F60" s="125" t="s">
        <v>343</v>
      </c>
      <c r="G60" s="125" t="s">
        <v>473</v>
      </c>
      <c r="H60" s="125" t="s">
        <v>311</v>
      </c>
      <c r="I60" s="125" t="s">
        <v>312</v>
      </c>
      <c r="J60" s="125" t="s">
        <v>474</v>
      </c>
    </row>
    <row r="61" ht="45" customHeight="1" spans="1:10">
      <c r="A61" s="124"/>
      <c r="B61" s="125" t="s">
        <v>458</v>
      </c>
      <c r="C61" s="125" t="s">
        <v>306</v>
      </c>
      <c r="D61" s="125" t="s">
        <v>317</v>
      </c>
      <c r="E61" s="125" t="s">
        <v>475</v>
      </c>
      <c r="F61" s="125" t="s">
        <v>309</v>
      </c>
      <c r="G61" s="125" t="s">
        <v>319</v>
      </c>
      <c r="H61" s="125" t="s">
        <v>320</v>
      </c>
      <c r="I61" s="125" t="s">
        <v>321</v>
      </c>
      <c r="J61" s="125" t="s">
        <v>476</v>
      </c>
    </row>
    <row r="62" ht="45" customHeight="1" spans="1:10">
      <c r="A62" s="124"/>
      <c r="B62" s="125" t="s">
        <v>458</v>
      </c>
      <c r="C62" s="125" t="s">
        <v>306</v>
      </c>
      <c r="D62" s="125" t="s">
        <v>317</v>
      </c>
      <c r="E62" s="125" t="s">
        <v>477</v>
      </c>
      <c r="F62" s="125" t="s">
        <v>309</v>
      </c>
      <c r="G62" s="125" t="s">
        <v>319</v>
      </c>
      <c r="H62" s="125" t="s">
        <v>320</v>
      </c>
      <c r="I62" s="125" t="s">
        <v>321</v>
      </c>
      <c r="J62" s="125" t="s">
        <v>478</v>
      </c>
    </row>
    <row r="63" ht="45" customHeight="1" spans="1:10">
      <c r="A63" s="124"/>
      <c r="B63" s="125" t="s">
        <v>458</v>
      </c>
      <c r="C63" s="125" t="s">
        <v>306</v>
      </c>
      <c r="D63" s="125" t="s">
        <v>323</v>
      </c>
      <c r="E63" s="125" t="s">
        <v>479</v>
      </c>
      <c r="F63" s="125" t="s">
        <v>339</v>
      </c>
      <c r="G63" s="125" t="s">
        <v>360</v>
      </c>
      <c r="H63" s="125" t="s">
        <v>361</v>
      </c>
      <c r="I63" s="125" t="s">
        <v>312</v>
      </c>
      <c r="J63" s="125" t="s">
        <v>480</v>
      </c>
    </row>
    <row r="64" ht="45" customHeight="1" spans="1:10">
      <c r="A64" s="124"/>
      <c r="B64" s="125" t="s">
        <v>458</v>
      </c>
      <c r="C64" s="125" t="s">
        <v>306</v>
      </c>
      <c r="D64" s="125" t="s">
        <v>323</v>
      </c>
      <c r="E64" s="125" t="s">
        <v>481</v>
      </c>
      <c r="F64" s="125" t="s">
        <v>339</v>
      </c>
      <c r="G64" s="125" t="s">
        <v>360</v>
      </c>
      <c r="H64" s="125" t="s">
        <v>482</v>
      </c>
      <c r="I64" s="125" t="s">
        <v>321</v>
      </c>
      <c r="J64" s="125" t="s">
        <v>483</v>
      </c>
    </row>
    <row r="65" ht="45" customHeight="1" spans="1:10">
      <c r="A65" s="124"/>
      <c r="B65" s="125" t="s">
        <v>458</v>
      </c>
      <c r="C65" s="125" t="s">
        <v>306</v>
      </c>
      <c r="D65" s="125" t="s">
        <v>323</v>
      </c>
      <c r="E65" s="125" t="s">
        <v>484</v>
      </c>
      <c r="F65" s="125" t="s">
        <v>339</v>
      </c>
      <c r="G65" s="125" t="s">
        <v>360</v>
      </c>
      <c r="H65" s="125" t="s">
        <v>361</v>
      </c>
      <c r="I65" s="125" t="s">
        <v>312</v>
      </c>
      <c r="J65" s="125" t="s">
        <v>485</v>
      </c>
    </row>
    <row r="66" ht="45" customHeight="1" spans="1:10">
      <c r="A66" s="124"/>
      <c r="B66" s="125" t="s">
        <v>458</v>
      </c>
      <c r="C66" s="125" t="s">
        <v>306</v>
      </c>
      <c r="D66" s="125" t="s">
        <v>326</v>
      </c>
      <c r="E66" s="125" t="s">
        <v>327</v>
      </c>
      <c r="F66" s="125" t="s">
        <v>309</v>
      </c>
      <c r="G66" s="125" t="s">
        <v>486</v>
      </c>
      <c r="H66" s="125" t="s">
        <v>329</v>
      </c>
      <c r="I66" s="125" t="s">
        <v>312</v>
      </c>
      <c r="J66" s="125" t="s">
        <v>487</v>
      </c>
    </row>
    <row r="67" ht="45" customHeight="1" spans="1:10">
      <c r="A67" s="124"/>
      <c r="B67" s="125" t="s">
        <v>458</v>
      </c>
      <c r="C67" s="125" t="s">
        <v>331</v>
      </c>
      <c r="D67" s="125" t="s">
        <v>332</v>
      </c>
      <c r="E67" s="125" t="s">
        <v>488</v>
      </c>
      <c r="F67" s="125" t="s">
        <v>339</v>
      </c>
      <c r="G67" s="125" t="s">
        <v>385</v>
      </c>
      <c r="H67" s="125" t="s">
        <v>320</v>
      </c>
      <c r="I67" s="125" t="s">
        <v>321</v>
      </c>
      <c r="J67" s="125" t="s">
        <v>369</v>
      </c>
    </row>
    <row r="68" ht="45" customHeight="1" spans="1:10">
      <c r="A68" s="124"/>
      <c r="B68" s="125" t="s">
        <v>458</v>
      </c>
      <c r="C68" s="125" t="s">
        <v>331</v>
      </c>
      <c r="D68" s="125" t="s">
        <v>366</v>
      </c>
      <c r="E68" s="125" t="s">
        <v>489</v>
      </c>
      <c r="F68" s="125" t="s">
        <v>339</v>
      </c>
      <c r="G68" s="125" t="s">
        <v>385</v>
      </c>
      <c r="H68" s="125" t="s">
        <v>320</v>
      </c>
      <c r="I68" s="125" t="s">
        <v>321</v>
      </c>
      <c r="J68" s="125" t="s">
        <v>369</v>
      </c>
    </row>
    <row r="69" ht="45" customHeight="1" spans="1:10">
      <c r="A69" s="124"/>
      <c r="B69" s="125" t="s">
        <v>458</v>
      </c>
      <c r="C69" s="125" t="s">
        <v>336</v>
      </c>
      <c r="D69" s="125" t="s">
        <v>337</v>
      </c>
      <c r="E69" s="125" t="s">
        <v>490</v>
      </c>
      <c r="F69" s="125" t="s">
        <v>339</v>
      </c>
      <c r="G69" s="125" t="s">
        <v>340</v>
      </c>
      <c r="H69" s="125" t="s">
        <v>320</v>
      </c>
      <c r="I69" s="125" t="s">
        <v>321</v>
      </c>
      <c r="J69" s="125" t="s">
        <v>491</v>
      </c>
    </row>
  </sheetData>
  <mergeCells count="14">
    <mergeCell ref="A3:J3"/>
    <mergeCell ref="A4:H4"/>
    <mergeCell ref="A7:A14"/>
    <mergeCell ref="A15:A24"/>
    <mergeCell ref="A25:A29"/>
    <mergeCell ref="A30:A38"/>
    <mergeCell ref="A39:A55"/>
    <mergeCell ref="A56:A69"/>
    <mergeCell ref="B7:B14"/>
    <mergeCell ref="B15:B24"/>
    <mergeCell ref="B25:B29"/>
    <mergeCell ref="B30:B38"/>
    <mergeCell ref="B39:B55"/>
    <mergeCell ref="B56:B69"/>
  </mergeCells>
  <pageMargins left="0.75" right="0.75" top="1" bottom="1" header="0.5" footer="0.5"/>
  <pageSetup paperSize="9" scale="1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西山区社会保险事业管理局</cp:lastModifiedBy>
  <dcterms:created xsi:type="dcterms:W3CDTF">2025-01-21T02:50:00Z</dcterms:created>
  <dcterms:modified xsi:type="dcterms:W3CDTF">2025-04-07T02:10:46Z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2052-11.8.6.8722</vt:lpwstr>
  </property>
</Properties>
</file>