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28800" windowHeight="12315" tabRatio="932" activeTab="2"/>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52511"/>
</workbook>
</file>

<file path=xl/calcChain.xml><?xml version="1.0" encoding="utf-8"?>
<calcChain xmlns="http://schemas.openxmlformats.org/spreadsheetml/2006/main">
  <c r="C20" i="5" l="1"/>
  <c r="C15" i="5"/>
  <c r="G8" i="5"/>
  <c r="F8" i="5"/>
  <c r="C8" i="5"/>
  <c r="G7" i="5"/>
  <c r="D7" i="5"/>
  <c r="C7" i="5"/>
  <c r="C20" i="3"/>
  <c r="C15" i="3"/>
</calcChain>
</file>

<file path=xl/sharedStrings.xml><?xml version="1.0" encoding="utf-8"?>
<sst xmlns="http://schemas.openxmlformats.org/spreadsheetml/2006/main" count="1955" uniqueCount="607">
  <si>
    <t>01-1表</t>
  </si>
  <si>
    <t>2024年财务收支预算总表</t>
  </si>
  <si>
    <t>单位名称：昆明市西山区团结和平中心学校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</si>
  <si>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</si>
  <si>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</si>
  <si>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</si>
  <si>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</si>
  <si>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</si>
  <si>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</si>
  <si>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</si>
  <si>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</si>
  <si>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</si>
  <si>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</si>
  <si>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</si>
  <si>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</si>
  <si>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</si>
  <si>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</si>
  <si>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</si>
  <si>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</si>
  <si>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</si>
  <si>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</si>
  <si>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</si>
  <si>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</si>
  <si>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</si>
  <si>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</si>
  <si>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</si>
  <si>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</si>
  <si>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</si>
  <si>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</si>
  <si>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</si>
  <si>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</si>
  <si>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</si>
  <si>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</si>
  <si>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</si>
  <si>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</si>
  <si>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</si>
  <si>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</si>
  <si>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</si>
  <si>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</si>
  <si>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</si>
  <si>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</si>
  <si>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</si>
  <si>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</si>
  <si>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</si>
  <si>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</si>
  <si>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</si>
  <si>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</si>
  <si>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</si>
  <si>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</si>
  <si>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</si>
  <si>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</si>
  <si>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</si>
  <si>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</si>
  <si>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</si>
  <si>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</si>
  <si>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</si>
  <si>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</si>
  <si>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</si>
  <si>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</si>
  <si>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</si>
  <si>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</si>
  <si>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</si>
  <si>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</si>
  <si>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</si>
  <si>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</si>
  <si>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</si>
  <si>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</si>
  <si>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</si>
  <si>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</si>
  <si>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</si>
  <si>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</si>
  <si>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</si>
  <si>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</si>
  <si>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</si>
  <si>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</si>
  <si>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</si>
  <si>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</si>
  <si>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</si>
  <si>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</si>
  <si>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</si>
  <si>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</si>
  <si>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</si>
  <si>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</si>
  <si>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</si>
  <si>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</si>
  <si>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</si>
  <si>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</si>
  <si>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</si>
  <si>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</si>
  <si>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</si>
  <si>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</si>
  <si>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</si>
  <si>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</si>
  <si>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</si>
  <si>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</si>
  <si>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</si>
  <si>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</si>
  <si>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</si>
  <si>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</si>
  <si>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</si>
  <si>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</si>
  <si>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</si>
  <si>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教育支出</t>
  </si>
  <si>
    <t>普通教育</t>
  </si>
  <si>
    <t>2050201</t>
  </si>
  <si>
    <t>学前教育</t>
  </si>
  <si>
    <t>2050202</t>
  </si>
  <si>
    <t>小学教育</t>
  </si>
  <si>
    <t>2050203</t>
  </si>
  <si>
    <t>初中教育</t>
  </si>
  <si>
    <t>其他教育支出</t>
  </si>
  <si>
    <t>2050999</t>
  </si>
  <si>
    <t>其他教育费附加安排的支出</t>
  </si>
  <si>
    <t>社会保障和就业支出</t>
  </si>
  <si>
    <t>20805</t>
  </si>
  <si>
    <t>行政事业单位养老支出</t>
  </si>
  <si>
    <t>2080505</t>
  </si>
  <si>
    <t>机关事业单位基本养老保险缴费支出</t>
  </si>
  <si>
    <t>2080599</t>
  </si>
  <si>
    <t>其他行政事业单位养老支出</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</si>
  <si>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</si>
  <si>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</si>
  <si>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</si>
  <si>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</si>
  <si>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</si>
  <si>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</si>
  <si>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</si>
  <si>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</si>
  <si>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</si>
  <si>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</si>
  <si>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</si>
  <si>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</si>
  <si>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</si>
  <si>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</si>
  <si>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</si>
  <si>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</si>
  <si>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</si>
  <si>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</si>
  <si>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</si>
  <si>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</si>
  <si>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</si>
  <si>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</si>
  <si>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</si>
  <si>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</si>
  <si>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</si>
  <si>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</si>
  <si>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</si>
  <si>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</si>
  <si>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</si>
  <si>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</si>
  <si>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</si>
  <si>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</si>
  <si>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</si>
  <si>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</si>
  <si>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</si>
  <si>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</si>
  <si>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</si>
  <si>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</si>
  <si>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</si>
  <si>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</si>
  <si>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</si>
  <si>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</si>
  <si>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</si>
  <si>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</si>
  <si>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</si>
  <si>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</si>
  <si>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</si>
  <si>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</si>
  <si>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</si>
  <si>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</si>
  <si>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</si>
  <si>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</si>
  <si>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</si>
  <si>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</si>
  <si>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</si>
  <si>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</si>
  <si>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</si>
  <si>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</si>
  <si>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</si>
  <si>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</si>
  <si>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</si>
  <si>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</si>
  <si>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</si>
  <si>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03表</t>
  </si>
  <si>
    <t>2024年一般公共预算“三公”经费支出预算表</t>
  </si>
  <si>
    <t>“三公”经费合计</t>
  </si>
  <si>
    <t>因公出国（境）费</t>
  </si>
  <si>
    <t>公务用车购置及运行费</t>
  </si>
  <si>
    <t>公务接待费</t>
  </si>
  <si>
    <t>公务用车购置费</t>
  </si>
  <si>
    <t>公务用车运行费</t>
  </si>
  <si>
    <t>我部门无“三公”经费预算支出，此表无数据。</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</si>
  <si>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</si>
  <si>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</si>
  <si>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</si>
  <si>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</si>
  <si>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</si>
  <si>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</si>
  <si>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</si>
  <si>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</si>
  <si>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</si>
  <si>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</si>
  <si>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</si>
  <si>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</si>
  <si>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</si>
  <si>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</si>
  <si>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</si>
  <si>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</si>
  <si>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</si>
  <si>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</si>
  <si>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</si>
  <si>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</si>
  <si>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</si>
  <si>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非同级财政拨款收入</t>
  </si>
  <si>
    <t>其中：转隶人员公用经费</t>
  </si>
  <si>
    <t>西山区教育体育局</t>
  </si>
  <si>
    <t>西山区团结和平中心学校</t>
  </si>
  <si>
    <t>50501</t>
  </si>
  <si>
    <t>职业年金</t>
  </si>
  <si>
    <t>2080506</t>
  </si>
  <si>
    <t>机关事业单位职业年金缴费支出</t>
  </si>
  <si>
    <t>30109</t>
  </si>
  <si>
    <t>职业年金缴费</t>
  </si>
  <si>
    <t>50502</t>
  </si>
  <si>
    <t>教育部门维修（护）费</t>
  </si>
  <si>
    <t>30213</t>
  </si>
  <si>
    <t>维修（护）费</t>
  </si>
  <si>
    <t>基本医疗保险（事业）</t>
  </si>
  <si>
    <t>30110</t>
  </si>
  <si>
    <t>职工基本医疗保险缴费</t>
  </si>
  <si>
    <t>奖励性绩效工资</t>
  </si>
  <si>
    <t>30107</t>
  </si>
  <si>
    <t>绩效工资</t>
  </si>
  <si>
    <t>行政单位会议费（事业部分）</t>
  </si>
  <si>
    <t>30215</t>
  </si>
  <si>
    <t>会议费</t>
  </si>
  <si>
    <t>区属学校、幼儿园党建经费</t>
  </si>
  <si>
    <t>30201</t>
  </si>
  <si>
    <t>办公费</t>
  </si>
  <si>
    <t>事业绩效奖励（2017提高部分）</t>
  </si>
  <si>
    <t>公共交通专项经费</t>
  </si>
  <si>
    <t>30239</t>
  </si>
  <si>
    <t>其他交通费用</t>
  </si>
  <si>
    <t>事业津贴补贴</t>
  </si>
  <si>
    <t>30102</t>
  </si>
  <si>
    <t>津贴补贴</t>
  </si>
  <si>
    <t>事业年终一次性奖金</t>
  </si>
  <si>
    <t>30103</t>
  </si>
  <si>
    <t>奖金</t>
  </si>
  <si>
    <t>教育部门差旅费</t>
  </si>
  <si>
    <t>30211</t>
  </si>
  <si>
    <t>差旅费</t>
  </si>
  <si>
    <t>公务员医疗统筹</t>
  </si>
  <si>
    <t>30111</t>
  </si>
  <si>
    <t>公务员医疗补助缴费</t>
  </si>
  <si>
    <t>事业乡镇岗位补贴</t>
  </si>
  <si>
    <t>事业政府综合目标奖</t>
  </si>
  <si>
    <t>初中生均公用经费</t>
  </si>
  <si>
    <t>重特病医疗统筹</t>
  </si>
  <si>
    <t>30112</t>
  </si>
  <si>
    <t>其他社会保障缴费</t>
  </si>
  <si>
    <t>事业基本工资</t>
  </si>
  <si>
    <t>30101</t>
  </si>
  <si>
    <t>基本工资</t>
  </si>
  <si>
    <t>学前教育生均公用经费</t>
  </si>
  <si>
    <t>高中生均公用经费</t>
  </si>
  <si>
    <t>2050204</t>
  </si>
  <si>
    <t>高中教育</t>
  </si>
  <si>
    <t>特殊教育公用经费</t>
  </si>
  <si>
    <t>2050701</t>
  </si>
  <si>
    <t>特殊学校教育</t>
  </si>
  <si>
    <t>教育部门水费（饮用水）</t>
  </si>
  <si>
    <t>30205</t>
  </si>
  <si>
    <t>水费</t>
  </si>
  <si>
    <t>事业工会经费</t>
  </si>
  <si>
    <t>30228</t>
  </si>
  <si>
    <t>工会经费</t>
  </si>
  <si>
    <t>教育部门邮电费</t>
  </si>
  <si>
    <t>30207</t>
  </si>
  <si>
    <t>邮电费</t>
  </si>
  <si>
    <t>教育部门会议费</t>
  </si>
  <si>
    <t>2080502</t>
  </si>
  <si>
    <t>事业单位离退休</t>
  </si>
  <si>
    <t>教育部门培训费</t>
  </si>
  <si>
    <t>30216</t>
  </si>
  <si>
    <t>培训费</t>
  </si>
  <si>
    <t>教育部门福利费</t>
  </si>
  <si>
    <t>30229</t>
  </si>
  <si>
    <t>福利费</t>
  </si>
  <si>
    <t>职中生均公用经费</t>
  </si>
  <si>
    <t>2050302</t>
  </si>
  <si>
    <t>中等职业教育</t>
  </si>
  <si>
    <t>基础性绩效工资</t>
  </si>
  <si>
    <t>养老保险</t>
  </si>
  <si>
    <t>30108</t>
  </si>
  <si>
    <t>机关事业单位基本养老保险缴费</t>
  </si>
  <si>
    <t>教育部门公用经费</t>
  </si>
  <si>
    <t>50201</t>
  </si>
  <si>
    <t>公务交通补贴</t>
  </si>
  <si>
    <t>事业2017改革性补贴</t>
  </si>
  <si>
    <t>50102</t>
  </si>
  <si>
    <t>基本医疗保险（行政）</t>
  </si>
  <si>
    <t>2101101</t>
  </si>
  <si>
    <t>行政单位医疗</t>
  </si>
  <si>
    <t>50901</t>
  </si>
  <si>
    <t>退休人员生活补助</t>
  </si>
  <si>
    <t>30305</t>
  </si>
  <si>
    <t>生活补助</t>
  </si>
  <si>
    <t>电费</t>
  </si>
  <si>
    <t>30206</t>
  </si>
  <si>
    <t>遗属补助</t>
  </si>
  <si>
    <t>30113</t>
  </si>
  <si>
    <t>残疾人就业保障金</t>
  </si>
  <si>
    <t>山区学校乡镇补贴</t>
  </si>
  <si>
    <t>工伤保险</t>
  </si>
  <si>
    <t>退休人员公用经费</t>
  </si>
  <si>
    <t>离退休人员福利费</t>
  </si>
  <si>
    <t>失业保险</t>
  </si>
  <si>
    <t>05-1表</t>
  </si>
  <si>
    <t>2024年部门项目支出预算表</t>
  </si>
  <si>
    <t>项目分类</t>
  </si>
  <si>
    <t>项目单位</t>
  </si>
  <si>
    <t>经济科目编码</t>
  </si>
  <si>
    <t>经济科目名称</t>
  </si>
  <si>
    <t>本年拨款</t>
  </si>
  <si>
    <t>其中：本次下达</t>
  </si>
  <si>
    <t>民生类</t>
  </si>
  <si>
    <t>不足100人校点公用经费专项资金</t>
  </si>
  <si>
    <t>专项业务类</t>
  </si>
  <si>
    <t>西山区校园人防建设项目补助经费</t>
  </si>
  <si>
    <t>30227</t>
  </si>
  <si>
    <t>委托业务费</t>
  </si>
  <si>
    <t>幼儿园运转补助经费</t>
  </si>
  <si>
    <t>50902</t>
  </si>
  <si>
    <t>学前教育家庭经济困难学生补助经费</t>
  </si>
  <si>
    <t>30308</t>
  </si>
  <si>
    <t>助学金</t>
  </si>
  <si>
    <t>100人以下农村小学校点补充公用经费</t>
  </si>
  <si>
    <t>义务教育家庭经济困难学生生活补助经费</t>
  </si>
  <si>
    <t>农村义务教育学生营养改善计划补助资金</t>
  </si>
  <si>
    <t>城乡小学生均公用经费</t>
  </si>
  <si>
    <t>城乡义务教育生均公用经费提标资金</t>
  </si>
  <si>
    <t>西山区营养改善计划及寄宿制学校后勤服务补助经费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</si>
  <si>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</si>
  <si>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</si>
  <si>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</si>
  <si>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</si>
  <si>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</si>
  <si>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</si>
  <si>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</si>
  <si>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</si>
  <si>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</si>
  <si>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</si>
  <si>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</si>
  <si>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</si>
  <si>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幼儿园运转补助经费</t>
  </si>
  <si>
    <t>1.加强教师队伍建设：努力加强师资队伍建设，探索在教育实践中促进教师专业化成长的方式与策略，引领不同层次的教师跨入实现自我发展、自我创新。着重抓好指导新教师顺利过渡适应期和青年教师的专业发展工作。
2.落实班级精细管理：本年将对班级管理的重点将放在 “精细化”方面：其一，就是要追求精，也就是要把班级管理工作放在十分重要的位置。班长可以根据实际情况，把每一时期的班级工作重点明确一下，也就是说工作中主要要完成的工作有哪些，从而保证管理有了成效；其二，就是指细，也就是要把幼儿班级管理的工作进一步细化，如建立一套可实施的，完整的幼儿班级规章制度，从而保证所有的事情都有章可循；其三，就是化，也就是要以制度的形式，落实班级管理的各项事务，从而保证幼儿遵守这一制度变成一种行为习惯。
3.完善校园文化建设：本年度将在不断扩充幼儿游戏活动场地的同时，还将不断丰富校园文化建设，在整合幼儿园课程特色和园所文化的基础上，拟定以鲁迅先生“植根于爱”的教育思想作为办园宗旨，以“爱—序—习—和”为办园理念，以民族团结教育为办园方向，以儿童文学欣赏教育为办园特色，以习近平主席提出的“四有教师”为团队建设目标。围绕上述校园文化体系，将对幼儿园的软环境做整体规划和重新布置，扎实体现“环境为教育服务”这一理念。
4.加大园所宣传力度：本年度将丰富面对家长开放的途径和内容，要求每一位教师每周在家长群里发2个孩子在园参加各种活动的视频，同时针对防疫期间家长不能进入园所，无法看到“家长园地”的内容，教师把教学进度、教学内容、一周食谱等内容及时发送至家长群，最大程度呈现幼儿在园的方方面面，让家长更加真实地了解孩子在园的生活学习情况。同时将加强信息宣传工作，畅通宣传途径，成立以园长为组长的宣传小组，采集、撰写行政、党建、班组、亲子等多种形式的活动信息，在幼儿园公众号上积极发布，同时积极投稿各级媒体，保证活动简讯数量和质量都能递增。同时要做好资料汇编工作。</t>
  </si>
  <si>
    <t>产出指标</t>
  </si>
  <si>
    <t>数量指标</t>
  </si>
  <si>
    <t>临聘任教职工人数</t>
  </si>
  <si>
    <t>人</t>
  </si>
  <si>
    <t>定量指标</t>
  </si>
  <si>
    <t>按幼儿园工作发展需要录用</t>
  </si>
  <si>
    <t>时效指标</t>
  </si>
  <si>
    <t>按预算执行进度完成保障教育教学运转</t>
  </si>
  <si>
    <t>2023年12月31日</t>
  </si>
  <si>
    <t>年</t>
  </si>
  <si>
    <t>园工作计划教师教育教学计划</t>
  </si>
  <si>
    <t>效益指标</t>
  </si>
  <si>
    <t>社会效益</t>
  </si>
  <si>
    <t>幼儿家长对政策的知晓度</t>
  </si>
  <si>
    <t>100</t>
  </si>
  <si>
    <t>%</t>
  </si>
  <si>
    <t>家长对政策的知晓度及问卷调查</t>
  </si>
  <si>
    <t>可持续影响</t>
  </si>
  <si>
    <t>幼儿园教育教学</t>
  </si>
  <si>
    <t>所</t>
  </si>
  <si>
    <t>按园工作计划、教师教育教学计划</t>
  </si>
  <si>
    <t>质量指标</t>
  </si>
  <si>
    <t>提升办园水平</t>
  </si>
  <si>
    <t>2022年12月31日</t>
  </si>
  <si>
    <t>改善幼儿户外活动及班级教学</t>
  </si>
  <si>
    <t>满意度指标</t>
  </si>
  <si>
    <t>服务对象满意度</t>
  </si>
  <si>
    <t>教师</t>
  </si>
  <si>
    <t>96</t>
  </si>
  <si>
    <t>2023年工作计划</t>
  </si>
  <si>
    <t>全体幼儿</t>
  </si>
  <si>
    <t>幼儿测评</t>
  </si>
  <si>
    <t>完成8名临聘教职工费用发放</t>
  </si>
  <si>
    <t>按完成幼儿园实际工作效率考核</t>
  </si>
  <si>
    <t>保障教育教学正常运转资金到位率</t>
  </si>
  <si>
    <t>园工作计划、教师教育教学计划。</t>
  </si>
  <si>
    <t>临聘任教职工经费达标率</t>
  </si>
  <si>
    <t>按幼儿园工作发展需要聘用临时工</t>
  </si>
  <si>
    <t>家长</t>
  </si>
  <si>
    <t>幼儿</t>
  </si>
  <si>
    <t>98</t>
  </si>
  <si>
    <t>全体教职工对政策的知晓度</t>
  </si>
  <si>
    <t>职工对政策的知晓度</t>
  </si>
  <si>
    <t xml:space="preserve">  西山区校园人防建设项目补助经费</t>
  </si>
  <si>
    <t>强化人防建设，建立业务素质过硬的保安队伍，消除校园安全隐患，构建和谐校园，为学生提供一个优质安全的校园环境，确保学生健康成长。</t>
  </si>
  <si>
    <t>受益对象满意度</t>
  </si>
  <si>
    <t>95</t>
  </si>
  <si>
    <t>反映获补助受益对象的满意程度。</t>
  </si>
  <si>
    <t>获补覆盖率</t>
  </si>
  <si>
    <t>获补覆盖率=实际获得补助人数（企业数）/申请符合标准人数（企业数）*100%</t>
  </si>
  <si>
    <t>发放及时率</t>
  </si>
  <si>
    <t>反映发放单位及时发放补助资金的情况。
发放及时率=在时限内发放资金/应发放资金*100%</t>
  </si>
  <si>
    <t>获补对象数</t>
  </si>
  <si>
    <t>318</t>
  </si>
  <si>
    <t>人(人次、家)</t>
  </si>
  <si>
    <t>反映获补助人员、企业的数量情况，也适用补贴、资助等形式的补助。</t>
  </si>
  <si>
    <t>政策知晓率</t>
  </si>
  <si>
    <t>反映补助政策的宣传效果情况。
政策知晓率=调查中补助政策知晓人数/调查总人数*100%</t>
  </si>
  <si>
    <t>政策推广影响力</t>
  </si>
  <si>
    <t>反映补助政策的宣传效果持续影响力。
政策推广影响力=调查中补助政策知晓人数/调查总人数*时间*100%</t>
  </si>
  <si>
    <t>获补对象准确率</t>
  </si>
  <si>
    <t>反映获补助对象认定的准确性情况。
获补对象准确率=抽检符合标准的补助对象数/抽检实际补助对象数*100%</t>
  </si>
  <si>
    <t>经济效益</t>
  </si>
  <si>
    <t>民办补助标准</t>
  </si>
  <si>
    <t>2025</t>
  </si>
  <si>
    <t>元/人*月</t>
  </si>
  <si>
    <t>反映补助标准。</t>
  </si>
  <si>
    <t>公办补助标准</t>
  </si>
  <si>
    <t>4050</t>
  </si>
  <si>
    <t xml:space="preserve">  城乡小学生均公用经费</t>
  </si>
  <si>
    <t>实现城乡义务教育在更高层次的均衡发展，促进教育公平、提高教育质量，促进基本公共服务均等化，构建社会主义和谐社会，建设人力资源强国。</t>
  </si>
  <si>
    <t>小学阶段应补助人数</t>
  </si>
  <si>
    <t>6323</t>
  </si>
  <si>
    <t>补助对象政策的知晓度</t>
  </si>
  <si>
    <t>义务教育免费年限</t>
  </si>
  <si>
    <t>补助资金当年到位率</t>
  </si>
  <si>
    <t>补助范围占在校学生数比例</t>
  </si>
  <si>
    <t>教师培训费占学校年度公用经费的比例</t>
  </si>
  <si>
    <t>成本指标</t>
  </si>
  <si>
    <t>经济成本指标</t>
  </si>
  <si>
    <t>720元，寄宿制300元</t>
  </si>
  <si>
    <t>元/人</t>
  </si>
  <si>
    <t>补助标准</t>
  </si>
  <si>
    <t>九年义务教育巩固率</t>
  </si>
  <si>
    <t>93</t>
  </si>
  <si>
    <t>学生满意度</t>
  </si>
  <si>
    <t>家长满意度</t>
  </si>
  <si>
    <t>寄宿生应补助人数</t>
  </si>
  <si>
    <t xml:space="preserve">  农村义务教育学生营养改善计划补助资金</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</si>
  <si>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</si>
  <si>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学生及家长满意度</t>
  </si>
  <si>
    <t>85</t>
  </si>
  <si>
    <t>满分15分，扣完为止</t>
  </si>
  <si>
    <t>补助人数</t>
  </si>
  <si>
    <t>10739</t>
  </si>
  <si>
    <t>满分10分，扣完为止</t>
  </si>
  <si>
    <t>1000</t>
  </si>
  <si>
    <t>元</t>
  </si>
  <si>
    <t>满分20分，扣完为止</t>
  </si>
  <si>
    <t>补助对象对政策的知晓率</t>
  </si>
  <si>
    <t>2024年度工作实施时间</t>
  </si>
  <si>
    <t>满分10分，2022年春季学期完成50%得5分，每少10个百分点扣1分；秋季学期完成剩下的50%得5分，每少10个百分点扣1分。</t>
  </si>
  <si>
    <t>补助资金到位率</t>
  </si>
  <si>
    <t xml:space="preserve">  不足100人校点公用经费专项资金</t>
  </si>
  <si>
    <t>学校严格按进度组织实施，严格按照《云南省市财政支出预算执行进度考核办法》（云财预【2017】92号）文件规定，切实加快支出进度、加强资金管理、提高资金使用效益。形成“用钱必问效、无效必问责”的工作常态、确实提高财政资金使用效益。在本年11月内达到支出100%进度要求。严格按照《云南省财政厅  云南省教育厅关于印发云南省城乡义务教育学校公用经费管理办法的通知》（云财教【2017】388号）文件的规定，按学校年度公用经费预算总额10%安排教师培训费、专项用于教师相关支出，其中、参加培训的差旅费等支出的开支标准按照区有关规定执行。</t>
  </si>
  <si>
    <t>教师培训费占学校年度公用经费10%比例</t>
  </si>
  <si>
    <t>教师培训费占学校年度公用经费的比例10%</t>
  </si>
  <si>
    <t>人次</t>
  </si>
  <si>
    <t>按区级年初预算安排支出进度目标分别达到：3月达到20%、4月达到35%、5月达到50%，6月达到60%、7月达到67%，8月达到74%、9月达到80%，10月达到90%，11月达到100%</t>
  </si>
  <si>
    <t>2023年11月</t>
  </si>
  <si>
    <t>指标完成时间</t>
  </si>
  <si>
    <t>216</t>
  </si>
  <si>
    <t xml:space="preserve">  西山区营养改善计划及寄宿制学校后勤服务补助经费</t>
  </si>
  <si>
    <t>通过专项经费保障食宿管理人员的工资，解决学校在食宿管理方面的问题。保障农村寄宿制学校中小学生的食宿安全。</t>
  </si>
  <si>
    <t>增加了农村地区的就业率，保障了农村寄宿制学校学生的安全，改善了学校的办学条件。</t>
  </si>
  <si>
    <t>'改善办学条件</t>
  </si>
  <si>
    <t>定性指标</t>
  </si>
  <si>
    <t>反映办学条件改善情况</t>
  </si>
  <si>
    <t>年内完成农村寄宿制学校食宿管理人员的工资给付</t>
  </si>
  <si>
    <t>2023年12月底前</t>
  </si>
  <si>
    <t>月</t>
  </si>
  <si>
    <t>反映完成时限</t>
  </si>
  <si>
    <t>反映服务对象的满意程度。</t>
  </si>
  <si>
    <t>资金拨付率</t>
  </si>
  <si>
    <t>反映资金拨付率</t>
  </si>
  <si>
    <t>补助人数覆盖率</t>
  </si>
  <si>
    <t>反映补助人数覆盖率</t>
  </si>
  <si>
    <t>2550</t>
  </si>
  <si>
    <t>反映该项目本年度成本。</t>
  </si>
  <si>
    <t xml:space="preserve">  学前教育家庭经济困难学生补助经费</t>
  </si>
  <si>
    <t>学前教育家庭经济困难学生补项目由西山区学生资助管理中心根据《昆明市学前教育家庭经济困难儿童资助管理办法》，以300元/生.学年标准对全区学前教育阶段家庭经济困难儿童进行资助。</t>
  </si>
  <si>
    <t>资助标准300元/生.学年</t>
  </si>
  <si>
    <t>元/学年</t>
  </si>
  <si>
    <t>严格按照资助标准发放</t>
  </si>
  <si>
    <t>资助政策宣传到位，切实落实资助政策。</t>
  </si>
  <si>
    <t>资助对象认定准确率</t>
  </si>
  <si>
    <t>根据全国学生资助管理信息系统内提供“重点保障人群情况查询”确定资助名单，保障符合资助条件的学生全覆盖，切实落实资助政策。</t>
  </si>
  <si>
    <t>资助对象满意度</t>
  </si>
  <si>
    <t>资助对象人数</t>
  </si>
  <si>
    <t>2500</t>
  </si>
  <si>
    <t>资助金发放及时率</t>
  </si>
  <si>
    <t>及时发放资助资金</t>
  </si>
  <si>
    <t xml:space="preserve">  义务教育家庭经济困难学生生活补助经费</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</si>
  <si>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</si>
  <si>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保障补助对象政策的知晓度100%</t>
  </si>
  <si>
    <t>寄宿小1000元，中1250元；非寄宿小500元，中625元</t>
  </si>
  <si>
    <t>元/人年</t>
  </si>
  <si>
    <t>小学寄宿制资助标准为1000元/生/学年，初中寄宿制资助标准为1250元/生/学年，小学非寄宿制资助标准为500元/生/学年，初中非寄宿制资助标准为625元/生/学年，补助资金由中央、省级、市级和县区共同承担，其中中央承担50%、省级承担10%、市级承担*8%、区级资金32%。</t>
  </si>
  <si>
    <t>小学非寄宿制资助人数</t>
  </si>
  <si>
    <t>238</t>
  </si>
  <si>
    <t>脱贫家庭学生等四类家庭经济困难学生全覆盖，小学非寄宿制资助标准为500元/生/学年，补助资金由中央、省级、市级和县区共同承担，其中中央承担50%、省级承担10%、市级承担*8%、区级资金32%。</t>
  </si>
  <si>
    <t>项目完成进度</t>
  </si>
  <si>
    <t>项目春季、秋季学期期末前完成资助名单上报及资金发放</t>
  </si>
  <si>
    <t>受助学生满意度</t>
  </si>
  <si>
    <t>资助对象的满意程度高，切实落实资助政策</t>
  </si>
  <si>
    <t>小学寄宿制资助人数</t>
  </si>
  <si>
    <t>脱贫家庭学生等四类家庭经济困难学生全覆盖，小学寄宿制资助标准为1000元/生/学年，补助资金由中央、省级、市级和县区共同承担，其中中央承担50%、省级承担10%、市级承担*8%、区级资金32%。</t>
  </si>
  <si>
    <t>发放及时率在时限内发放资金/应发放资金*100%</t>
  </si>
  <si>
    <t>初中寄宿制资助人数</t>
  </si>
  <si>
    <t>64</t>
  </si>
  <si>
    <t>脱贫家庭学生等四类家庭经济困难学生全覆盖，初中寄宿制资助标准为1250元/生/学年，补助资金由中央、省级、市级和县区共同承担，其中中央承担50%、省级承担10%、市级承担*8%、区级资金32%。</t>
  </si>
  <si>
    <t>九年义务教育巩固率达到93%以上</t>
  </si>
  <si>
    <t>家长的满意程度高，切实落实资助政策</t>
  </si>
  <si>
    <t>脱贫家庭学生覆盖率</t>
  </si>
  <si>
    <t>根据政策要求，脱贫家庭学生覆盖率达到100</t>
  </si>
  <si>
    <t>初中非寄宿制资助人数</t>
  </si>
  <si>
    <t>脱贫家庭学生等四类家庭经济困难学生全覆盖，初中非寄宿制资助标准为625元/生/学年，补助资金由中央、省级、市级和县区共同承担，其中中央承担50%、省级承担10%、市级承担*8%、区级资金32%。</t>
  </si>
  <si>
    <t xml:space="preserve">  城乡义务教育生均公用经费提标资金</t>
  </si>
  <si>
    <t>根据《国务院关于进一步完善城乡义务教育经费保障机制的通知》，从2023年春季学期起，中西部地区城乡义务教育学校生均公用经费基准定额从年生均小学650元、初中850元，调整为年生均小学720元/人，初中840元/人，寄宿生300元/人。</t>
  </si>
  <si>
    <t>初中阶段应补助人数</t>
  </si>
  <si>
    <t>460</t>
  </si>
  <si>
    <t>补助范围占在学学生数比例</t>
  </si>
  <si>
    <t>940</t>
  </si>
  <si>
    <t>初中公用经费人均补助年标准</t>
  </si>
  <si>
    <t>社会成本指标</t>
  </si>
  <si>
    <t>720</t>
  </si>
  <si>
    <t>小学中公用经费人均补助年标准</t>
  </si>
  <si>
    <t>145</t>
  </si>
  <si>
    <t>小学阶段应补助人数空</t>
  </si>
  <si>
    <t>九年义务教育年限</t>
  </si>
  <si>
    <t xml:space="preserve">  100人以下农村小学校点补充公用经费</t>
  </si>
  <si>
    <t>按在校学生数及时足额下达补助资金，切实提高村小学和教学点运转水平，加强教师培训力度，提高教育质量，办成学生及家长满意的学校。根据支付进度要求合理安排资金的支付，做好支付计划，资金的支付要符合经费管理规定，按时完成支出进度，提高资金的使用效益。</t>
  </si>
  <si>
    <t>按时完成资金支付进度</t>
  </si>
  <si>
    <t>支出进度：3月达到20%、4月达到35%、5月达到50%，6月达到60%、7月达到67%，8月达到74%、9月达到80%，10月达到90%，11月达到100%。</t>
  </si>
  <si>
    <t>补助标准达标率</t>
  </si>
  <si>
    <t>群众满意度</t>
  </si>
  <si>
    <t>80</t>
  </si>
  <si>
    <t>补助对象对政策的知晓度</t>
  </si>
  <si>
    <t>90</t>
  </si>
  <si>
    <t>52</t>
  </si>
  <si>
    <t>资金当年到位率</t>
  </si>
  <si>
    <t>教师培训费不低于学校年度公用经费总额的10%</t>
  </si>
  <si>
    <t>06表</t>
  </si>
  <si>
    <t>2024年政府性基金预算支出预算表</t>
  </si>
  <si>
    <t>政府性基金预算支出预算表</t>
  </si>
  <si>
    <t>本年政府性基金预算支出</t>
  </si>
  <si>
    <t>我部门无政府基金预算支出，此表无数据。</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</si>
  <si>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</si>
  <si>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</si>
  <si>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</si>
  <si>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</si>
  <si>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</si>
  <si>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</si>
  <si>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</si>
  <si>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</si>
  <si>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</si>
  <si>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</si>
  <si>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</si>
  <si>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</si>
  <si>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昆明市西山区团结和平中心学校</t>
  </si>
  <si>
    <t>安全服务</t>
  </si>
  <si>
    <t>C05040300 保安服务</t>
  </si>
  <si>
    <t>08表</t>
  </si>
  <si>
    <t>2024年政府购买服务预算表</t>
  </si>
  <si>
    <t>政府购买服务项目</t>
  </si>
  <si>
    <t>政府购买服务指导性目录代码</t>
  </si>
  <si>
    <t>基本支出/项目支出</t>
  </si>
  <si>
    <t>所属服务类别</t>
  </si>
  <si>
    <t>所属服务领域</t>
  </si>
  <si>
    <t>购买内容简述</t>
  </si>
  <si>
    <t>我部门无政府购买服务预算，此表无数据。</t>
  </si>
  <si>
    <t>09-1表</t>
  </si>
  <si>
    <t>2024年对下转移支付预算表</t>
  </si>
  <si>
    <t>单位名称（项目）</t>
  </si>
  <si>
    <t>地区</t>
  </si>
  <si>
    <t>磨憨经济合作区</t>
  </si>
  <si>
    <t>我部门无对下转移支付预算，此表无数据。</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</si>
  <si>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</si>
  <si>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</si>
  <si>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</si>
  <si>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</si>
  <si>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</si>
  <si>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</si>
  <si>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</si>
  <si>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</si>
  <si>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</si>
  <si>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</si>
  <si>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</si>
  <si>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我部门无新增资产配置，此表无数据。</t>
  </si>
  <si>
    <t>11表</t>
  </si>
  <si>
    <t>2024年上级补助项目支出预算表</t>
  </si>
  <si>
    <t>上级补助</t>
  </si>
  <si>
    <t>我部门无上级补助项目支出预算，此表无数据。</t>
  </si>
  <si>
    <t>12表</t>
  </si>
  <si>
    <t>2024年部门项目中期规划预算表</t>
  </si>
  <si>
    <t>项目级次</t>
  </si>
  <si>
    <t>2024年</t>
  </si>
  <si>
    <t>2025年</t>
  </si>
  <si>
    <t>2026年</t>
  </si>
  <si>
    <t>我部门无项目中期规划预算，此表无数据。</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</si>
</sst>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8" formatCode="0.00_);[Red]\-0.00\ "/>
    <numFmt numFmtId="179" formatCode="0.00_ "/>
  </numFmts>
  <fonts count="23" x14ac:knownFonts="1">
    <font>
      <sz val="9"/>
      <name val="Microsoft YaHei UI"/>
      <charset val="1"/>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12"/>
      <name val="宋体"/>
      <charset val="134"/>
    </font>
    <font>
      <sz val="11"/>
      <name val="Microsoft Sans Serif"/>
      <charset val="1"/>
    </font>
    <font>
      <sz val="10"/>
      <name val="Arial"/>
      <charset val="1"/>
    </font>
    <font>
      <b/>
      <sz val="23.95"/>
      <color rgb="FF000000"/>
      <name val="宋体"/>
      <charset val="134"/>
    </font>
    <font>
      <sz val="9"/>
      <name val="Arial"/>
      <charset val="1"/>
    </font>
    <font>
      <b/>
      <sz val="22"/>
      <color rgb="FF000000"/>
      <name val="宋体"/>
      <charset val="134"/>
    </font>
    <font>
      <sz val="11"/>
      <name val="宋体"/>
      <charset val="134"/>
    </font>
    <font>
      <sz val="10"/>
      <color rgb="FFFFFFFF"/>
      <name val="宋体"/>
      <charset val="134"/>
    </font>
    <font>
      <b/>
      <sz val="21"/>
      <color rgb="FF000000"/>
      <name val="宋体"/>
      <charset val="134"/>
    </font>
    <font>
      <b/>
      <sz val="18"/>
      <name val="宋体"/>
      <charset val="134"/>
    </font>
    <font>
      <sz val="10"/>
      <color theme="1"/>
      <name val="宋体"/>
      <charset val="134"/>
    </font>
    <font>
      <sz val="10"/>
      <color rgb="FF000000"/>
      <name val="Arial"/>
      <charset val="1"/>
    </font>
    <font>
      <b/>
      <sz val="9"/>
      <color rgb="FF000000"/>
      <name val="宋体"/>
      <charset val="134"/>
    </font>
    <font>
      <sz val="11"/>
      <color theme="1"/>
      <name val="宋体"/>
      <charset val="134"/>
      <scheme val="minor"/>
    </font>
    <font>
      <sz val="9"/>
      <name val="Microsoft YaHei UI"/>
      <charset val="134"/>
    </font>
    <font>
      <sz val="9"/>
      <name val="宋体"/>
      <family val="3"/>
      <charset val="134"/>
    </font>
  </fonts>
  <fills count="3">
    <fill>
      <patternFill patternType="none"/>
    </fill>
    <fill>
      <patternFill patternType="gray125"/>
    </fill>
    <fill>
      <patternFill patternType="solid">
        <fgColor rgb="FFFFFFFF"/>
        <bgColor rgb="FF000000"/>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43" fontId="20" fillId="0" borderId="0" applyFont="0" applyFill="0" applyBorder="0" applyAlignment="0" applyProtection="0">
      <alignment vertical="center"/>
    </xf>
    <xf numFmtId="0" fontId="21" fillId="0" borderId="0">
      <alignment vertical="top"/>
      <protection locked="0"/>
    </xf>
    <xf numFmtId="0" fontId="1" fillId="0" borderId="0"/>
  </cellStyleXfs>
  <cellXfs count="330">
    <xf numFmtId="0" fontId="0" fillId="0" borderId="0" xfId="0" applyAlignment="1" applyProtection="1">
      <alignment vertical="top"/>
      <protection locked="0"/>
    </xf>
    <xf numFmtId="0" fontId="1" fillId="0" borderId="0" xfId="2" applyFont="1" applyAlignment="1" applyProtection="1"/>
    <xf numFmtId="49" fontId="2" fillId="0" borderId="0" xfId="2" applyNumberFormat="1" applyFont="1" applyAlignment="1" applyProtection="1"/>
    <xf numFmtId="0" fontId="2" fillId="0" borderId="0" xfId="2" applyFont="1" applyAlignment="1" applyProtection="1"/>
    <xf numFmtId="0" fontId="3" fillId="0" borderId="0" xfId="2" applyFont="1" applyAlignment="1">
      <alignment horizontal="right" vertical="center"/>
      <protection locked="0"/>
    </xf>
    <xf numFmtId="0" fontId="5" fillId="0" borderId="0" xfId="2" applyFont="1" applyAlignment="1" applyProtection="1"/>
    <xf numFmtId="0" fontId="3" fillId="0" borderId="0" xfId="2" applyFont="1" applyAlignment="1">
      <alignment horizontal="right"/>
      <protection locked="0"/>
    </xf>
    <xf numFmtId="0" fontId="5" fillId="0" borderId="1" xfId="2" applyFont="1" applyBorder="1" applyAlignment="1" applyProtection="1">
      <alignment horizontal="center" vertical="center" wrapText="1"/>
    </xf>
    <xf numFmtId="0" fontId="5" fillId="0" borderId="2" xfId="2" applyFont="1" applyBorder="1" applyAlignment="1" applyProtection="1">
      <alignment horizontal="center" vertic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1" fillId="0" borderId="7" xfId="2" applyFont="1" applyBorder="1" applyAlignment="1" applyProtection="1">
      <alignment horizontal="center" vertical="center"/>
    </xf>
    <xf numFmtId="0" fontId="3" fillId="0" borderId="7" xfId="2" applyFont="1" applyBorder="1" applyAlignment="1">
      <alignment horizontal="left" vertical="center" wrapText="1"/>
      <protection locked="0"/>
    </xf>
    <xf numFmtId="0" fontId="6" fillId="0" borderId="7" xfId="2" applyFont="1" applyBorder="1" applyAlignment="1">
      <alignment horizontal="left" vertical="center"/>
      <protection locked="0"/>
    </xf>
    <xf numFmtId="0" fontId="6" fillId="0" borderId="7" xfId="2" applyFont="1" applyBorder="1" applyAlignment="1">
      <alignment horizontal="right" vertical="center" wrapText="1"/>
      <protection locked="0"/>
    </xf>
    <xf numFmtId="0" fontId="7" fillId="0" borderId="0" xfId="3" applyFont="1" applyAlignment="1">
      <alignment vertical="center"/>
    </xf>
    <xf numFmtId="0" fontId="5" fillId="0" borderId="5" xfId="2" applyFont="1" applyBorder="1" applyAlignment="1" applyProtection="1">
      <alignment horizontal="center" vertical="center"/>
    </xf>
    <xf numFmtId="0" fontId="3" fillId="0" borderId="7" xfId="2" applyFont="1" applyBorder="1" applyAlignment="1" applyProtection="1">
      <alignment horizontal="left" vertical="center" wrapText="1"/>
    </xf>
    <xf numFmtId="0" fontId="6" fillId="0" borderId="7" xfId="2" applyFont="1" applyBorder="1" applyAlignment="1" applyProtection="1">
      <alignment horizontal="right" vertical="center" wrapText="1"/>
    </xf>
    <xf numFmtId="0" fontId="6" fillId="0" borderId="7" xfId="2" applyFont="1" applyBorder="1" applyAlignment="1">
      <alignment horizontal="left" vertical="center" wrapText="1"/>
      <protection locked="0"/>
    </xf>
    <xf numFmtId="0" fontId="1" fillId="0" borderId="7" xfId="2" applyFont="1" applyBorder="1" applyAlignment="1">
      <alignment horizontal="center" vertical="center"/>
      <protection locked="0"/>
    </xf>
    <xf numFmtId="0" fontId="8" fillId="0" borderId="0" xfId="2" applyFont="1" applyAlignment="1" applyProtection="1"/>
    <xf numFmtId="0" fontId="6" fillId="0" borderId="0" xfId="2" applyFont="1">
      <alignment vertical="top"/>
      <protection locked="0"/>
    </xf>
    <xf numFmtId="0" fontId="2" fillId="0" borderId="0" xfId="2" applyFont="1" applyAlignment="1">
      <alignment horizontal="right" vertical="center" wrapText="1"/>
      <protection locked="0"/>
    </xf>
    <xf numFmtId="0" fontId="9" fillId="0" borderId="0" xfId="2" applyFont="1" applyAlignment="1">
      <protection locked="0"/>
    </xf>
    <xf numFmtId="0" fontId="9" fillId="0" borderId="0" xfId="2" applyFont="1" applyAlignment="1" applyProtection="1"/>
    <xf numFmtId="0" fontId="2" fillId="0" borderId="4" xfId="2" applyFont="1" applyBorder="1" applyAlignment="1">
      <alignment horizontal="center" vertical="center"/>
      <protection locked="0"/>
    </xf>
    <xf numFmtId="0" fontId="3" fillId="0" borderId="6" xfId="2" applyFont="1" applyBorder="1" applyAlignment="1" applyProtection="1">
      <alignment horizontal="center" vertical="center" wrapText="1"/>
    </xf>
    <xf numFmtId="0" fontId="6" fillId="0" borderId="8" xfId="2" applyFont="1" applyBorder="1" applyAlignment="1">
      <alignment horizontal="center" vertical="center"/>
      <protection locked="0"/>
    </xf>
    <xf numFmtId="0" fontId="6" fillId="0" borderId="8" xfId="2" applyFont="1" applyBorder="1" applyAlignment="1">
      <alignment horizontal="center" vertical="center" wrapText="1"/>
      <protection locked="0"/>
    </xf>
    <xf numFmtId="0" fontId="3" fillId="0" borderId="6" xfId="2" applyFont="1" applyBorder="1" applyAlignment="1" applyProtection="1">
      <alignment horizontal="left" vertical="center" wrapText="1"/>
    </xf>
    <xf numFmtId="0" fontId="6" fillId="0" borderId="8" xfId="2" applyFont="1" applyBorder="1" applyAlignment="1">
      <alignment horizontal="left" wrapText="1"/>
      <protection locked="0"/>
    </xf>
    <xf numFmtId="0" fontId="6" fillId="0" borderId="8" xfId="2" applyFont="1" applyBorder="1" applyAlignment="1" applyProtection="1">
      <alignment horizontal="left" wrapText="1"/>
    </xf>
    <xf numFmtId="0" fontId="3" fillId="0" borderId="8" xfId="2" applyFont="1" applyBorder="1" applyAlignment="1">
      <alignment horizontal="left" vertical="center" wrapText="1"/>
      <protection locked="0"/>
    </xf>
    <xf numFmtId="0" fontId="3" fillId="0" borderId="8" xfId="2" applyFont="1" applyBorder="1" applyAlignment="1">
      <alignment horizontal="right" vertical="center"/>
      <protection locked="0"/>
    </xf>
    <xf numFmtId="0" fontId="3" fillId="0" borderId="8" xfId="2" applyFont="1" applyBorder="1" applyAlignment="1" applyProtection="1">
      <alignment horizontal="right" vertical="center"/>
    </xf>
    <xf numFmtId="0" fontId="11" fillId="0" borderId="0" xfId="2" applyFont="1" applyAlignment="1" applyProtection="1">
      <alignment horizontal="right" vertical="center" wrapText="1"/>
    </xf>
    <xf numFmtId="0" fontId="1" fillId="0" borderId="0" xfId="2" applyFont="1" applyAlignment="1" applyProtection="1">
      <alignment vertical="center"/>
    </xf>
    <xf numFmtId="0" fontId="5" fillId="0" borderId="7" xfId="2" applyFont="1" applyBorder="1" applyAlignment="1" applyProtection="1">
      <alignment horizontal="center" vertical="center" wrapText="1"/>
    </xf>
    <xf numFmtId="0" fontId="5" fillId="0" borderId="7" xfId="2" applyFont="1" applyBorder="1" applyAlignment="1">
      <alignment horizontal="center" vertical="center"/>
      <protection locked="0"/>
    </xf>
    <xf numFmtId="0" fontId="6" fillId="0" borderId="7" xfId="2" applyFont="1" applyBorder="1" applyAlignment="1" applyProtection="1">
      <alignment vertical="center" wrapText="1"/>
    </xf>
    <xf numFmtId="0" fontId="3" fillId="0" borderId="7" xfId="2" applyFont="1" applyBorder="1" applyAlignment="1" applyProtection="1">
      <alignment horizontal="center" vertical="center" wrapText="1"/>
    </xf>
    <xf numFmtId="0" fontId="3" fillId="0" borderId="7" xfId="2" applyFont="1" applyBorder="1" applyAlignment="1">
      <alignment horizontal="center" vertical="center"/>
      <protection locked="0"/>
    </xf>
    <xf numFmtId="0" fontId="2" fillId="0" borderId="0" xfId="2" applyFont="1" applyAlignment="1" applyProtection="1">
      <alignment horizontal="right" vertical="center"/>
    </xf>
    <xf numFmtId="0" fontId="5" fillId="0" borderId="0" xfId="2" applyFont="1" applyAlignment="1" applyProtection="1">
      <alignment wrapText="1"/>
    </xf>
    <xf numFmtId="0" fontId="5" fillId="0" borderId="11" xfId="2" applyFont="1" applyBorder="1" applyAlignment="1" applyProtection="1">
      <alignment horizontal="center" vertical="center" wrapText="1"/>
    </xf>
    <xf numFmtId="0" fontId="1" fillId="0" borderId="2" xfId="2" applyFont="1" applyBorder="1" applyAlignment="1" applyProtection="1">
      <alignment horizontal="center" vertical="center"/>
    </xf>
    <xf numFmtId="0" fontId="3" fillId="0" borderId="7" xfId="2" applyFont="1" applyBorder="1" applyAlignment="1">
      <alignment horizontal="right" vertical="center"/>
      <protection locked="0"/>
    </xf>
    <xf numFmtId="0" fontId="6" fillId="0" borderId="2" xfId="2" applyFont="1" applyBorder="1" applyAlignment="1">
      <alignment horizontal="right" vertical="center"/>
      <protection locked="0"/>
    </xf>
    <xf numFmtId="0" fontId="2" fillId="0" borderId="0" xfId="2" applyFont="1" applyAlignment="1" applyProtection="1">
      <alignment wrapText="1"/>
    </xf>
    <xf numFmtId="0" fontId="2" fillId="0" borderId="0" xfId="2" applyFont="1" applyAlignment="1">
      <protection locked="0"/>
    </xf>
    <xf numFmtId="0" fontId="1" fillId="0" borderId="0" xfId="2" applyFont="1" applyAlignment="1" applyProtection="1">
      <alignment wrapText="1"/>
    </xf>
    <xf numFmtId="0" fontId="5" fillId="0" borderId="8" xfId="2" applyFont="1" applyBorder="1" applyAlignment="1">
      <alignment horizontal="center" vertical="center"/>
      <protection locked="0"/>
    </xf>
    <xf numFmtId="0" fontId="5" fillId="0" borderId="8" xfId="2" applyFont="1" applyBorder="1" applyAlignment="1" applyProtection="1">
      <alignment horizontal="center" vertical="center" wrapText="1"/>
    </xf>
    <xf numFmtId="0" fontId="3" fillId="0" borderId="8" xfId="2" applyFont="1" applyBorder="1" applyAlignment="1">
      <alignment horizontal="left" vertical="center"/>
      <protection locked="0"/>
    </xf>
    <xf numFmtId="0" fontId="3" fillId="0" borderId="8" xfId="2" applyFont="1" applyBorder="1" applyAlignment="1" applyProtection="1">
      <alignment horizontal="left" vertical="center" wrapText="1"/>
    </xf>
    <xf numFmtId="0" fontId="6" fillId="0" borderId="0" xfId="2" applyFont="1" applyAlignment="1">
      <alignment vertical="top" wrapText="1"/>
      <protection locked="0"/>
    </xf>
    <xf numFmtId="0" fontId="5" fillId="0" borderId="8" xfId="2" applyFont="1" applyBorder="1" applyAlignment="1">
      <alignment horizontal="center" vertical="center" wrapText="1"/>
      <protection locked="0"/>
    </xf>
    <xf numFmtId="0" fontId="1" fillId="0" borderId="0" xfId="2" applyFont="1" applyAlignment="1">
      <protection locked="0"/>
    </xf>
    <xf numFmtId="0" fontId="3" fillId="0" borderId="0" xfId="2" applyFont="1" applyAlignment="1">
      <alignment horizontal="right" vertical="center" wrapText="1"/>
      <protection locked="0"/>
    </xf>
    <xf numFmtId="0" fontId="3" fillId="0" borderId="0" xfId="2" applyFont="1" applyAlignment="1">
      <alignment horizontal="right" wrapText="1"/>
      <protection locked="0"/>
    </xf>
    <xf numFmtId="0" fontId="5" fillId="0" borderId="0" xfId="2" applyFont="1" applyAlignment="1">
      <protection locked="0"/>
    </xf>
    <xf numFmtId="0" fontId="2" fillId="0" borderId="6" xfId="2" applyFont="1" applyBorder="1" applyAlignment="1" applyProtection="1">
      <alignment horizontal="center" vertical="center"/>
    </xf>
    <xf numFmtId="0" fontId="2" fillId="0" borderId="8" xfId="2" applyFont="1" applyBorder="1" applyAlignment="1">
      <alignment horizontal="center" vertical="center" wrapText="1"/>
      <protection locked="0"/>
    </xf>
    <xf numFmtId="0" fontId="2" fillId="0" borderId="6" xfId="2" applyFont="1" applyBorder="1" applyAlignment="1" applyProtection="1">
      <alignment horizontal="center" vertical="center" wrapText="1"/>
    </xf>
    <xf numFmtId="0" fontId="2" fillId="0" borderId="8" xfId="2" applyFont="1" applyBorder="1" applyAlignment="1">
      <alignment horizontal="center" vertical="center"/>
      <protection locked="0"/>
    </xf>
    <xf numFmtId="0" fontId="3" fillId="0" borderId="5" xfId="2" applyFont="1" applyBorder="1" applyAlignment="1" applyProtection="1">
      <alignment horizontal="left" vertical="center" wrapText="1"/>
    </xf>
    <xf numFmtId="0" fontId="3" fillId="0" borderId="13" xfId="2" applyFont="1" applyBorder="1" applyAlignment="1">
      <alignment horizontal="left" vertical="center"/>
      <protection locked="0"/>
    </xf>
    <xf numFmtId="0" fontId="5" fillId="0" borderId="13" xfId="2" applyFont="1" applyBorder="1" applyAlignment="1" applyProtection="1">
      <alignment horizontal="center" vertical="center"/>
    </xf>
    <xf numFmtId="0" fontId="3" fillId="2" borderId="1" xfId="2" applyFont="1" applyFill="1" applyBorder="1" applyAlignment="1">
      <alignment horizontal="right" vertical="center" wrapText="1"/>
      <protection locked="0"/>
    </xf>
    <xf numFmtId="0" fontId="3" fillId="0" borderId="13" xfId="2" applyFont="1" applyBorder="1" applyAlignment="1" applyProtection="1">
      <alignment horizontal="right" vertical="center"/>
    </xf>
    <xf numFmtId="0" fontId="1" fillId="0" borderId="14" xfId="2" applyFont="1" applyBorder="1" applyAlignment="1" applyProtection="1"/>
    <xf numFmtId="4" fontId="3" fillId="2" borderId="1" xfId="2" applyNumberFormat="1" applyFont="1" applyFill="1" applyBorder="1" applyAlignment="1" applyProtection="1">
      <alignment horizontal="right" vertical="center"/>
    </xf>
    <xf numFmtId="0" fontId="3" fillId="0" borderId="13" xfId="2" applyFont="1" applyBorder="1" applyAlignment="1">
      <alignment horizontal="right" vertical="center"/>
      <protection locked="0"/>
    </xf>
    <xf numFmtId="4" fontId="3" fillId="2" borderId="14" xfId="2" applyNumberFormat="1" applyFont="1" applyFill="1" applyBorder="1" applyAlignment="1" applyProtection="1">
      <alignment horizontal="right" vertical="center"/>
    </xf>
    <xf numFmtId="0" fontId="6" fillId="0" borderId="14" xfId="2" applyFont="1" applyBorder="1">
      <alignment vertical="top"/>
      <protection locked="0"/>
    </xf>
    <xf numFmtId="0" fontId="3" fillId="0" borderId="0" xfId="2" applyFont="1" applyAlignment="1" applyProtection="1">
      <alignment horizontal="right"/>
    </xf>
    <xf numFmtId="49" fontId="1" fillId="0" borderId="0" xfId="2" applyNumberFormat="1" applyFont="1" applyAlignment="1" applyProtection="1"/>
    <xf numFmtId="0" fontId="14" fillId="0" borderId="0" xfId="2" applyFont="1" applyAlignment="1">
      <alignment horizontal="right"/>
      <protection locked="0"/>
    </xf>
    <xf numFmtId="49" fontId="14" fillId="0" borderId="0" xfId="2" applyNumberFormat="1" applyFont="1" applyAlignment="1">
      <protection locked="0"/>
    </xf>
    <xf numFmtId="0" fontId="2" fillId="0" borderId="0" xfId="2" applyFont="1" applyAlignment="1" applyProtection="1">
      <alignment horizontal="right"/>
    </xf>
    <xf numFmtId="49" fontId="5" fillId="0" borderId="7" xfId="2" applyNumberFormat="1" applyFont="1" applyBorder="1" applyAlignment="1">
      <alignment horizontal="center" vertical="center"/>
      <protection locked="0"/>
    </xf>
    <xf numFmtId="0" fontId="5" fillId="0" borderId="7" xfId="2" applyFont="1" applyBorder="1" applyAlignment="1" applyProtection="1">
      <alignment horizontal="center" vertical="center"/>
    </xf>
    <xf numFmtId="178" fontId="3" fillId="0" borderId="7" xfId="2" applyNumberFormat="1" applyFont="1" applyBorder="1" applyAlignment="1">
      <alignment horizontal="right" vertical="center"/>
      <protection locked="0"/>
    </xf>
    <xf numFmtId="178" fontId="3" fillId="0" borderId="7" xfId="2" applyNumberFormat="1" applyFont="1" applyBorder="1" applyAlignment="1">
      <alignment horizontal="right" vertical="center" wrapText="1"/>
      <protection locked="0"/>
    </xf>
    <xf numFmtId="178" fontId="3" fillId="0" borderId="7" xfId="2" applyNumberFormat="1" applyFont="1" applyBorder="1" applyAlignment="1" applyProtection="1">
      <alignment horizontal="right" vertical="center"/>
    </xf>
    <xf numFmtId="178" fontId="3" fillId="0" borderId="7" xfId="2" applyNumberFormat="1" applyFont="1" applyBorder="1" applyAlignment="1" applyProtection="1">
      <alignment horizontal="right" vertical="center" wrapText="1"/>
    </xf>
    <xf numFmtId="0" fontId="1" fillId="0" borderId="0" xfId="2" applyFont="1" applyAlignment="1" applyProtection="1">
      <alignment vertical="center" wrapText="1"/>
    </xf>
    <xf numFmtId="0" fontId="2" fillId="0" borderId="7" xfId="2" applyFont="1" applyBorder="1" applyAlignment="1" applyProtection="1">
      <alignment horizontal="center" vertical="center" wrapText="1"/>
    </xf>
    <xf numFmtId="0" fontId="2" fillId="0" borderId="1" xfId="2" applyFont="1" applyBorder="1" applyAlignment="1" applyProtection="1">
      <alignment horizontal="center" vertical="center" wrapText="1"/>
    </xf>
    <xf numFmtId="0" fontId="1" fillId="0" borderId="1" xfId="2" applyFont="1" applyBorder="1" applyAlignment="1">
      <alignment horizontal="center" vertical="center"/>
      <protection locked="0"/>
    </xf>
    <xf numFmtId="0" fontId="6" fillId="0" borderId="6" xfId="2" applyFont="1" applyBorder="1">
      <alignment vertical="top"/>
      <protection locked="0"/>
    </xf>
    <xf numFmtId="0" fontId="6" fillId="0" borderId="8" xfId="2" applyFont="1" applyBorder="1">
      <alignment vertical="top"/>
      <protection locked="0"/>
    </xf>
    <xf numFmtId="0" fontId="3" fillId="0" borderId="2" xfId="2" applyFont="1" applyBorder="1" applyAlignment="1">
      <alignment horizontal="center" vertical="center"/>
      <protection locked="0"/>
    </xf>
    <xf numFmtId="0" fontId="1" fillId="0" borderId="14" xfId="2" applyFont="1" applyBorder="1" applyAlignment="1" applyProtection="1">
      <alignment vertical="center"/>
    </xf>
    <xf numFmtId="0" fontId="3" fillId="0" borderId="2" xfId="2" applyFont="1" applyBorder="1" applyAlignment="1">
      <alignment horizontal="left" vertical="center" wrapText="1"/>
      <protection locked="0"/>
    </xf>
    <xf numFmtId="0" fontId="1" fillId="0" borderId="14" xfId="2" applyFont="1" applyBorder="1" applyAlignment="1" applyProtection="1">
      <alignment vertical="center" wrapText="1"/>
    </xf>
    <xf numFmtId="0" fontId="3" fillId="0" borderId="14" xfId="2" applyFont="1" applyBorder="1" applyAlignment="1">
      <alignment horizontal="center" vertical="center"/>
      <protection locked="0"/>
    </xf>
    <xf numFmtId="0" fontId="6" fillId="0" borderId="14" xfId="2" applyFont="1" applyBorder="1" applyAlignment="1">
      <alignment vertical="top" wrapText="1"/>
      <protection locked="0"/>
    </xf>
    <xf numFmtId="0" fontId="6" fillId="0" borderId="8" xfId="2" applyFont="1" applyBorder="1" applyAlignment="1">
      <alignment vertical="top" wrapText="1"/>
      <protection locked="0"/>
    </xf>
    <xf numFmtId="0" fontId="6" fillId="0" borderId="13" xfId="2" applyFont="1" applyBorder="1" applyAlignment="1">
      <alignment vertical="top" wrapText="1"/>
      <protection locked="0"/>
    </xf>
    <xf numFmtId="0" fontId="1" fillId="0" borderId="0" xfId="2" applyFont="1" applyProtection="1">
      <alignment vertical="top"/>
    </xf>
    <xf numFmtId="0" fontId="3" fillId="0" borderId="7" xfId="2" applyFont="1" applyBorder="1" applyAlignment="1">
      <alignment horizontal="left" vertical="center"/>
      <protection locked="0"/>
    </xf>
    <xf numFmtId="43" fontId="3" fillId="0" borderId="7" xfId="1" applyFont="1" applyBorder="1" applyAlignment="1" applyProtection="1">
      <alignment horizontal="center" vertical="center"/>
      <protection locked="0"/>
    </xf>
    <xf numFmtId="0" fontId="3" fillId="0" borderId="7" xfId="2" applyFont="1" applyBorder="1" applyAlignment="1" applyProtection="1">
      <alignment horizontal="right" vertical="center"/>
    </xf>
    <xf numFmtId="0" fontId="3" fillId="0" borderId="0" xfId="2" applyFont="1" applyAlignment="1" applyProtection="1">
      <alignment horizontal="right" vertical="center"/>
    </xf>
    <xf numFmtId="0" fontId="1" fillId="0" borderId="0" xfId="2" applyFont="1">
      <alignment vertical="top"/>
      <protection locked="0"/>
    </xf>
    <xf numFmtId="49" fontId="2" fillId="0" borderId="0" xfId="2" applyNumberFormat="1" applyFont="1" applyAlignment="1">
      <protection locked="0"/>
    </xf>
    <xf numFmtId="0" fontId="6" fillId="0" borderId="7" xfId="2" applyFont="1" applyBorder="1" applyAlignment="1" applyProtection="1">
      <alignment horizontal="center" vertical="center"/>
    </xf>
    <xf numFmtId="0" fontId="3" fillId="0" borderId="7" xfId="2" applyFont="1" applyBorder="1" applyAlignment="1">
      <alignment horizontal="center" vertical="center" wrapText="1"/>
      <protection locked="0"/>
    </xf>
    <xf numFmtId="0" fontId="6" fillId="0" borderId="1" xfId="2" applyFont="1" applyBorder="1" applyAlignment="1" applyProtection="1">
      <alignment horizontal="center" vertical="center"/>
    </xf>
    <xf numFmtId="0" fontId="3" fillId="0" borderId="1" xfId="2" applyFont="1" applyBorder="1" applyAlignment="1">
      <alignment horizontal="center" vertical="center" wrapText="1"/>
      <protection locked="0"/>
    </xf>
    <xf numFmtId="0" fontId="3" fillId="0" borderId="1" xfId="2" applyFont="1" applyBorder="1" applyAlignment="1">
      <alignment horizontal="center" vertical="center"/>
      <protection locked="0"/>
    </xf>
    <xf numFmtId="0" fontId="1" fillId="0" borderId="0" xfId="2" applyFont="1" applyAlignment="1" applyProtection="1">
      <alignment horizontal="center"/>
    </xf>
    <xf numFmtId="0" fontId="5" fillId="0" borderId="2" xfId="2" applyFont="1" applyBorder="1" applyAlignment="1">
      <alignment horizontal="center" vertical="center" wrapText="1"/>
      <protection locked="0"/>
    </xf>
    <xf numFmtId="0" fontId="5" fillId="0" borderId="7" xfId="2" applyFont="1" applyBorder="1" applyAlignment="1">
      <alignment horizontal="center" vertical="center" wrapText="1"/>
      <protection locked="0"/>
    </xf>
    <xf numFmtId="179" fontId="3" fillId="0" borderId="7" xfId="2" applyNumberFormat="1" applyFont="1" applyBorder="1" applyAlignment="1">
      <alignment horizontal="right" vertical="center"/>
      <protection locked="0"/>
    </xf>
    <xf numFmtId="43" fontId="3" fillId="0" borderId="7" xfId="1" applyFont="1" applyFill="1" applyBorder="1" applyAlignment="1" applyProtection="1">
      <alignment horizontal="center" vertical="center"/>
      <protection locked="0"/>
    </xf>
    <xf numFmtId="43" fontId="3" fillId="0" borderId="7" xfId="1" applyFont="1" applyFill="1" applyBorder="1" applyAlignment="1" applyProtection="1">
      <alignment horizontal="right" vertical="center"/>
      <protection locked="0"/>
    </xf>
    <xf numFmtId="43" fontId="3" fillId="0" borderId="1" xfId="1" applyFont="1" applyFill="1" applyBorder="1" applyAlignment="1" applyProtection="1">
      <alignment horizontal="center" vertical="center"/>
      <protection locked="0"/>
    </xf>
    <xf numFmtId="43" fontId="3" fillId="0" borderId="1" xfId="1" applyFont="1" applyFill="1" applyBorder="1" applyAlignment="1" applyProtection="1">
      <alignment horizontal="right" vertical="center"/>
      <protection locked="0"/>
    </xf>
    <xf numFmtId="0" fontId="3" fillId="0" borderId="1" xfId="2" applyFont="1" applyBorder="1" applyAlignment="1">
      <alignment horizontal="right" vertical="center"/>
      <protection locked="0"/>
    </xf>
    <xf numFmtId="43" fontId="3" fillId="0" borderId="14" xfId="1" applyFont="1" applyFill="1" applyBorder="1" applyAlignment="1" applyProtection="1">
      <alignment horizontal="center" vertical="center"/>
      <protection locked="0"/>
    </xf>
    <xf numFmtId="43" fontId="1" fillId="0" borderId="14" xfId="1" applyFont="1" applyFill="1" applyBorder="1" applyAlignment="1" applyProtection="1"/>
    <xf numFmtId="4" fontId="3" fillId="0" borderId="0" xfId="2" applyNumberFormat="1" applyFont="1" applyAlignment="1">
      <alignment horizontal="center" vertical="center"/>
      <protection locked="0"/>
    </xf>
    <xf numFmtId="0" fontId="6" fillId="0" borderId="0" xfId="2" applyFont="1" applyAlignment="1" applyProtection="1">
      <alignment horizontal="right" vertical="center" wrapText="1"/>
    </xf>
    <xf numFmtId="0" fontId="2" fillId="0" borderId="7" xfId="2" applyFont="1" applyBorder="1" applyAlignment="1">
      <alignment horizontal="center" vertical="center"/>
      <protection locked="0"/>
    </xf>
    <xf numFmtId="4" fontId="6" fillId="0" borderId="8" xfId="2" applyNumberFormat="1" applyFont="1" applyBorder="1" applyAlignment="1" applyProtection="1">
      <alignment horizontal="right" vertical="top"/>
    </xf>
    <xf numFmtId="4" fontId="6" fillId="0" borderId="8" xfId="2" applyNumberFormat="1" applyFont="1" applyBorder="1" applyAlignment="1" applyProtection="1">
      <alignment horizontal="right" vertical="center"/>
    </xf>
    <xf numFmtId="4" fontId="3" fillId="0" borderId="7" xfId="2" applyNumberFormat="1" applyFont="1" applyBorder="1" applyAlignment="1">
      <alignment horizontal="right" vertical="center"/>
      <protection locked="0"/>
    </xf>
    <xf numFmtId="49" fontId="1" fillId="0" borderId="0" xfId="2" applyNumberFormat="1" applyFont="1" applyFill="1" applyAlignment="1" applyProtection="1"/>
    <xf numFmtId="0" fontId="1" fillId="0" borderId="0" xfId="2" applyFont="1" applyFill="1" applyAlignment="1" applyProtection="1"/>
    <xf numFmtId="0" fontId="1" fillId="0" borderId="0" xfId="2" applyFont="1" applyFill="1" applyAlignment="1" applyProtection="1">
      <alignment horizontal="center"/>
    </xf>
    <xf numFmtId="0" fontId="1" fillId="0" borderId="0" xfId="2" applyFont="1" applyFill="1" applyProtection="1">
      <alignment vertical="top"/>
    </xf>
    <xf numFmtId="0" fontId="2" fillId="0" borderId="0" xfId="2" applyFont="1" applyFill="1" applyAlignment="1" applyProtection="1">
      <alignment horizontal="center" vertical="center"/>
    </xf>
    <xf numFmtId="0" fontId="3" fillId="0" borderId="0" xfId="2" applyFont="1" applyFill="1" applyAlignment="1" applyProtection="1">
      <alignment horizontal="center" vertical="center"/>
    </xf>
    <xf numFmtId="0" fontId="2" fillId="0" borderId="0" xfId="2" applyFont="1" applyFill="1" applyAlignment="1" applyProtection="1">
      <alignment horizontal="center"/>
    </xf>
    <xf numFmtId="0" fontId="3" fillId="0" borderId="0" xfId="2" applyFont="1" applyFill="1" applyAlignment="1" applyProtection="1">
      <alignment horizontal="center"/>
    </xf>
    <xf numFmtId="0" fontId="5" fillId="0" borderId="1" xfId="2" applyFont="1" applyFill="1" applyBorder="1" applyAlignment="1">
      <alignment horizontal="center" vertical="center"/>
      <protection locked="0"/>
    </xf>
    <xf numFmtId="49" fontId="5" fillId="0" borderId="7" xfId="2" applyNumberFormat="1" applyFont="1" applyFill="1" applyBorder="1" applyAlignment="1" applyProtection="1">
      <alignment horizontal="center" vertical="center"/>
    </xf>
    <xf numFmtId="0" fontId="5" fillId="0" borderId="7" xfId="2" applyFont="1" applyFill="1" applyBorder="1" applyAlignment="1" applyProtection="1">
      <alignment horizontal="center" vertical="center"/>
    </xf>
    <xf numFmtId="0" fontId="3" fillId="0" borderId="7" xfId="2" applyFont="1" applyFill="1" applyBorder="1" applyAlignment="1" applyProtection="1">
      <alignment horizontal="center" vertical="center"/>
    </xf>
    <xf numFmtId="179" fontId="3" fillId="0" borderId="7" xfId="2" applyNumberFormat="1" applyFont="1" applyFill="1" applyBorder="1" applyAlignment="1" applyProtection="1">
      <alignment horizontal="center" vertical="center"/>
    </xf>
    <xf numFmtId="0" fontId="3" fillId="0" borderId="14" xfId="2" applyFont="1" applyFill="1" applyBorder="1" applyAlignment="1" applyProtection="1">
      <alignment horizontal="center" vertical="center"/>
    </xf>
    <xf numFmtId="0" fontId="13" fillId="0" borderId="15" xfId="0" applyFont="1" applyFill="1" applyBorder="1" applyAlignment="1">
      <alignment horizontal="center" vertical="center" shrinkToFit="1"/>
    </xf>
    <xf numFmtId="43" fontId="3" fillId="0" borderId="7" xfId="1" applyFont="1" applyFill="1" applyBorder="1" applyAlignment="1" applyProtection="1">
      <alignment horizontal="center" vertical="center"/>
    </xf>
    <xf numFmtId="179" fontId="3" fillId="0" borderId="7" xfId="2" applyNumberFormat="1" applyFont="1" applyFill="1" applyBorder="1" applyAlignment="1">
      <alignment horizontal="center" vertical="center"/>
      <protection locked="0"/>
    </xf>
    <xf numFmtId="0" fontId="3" fillId="0" borderId="14" xfId="2" applyFont="1" applyFill="1" applyBorder="1" applyAlignment="1">
      <alignment horizontal="center" vertical="center"/>
      <protection locked="0"/>
    </xf>
    <xf numFmtId="0" fontId="6" fillId="0" borderId="16" xfId="0" applyFont="1" applyFill="1" applyBorder="1" applyAlignment="1">
      <alignment horizontal="center" vertical="center" shrinkToFit="1"/>
    </xf>
    <xf numFmtId="43" fontId="6" fillId="0" borderId="7" xfId="1" applyFont="1" applyFill="1" applyBorder="1" applyAlignment="1" applyProtection="1">
      <alignment horizontal="center" vertical="center" wrapText="1"/>
      <protection locked="0"/>
    </xf>
    <xf numFmtId="0" fontId="6" fillId="0" borderId="15" xfId="0" applyFont="1" applyFill="1" applyBorder="1" applyAlignment="1">
      <alignment horizontal="center" vertical="center" shrinkToFit="1"/>
    </xf>
    <xf numFmtId="0" fontId="17" fillId="0" borderId="0" xfId="2" applyFont="1" applyFill="1" applyAlignment="1" applyProtection="1">
      <alignment horizontal="center"/>
    </xf>
    <xf numFmtId="0" fontId="3" fillId="0" borderId="6" xfId="2" applyFont="1" applyBorder="1" applyAlignment="1">
      <alignment vertical="center" wrapText="1"/>
      <protection locked="0"/>
    </xf>
    <xf numFmtId="43" fontId="3" fillId="0" borderId="6" xfId="1" applyFont="1" applyBorder="1" applyAlignment="1" applyProtection="1">
      <alignment horizontal="right" vertical="center"/>
      <protection locked="0"/>
    </xf>
    <xf numFmtId="0" fontId="6" fillId="0" borderId="6" xfId="2" applyFont="1" applyBorder="1" applyAlignment="1">
      <alignment vertical="center" wrapText="1"/>
      <protection locked="0"/>
    </xf>
    <xf numFmtId="0" fontId="3" fillId="0" borderId="6" xfId="2" applyFont="1" applyBorder="1" applyAlignment="1" applyProtection="1">
      <alignment horizontal="left" vertical="center"/>
    </xf>
    <xf numFmtId="43" fontId="3" fillId="0" borderId="6" xfId="1" applyFont="1" applyBorder="1" applyAlignment="1" applyProtection="1">
      <alignment horizontal="right" vertical="center"/>
    </xf>
    <xf numFmtId="0" fontId="6" fillId="0" borderId="6" xfId="2" applyFont="1" applyBorder="1" applyAlignment="1" applyProtection="1">
      <alignment vertical="center" wrapText="1"/>
    </xf>
    <xf numFmtId="0" fontId="19" fillId="0" borderId="6" xfId="2" applyFont="1" applyBorder="1" applyAlignment="1" applyProtection="1">
      <alignment horizontal="center" vertical="center"/>
    </xf>
    <xf numFmtId="43" fontId="19" fillId="0" borderId="6" xfId="1" applyFont="1" applyBorder="1" applyAlignment="1" applyProtection="1">
      <alignment horizontal="right" vertical="center"/>
    </xf>
    <xf numFmtId="0" fontId="19" fillId="0" borderId="6" xfId="2" applyFont="1" applyBorder="1" applyAlignment="1">
      <alignment horizontal="center" vertical="center" wrapText="1"/>
      <protection locked="0"/>
    </xf>
    <xf numFmtId="43" fontId="19" fillId="0" borderId="6" xfId="1" applyFont="1" applyBorder="1" applyAlignment="1" applyProtection="1">
      <alignment horizontal="right" vertical="center"/>
      <protection locked="0"/>
    </xf>
    <xf numFmtId="0" fontId="9" fillId="0" borderId="0" xfId="2" applyFont="1" applyFill="1" applyAlignment="1" applyProtection="1">
      <alignment horizontal="center"/>
    </xf>
    <xf numFmtId="0" fontId="6" fillId="0" borderId="0" xfId="2" applyFont="1" applyFill="1" applyAlignment="1">
      <alignment horizontal="center" vertical="top"/>
      <protection locked="0"/>
    </xf>
    <xf numFmtId="0" fontId="3" fillId="0" borderId="14" xfId="2" applyFont="1" applyFill="1" applyBorder="1" applyAlignment="1" applyProtection="1">
      <alignment horizontal="center" vertical="center" wrapText="1"/>
    </xf>
    <xf numFmtId="0" fontId="3" fillId="0" borderId="14" xfId="2" applyFont="1" applyFill="1" applyBorder="1" applyAlignment="1">
      <alignment horizontal="center" vertical="center" wrapText="1"/>
      <protection locked="0"/>
    </xf>
    <xf numFmtId="0" fontId="13" fillId="0" borderId="14" xfId="0" applyFont="1" applyFill="1" applyBorder="1" applyAlignment="1">
      <alignment horizontal="center" vertical="center" shrinkToFit="1"/>
    </xf>
    <xf numFmtId="43" fontId="3" fillId="0" borderId="14" xfId="1" applyFont="1" applyFill="1" applyBorder="1" applyAlignment="1" applyProtection="1">
      <alignment horizontal="center" vertical="center"/>
    </xf>
    <xf numFmtId="0" fontId="5" fillId="0" borderId="14" xfId="2" applyFont="1" applyFill="1" applyBorder="1" applyAlignment="1">
      <alignment horizontal="center" vertical="center"/>
      <protection locked="0"/>
    </xf>
    <xf numFmtId="179" fontId="3" fillId="0" borderId="14" xfId="2" applyNumberFormat="1" applyFont="1" applyFill="1" applyBorder="1" applyAlignment="1">
      <alignment horizontal="center" vertical="center"/>
      <protection locked="0"/>
    </xf>
    <xf numFmtId="0" fontId="6" fillId="0" borderId="14" xfId="0" applyFont="1" applyFill="1" applyBorder="1" applyAlignment="1">
      <alignment horizontal="center" vertical="center" shrinkToFit="1"/>
    </xf>
    <xf numFmtId="43" fontId="6" fillId="0" borderId="14" xfId="1" applyFont="1" applyFill="1" applyBorder="1" applyAlignment="1" applyProtection="1">
      <alignment horizontal="center" vertical="center" wrapText="1"/>
      <protection locked="0"/>
    </xf>
    <xf numFmtId="0" fontId="6" fillId="0" borderId="14" xfId="2" applyFont="1" applyFill="1" applyBorder="1" applyAlignment="1">
      <alignment horizontal="center" vertical="top"/>
      <protection locked="0"/>
    </xf>
    <xf numFmtId="0" fontId="5" fillId="0" borderId="1" xfId="2" applyFont="1" applyFill="1" applyBorder="1" applyAlignment="1">
      <alignment horizontal="center" vertical="center" wrapText="1"/>
      <protection locked="0"/>
    </xf>
    <xf numFmtId="0" fontId="5" fillId="0" borderId="14" xfId="2" applyFont="1" applyFill="1" applyBorder="1" applyAlignment="1">
      <alignment horizontal="center" vertical="center" wrapText="1"/>
      <protection locked="0"/>
    </xf>
    <xf numFmtId="0" fontId="9" fillId="0" borderId="14" xfId="2" applyFont="1" applyFill="1" applyBorder="1" applyAlignment="1" applyProtection="1">
      <alignment horizontal="center"/>
    </xf>
    <xf numFmtId="0" fontId="3" fillId="0" borderId="7" xfId="2" applyFont="1" applyBorder="1" applyAlignment="1" applyProtection="1">
      <alignment horizontal="center" vertical="center"/>
    </xf>
    <xf numFmtId="43" fontId="3" fillId="0" borderId="7" xfId="1" applyFont="1" applyBorder="1" applyAlignment="1" applyProtection="1">
      <alignment horizontal="right" vertical="center"/>
      <protection locked="0"/>
    </xf>
    <xf numFmtId="0" fontId="1" fillId="0" borderId="8" xfId="2" applyFont="1" applyBorder="1" applyAlignment="1">
      <alignment horizontal="center" vertical="center" wrapText="1"/>
      <protection locked="0"/>
    </xf>
    <xf numFmtId="0" fontId="6" fillId="0" borderId="0" xfId="2" applyFont="1" applyAlignment="1" applyProtection="1">
      <alignment horizontal="right" vertical="center"/>
    </xf>
    <xf numFmtId="0" fontId="6" fillId="0" borderId="6" xfId="2" applyFont="1" applyBorder="1" applyAlignment="1">
      <alignment vertical="center"/>
      <protection locked="0"/>
    </xf>
    <xf numFmtId="0" fontId="3" fillId="0" borderId="6" xfId="2" applyFont="1" applyBorder="1" applyAlignment="1">
      <alignment horizontal="left" vertical="center" wrapText="1"/>
      <protection locked="0"/>
    </xf>
    <xf numFmtId="179" fontId="9" fillId="0" borderId="0" xfId="2" applyNumberFormat="1" applyFont="1" applyAlignment="1" applyProtection="1"/>
    <xf numFmtId="0" fontId="10" fillId="0" borderId="0" xfId="2" applyFont="1" applyAlignment="1">
      <alignment horizontal="center" vertical="center" wrapText="1"/>
      <protection locked="0"/>
    </xf>
    <xf numFmtId="0" fontId="9" fillId="0" borderId="0" xfId="2" applyFont="1" applyAlignment="1" applyProtection="1"/>
    <xf numFmtId="0" fontId="3" fillId="0" borderId="0" xfId="2" applyFont="1" applyAlignment="1">
      <alignment horizontal="left" vertical="center" wrapText="1"/>
      <protection locked="0"/>
    </xf>
    <xf numFmtId="0" fontId="18" fillId="0" borderId="0" xfId="2" applyFont="1" applyAlignment="1" applyProtection="1">
      <alignment horizontal="left" vertical="center"/>
    </xf>
    <xf numFmtId="0" fontId="5" fillId="0" borderId="2" xfId="2" applyFont="1" applyBorder="1" applyAlignment="1">
      <alignment horizontal="center" vertical="center" wrapText="1"/>
      <protection locked="0"/>
    </xf>
    <xf numFmtId="0" fontId="9" fillId="0" borderId="3" xfId="2" applyFont="1" applyBorder="1" applyAlignment="1">
      <alignment vertical="top" wrapText="1"/>
      <protection locked="0"/>
    </xf>
    <xf numFmtId="0" fontId="9" fillId="0" borderId="4" xfId="2" applyFont="1" applyBorder="1" applyAlignment="1">
      <alignment vertical="top" wrapText="1"/>
      <protection locked="0"/>
    </xf>
    <xf numFmtId="0" fontId="3" fillId="0" borderId="0" xfId="2" applyFont="1" applyAlignment="1">
      <alignment horizontal="right" vertical="center" wrapText="1"/>
      <protection locked="0"/>
    </xf>
    <xf numFmtId="0" fontId="6" fillId="0" borderId="0" xfId="2" applyFont="1">
      <alignment vertical="top"/>
      <protection locked="0"/>
    </xf>
    <xf numFmtId="0" fontId="2" fillId="0" borderId="0" xfId="2" applyFont="1" applyAlignment="1">
      <alignment horizontal="right" vertical="center" wrapText="1"/>
      <protection locked="0"/>
    </xf>
    <xf numFmtId="0" fontId="1" fillId="0" borderId="3" xfId="2" applyFont="1" applyBorder="1" applyAlignment="1">
      <alignment horizontal="center" vertical="center" wrapText="1"/>
      <protection locked="0"/>
    </xf>
    <xf numFmtId="0" fontId="1" fillId="0" borderId="3" xfId="2" applyFont="1" applyBorder="1" applyAlignment="1">
      <alignment horizontal="center" vertical="center"/>
      <protection locked="0"/>
    </xf>
    <xf numFmtId="0" fontId="1" fillId="0" borderId="4" xfId="2" applyFont="1" applyBorder="1" applyAlignment="1">
      <alignment horizontal="center" vertical="center" wrapText="1"/>
      <protection locked="0"/>
    </xf>
    <xf numFmtId="0" fontId="1" fillId="0" borderId="10" xfId="2" applyFont="1" applyBorder="1" applyAlignment="1">
      <alignment horizontal="center" vertical="center"/>
      <protection locked="0"/>
    </xf>
    <xf numFmtId="0" fontId="1" fillId="0" borderId="10" xfId="2" applyFont="1" applyBorder="1" applyAlignment="1">
      <alignment horizontal="center" vertical="center" wrapText="1"/>
      <protection locked="0"/>
    </xf>
    <xf numFmtId="0" fontId="1" fillId="0" borderId="8" xfId="2" applyFont="1" applyBorder="1" applyAlignment="1">
      <alignment horizontal="center" vertical="center" wrapText="1"/>
      <protection locked="0"/>
    </xf>
    <xf numFmtId="0" fontId="2" fillId="0" borderId="2" xfId="2" applyFont="1" applyBorder="1" applyAlignment="1">
      <alignment horizontal="center" vertical="center" wrapText="1"/>
      <protection locked="0"/>
    </xf>
    <xf numFmtId="0" fontId="1" fillId="0" borderId="1" xfId="2" applyFont="1" applyBorder="1" applyAlignment="1">
      <alignment horizontal="center" vertical="center" wrapText="1"/>
      <protection locked="0"/>
    </xf>
    <xf numFmtId="0" fontId="1" fillId="0" borderId="5" xfId="2" applyFont="1" applyBorder="1" applyAlignment="1">
      <alignment horizontal="center" vertical="center" wrapText="1"/>
      <protection locked="0"/>
    </xf>
    <xf numFmtId="0" fontId="3" fillId="0" borderId="6" xfId="2" applyFont="1" applyBorder="1" applyAlignment="1" applyProtection="1">
      <alignment horizontal="left" vertical="center"/>
    </xf>
    <xf numFmtId="0" fontId="1" fillId="0" borderId="12" xfId="2" applyFont="1" applyBorder="1" applyAlignment="1">
      <alignment horizontal="center" vertical="center" wrapText="1"/>
      <protection locked="0"/>
    </xf>
    <xf numFmtId="0" fontId="1" fillId="0" borderId="13" xfId="2" applyFont="1" applyBorder="1" applyAlignment="1">
      <alignment horizontal="center" vertical="center" wrapText="1"/>
      <protection locked="0"/>
    </xf>
    <xf numFmtId="0" fontId="3" fillId="0" borderId="8" xfId="2" applyFont="1" applyBorder="1" applyAlignment="1" applyProtection="1">
      <alignment horizontal="left" vertical="center"/>
    </xf>
    <xf numFmtId="0" fontId="3" fillId="0" borderId="8" xfId="2" applyFont="1" applyBorder="1" applyAlignment="1" applyProtection="1">
      <alignment horizontal="right" vertical="center"/>
    </xf>
    <xf numFmtId="0" fontId="3" fillId="0" borderId="8" xfId="2" applyFont="1" applyBorder="1" applyAlignment="1">
      <alignment horizontal="right" vertical="center"/>
      <protection locked="0"/>
    </xf>
    <xf numFmtId="0" fontId="2" fillId="0" borderId="0" xfId="2" applyFont="1" applyFill="1" applyAlignment="1">
      <alignment horizontal="center" vertical="center" wrapText="1"/>
      <protection locked="0"/>
    </xf>
    <xf numFmtId="0" fontId="9" fillId="0" borderId="0" xfId="2" applyFont="1" applyFill="1" applyAlignment="1" applyProtection="1">
      <alignment horizontal="center"/>
    </xf>
    <xf numFmtId="0" fontId="6" fillId="0" borderId="0" xfId="2" applyFont="1" applyFill="1" applyAlignment="1">
      <alignment horizontal="center" vertical="top"/>
      <protection locked="0"/>
    </xf>
    <xf numFmtId="0" fontId="10" fillId="0" borderId="0" xfId="2" applyFont="1" applyFill="1" applyAlignment="1">
      <alignment horizontal="center" vertical="center" wrapText="1"/>
      <protection locked="0"/>
    </xf>
    <xf numFmtId="0" fontId="3" fillId="0" borderId="0" xfId="2" applyFont="1" applyFill="1" applyAlignment="1">
      <alignment horizontal="left" vertical="center" wrapText="1"/>
      <protection locked="0"/>
    </xf>
    <xf numFmtId="0" fontId="9" fillId="0" borderId="0" xfId="2" applyFont="1" applyFill="1" applyAlignment="1" applyProtection="1">
      <alignment horizontal="left"/>
    </xf>
    <xf numFmtId="0" fontId="5" fillId="0" borderId="2" xfId="2" applyFont="1" applyFill="1" applyBorder="1" applyAlignment="1">
      <alignment horizontal="center" vertical="center"/>
      <protection locked="0"/>
    </xf>
    <xf numFmtId="0" fontId="5" fillId="0" borderId="3" xfId="2" applyFont="1" applyFill="1" applyBorder="1" applyAlignment="1">
      <alignment horizontal="center" vertical="center"/>
      <protection locked="0"/>
    </xf>
    <xf numFmtId="0" fontId="5" fillId="0" borderId="4" xfId="2" applyFont="1" applyFill="1" applyBorder="1" applyAlignment="1">
      <alignment horizontal="center" vertical="center"/>
      <protection locked="0"/>
    </xf>
    <xf numFmtId="0" fontId="5" fillId="0" borderId="3"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179" fontId="1" fillId="0" borderId="14" xfId="2" applyNumberFormat="1"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5" xfId="2" applyFont="1" applyFill="1" applyBorder="1" applyAlignment="1">
      <alignment horizontal="center" vertical="center" wrapText="1"/>
      <protection locked="0"/>
    </xf>
    <xf numFmtId="0" fontId="5" fillId="0" borderId="1" xfId="2" applyFont="1" applyFill="1" applyBorder="1" applyAlignment="1" applyProtection="1">
      <alignment horizontal="center" vertical="center"/>
    </xf>
    <xf numFmtId="0" fontId="5" fillId="0" borderId="5" xfId="2" applyFont="1" applyFill="1" applyBorder="1" applyAlignment="1">
      <alignment horizontal="center" vertical="center"/>
      <protection locked="0"/>
    </xf>
    <xf numFmtId="0" fontId="5" fillId="0" borderId="1" xfId="2" applyFont="1" applyFill="1" applyBorder="1" applyAlignment="1">
      <alignment horizontal="center" vertical="center"/>
      <protection locked="0"/>
    </xf>
    <xf numFmtId="0" fontId="5" fillId="0" borderId="5" xfId="2" applyFont="1" applyFill="1" applyBorder="1" applyAlignment="1">
      <alignment horizontal="center" vertical="center" wrapText="1"/>
      <protection locked="0"/>
    </xf>
    <xf numFmtId="0" fontId="15" fillId="0" borderId="0" xfId="2" applyFont="1" applyFill="1" applyAlignment="1" applyProtection="1">
      <alignment horizontal="center" vertical="center"/>
    </xf>
    <xf numFmtId="0" fontId="3" fillId="0" borderId="0" xfId="2" applyFont="1" applyFill="1" applyAlignment="1">
      <alignment horizontal="left" vertical="center"/>
      <protection locked="0"/>
    </xf>
    <xf numFmtId="49" fontId="1" fillId="0" borderId="0" xfId="2" applyNumberFormat="1" applyFont="1" applyFill="1" applyAlignment="1" applyProtection="1"/>
    <xf numFmtId="0" fontId="1" fillId="0" borderId="0" xfId="2" applyFont="1" applyFill="1" applyAlignment="1" applyProtection="1"/>
    <xf numFmtId="49" fontId="5" fillId="0" borderId="2" xfId="2" applyNumberFormat="1" applyFont="1" applyFill="1" applyBorder="1" applyAlignment="1" applyProtection="1">
      <alignment horizontal="center" vertical="center" wrapText="1"/>
    </xf>
    <xf numFmtId="49" fontId="5" fillId="0" borderId="4" xfId="2" applyNumberFormat="1" applyFont="1" applyFill="1" applyBorder="1" applyAlignment="1" applyProtection="1">
      <alignment horizontal="center" vertical="center" wrapText="1"/>
    </xf>
    <xf numFmtId="179" fontId="1" fillId="0" borderId="2" xfId="2" applyNumberFormat="1" applyFont="1" applyFill="1" applyBorder="1" applyAlignment="1" applyProtection="1">
      <alignment horizontal="center" vertical="center"/>
    </xf>
    <xf numFmtId="179" fontId="1" fillId="0" borderId="4" xfId="2" applyNumberFormat="1" applyFont="1" applyFill="1" applyBorder="1" applyAlignment="1" applyProtection="1">
      <alignment horizontal="center" vertical="center"/>
    </xf>
    <xf numFmtId="0" fontId="5" fillId="0" borderId="6" xfId="2" applyFont="1" applyFill="1" applyBorder="1" applyAlignment="1" applyProtection="1">
      <alignment horizontal="center" vertical="center"/>
    </xf>
    <xf numFmtId="0" fontId="5" fillId="0" borderId="12" xfId="2" applyFont="1" applyFill="1" applyBorder="1" applyAlignment="1" applyProtection="1">
      <alignment horizontal="center" vertical="center"/>
    </xf>
    <xf numFmtId="0" fontId="5" fillId="0" borderId="8" xfId="2" applyFont="1" applyFill="1" applyBorder="1" applyAlignment="1" applyProtection="1">
      <alignment horizontal="center" vertical="center"/>
    </xf>
    <xf numFmtId="0" fontId="16" fillId="0" borderId="0" xfId="2" applyFont="1" applyAlignment="1" applyProtection="1">
      <alignment horizontal="center" vertical="center"/>
    </xf>
    <xf numFmtId="0" fontId="9" fillId="0" borderId="0" xfId="2" applyFont="1" applyAlignment="1">
      <protection locked="0"/>
    </xf>
    <xf numFmtId="0" fontId="2" fillId="0" borderId="4" xfId="2" applyFont="1" applyBorder="1" applyAlignment="1">
      <alignment horizontal="center" vertical="center"/>
      <protection locked="0"/>
    </xf>
    <xf numFmtId="0" fontId="9" fillId="0" borderId="6" xfId="2" applyFont="1" applyBorder="1" applyAlignment="1">
      <alignment vertical="top" wrapText="1"/>
      <protection locked="0"/>
    </xf>
    <xf numFmtId="0" fontId="2" fillId="0" borderId="6" xfId="2" applyFont="1" applyBorder="1" applyAlignment="1">
      <alignment horizontal="right" vertical="center" wrapText="1"/>
      <protection locked="0"/>
    </xf>
    <xf numFmtId="0" fontId="2" fillId="0" borderId="6" xfId="2" applyFont="1" applyBorder="1" applyAlignment="1">
      <alignment horizontal="right" vertical="center"/>
      <protection locked="0"/>
    </xf>
    <xf numFmtId="0" fontId="4" fillId="0" borderId="0" xfId="2" applyFont="1" applyAlignment="1">
      <alignment horizontal="center" vertical="center"/>
      <protection locked="0"/>
    </xf>
    <xf numFmtId="0" fontId="4" fillId="0" borderId="0" xfId="2" applyFont="1" applyAlignment="1" applyProtection="1">
      <alignment horizontal="center" vertical="center"/>
    </xf>
    <xf numFmtId="0" fontId="3" fillId="0" borderId="0" xfId="2" applyFont="1" applyAlignment="1">
      <alignment horizontal="left" vertical="center"/>
      <protection locked="0"/>
    </xf>
    <xf numFmtId="0" fontId="5" fillId="0" borderId="0" xfId="2" applyFont="1" applyAlignment="1" applyProtection="1">
      <alignment horizontal="left" vertical="center"/>
    </xf>
    <xf numFmtId="0" fontId="5" fillId="0" borderId="0" xfId="2" applyFont="1" applyAlignment="1">
      <alignment horizontal="left" vertical="center"/>
      <protection locked="0"/>
    </xf>
    <xf numFmtId="0" fontId="5" fillId="0" borderId="2" xfId="2" applyFont="1" applyBorder="1" applyAlignment="1">
      <alignment horizontal="center" vertical="center"/>
      <protection locked="0"/>
    </xf>
    <xf numFmtId="0" fontId="5" fillId="0" borderId="3" xfId="2" applyFont="1" applyBorder="1" applyAlignment="1">
      <alignment horizontal="center" vertical="center"/>
      <protection locked="0"/>
    </xf>
    <xf numFmtId="0" fontId="5" fillId="0" borderId="3" xfId="2" applyFont="1" applyBorder="1" applyAlignment="1" applyProtection="1">
      <alignment horizontal="center" vertical="center"/>
    </xf>
    <xf numFmtId="0" fontId="5" fillId="0" borderId="3" xfId="2" applyFont="1" applyBorder="1" applyAlignment="1">
      <alignment horizontal="center" vertical="center" wrapText="1"/>
      <protection locked="0"/>
    </xf>
    <xf numFmtId="0" fontId="5" fillId="0" borderId="4" xfId="2" applyFont="1" applyBorder="1" applyAlignment="1">
      <alignment horizontal="center" vertical="center"/>
      <protection locked="0"/>
    </xf>
    <xf numFmtId="0" fontId="5" fillId="0" borderId="2" xfId="2" applyFont="1" applyBorder="1" applyAlignment="1" applyProtection="1">
      <alignment horizontal="center" vertical="center"/>
    </xf>
    <xf numFmtId="0" fontId="5" fillId="0" borderId="4" xfId="2" applyFont="1" applyBorder="1" applyAlignment="1" applyProtection="1">
      <alignment horizontal="center" vertical="center"/>
    </xf>
    <xf numFmtId="0" fontId="5" fillId="0" borderId="4" xfId="2" applyFont="1" applyBorder="1" applyAlignment="1">
      <alignment horizontal="center" vertical="center" wrapText="1"/>
      <protection locked="0"/>
    </xf>
    <xf numFmtId="0" fontId="1" fillId="0" borderId="14" xfId="2" applyFont="1" applyBorder="1" applyAlignment="1">
      <alignment horizontal="center" vertical="center" wrapText="1"/>
      <protection locked="0"/>
    </xf>
    <xf numFmtId="0" fontId="6" fillId="0" borderId="14" xfId="2" applyFont="1" applyBorder="1" applyAlignment="1" applyProtection="1">
      <alignment horizontal="center" vertical="center"/>
    </xf>
    <xf numFmtId="0" fontId="6" fillId="0" borderId="14" xfId="2" applyFont="1" applyBorder="1" applyAlignment="1">
      <alignment horizontal="center" vertical="center"/>
      <protection locked="0"/>
    </xf>
    <xf numFmtId="0" fontId="5" fillId="0" borderId="1" xfId="2" applyFont="1" applyBorder="1" applyAlignment="1">
      <alignment horizontal="center" vertical="center" wrapText="1"/>
      <protection locked="0"/>
    </xf>
    <xf numFmtId="0" fontId="5" fillId="0" borderId="5" xfId="2" applyFont="1" applyBorder="1" applyAlignment="1">
      <alignment horizontal="center" vertical="center" wrapText="1"/>
      <protection locked="0"/>
    </xf>
    <xf numFmtId="0" fontId="5" fillId="0" borderId="5" xfId="2" applyFont="1" applyBorder="1" applyAlignment="1" applyProtection="1">
      <alignment horizontal="center" vertical="center"/>
    </xf>
    <xf numFmtId="0" fontId="5" fillId="0" borderId="6" xfId="2" applyFont="1" applyBorder="1" applyAlignment="1">
      <alignment horizontal="center" vertical="center"/>
      <protection locked="0"/>
    </xf>
    <xf numFmtId="0" fontId="5" fillId="0" borderId="6" xfId="2" applyFont="1" applyBorder="1" applyAlignment="1" applyProtection="1">
      <alignment horizontal="center" vertical="center"/>
    </xf>
    <xf numFmtId="0" fontId="5" fillId="0" borderId="5" xfId="2" applyFont="1" applyBorder="1" applyAlignment="1">
      <alignment horizontal="center" vertical="center"/>
      <protection locked="0"/>
    </xf>
    <xf numFmtId="0" fontId="5" fillId="0" borderId="1" xfId="2" applyFont="1" applyBorder="1" applyAlignment="1">
      <alignment horizontal="center" vertical="center"/>
      <protection locked="0"/>
    </xf>
    <xf numFmtId="0" fontId="5" fillId="0" borderId="6" xfId="2" applyFont="1" applyBorder="1" applyAlignment="1">
      <alignment horizontal="center" vertical="center" wrapText="1"/>
      <protection locked="0"/>
    </xf>
    <xf numFmtId="0" fontId="1" fillId="0" borderId="2" xfId="2" applyFont="1" applyBorder="1" applyAlignment="1">
      <alignment horizontal="center" vertical="center" wrapText="1"/>
      <protection locked="0"/>
    </xf>
    <xf numFmtId="0" fontId="6" fillId="0" borderId="3" xfId="2" applyFont="1" applyBorder="1" applyAlignment="1" applyProtection="1">
      <alignment horizontal="left" vertical="center"/>
    </xf>
    <xf numFmtId="0" fontId="3" fillId="0" borderId="4" xfId="2" applyFont="1" applyBorder="1" applyAlignment="1" applyProtection="1">
      <alignment horizontal="left" vertical="center"/>
    </xf>
    <xf numFmtId="0" fontId="5" fillId="0" borderId="1" xfId="2"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0" fontId="5" fillId="0" borderId="6" xfId="2" applyFont="1" applyBorder="1" applyAlignment="1" applyProtection="1">
      <alignment horizontal="center" vertical="center" wrapText="1"/>
    </xf>
    <xf numFmtId="0" fontId="5" fillId="0" borderId="1" xfId="2" applyFont="1" applyBorder="1" applyAlignment="1" applyProtection="1">
      <alignment horizontal="center" vertical="center"/>
    </xf>
    <xf numFmtId="0" fontId="5" fillId="0" borderId="11" xfId="2" applyFont="1" applyBorder="1" applyAlignment="1" applyProtection="1">
      <alignment horizontal="center" vertical="center"/>
    </xf>
    <xf numFmtId="0" fontId="5" fillId="0" borderId="12" xfId="2" applyFont="1" applyBorder="1" applyAlignment="1" applyProtection="1">
      <alignment horizontal="center" vertical="center"/>
    </xf>
    <xf numFmtId="0" fontId="5" fillId="0" borderId="9" xfId="2" applyFont="1" applyBorder="1" applyAlignment="1">
      <alignment horizontal="center" vertical="center" wrapText="1"/>
      <protection locked="0"/>
    </xf>
    <xf numFmtId="0" fontId="5" fillId="0" borderId="8" xfId="2" applyFont="1" applyBorder="1" applyAlignment="1" applyProtection="1">
      <alignment horizontal="center" vertical="center"/>
    </xf>
    <xf numFmtId="0" fontId="12" fillId="0" borderId="0" xfId="2" applyFont="1" applyAlignment="1" applyProtection="1">
      <alignment horizontal="center" vertical="center"/>
    </xf>
    <xf numFmtId="0" fontId="4" fillId="0" borderId="0" xfId="2" applyFont="1" applyAlignment="1" applyProtection="1">
      <alignment horizontal="center" vertical="center" wrapText="1"/>
    </xf>
    <xf numFmtId="0" fontId="6" fillId="0" borderId="0" xfId="2" applyFont="1" applyAlignment="1">
      <alignment horizontal="left" vertical="center"/>
      <protection locked="0"/>
    </xf>
    <xf numFmtId="0" fontId="1" fillId="0" borderId="0" xfId="2" applyFont="1" applyAlignment="1" applyProtection="1">
      <alignment vertical="center"/>
    </xf>
    <xf numFmtId="0" fontId="6" fillId="0" borderId="5" xfId="2" applyFont="1" applyBorder="1">
      <alignment vertical="top"/>
      <protection locked="0"/>
    </xf>
    <xf numFmtId="0" fontId="6" fillId="0" borderId="6" xfId="2" applyFont="1" applyBorder="1">
      <alignment vertical="top"/>
      <protection locked="0"/>
    </xf>
    <xf numFmtId="0" fontId="15" fillId="0" borderId="0" xfId="2" applyFont="1" applyAlignment="1">
      <alignment horizontal="center" vertical="center" wrapText="1"/>
      <protection locked="0"/>
    </xf>
    <xf numFmtId="0" fontId="15" fillId="0" borderId="0" xfId="2" applyFont="1" applyAlignment="1">
      <alignment horizontal="center" vertical="center"/>
      <protection locked="0"/>
    </xf>
    <xf numFmtId="0" fontId="15" fillId="0" borderId="0" xfId="2" applyFont="1" applyAlignment="1" applyProtection="1">
      <alignment horizontal="center" vertical="center"/>
    </xf>
    <xf numFmtId="0" fontId="14" fillId="0" borderId="0" xfId="2" applyFont="1" applyAlignment="1">
      <alignment horizontal="right"/>
      <protection locked="0"/>
    </xf>
    <xf numFmtId="0" fontId="1" fillId="0" borderId="4" xfId="2" applyFont="1" applyBorder="1" applyAlignment="1">
      <alignment horizontal="center" vertical="center"/>
      <protection locked="0"/>
    </xf>
    <xf numFmtId="49" fontId="5" fillId="0" borderId="1" xfId="2" applyNumberFormat="1" applyFont="1" applyBorder="1" applyAlignment="1">
      <alignment horizontal="center" vertical="center" wrapText="1"/>
      <protection locked="0"/>
    </xf>
    <xf numFmtId="49" fontId="5" fillId="0" borderId="5" xfId="2" applyNumberFormat="1" applyFont="1" applyBorder="1" applyAlignment="1">
      <alignment horizontal="center" vertical="center" wrapText="1"/>
      <protection locked="0"/>
    </xf>
    <xf numFmtId="0" fontId="12" fillId="0" borderId="0" xfId="2" applyFont="1" applyAlignment="1" applyProtection="1">
      <alignment horizontal="center" vertical="center" wrapText="1"/>
    </xf>
    <xf numFmtId="0" fontId="3" fillId="0" borderId="0" xfId="2" applyFont="1" applyAlignment="1" applyProtection="1">
      <alignment horizontal="left" vertical="center"/>
    </xf>
    <xf numFmtId="0" fontId="5" fillId="0" borderId="0" xfId="2" applyFont="1" applyAlignment="1">
      <protection locked="0"/>
    </xf>
    <xf numFmtId="0" fontId="5" fillId="0" borderId="0" xfId="2" applyFont="1" applyAlignment="1" applyProtection="1"/>
    <xf numFmtId="0" fontId="5" fillId="0" borderId="3" xfId="2" applyFont="1" applyBorder="1" applyAlignment="1" applyProtection="1">
      <alignment horizontal="center" vertical="center" wrapText="1"/>
    </xf>
    <xf numFmtId="0" fontId="5" fillId="0" borderId="10" xfId="2" applyFont="1" applyBorder="1" applyAlignment="1" applyProtection="1">
      <alignment horizontal="center" vertical="center" wrapText="1"/>
    </xf>
    <xf numFmtId="0" fontId="5" fillId="0" borderId="10" xfId="2" applyFont="1" applyBorder="1" applyAlignment="1">
      <alignment horizontal="center" vertical="center"/>
      <protection locked="0"/>
    </xf>
    <xf numFmtId="0" fontId="13" fillId="0" borderId="10" xfId="2" applyFont="1" applyBorder="1" applyAlignment="1">
      <alignment horizontal="center" vertical="center" wrapText="1"/>
      <protection locked="0"/>
    </xf>
    <xf numFmtId="0" fontId="5" fillId="0" borderId="8" xfId="2" applyFont="1" applyBorder="1" applyAlignment="1">
      <alignment horizontal="center" vertical="center"/>
      <protection locked="0"/>
    </xf>
    <xf numFmtId="0" fontId="1" fillId="0" borderId="14" xfId="2" applyFont="1" applyBorder="1" applyAlignment="1" applyProtection="1">
      <alignment horizontal="center"/>
    </xf>
    <xf numFmtId="0" fontId="5" fillId="0" borderId="12" xfId="2" applyFont="1" applyBorder="1" applyAlignment="1">
      <alignment horizontal="center" vertical="center"/>
      <protection locked="0"/>
    </xf>
    <xf numFmtId="0" fontId="5" fillId="0" borderId="13" xfId="2" applyFont="1" applyBorder="1" applyAlignment="1">
      <alignment horizontal="center" vertical="center"/>
      <protection locked="0"/>
    </xf>
    <xf numFmtId="0" fontId="5" fillId="0" borderId="12" xfId="2" applyFont="1" applyBorder="1" applyAlignment="1" applyProtection="1">
      <alignment horizontal="center" vertical="center" wrapText="1"/>
    </xf>
    <xf numFmtId="0" fontId="5" fillId="0" borderId="13" xfId="2" applyFont="1" applyBorder="1" applyAlignment="1" applyProtection="1">
      <alignment horizontal="center" vertical="center" wrapText="1"/>
    </xf>
    <xf numFmtId="0" fontId="5" fillId="0" borderId="8" xfId="2" applyFont="1" applyBorder="1" applyAlignment="1" applyProtection="1">
      <alignment horizontal="center" vertical="center" wrapText="1"/>
    </xf>
    <xf numFmtId="0" fontId="13" fillId="0" borderId="13" xfId="2" applyFont="1" applyBorder="1" applyAlignment="1">
      <alignment horizontal="center" vertical="center" wrapText="1"/>
      <protection locked="0"/>
    </xf>
    <xf numFmtId="0" fontId="5" fillId="0" borderId="8" xfId="2" applyFont="1" applyBorder="1" applyAlignment="1">
      <alignment horizontal="center" vertical="center" wrapText="1"/>
      <protection locked="0"/>
    </xf>
    <xf numFmtId="0" fontId="4" fillId="0" borderId="0" xfId="2" applyFont="1" applyAlignment="1">
      <alignment horizontal="center" vertical="center" wrapText="1"/>
      <protection locked="0"/>
    </xf>
    <xf numFmtId="0" fontId="3" fillId="0" borderId="0" xfId="2" applyFont="1" applyAlignment="1" applyProtection="1">
      <alignment horizontal="left" vertical="center" wrapText="1"/>
    </xf>
    <xf numFmtId="0" fontId="5" fillId="0" borderId="0" xfId="2" applyFont="1" applyAlignment="1" applyProtection="1">
      <alignment wrapText="1"/>
    </xf>
    <xf numFmtId="0" fontId="2" fillId="0" borderId="0" xfId="2" applyFont="1" applyAlignment="1" applyProtection="1">
      <alignment horizontal="right" wrapText="1"/>
    </xf>
    <xf numFmtId="0" fontId="1" fillId="0" borderId="0" xfId="2" applyFont="1" applyAlignment="1" applyProtection="1">
      <alignment wrapText="1"/>
    </xf>
    <xf numFmtId="0" fontId="3" fillId="0" borderId="9" xfId="2" applyFont="1" applyBorder="1" applyAlignment="1" applyProtection="1">
      <alignment horizontal="center" vertical="center"/>
    </xf>
    <xf numFmtId="0" fontId="3" fillId="0" borderId="10" xfId="2" applyFont="1" applyBorder="1" applyAlignment="1">
      <alignment horizontal="left" vertical="center"/>
      <protection locked="0"/>
    </xf>
    <xf numFmtId="0" fontId="3" fillId="0" borderId="10" xfId="2" applyFont="1" applyBorder="1" applyAlignment="1" applyProtection="1">
      <alignment horizontal="left" vertical="center"/>
    </xf>
    <xf numFmtId="0" fontId="3" fillId="2" borderId="8" xfId="2" applyFont="1" applyFill="1" applyBorder="1" applyAlignment="1" applyProtection="1">
      <alignment horizontal="left" vertical="center"/>
    </xf>
    <xf numFmtId="0" fontId="1" fillId="0" borderId="6" xfId="2" applyFont="1" applyBorder="1" applyAlignment="1">
      <alignment horizontal="center" vertical="center"/>
      <protection locked="0"/>
    </xf>
    <xf numFmtId="0" fontId="2" fillId="0" borderId="0" xfId="2" applyFont="1" applyAlignment="1">
      <alignment horizontal="right" vertical="center"/>
      <protection locked="0"/>
    </xf>
    <xf numFmtId="0" fontId="2" fillId="0" borderId="2" xfId="2" applyFont="1" applyBorder="1" applyAlignment="1">
      <alignment horizontal="center" vertical="center"/>
      <protection locked="0"/>
    </xf>
    <xf numFmtId="0" fontId="6" fillId="0" borderId="10" xfId="2" applyFont="1" applyBorder="1" applyAlignment="1">
      <alignment horizontal="left"/>
      <protection locked="0"/>
    </xf>
    <xf numFmtId="0" fontId="6" fillId="0" borderId="10" xfId="2" applyFont="1" applyBorder="1" applyAlignment="1" applyProtection="1">
      <alignment horizontal="left"/>
    </xf>
    <xf numFmtId="0" fontId="3" fillId="0" borderId="10" xfId="2" applyFont="1" applyBorder="1" applyAlignment="1" applyProtection="1">
      <alignment horizontal="right" vertical="center"/>
    </xf>
    <xf numFmtId="0" fontId="2" fillId="0" borderId="6" xfId="2" applyFont="1" applyBorder="1" applyAlignment="1">
      <alignment horizontal="center" vertical="center" wrapText="1"/>
      <protection locked="0"/>
    </xf>
    <xf numFmtId="0" fontId="2" fillId="0" borderId="1" xfId="2" applyFont="1" applyBorder="1" applyAlignment="1">
      <alignment horizontal="center" vertical="center"/>
      <protection locked="0"/>
    </xf>
    <xf numFmtId="0" fontId="2" fillId="0" borderId="1" xfId="2" applyFont="1" applyBorder="1" applyAlignment="1">
      <alignment horizontal="center" vertical="center" wrapText="1"/>
      <protection locked="0"/>
    </xf>
    <xf numFmtId="0" fontId="6" fillId="0" borderId="2" xfId="2" applyFont="1" applyBorder="1" applyAlignment="1">
      <alignment horizontal="center" vertical="center" wrapText="1"/>
      <protection locked="0"/>
    </xf>
    <xf numFmtId="0" fontId="6" fillId="0" borderId="3" xfId="2" applyFont="1" applyBorder="1" applyAlignment="1">
      <alignment horizontal="left" vertical="center" wrapText="1"/>
      <protection locked="0"/>
    </xf>
    <xf numFmtId="0" fontId="6" fillId="0" borderId="4" xfId="2" applyFont="1" applyBorder="1" applyAlignment="1">
      <alignment horizontal="left" vertical="center" wrapText="1"/>
      <protection locked="0"/>
    </xf>
    <xf numFmtId="43" fontId="5" fillId="0" borderId="14" xfId="2" applyNumberFormat="1" applyFont="1" applyFill="1" applyBorder="1" applyAlignment="1">
      <alignment horizontal="center" vertical="center"/>
      <protection locked="0"/>
    </xf>
  </cellXfs>
  <cellStyles count="4">
    <cellStyle name="Normal" xfId="2"/>
    <cellStyle name="常规" xfId="0" builtinId="0"/>
    <cellStyle name="常规 5" xfId="3"/>
    <cellStyle name="千位分隔" xfId="1" builtinId="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40"/>
  <sheetViews>
    <sheetView showGridLines="0" workbookViewId="0">
      <selection activeCell="B6" sqref="B6"/>
    </sheetView>
  </sheetViews>
  <sheetFormatPr defaultColWidth="8.5703125" defaultRowHeight="12.75" customHeight="1" x14ac:dyDescent="0.2"/>
  <cols>
    <col min="1" max="4" width="41" style="25" customWidth="1"/>
    <col min="5" max="5" width="8.5703125" style="22" customWidth="1"/>
    <col min="6" max="16384" width="8.5703125" style="22"/>
  </cols>
  <sheetData>
    <row r="1" spans="1:4" ht="15" customHeight="1" x14ac:dyDescent="0.3">
      <c r="A1" s="23"/>
      <c r="B1" s="23"/>
      <c r="C1" s="23"/>
      <c r="D1" s="59" t="s">
        <v>0</v>
      </c>
    </row>
    <row r="2" spans="1:4" ht="41.25" customHeight="1" x14ac:dyDescent="0.2">
      <c r="A2" s="183" t="s">
        <v>1</v>
      </c>
      <c r="B2" s="184"/>
      <c r="C2" s="184"/>
      <c r="D2" s="184"/>
    </row>
    <row r="3" spans="1:4" ht="17.25" customHeight="1" x14ac:dyDescent="0.2">
      <c r="A3" s="185" t="s">
        <v>2</v>
      </c>
      <c r="B3" s="186"/>
      <c r="D3" s="179" t="s">
        <v>3</v>
      </c>
    </row>
    <row r="4" spans="1:4" ht="23.25" customHeight="1" x14ac:dyDescent="0.3">
      <c r="A4" s="187" t="s">
        <v>4</v>
      </c>
      <c r="B4" s="188"/>
      <c r="C4" s="187" t="s">
        <v>5</v>
      </c>
      <c r="D4" s="189"/>
    </row>
    <row r="5" spans="1:4" ht="24" customHeight="1" x14ac:dyDescent="0.3">
      <c r="A5" s="114" t="s">
        <v>6</v>
      </c>
      <c r="B5" s="114" t="s">
        <v>7</v>
      </c>
      <c r="C5" s="114" t="s">
        <v>8</v>
      </c>
      <c r="D5" s="115" t="s">
        <v>7</v>
      </c>
    </row>
    <row r="6" spans="1:4" ht="17.25" customHeight="1" x14ac:dyDescent="0.3">
      <c r="A6" s="152" t="s">
        <v>9</v>
      </c>
      <c r="B6" s="153">
        <v>9379430.1600000001</v>
      </c>
      <c r="C6" s="154" t="s">
        <v>10</v>
      </c>
      <c r="D6" s="153"/>
    </row>
    <row r="7" spans="1:4" ht="17.25" customHeight="1" x14ac:dyDescent="0.3">
      <c r="A7" s="152" t="s">
        <v>11</v>
      </c>
      <c r="B7" s="153">
        <v>0</v>
      </c>
      <c r="C7" s="154" t="s">
        <v>12</v>
      </c>
      <c r="D7" s="153"/>
    </row>
    <row r="8" spans="1:4" ht="17.25" customHeight="1" x14ac:dyDescent="0.3">
      <c r="A8" s="152" t="s">
        <v>13</v>
      </c>
      <c r="B8" s="153"/>
      <c r="C8" s="180" t="s">
        <v>14</v>
      </c>
      <c r="D8" s="153"/>
    </row>
    <row r="9" spans="1:4" ht="17.25" customHeight="1" x14ac:dyDescent="0.3">
      <c r="A9" s="152" t="s">
        <v>15</v>
      </c>
      <c r="B9" s="153"/>
      <c r="C9" s="180" t="s">
        <v>16</v>
      </c>
      <c r="D9" s="153"/>
    </row>
    <row r="10" spans="1:4" ht="17.25" customHeight="1" x14ac:dyDescent="0.3">
      <c r="A10" s="152" t="s">
        <v>17</v>
      </c>
      <c r="B10" s="153"/>
      <c r="C10" s="180" t="s">
        <v>18</v>
      </c>
      <c r="D10" s="153">
        <v>7118556</v>
      </c>
    </row>
    <row r="11" spans="1:4" ht="17.25" customHeight="1" x14ac:dyDescent="0.3">
      <c r="A11" s="152" t="s">
        <v>19</v>
      </c>
      <c r="B11" s="153"/>
      <c r="C11" s="180" t="s">
        <v>20</v>
      </c>
      <c r="D11" s="153"/>
    </row>
    <row r="12" spans="1:4" ht="17.25" customHeight="1" x14ac:dyDescent="0.3">
      <c r="A12" s="152" t="s">
        <v>21</v>
      </c>
      <c r="B12" s="153"/>
      <c r="C12" s="181" t="s">
        <v>22</v>
      </c>
      <c r="D12" s="153"/>
    </row>
    <row r="13" spans="1:4" ht="17.25" customHeight="1" x14ac:dyDescent="0.3">
      <c r="A13" s="152" t="s">
        <v>23</v>
      </c>
      <c r="B13" s="153"/>
      <c r="C13" s="181" t="s">
        <v>24</v>
      </c>
      <c r="D13" s="153">
        <v>954785.2</v>
      </c>
    </row>
    <row r="14" spans="1:4" ht="17.25" customHeight="1" x14ac:dyDescent="0.3">
      <c r="A14" s="152" t="s">
        <v>25</v>
      </c>
      <c r="B14" s="153"/>
      <c r="C14" s="181" t="s">
        <v>26</v>
      </c>
      <c r="D14" s="153">
        <v>608936.95999999996</v>
      </c>
    </row>
    <row r="15" spans="1:4" ht="17.25" customHeight="1" x14ac:dyDescent="0.3">
      <c r="A15" s="152" t="s">
        <v>27</v>
      </c>
      <c r="B15" s="153"/>
      <c r="C15" s="181" t="s">
        <v>28</v>
      </c>
      <c r="D15" s="153"/>
    </row>
    <row r="16" spans="1:4" ht="17.25" customHeight="1" x14ac:dyDescent="0.3">
      <c r="A16" s="155"/>
      <c r="B16" s="153"/>
      <c r="C16" s="181" t="s">
        <v>29</v>
      </c>
      <c r="D16" s="156"/>
    </row>
    <row r="17" spans="1:4" ht="17.25" customHeight="1" x14ac:dyDescent="0.3">
      <c r="A17" s="158"/>
      <c r="B17" s="159"/>
      <c r="C17" s="181" t="s">
        <v>30</v>
      </c>
      <c r="D17" s="156"/>
    </row>
    <row r="18" spans="1:4" ht="17.25" customHeight="1" x14ac:dyDescent="0.3">
      <c r="A18" s="158"/>
      <c r="B18" s="159"/>
      <c r="C18" s="181" t="s">
        <v>31</v>
      </c>
      <c r="D18" s="156"/>
    </row>
    <row r="19" spans="1:4" ht="17.25" customHeight="1" x14ac:dyDescent="0.3">
      <c r="A19" s="158"/>
      <c r="B19" s="159"/>
      <c r="C19" s="181" t="s">
        <v>32</v>
      </c>
      <c r="D19" s="156"/>
    </row>
    <row r="20" spans="1:4" ht="17.25" customHeight="1" x14ac:dyDescent="0.3">
      <c r="A20" s="158"/>
      <c r="B20" s="159"/>
      <c r="C20" s="181" t="s">
        <v>33</v>
      </c>
      <c r="D20" s="156"/>
    </row>
    <row r="21" spans="1:4" ht="17.25" customHeight="1" x14ac:dyDescent="0.3">
      <c r="A21" s="158"/>
      <c r="B21" s="159"/>
      <c r="C21" s="181" t="s">
        <v>34</v>
      </c>
      <c r="D21" s="156"/>
    </row>
    <row r="22" spans="1:4" ht="17.25" customHeight="1" x14ac:dyDescent="0.3">
      <c r="A22" s="158"/>
      <c r="B22" s="159"/>
      <c r="C22" s="181" t="s">
        <v>35</v>
      </c>
      <c r="D22" s="156"/>
    </row>
    <row r="23" spans="1:4" ht="17.25" customHeight="1" x14ac:dyDescent="0.3">
      <c r="A23" s="158"/>
      <c r="B23" s="159"/>
      <c r="C23" s="181" t="s">
        <v>36</v>
      </c>
      <c r="D23" s="156"/>
    </row>
    <row r="24" spans="1:4" ht="17.25" customHeight="1" x14ac:dyDescent="0.3">
      <c r="A24" s="158"/>
      <c r="B24" s="159"/>
      <c r="C24" s="181" t="s">
        <v>37</v>
      </c>
      <c r="D24" s="156">
        <v>697152</v>
      </c>
    </row>
    <row r="25" spans="1:4" ht="17.25" customHeight="1" x14ac:dyDescent="0.3">
      <c r="A25" s="158"/>
      <c r="B25" s="159"/>
      <c r="C25" s="181" t="s">
        <v>38</v>
      </c>
      <c r="D25" s="156"/>
    </row>
    <row r="26" spans="1:4" ht="17.25" customHeight="1" x14ac:dyDescent="0.3">
      <c r="A26" s="158"/>
      <c r="B26" s="159"/>
      <c r="C26" s="155" t="s">
        <v>39</v>
      </c>
      <c r="D26" s="153"/>
    </row>
    <row r="27" spans="1:4" ht="17.25" customHeight="1" x14ac:dyDescent="0.3">
      <c r="A27" s="158"/>
      <c r="B27" s="159"/>
      <c r="C27" s="181" t="s">
        <v>40</v>
      </c>
      <c r="D27" s="156"/>
    </row>
    <row r="28" spans="1:4" ht="16.5" customHeight="1" x14ac:dyDescent="0.3">
      <c r="A28" s="158"/>
      <c r="B28" s="159"/>
      <c r="C28" s="181" t="s">
        <v>41</v>
      </c>
      <c r="D28" s="156"/>
    </row>
    <row r="29" spans="1:4" ht="16.5" customHeight="1" x14ac:dyDescent="0.3">
      <c r="A29" s="158"/>
      <c r="B29" s="159"/>
      <c r="C29" s="155" t="s">
        <v>42</v>
      </c>
      <c r="D29" s="156"/>
    </row>
    <row r="30" spans="1:4" ht="17.25" customHeight="1" x14ac:dyDescent="0.3">
      <c r="A30" s="158"/>
      <c r="B30" s="159"/>
      <c r="C30" s="155" t="s">
        <v>43</v>
      </c>
      <c r="D30" s="156"/>
    </row>
    <row r="31" spans="1:4" ht="16.5" customHeight="1" x14ac:dyDescent="0.3">
      <c r="A31" s="158"/>
      <c r="B31" s="159"/>
      <c r="C31" s="155" t="s">
        <v>44</v>
      </c>
      <c r="D31" s="156"/>
    </row>
    <row r="32" spans="1:4" ht="17.25" customHeight="1" x14ac:dyDescent="0.3">
      <c r="A32" s="158"/>
      <c r="B32" s="159"/>
      <c r="C32" s="181" t="s">
        <v>45</v>
      </c>
      <c r="D32" s="156"/>
    </row>
    <row r="33" spans="1:4" ht="18" customHeight="1" x14ac:dyDescent="0.3">
      <c r="A33" s="158"/>
      <c r="B33" s="159"/>
      <c r="C33" s="155" t="s">
        <v>46</v>
      </c>
      <c r="D33" s="156"/>
    </row>
    <row r="34" spans="1:4" ht="16.5" customHeight="1" x14ac:dyDescent="0.3">
      <c r="A34" s="158" t="s">
        <v>47</v>
      </c>
      <c r="B34" s="161">
        <v>9379430.1600000001</v>
      </c>
      <c r="C34" s="158" t="s">
        <v>48</v>
      </c>
      <c r="D34" s="159">
        <v>9379430.1600000001</v>
      </c>
    </row>
    <row r="35" spans="1:4" ht="16.5" customHeight="1" x14ac:dyDescent="0.3">
      <c r="A35" s="155" t="s">
        <v>49</v>
      </c>
      <c r="B35" s="156"/>
      <c r="C35" s="155" t="s">
        <v>50</v>
      </c>
      <c r="D35" s="161"/>
    </row>
    <row r="36" spans="1:4" ht="16.5" customHeight="1" x14ac:dyDescent="0.3">
      <c r="A36" s="155" t="s">
        <v>51</v>
      </c>
      <c r="B36" s="153"/>
      <c r="C36" s="155" t="s">
        <v>51</v>
      </c>
      <c r="D36" s="159"/>
    </row>
    <row r="37" spans="1:4" ht="16.5" customHeight="1" x14ac:dyDescent="0.3">
      <c r="A37" s="155" t="s">
        <v>52</v>
      </c>
      <c r="B37" s="159"/>
      <c r="C37" s="155" t="s">
        <v>53</v>
      </c>
      <c r="D37" s="161"/>
    </row>
    <row r="38" spans="1:4" ht="16.5" customHeight="1" x14ac:dyDescent="0.3">
      <c r="A38" s="160" t="s">
        <v>54</v>
      </c>
      <c r="B38" s="161">
        <v>9379430.1600000001</v>
      </c>
      <c r="C38" s="160" t="s">
        <v>55</v>
      </c>
      <c r="D38" s="161">
        <v>9379430.1600000001</v>
      </c>
    </row>
    <row r="39" spans="1:4" ht="12.75" customHeight="1" x14ac:dyDescent="0.2">
      <c r="D39" s="182"/>
    </row>
    <row r="40" spans="1:4" ht="12.75" customHeight="1" x14ac:dyDescent="0.2">
      <c r="D40" s="182"/>
    </row>
  </sheetData>
  <mergeCells count="4">
    <mergeCell ref="A2:D2"/>
    <mergeCell ref="A3:B3"/>
    <mergeCell ref="A4:B4"/>
    <mergeCell ref="C4:D4"/>
  </mergeCells>
  <phoneticPr fontId="2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10"/>
  <sheetViews>
    <sheetView topLeftCell="E1" workbookViewId="0">
      <selection activeCell="A10" sqref="A10"/>
    </sheetView>
  </sheetViews>
  <sheetFormatPr defaultColWidth="9.140625" defaultRowHeight="14.25" customHeight="1" x14ac:dyDescent="0.15"/>
  <cols>
    <col min="1" max="1" width="32.140625" style="1" customWidth="1"/>
    <col min="2" max="2" width="20.7109375" style="77" customWidth="1"/>
    <col min="3" max="3" width="32.140625" style="1" customWidth="1"/>
    <col min="4" max="4" width="27.7109375" style="1" customWidth="1"/>
    <col min="5" max="6" width="36.7109375" style="1" customWidth="1"/>
    <col min="7" max="7" width="9.140625" style="1" customWidth="1"/>
    <col min="8" max="16384" width="9.140625" style="1"/>
  </cols>
  <sheetData>
    <row r="1" spans="1:6" ht="12" customHeight="1" x14ac:dyDescent="0.15">
      <c r="A1" s="78">
        <v>1</v>
      </c>
      <c r="B1" s="79">
        <v>0</v>
      </c>
      <c r="C1" s="78">
        <v>1</v>
      </c>
      <c r="D1" s="80"/>
      <c r="E1" s="80"/>
      <c r="F1" s="76" t="s">
        <v>549</v>
      </c>
    </row>
    <row r="2" spans="1:6" ht="42" customHeight="1" x14ac:dyDescent="0.15">
      <c r="A2" s="284" t="s">
        <v>550</v>
      </c>
      <c r="B2" s="284" t="s">
        <v>551</v>
      </c>
      <c r="C2" s="285"/>
      <c r="D2" s="286"/>
      <c r="E2" s="286"/>
      <c r="F2" s="286"/>
    </row>
    <row r="3" spans="1:6" ht="13.5" customHeight="1" x14ac:dyDescent="0.15">
      <c r="A3" s="245" t="s">
        <v>2</v>
      </c>
      <c r="B3" s="245"/>
      <c r="C3" s="287"/>
      <c r="D3" s="80"/>
      <c r="E3" s="80"/>
      <c r="F3" s="76" t="s">
        <v>179</v>
      </c>
    </row>
    <row r="4" spans="1:6" ht="19.5" customHeight="1" x14ac:dyDescent="0.15">
      <c r="A4" s="265" t="s">
        <v>195</v>
      </c>
      <c r="B4" s="289" t="s">
        <v>77</v>
      </c>
      <c r="C4" s="265" t="s">
        <v>78</v>
      </c>
      <c r="D4" s="253" t="s">
        <v>552</v>
      </c>
      <c r="E4" s="250"/>
      <c r="F4" s="254"/>
    </row>
    <row r="5" spans="1:6" ht="18.75" customHeight="1" x14ac:dyDescent="0.15">
      <c r="A5" s="264"/>
      <c r="B5" s="290"/>
      <c r="C5" s="264"/>
      <c r="D5" s="9" t="s">
        <v>60</v>
      </c>
      <c r="E5" s="8" t="s">
        <v>80</v>
      </c>
      <c r="F5" s="9" t="s">
        <v>81</v>
      </c>
    </row>
    <row r="6" spans="1:6" ht="18.75" customHeight="1" x14ac:dyDescent="0.15">
      <c r="A6" s="39">
        <v>1</v>
      </c>
      <c r="B6" s="81" t="s">
        <v>89</v>
      </c>
      <c r="C6" s="39">
        <v>3</v>
      </c>
      <c r="D6" s="82">
        <v>4</v>
      </c>
      <c r="E6" s="82">
        <v>5</v>
      </c>
      <c r="F6" s="82">
        <v>6</v>
      </c>
    </row>
    <row r="7" spans="1:6" ht="21" customHeight="1" x14ac:dyDescent="0.15">
      <c r="A7" s="17"/>
      <c r="B7" s="12"/>
      <c r="C7" s="12"/>
      <c r="D7" s="83" t="s">
        <v>74</v>
      </c>
      <c r="E7" s="84" t="s">
        <v>74</v>
      </c>
      <c r="F7" s="84" t="s">
        <v>74</v>
      </c>
    </row>
    <row r="8" spans="1:6" ht="21" customHeight="1" x14ac:dyDescent="0.15">
      <c r="A8" s="12"/>
      <c r="B8" s="12" t="s">
        <v>74</v>
      </c>
      <c r="C8" s="12" t="s">
        <v>74</v>
      </c>
      <c r="D8" s="85" t="s">
        <v>74</v>
      </c>
      <c r="E8" s="86" t="s">
        <v>74</v>
      </c>
      <c r="F8" s="86" t="s">
        <v>74</v>
      </c>
    </row>
    <row r="9" spans="1:6" ht="18.75" customHeight="1" x14ac:dyDescent="0.15">
      <c r="A9" s="194" t="s">
        <v>138</v>
      </c>
      <c r="B9" s="194" t="s">
        <v>138</v>
      </c>
      <c r="C9" s="288" t="s">
        <v>138</v>
      </c>
      <c r="D9" s="85" t="s">
        <v>74</v>
      </c>
      <c r="E9" s="86" t="s">
        <v>74</v>
      </c>
      <c r="F9" s="86" t="s">
        <v>74</v>
      </c>
    </row>
    <row r="10" spans="1:6" ht="14.25" customHeight="1" x14ac:dyDescent="0.15">
      <c r="A10" s="15" t="s">
        <v>553</v>
      </c>
    </row>
  </sheetData>
  <mergeCells count="7">
    <mergeCell ref="A2:F2"/>
    <mergeCell ref="A3:C3"/>
    <mergeCell ref="D4:F4"/>
    <mergeCell ref="A9:C9"/>
    <mergeCell ref="A4:A5"/>
    <mergeCell ref="B4:B5"/>
    <mergeCell ref="C4:C5"/>
  </mergeCells>
  <phoneticPr fontId="22" type="noConversion"/>
  <printOptions horizontalCentered="1"/>
  <pageMargins left="0.38541666666666702" right="0.38541666666666702" top="0.58333333333333304" bottom="0.58333333333333304" header="0.5" footer="0.5"/>
  <pageSetup paperSize="9" scale="98" orientation="landscape" useFirstPageNumber="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9"/>
  <sheetViews>
    <sheetView topLeftCell="G1" workbookViewId="0">
      <selection activeCell="L14" sqref="L14"/>
    </sheetView>
  </sheetViews>
  <sheetFormatPr defaultColWidth="9.140625" defaultRowHeight="14.25" customHeight="1" x14ac:dyDescent="0.15"/>
  <cols>
    <col min="1" max="1" width="32.5703125" style="1" customWidth="1"/>
    <col min="2" max="2" width="32.5703125" style="22" customWidth="1"/>
    <col min="3" max="3" width="41.140625" style="22" customWidth="1"/>
    <col min="4" max="4" width="21.7109375" style="1" customWidth="1"/>
    <col min="5" max="5" width="35.28515625" style="1" customWidth="1"/>
    <col min="6" max="6" width="7.7109375" style="1" customWidth="1"/>
    <col min="7" max="7" width="11.140625" style="1" customWidth="1"/>
    <col min="8" max="8" width="13.28515625" style="1" customWidth="1"/>
    <col min="9" max="12" width="20" style="1" customWidth="1"/>
    <col min="13" max="13" width="20" style="22" customWidth="1"/>
    <col min="14" max="15" width="20" style="1" customWidth="1"/>
    <col min="16" max="16" width="20" style="22" customWidth="1"/>
    <col min="17" max="17" width="20" style="1" customWidth="1"/>
    <col min="18" max="19" width="20" style="22" customWidth="1"/>
    <col min="20" max="20" width="19.85546875" style="22" customWidth="1"/>
    <col min="21" max="21" width="9.140625" style="22" customWidth="1"/>
    <col min="22" max="16384" width="9.140625" style="22"/>
  </cols>
  <sheetData>
    <row r="1" spans="1:20" ht="15.75" customHeight="1" x14ac:dyDescent="0.15">
      <c r="A1" s="3"/>
      <c r="B1" s="50"/>
      <c r="C1" s="50"/>
      <c r="D1" s="3"/>
      <c r="E1" s="3"/>
      <c r="F1" s="3"/>
      <c r="G1" s="3"/>
      <c r="H1" s="3"/>
      <c r="I1" s="3"/>
      <c r="J1" s="3"/>
      <c r="K1" s="3"/>
      <c r="L1" s="3"/>
      <c r="R1" s="4"/>
      <c r="S1" s="4"/>
      <c r="T1" s="4" t="s">
        <v>554</v>
      </c>
    </row>
    <row r="2" spans="1:20" ht="41.25" customHeight="1" x14ac:dyDescent="0.3">
      <c r="A2" s="291" t="s">
        <v>555</v>
      </c>
      <c r="B2" s="243"/>
      <c r="C2" s="243"/>
      <c r="D2" s="244"/>
      <c r="E2" s="244"/>
      <c r="F2" s="244"/>
      <c r="G2" s="244"/>
      <c r="H2" s="244"/>
      <c r="I2" s="244"/>
      <c r="J2" s="244"/>
      <c r="K2" s="244"/>
      <c r="L2" s="244"/>
      <c r="M2" s="243"/>
      <c r="N2" s="244"/>
      <c r="O2" s="244"/>
      <c r="P2" s="243"/>
      <c r="Q2" s="244"/>
      <c r="R2" s="243"/>
      <c r="S2" s="243"/>
      <c r="T2" s="243"/>
    </row>
    <row r="3" spans="1:20" ht="18.75" customHeight="1" x14ac:dyDescent="0.15">
      <c r="A3" s="292" t="s">
        <v>2</v>
      </c>
      <c r="B3" s="293"/>
      <c r="C3" s="293"/>
      <c r="D3" s="294"/>
      <c r="E3" s="294"/>
      <c r="F3" s="294"/>
      <c r="G3" s="294"/>
      <c r="H3" s="294"/>
      <c r="I3" s="5"/>
      <c r="J3" s="5"/>
      <c r="K3" s="5"/>
      <c r="L3" s="5"/>
      <c r="R3" s="6"/>
      <c r="S3" s="6"/>
      <c r="T3" s="76" t="s">
        <v>3</v>
      </c>
    </row>
    <row r="4" spans="1:20" ht="15.75" customHeight="1" x14ac:dyDescent="0.3">
      <c r="A4" s="270" t="s">
        <v>194</v>
      </c>
      <c r="B4" s="301" t="s">
        <v>195</v>
      </c>
      <c r="C4" s="301" t="s">
        <v>556</v>
      </c>
      <c r="D4" s="303" t="s">
        <v>557</v>
      </c>
      <c r="E4" s="303" t="s">
        <v>558</v>
      </c>
      <c r="F4" s="303" t="s">
        <v>559</v>
      </c>
      <c r="G4" s="303" t="s">
        <v>560</v>
      </c>
      <c r="H4" s="303" t="s">
        <v>561</v>
      </c>
      <c r="I4" s="295" t="s">
        <v>202</v>
      </c>
      <c r="J4" s="295"/>
      <c r="K4" s="295"/>
      <c r="L4" s="295"/>
      <c r="M4" s="251"/>
      <c r="N4" s="295"/>
      <c r="O4" s="295"/>
      <c r="P4" s="249"/>
      <c r="Q4" s="295"/>
      <c r="R4" s="251"/>
      <c r="S4" s="251"/>
      <c r="T4" s="252"/>
    </row>
    <row r="5" spans="1:20" ht="17.25" customHeight="1" x14ac:dyDescent="0.3">
      <c r="A5" s="271"/>
      <c r="B5" s="302"/>
      <c r="C5" s="302"/>
      <c r="D5" s="304"/>
      <c r="E5" s="304"/>
      <c r="F5" s="304"/>
      <c r="G5" s="304"/>
      <c r="H5" s="304"/>
      <c r="I5" s="304" t="s">
        <v>60</v>
      </c>
      <c r="J5" s="304" t="s">
        <v>63</v>
      </c>
      <c r="K5" s="304" t="s">
        <v>562</v>
      </c>
      <c r="L5" s="304" t="s">
        <v>563</v>
      </c>
      <c r="M5" s="306" t="s">
        <v>564</v>
      </c>
      <c r="N5" s="296" t="s">
        <v>565</v>
      </c>
      <c r="O5" s="296"/>
      <c r="P5" s="297"/>
      <c r="Q5" s="296"/>
      <c r="R5" s="298"/>
      <c r="S5" s="298"/>
      <c r="T5" s="299"/>
    </row>
    <row r="6" spans="1:20" ht="54" customHeight="1" x14ac:dyDescent="0.3">
      <c r="A6" s="272"/>
      <c r="B6" s="299"/>
      <c r="C6" s="299"/>
      <c r="D6" s="305"/>
      <c r="E6" s="305"/>
      <c r="F6" s="305"/>
      <c r="G6" s="305"/>
      <c r="H6" s="305"/>
      <c r="I6" s="305"/>
      <c r="J6" s="305" t="s">
        <v>62</v>
      </c>
      <c r="K6" s="305"/>
      <c r="L6" s="305"/>
      <c r="M6" s="307"/>
      <c r="N6" s="53" t="s">
        <v>62</v>
      </c>
      <c r="O6" s="53" t="s">
        <v>69</v>
      </c>
      <c r="P6" s="52" t="s">
        <v>70</v>
      </c>
      <c r="Q6" s="53" t="s">
        <v>71</v>
      </c>
      <c r="R6" s="57" t="s">
        <v>72</v>
      </c>
      <c r="S6" s="57" t="s">
        <v>213</v>
      </c>
      <c r="T6" s="52" t="s">
        <v>73</v>
      </c>
    </row>
    <row r="7" spans="1:20" ht="18" customHeight="1" x14ac:dyDescent="0.3">
      <c r="A7" s="62">
        <v>1</v>
      </c>
      <c r="B7" s="63" t="s">
        <v>89</v>
      </c>
      <c r="C7" s="64" t="s">
        <v>90</v>
      </c>
      <c r="D7" s="62">
        <v>4</v>
      </c>
      <c r="E7" s="65">
        <v>5</v>
      </c>
      <c r="F7" s="62">
        <v>6</v>
      </c>
      <c r="G7" s="62">
        <v>7</v>
      </c>
      <c r="H7" s="65">
        <v>8</v>
      </c>
      <c r="I7" s="62">
        <v>9</v>
      </c>
      <c r="J7" s="62">
        <v>10</v>
      </c>
      <c r="K7" s="65">
        <v>11</v>
      </c>
      <c r="L7" s="62">
        <v>12</v>
      </c>
      <c r="M7" s="62">
        <v>13</v>
      </c>
      <c r="N7" s="65">
        <v>14</v>
      </c>
      <c r="O7" s="62">
        <v>15</v>
      </c>
      <c r="P7" s="62">
        <v>16</v>
      </c>
      <c r="Q7" s="65">
        <v>17</v>
      </c>
      <c r="R7" s="62">
        <v>18</v>
      </c>
      <c r="S7" s="62">
        <v>19</v>
      </c>
      <c r="T7" s="62">
        <v>20</v>
      </c>
    </row>
    <row r="8" spans="1:20" ht="21" customHeight="1" x14ac:dyDescent="0.3">
      <c r="A8" s="66" t="s">
        <v>215</v>
      </c>
      <c r="B8" s="67" t="s">
        <v>566</v>
      </c>
      <c r="C8" s="68" t="s">
        <v>329</v>
      </c>
      <c r="D8" s="69" t="s">
        <v>567</v>
      </c>
      <c r="E8" s="68" t="s">
        <v>568</v>
      </c>
      <c r="F8" s="69" t="s">
        <v>454</v>
      </c>
      <c r="G8" s="69" t="s">
        <v>93</v>
      </c>
      <c r="H8" s="70" t="s">
        <v>74</v>
      </c>
      <c r="I8" s="72">
        <v>291600</v>
      </c>
      <c r="J8" s="72">
        <v>291600</v>
      </c>
      <c r="K8" s="70" t="s">
        <v>74</v>
      </c>
      <c r="L8" s="70" t="s">
        <v>74</v>
      </c>
      <c r="M8" s="73" t="s">
        <v>74</v>
      </c>
      <c r="N8" s="70" t="s">
        <v>74</v>
      </c>
      <c r="O8" s="70" t="s">
        <v>74</v>
      </c>
      <c r="P8" s="73" t="s">
        <v>74</v>
      </c>
      <c r="Q8" s="73" t="s">
        <v>74</v>
      </c>
      <c r="R8" s="73" t="s">
        <v>74</v>
      </c>
      <c r="S8" s="73"/>
      <c r="T8" s="73" t="s">
        <v>74</v>
      </c>
    </row>
    <row r="9" spans="1:20" ht="14.25" customHeight="1" x14ac:dyDescent="0.15">
      <c r="A9" s="300" t="s">
        <v>60</v>
      </c>
      <c r="B9" s="300"/>
      <c r="C9" s="300"/>
      <c r="D9" s="300"/>
      <c r="E9" s="300"/>
      <c r="F9" s="300"/>
      <c r="G9" s="300"/>
      <c r="H9" s="71"/>
      <c r="I9" s="74">
        <v>291600</v>
      </c>
      <c r="J9" s="74">
        <v>291600</v>
      </c>
      <c r="K9" s="71"/>
      <c r="L9" s="71"/>
      <c r="M9" s="75"/>
      <c r="N9" s="71"/>
      <c r="O9" s="71"/>
      <c r="P9" s="75"/>
      <c r="Q9" s="71"/>
      <c r="R9" s="75"/>
      <c r="S9" s="75"/>
      <c r="T9" s="75"/>
    </row>
  </sheetData>
  <mergeCells count="18">
    <mergeCell ref="L5:L6"/>
    <mergeCell ref="M5:M6"/>
    <mergeCell ref="A2:T2"/>
    <mergeCell ref="A3:H3"/>
    <mergeCell ref="I4:T4"/>
    <mergeCell ref="N5:T5"/>
    <mergeCell ref="A9:G9"/>
    <mergeCell ref="A4:A6"/>
    <mergeCell ref="B4:B6"/>
    <mergeCell ref="C4:C6"/>
    <mergeCell ref="D4:D6"/>
    <mergeCell ref="E4:E6"/>
    <mergeCell ref="F4:F6"/>
    <mergeCell ref="G4:G6"/>
    <mergeCell ref="H4:H6"/>
    <mergeCell ref="I5:I6"/>
    <mergeCell ref="J5:J6"/>
    <mergeCell ref="K5:K6"/>
  </mergeCells>
  <phoneticPr fontId="22" type="noConversion"/>
  <printOptions horizontalCentered="1"/>
  <pageMargins left="1" right="1" top="0.75" bottom="0.75" header="0" footer="0"/>
  <pageSetup paperSize="9" scale="60" orientation="landscape" useFirstPageNumber="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U10"/>
  <sheetViews>
    <sheetView zoomScale="79" zoomScaleNormal="79" workbookViewId="0">
      <selection activeCell="A10" sqref="A10"/>
    </sheetView>
  </sheetViews>
  <sheetFormatPr defaultColWidth="9.140625" defaultRowHeight="14.25" customHeight="1" x14ac:dyDescent="0.15"/>
  <cols>
    <col min="1" max="1" width="39.140625" style="1" customWidth="1"/>
    <col min="2" max="5" width="39.140625" style="22" customWidth="1"/>
    <col min="6" max="6" width="27.5703125" style="22" customWidth="1"/>
    <col min="7" max="7" width="28.5703125" style="22" customWidth="1"/>
    <col min="8" max="8" width="28.140625" style="1" customWidth="1"/>
    <col min="9" max="9" width="39.140625" style="1" customWidth="1"/>
    <col min="10" max="13" width="20.42578125" style="1" customWidth="1"/>
    <col min="14" max="14" width="20.42578125" style="22" customWidth="1"/>
    <col min="15" max="16" width="20.42578125" style="1" customWidth="1"/>
    <col min="17" max="17" width="20.42578125" style="22" customWidth="1"/>
    <col min="18" max="18" width="20.42578125" style="1" customWidth="1"/>
    <col min="19" max="21" width="20.28515625" style="22" customWidth="1"/>
    <col min="22" max="22" width="9.140625" style="22" customWidth="1"/>
    <col min="23" max="16384" width="9.140625" style="22"/>
  </cols>
  <sheetData>
    <row r="1" spans="1:21" ht="16.5" customHeight="1" x14ac:dyDescent="0.15">
      <c r="A1" s="49"/>
      <c r="B1" s="50"/>
      <c r="C1" s="50"/>
      <c r="D1" s="50"/>
      <c r="E1" s="50"/>
      <c r="F1" s="50"/>
      <c r="G1" s="50"/>
      <c r="H1" s="49"/>
      <c r="I1" s="49"/>
      <c r="J1" s="49"/>
      <c r="K1" s="49"/>
      <c r="L1" s="49"/>
      <c r="M1" s="49"/>
      <c r="N1" s="56"/>
      <c r="O1" s="51"/>
      <c r="P1" s="51"/>
      <c r="Q1" s="58"/>
      <c r="R1" s="51"/>
      <c r="S1" s="59"/>
      <c r="T1" s="59"/>
      <c r="U1" s="59" t="s">
        <v>569</v>
      </c>
    </row>
    <row r="2" spans="1:21" ht="41.25" customHeight="1" x14ac:dyDescent="0.3">
      <c r="A2" s="291" t="s">
        <v>570</v>
      </c>
      <c r="B2" s="243"/>
      <c r="C2" s="243"/>
      <c r="D2" s="243"/>
      <c r="E2" s="243"/>
      <c r="F2" s="243"/>
      <c r="G2" s="243"/>
      <c r="H2" s="279"/>
      <c r="I2" s="279"/>
      <c r="J2" s="279"/>
      <c r="K2" s="279"/>
      <c r="L2" s="279"/>
      <c r="M2" s="279"/>
      <c r="N2" s="308"/>
      <c r="O2" s="279"/>
      <c r="P2" s="279"/>
      <c r="Q2" s="243"/>
      <c r="R2" s="279"/>
      <c r="S2" s="308"/>
      <c r="T2" s="308"/>
      <c r="U2" s="243"/>
    </row>
    <row r="3" spans="1:21" ht="22.5" customHeight="1" x14ac:dyDescent="0.15">
      <c r="A3" s="309" t="s">
        <v>2</v>
      </c>
      <c r="B3" s="310"/>
      <c r="C3" s="310"/>
      <c r="D3" s="311"/>
      <c r="E3" s="312"/>
      <c r="F3" s="312"/>
      <c r="G3" s="312"/>
      <c r="H3" s="312"/>
      <c r="I3" s="312"/>
      <c r="J3" s="44"/>
      <c r="K3" s="44"/>
      <c r="L3" s="44"/>
      <c r="M3" s="44"/>
      <c r="N3" s="56"/>
      <c r="O3" s="51"/>
      <c r="P3" s="51"/>
      <c r="Q3" s="58"/>
      <c r="R3" s="51"/>
      <c r="S3" s="60"/>
      <c r="T3" s="60"/>
      <c r="U3" s="59" t="s">
        <v>3</v>
      </c>
    </row>
    <row r="4" spans="1:21" ht="24" customHeight="1" x14ac:dyDescent="0.3">
      <c r="A4" s="270" t="s">
        <v>194</v>
      </c>
      <c r="B4" s="301" t="s">
        <v>195</v>
      </c>
      <c r="C4" s="301" t="s">
        <v>556</v>
      </c>
      <c r="D4" s="301" t="s">
        <v>571</v>
      </c>
      <c r="E4" s="301" t="s">
        <v>572</v>
      </c>
      <c r="F4" s="301" t="s">
        <v>573</v>
      </c>
      <c r="G4" s="301" t="s">
        <v>574</v>
      </c>
      <c r="H4" s="303" t="s">
        <v>575</v>
      </c>
      <c r="I4" s="303" t="s">
        <v>576</v>
      </c>
      <c r="J4" s="295" t="s">
        <v>202</v>
      </c>
      <c r="K4" s="295"/>
      <c r="L4" s="295"/>
      <c r="M4" s="295"/>
      <c r="N4" s="251"/>
      <c r="O4" s="295"/>
      <c r="P4" s="295"/>
      <c r="Q4" s="249"/>
      <c r="R4" s="295"/>
      <c r="S4" s="251"/>
      <c r="T4" s="251"/>
      <c r="U4" s="252"/>
    </row>
    <row r="5" spans="1:21" ht="24" customHeight="1" x14ac:dyDescent="0.3">
      <c r="A5" s="271"/>
      <c r="B5" s="302"/>
      <c r="C5" s="302"/>
      <c r="D5" s="302"/>
      <c r="E5" s="302"/>
      <c r="F5" s="302"/>
      <c r="G5" s="302"/>
      <c r="H5" s="304"/>
      <c r="I5" s="304"/>
      <c r="J5" s="304" t="s">
        <v>60</v>
      </c>
      <c r="K5" s="304" t="s">
        <v>63</v>
      </c>
      <c r="L5" s="304" t="s">
        <v>562</v>
      </c>
      <c r="M5" s="304" t="s">
        <v>563</v>
      </c>
      <c r="N5" s="306" t="s">
        <v>564</v>
      </c>
      <c r="O5" s="296" t="s">
        <v>565</v>
      </c>
      <c r="P5" s="296"/>
      <c r="Q5" s="297"/>
      <c r="R5" s="296"/>
      <c r="S5" s="298"/>
      <c r="T5" s="298"/>
      <c r="U5" s="299"/>
    </row>
    <row r="6" spans="1:21" ht="54" customHeight="1" x14ac:dyDescent="0.3">
      <c r="A6" s="272"/>
      <c r="B6" s="299"/>
      <c r="C6" s="299"/>
      <c r="D6" s="299"/>
      <c r="E6" s="299"/>
      <c r="F6" s="299"/>
      <c r="G6" s="299"/>
      <c r="H6" s="305"/>
      <c r="I6" s="305"/>
      <c r="J6" s="305"/>
      <c r="K6" s="305" t="s">
        <v>62</v>
      </c>
      <c r="L6" s="305"/>
      <c r="M6" s="305"/>
      <c r="N6" s="307"/>
      <c r="O6" s="53" t="s">
        <v>62</v>
      </c>
      <c r="P6" s="53" t="s">
        <v>69</v>
      </c>
      <c r="Q6" s="52" t="s">
        <v>70</v>
      </c>
      <c r="R6" s="53" t="s">
        <v>71</v>
      </c>
      <c r="S6" s="57" t="s">
        <v>72</v>
      </c>
      <c r="T6" s="57" t="s">
        <v>213</v>
      </c>
      <c r="U6" s="52" t="s">
        <v>73</v>
      </c>
    </row>
    <row r="7" spans="1:21" ht="17.25" customHeight="1" x14ac:dyDescent="0.3">
      <c r="A7" s="10">
        <v>1</v>
      </c>
      <c r="B7" s="52">
        <v>2</v>
      </c>
      <c r="C7" s="10">
        <v>3</v>
      </c>
      <c r="D7" s="10">
        <v>4</v>
      </c>
      <c r="E7" s="52">
        <v>5</v>
      </c>
      <c r="F7" s="10">
        <v>6</v>
      </c>
      <c r="G7" s="10">
        <v>7</v>
      </c>
      <c r="H7" s="52">
        <v>8</v>
      </c>
      <c r="I7" s="10">
        <v>9</v>
      </c>
      <c r="J7" s="10">
        <v>10</v>
      </c>
      <c r="K7" s="52">
        <v>11</v>
      </c>
      <c r="L7" s="10">
        <v>12</v>
      </c>
      <c r="M7" s="10">
        <v>13</v>
      </c>
      <c r="N7" s="52">
        <v>14</v>
      </c>
      <c r="O7" s="10">
        <v>15</v>
      </c>
      <c r="P7" s="10">
        <v>16</v>
      </c>
      <c r="Q7" s="52">
        <v>17</v>
      </c>
      <c r="R7" s="10">
        <v>18</v>
      </c>
      <c r="S7" s="10">
        <v>19</v>
      </c>
      <c r="T7" s="10">
        <v>20</v>
      </c>
      <c r="U7" s="10">
        <v>21</v>
      </c>
    </row>
    <row r="8" spans="1:21" ht="21" customHeight="1" x14ac:dyDescent="0.3">
      <c r="A8" s="30" t="s">
        <v>74</v>
      </c>
      <c r="B8" s="54" t="s">
        <v>74</v>
      </c>
      <c r="C8" s="54" t="s">
        <v>74</v>
      </c>
      <c r="D8" s="54" t="s">
        <v>74</v>
      </c>
      <c r="E8" s="54" t="s">
        <v>74</v>
      </c>
      <c r="F8" s="54" t="s">
        <v>74</v>
      </c>
      <c r="G8" s="54" t="s">
        <v>74</v>
      </c>
      <c r="H8" s="55" t="s">
        <v>74</v>
      </c>
      <c r="I8" s="55" t="s">
        <v>74</v>
      </c>
      <c r="J8" s="35" t="s">
        <v>74</v>
      </c>
      <c r="K8" s="35" t="s">
        <v>74</v>
      </c>
      <c r="L8" s="35" t="s">
        <v>74</v>
      </c>
      <c r="M8" s="35" t="s">
        <v>74</v>
      </c>
      <c r="N8" s="34" t="s">
        <v>74</v>
      </c>
      <c r="O8" s="35" t="s">
        <v>74</v>
      </c>
      <c r="P8" s="35" t="s">
        <v>74</v>
      </c>
      <c r="Q8" s="34" t="s">
        <v>74</v>
      </c>
      <c r="R8" s="34" t="s">
        <v>74</v>
      </c>
      <c r="S8" s="34" t="s">
        <v>74</v>
      </c>
      <c r="T8" s="34"/>
      <c r="U8" s="34" t="s">
        <v>74</v>
      </c>
    </row>
    <row r="9" spans="1:21" ht="21" customHeight="1" x14ac:dyDescent="0.3">
      <c r="A9" s="313" t="s">
        <v>138</v>
      </c>
      <c r="B9" s="314"/>
      <c r="C9" s="314"/>
      <c r="D9" s="314"/>
      <c r="E9" s="314"/>
      <c r="F9" s="314"/>
      <c r="G9" s="314"/>
      <c r="H9" s="315"/>
      <c r="I9" s="316"/>
      <c r="J9" s="34" t="s">
        <v>74</v>
      </c>
      <c r="K9" s="34" t="s">
        <v>74</v>
      </c>
      <c r="L9" s="34" t="s">
        <v>74</v>
      </c>
      <c r="M9" s="34" t="s">
        <v>74</v>
      </c>
      <c r="N9" s="34" t="s">
        <v>74</v>
      </c>
      <c r="O9" s="34" t="s">
        <v>74</v>
      </c>
      <c r="P9" s="34" t="s">
        <v>74</v>
      </c>
      <c r="Q9" s="34" t="s">
        <v>74</v>
      </c>
      <c r="R9" s="34" t="s">
        <v>74</v>
      </c>
      <c r="S9" s="34" t="s">
        <v>74</v>
      </c>
      <c r="T9" s="34"/>
      <c r="U9" s="34" t="s">
        <v>74</v>
      </c>
    </row>
    <row r="10" spans="1:21" ht="14.25" customHeight="1" x14ac:dyDescent="0.15">
      <c r="A10" s="15" t="s">
        <v>577</v>
      </c>
    </row>
  </sheetData>
  <mergeCells count="19">
    <mergeCell ref="L5:L6"/>
    <mergeCell ref="M5:M6"/>
    <mergeCell ref="N5:N6"/>
    <mergeCell ref="A2:U2"/>
    <mergeCell ref="A3:I3"/>
    <mergeCell ref="J4:U4"/>
    <mergeCell ref="O5:U5"/>
    <mergeCell ref="A9:I9"/>
    <mergeCell ref="A4:A6"/>
    <mergeCell ref="B4:B6"/>
    <mergeCell ref="C4:C6"/>
    <mergeCell ref="D4:D6"/>
    <mergeCell ref="E4:E6"/>
    <mergeCell ref="F4:F6"/>
    <mergeCell ref="G4:G6"/>
    <mergeCell ref="H4:H6"/>
    <mergeCell ref="I4:I6"/>
    <mergeCell ref="J5:J6"/>
    <mergeCell ref="K5:K6"/>
  </mergeCells>
  <phoneticPr fontId="22" type="noConversion"/>
  <printOptions horizontalCentered="1"/>
  <pageMargins left="1" right="1" top="0.75" bottom="0.75" header="0" footer="0"/>
  <pageSetup paperSize="9" scale="60" orientation="landscape" useFirstPageNumber="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8"/>
  <sheetViews>
    <sheetView workbookViewId="0">
      <selection activeCell="C10" sqref="C10"/>
    </sheetView>
  </sheetViews>
  <sheetFormatPr defaultColWidth="9.140625" defaultRowHeight="14.25" customHeight="1" x14ac:dyDescent="0.15"/>
  <cols>
    <col min="1" max="1" width="37.7109375" style="1" customWidth="1"/>
    <col min="2" max="4" width="20" style="1" customWidth="1"/>
    <col min="5" max="5" width="20" style="22" customWidth="1"/>
    <col min="6" max="6" width="9.140625" style="22" customWidth="1"/>
    <col min="7" max="16384" width="9.140625" style="22"/>
  </cols>
  <sheetData>
    <row r="1" spans="1:5" ht="17.25" customHeight="1" x14ac:dyDescent="0.15">
      <c r="A1" s="3"/>
      <c r="B1" s="3"/>
      <c r="C1" s="3"/>
      <c r="D1" s="43"/>
      <c r="E1" s="4" t="s">
        <v>578</v>
      </c>
    </row>
    <row r="2" spans="1:5" ht="41.25" customHeight="1" x14ac:dyDescent="0.3">
      <c r="A2" s="291" t="s">
        <v>579</v>
      </c>
      <c r="B2" s="244"/>
      <c r="C2" s="244"/>
      <c r="D2" s="244"/>
      <c r="E2" s="243"/>
    </row>
    <row r="3" spans="1:5" ht="18" customHeight="1" x14ac:dyDescent="0.15">
      <c r="A3" s="309" t="s">
        <v>2</v>
      </c>
      <c r="B3" s="310"/>
      <c r="C3" s="310"/>
      <c r="D3" s="311"/>
      <c r="E3" s="6" t="s">
        <v>3</v>
      </c>
    </row>
    <row r="4" spans="1:5" ht="19.5" customHeight="1" x14ac:dyDescent="0.3">
      <c r="A4" s="273" t="s">
        <v>580</v>
      </c>
      <c r="B4" s="253" t="s">
        <v>202</v>
      </c>
      <c r="C4" s="250"/>
      <c r="D4" s="250"/>
      <c r="E4" s="265" t="s">
        <v>581</v>
      </c>
    </row>
    <row r="5" spans="1:5" ht="40.5" customHeight="1" x14ac:dyDescent="0.3">
      <c r="A5" s="263"/>
      <c r="B5" s="16" t="s">
        <v>60</v>
      </c>
      <c r="C5" s="7" t="s">
        <v>63</v>
      </c>
      <c r="D5" s="45" t="s">
        <v>562</v>
      </c>
      <c r="E5" s="317" t="s">
        <v>582</v>
      </c>
    </row>
    <row r="6" spans="1:5" ht="19.5" customHeight="1" x14ac:dyDescent="0.3">
      <c r="A6" s="11">
        <v>1</v>
      </c>
      <c r="B6" s="11">
        <v>2</v>
      </c>
      <c r="C6" s="11">
        <v>3</v>
      </c>
      <c r="D6" s="46">
        <v>4</v>
      </c>
      <c r="E6" s="20">
        <v>5</v>
      </c>
    </row>
    <row r="7" spans="1:5" ht="19.5" customHeight="1" x14ac:dyDescent="0.3">
      <c r="A7" s="17"/>
      <c r="B7" s="47" t="s">
        <v>74</v>
      </c>
      <c r="C7" s="47" t="s">
        <v>74</v>
      </c>
      <c r="D7" s="48" t="s">
        <v>74</v>
      </c>
      <c r="E7" s="47"/>
    </row>
    <row r="8" spans="1:5" ht="14.25" customHeight="1" x14ac:dyDescent="0.15">
      <c r="A8" s="15" t="s">
        <v>583</v>
      </c>
    </row>
  </sheetData>
  <mergeCells count="5">
    <mergeCell ref="A2:E2"/>
    <mergeCell ref="A3:D3"/>
    <mergeCell ref="B4:D4"/>
    <mergeCell ref="A4:A5"/>
    <mergeCell ref="E4:E5"/>
  </mergeCells>
  <phoneticPr fontId="22" type="noConversion"/>
  <printOptions horizontalCentered="1"/>
  <pageMargins left="1" right="1" top="0.75" bottom="0.75" header="0" footer="0"/>
  <pageSetup paperSize="9" scale="58"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7"/>
  <sheetViews>
    <sheetView workbookViewId="0">
      <selection activeCell="A7" sqref="A7"/>
    </sheetView>
  </sheetViews>
  <sheetFormatPr defaultColWidth="9.140625" defaultRowHeight="12" customHeight="1" x14ac:dyDescent="0.3"/>
  <cols>
    <col min="1" max="1" width="34.28515625" style="37" customWidth="1"/>
    <col min="2" max="2" width="29" style="37" customWidth="1"/>
    <col min="3" max="5" width="23.5703125" style="37" customWidth="1"/>
    <col min="6" max="6" width="11.28515625" style="22" customWidth="1"/>
    <col min="7" max="7" width="25.140625" style="37" customWidth="1"/>
    <col min="8" max="8" width="15.5703125" style="22" customWidth="1"/>
    <col min="9" max="9" width="13.42578125" style="22" customWidth="1"/>
    <col min="10" max="10" width="18.85546875" style="37" customWidth="1"/>
    <col min="11" max="11" width="9.140625" style="22" customWidth="1"/>
    <col min="12" max="16384" width="9.140625" style="22"/>
  </cols>
  <sheetData>
    <row r="1" spans="1:10" ht="16.5" customHeight="1" x14ac:dyDescent="0.3">
      <c r="J1" s="4" t="s">
        <v>584</v>
      </c>
    </row>
    <row r="2" spans="1:10" ht="41.25" customHeight="1" x14ac:dyDescent="0.3">
      <c r="A2" s="278" t="s">
        <v>585</v>
      </c>
      <c r="B2" s="244"/>
      <c r="C2" s="244"/>
      <c r="D2" s="244"/>
      <c r="E2" s="244"/>
      <c r="F2" s="243"/>
      <c r="G2" s="244"/>
      <c r="H2" s="243"/>
      <c r="I2" s="243"/>
      <c r="J2" s="244"/>
    </row>
    <row r="3" spans="1:10" ht="17.25" customHeight="1" x14ac:dyDescent="0.3">
      <c r="A3" s="280" t="s">
        <v>2</v>
      </c>
      <c r="B3" s="281"/>
      <c r="C3" s="281"/>
      <c r="D3" s="281"/>
      <c r="E3" s="281"/>
      <c r="F3" s="191"/>
      <c r="G3" s="281"/>
      <c r="H3" s="191"/>
    </row>
    <row r="4" spans="1:10" ht="44.25" customHeight="1" x14ac:dyDescent="0.3">
      <c r="A4" s="38" t="s">
        <v>345</v>
      </c>
      <c r="B4" s="38" t="s">
        <v>346</v>
      </c>
      <c r="C4" s="38" t="s">
        <v>347</v>
      </c>
      <c r="D4" s="38" t="s">
        <v>348</v>
      </c>
      <c r="E4" s="38" t="s">
        <v>349</v>
      </c>
      <c r="F4" s="39" t="s">
        <v>350</v>
      </c>
      <c r="G4" s="38" t="s">
        <v>351</v>
      </c>
      <c r="H4" s="39" t="s">
        <v>352</v>
      </c>
      <c r="I4" s="39" t="s">
        <v>353</v>
      </c>
      <c r="J4" s="38" t="s">
        <v>354</v>
      </c>
    </row>
    <row r="5" spans="1:10" ht="14.25" customHeight="1" x14ac:dyDescent="0.3">
      <c r="A5" s="38">
        <v>1</v>
      </c>
      <c r="B5" s="38">
        <v>2</v>
      </c>
      <c r="C5" s="38">
        <v>3</v>
      </c>
      <c r="D5" s="38">
        <v>4</v>
      </c>
      <c r="E5" s="38">
        <v>5</v>
      </c>
      <c r="F5" s="39">
        <v>6</v>
      </c>
      <c r="G5" s="38">
        <v>7</v>
      </c>
      <c r="H5" s="39">
        <v>8</v>
      </c>
      <c r="I5" s="39">
        <v>9</v>
      </c>
      <c r="J5" s="38">
        <v>10</v>
      </c>
    </row>
    <row r="6" spans="1:10" ht="42" customHeight="1" x14ac:dyDescent="0.3">
      <c r="A6" s="17" t="s">
        <v>74</v>
      </c>
      <c r="B6" s="40"/>
      <c r="C6" s="40"/>
      <c r="D6" s="40"/>
      <c r="E6" s="41"/>
      <c r="F6" s="42"/>
      <c r="G6" s="41"/>
      <c r="H6" s="42"/>
      <c r="I6" s="42"/>
      <c r="J6" s="41"/>
    </row>
    <row r="7" spans="1:10" ht="12" customHeight="1" x14ac:dyDescent="0.3">
      <c r="A7" s="15" t="s">
        <v>583</v>
      </c>
    </row>
  </sheetData>
  <mergeCells count="2">
    <mergeCell ref="A2:J2"/>
    <mergeCell ref="A3:H3"/>
  </mergeCells>
  <phoneticPr fontId="22" type="noConversion"/>
  <printOptions horizontalCentered="1"/>
  <pageMargins left="1" right="1" top="0.75" bottom="0.75" header="0" footer="0"/>
  <pageSetup paperSize="9" scale="69"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9"/>
  <sheetViews>
    <sheetView workbookViewId="0">
      <selection activeCell="A9" sqref="A9"/>
    </sheetView>
  </sheetViews>
  <sheetFormatPr defaultColWidth="10.42578125" defaultRowHeight="14.25" customHeight="1" x14ac:dyDescent="0.2"/>
  <cols>
    <col min="1" max="1" width="33.7109375" style="21" customWidth="1"/>
    <col min="2" max="3" width="33.7109375" style="22" customWidth="1"/>
    <col min="4" max="4" width="45.5703125" style="21" customWidth="1"/>
    <col min="5" max="5" width="27.5703125" style="21" customWidth="1"/>
    <col min="6" max="6" width="21.7109375" style="21" customWidth="1"/>
    <col min="7" max="8" width="26.28515625" style="22" customWidth="1"/>
    <col min="9" max="9" width="26.28515625" style="21" customWidth="1"/>
    <col min="10" max="10" width="10.42578125" style="22" customWidth="1"/>
    <col min="11" max="16384" width="10.42578125" style="22"/>
  </cols>
  <sheetData>
    <row r="1" spans="1:9" ht="14.25" customHeight="1" x14ac:dyDescent="0.2">
      <c r="A1" s="23"/>
      <c r="B1" s="24"/>
      <c r="C1" s="24"/>
      <c r="D1" s="25"/>
      <c r="E1" s="25"/>
      <c r="F1" s="25"/>
      <c r="G1" s="24"/>
      <c r="H1" s="24"/>
      <c r="I1" s="36" t="s">
        <v>586</v>
      </c>
    </row>
    <row r="2" spans="1:9" ht="41.25" customHeight="1" x14ac:dyDescent="0.2">
      <c r="A2" s="183" t="s">
        <v>587</v>
      </c>
      <c r="B2" s="238"/>
      <c r="C2" s="238"/>
      <c r="D2" s="184"/>
      <c r="E2" s="184"/>
      <c r="F2" s="184"/>
      <c r="G2" s="238"/>
      <c r="H2" s="238"/>
      <c r="I2" s="184"/>
    </row>
    <row r="3" spans="1:9" ht="14.25" customHeight="1" x14ac:dyDescent="0.2">
      <c r="A3" s="185" t="s">
        <v>2</v>
      </c>
      <c r="B3" s="318"/>
      <c r="C3" s="318"/>
      <c r="D3" s="23"/>
      <c r="E3" s="192" t="s">
        <v>3</v>
      </c>
      <c r="F3" s="184"/>
      <c r="G3" s="238"/>
      <c r="H3" s="238"/>
      <c r="I3" s="184"/>
    </row>
    <row r="4" spans="1:9" ht="28.5" customHeight="1" x14ac:dyDescent="0.3">
      <c r="A4" s="200" t="s">
        <v>194</v>
      </c>
      <c r="B4" s="324" t="s">
        <v>195</v>
      </c>
      <c r="C4" s="325" t="s">
        <v>588</v>
      </c>
      <c r="D4" s="200" t="s">
        <v>589</v>
      </c>
      <c r="E4" s="200" t="s">
        <v>590</v>
      </c>
      <c r="F4" s="200" t="s">
        <v>591</v>
      </c>
      <c r="G4" s="319" t="s">
        <v>592</v>
      </c>
      <c r="H4" s="194"/>
      <c r="I4" s="195"/>
    </row>
    <row r="5" spans="1:9" ht="21" customHeight="1" x14ac:dyDescent="0.3">
      <c r="A5" s="323"/>
      <c r="B5" s="242"/>
      <c r="C5" s="242"/>
      <c r="D5" s="241"/>
      <c r="E5" s="242"/>
      <c r="F5" s="242"/>
      <c r="G5" s="26" t="s">
        <v>560</v>
      </c>
      <c r="H5" s="26" t="s">
        <v>593</v>
      </c>
      <c r="I5" s="26" t="s">
        <v>594</v>
      </c>
    </row>
    <row r="6" spans="1:9" ht="17.25" customHeight="1" x14ac:dyDescent="0.3">
      <c r="A6" s="27" t="s">
        <v>88</v>
      </c>
      <c r="B6" s="28">
        <v>2</v>
      </c>
      <c r="C6" s="27" t="s">
        <v>90</v>
      </c>
      <c r="D6" s="29" t="s">
        <v>91</v>
      </c>
      <c r="E6" s="27" t="s">
        <v>92</v>
      </c>
      <c r="F6" s="29" t="s">
        <v>93</v>
      </c>
      <c r="G6" s="27" t="s">
        <v>94</v>
      </c>
      <c r="H6" s="29" t="s">
        <v>95</v>
      </c>
      <c r="I6" s="27" t="s">
        <v>96</v>
      </c>
    </row>
    <row r="7" spans="1:9" ht="19.5" customHeight="1" x14ac:dyDescent="0.15">
      <c r="A7" s="30" t="s">
        <v>74</v>
      </c>
      <c r="B7" s="31" t="s">
        <v>74</v>
      </c>
      <c r="C7" s="31" t="s">
        <v>74</v>
      </c>
      <c r="D7" s="32" t="s">
        <v>74</v>
      </c>
      <c r="E7" s="33" t="s">
        <v>74</v>
      </c>
      <c r="F7" s="29" t="s">
        <v>74</v>
      </c>
      <c r="G7" s="34" t="s">
        <v>74</v>
      </c>
      <c r="H7" s="34" t="s">
        <v>74</v>
      </c>
      <c r="I7" s="34" t="s">
        <v>74</v>
      </c>
    </row>
    <row r="8" spans="1:9" ht="19.5" customHeight="1" x14ac:dyDescent="0.15">
      <c r="A8" s="313" t="s">
        <v>60</v>
      </c>
      <c r="B8" s="320"/>
      <c r="C8" s="320"/>
      <c r="D8" s="321"/>
      <c r="E8" s="322"/>
      <c r="F8" s="206"/>
      <c r="G8" s="34" t="s">
        <v>74</v>
      </c>
      <c r="H8" s="34" t="s">
        <v>74</v>
      </c>
      <c r="I8" s="34" t="s">
        <v>74</v>
      </c>
    </row>
    <row r="9" spans="1:9" ht="14.25" customHeight="1" x14ac:dyDescent="0.2">
      <c r="A9" s="15" t="s">
        <v>595</v>
      </c>
    </row>
  </sheetData>
  <mergeCells count="11">
    <mergeCell ref="A2:I2"/>
    <mergeCell ref="A3:C3"/>
    <mergeCell ref="E3:I3"/>
    <mergeCell ref="G4:I4"/>
    <mergeCell ref="A8:F8"/>
    <mergeCell ref="A4:A5"/>
    <mergeCell ref="B4:B5"/>
    <mergeCell ref="C4:C5"/>
    <mergeCell ref="D4:D5"/>
    <mergeCell ref="E4:E5"/>
    <mergeCell ref="F4:F5"/>
  </mergeCells>
  <phoneticPr fontId="22" type="noConversion"/>
  <pageMargins left="0.69791666666666696" right="0.69791666666666696" top="0.75" bottom="0.75" header="0.29166666666666702" footer="0.29166666666666702"/>
  <pageSetup paperSize="9" orientation="portrait" useFirstPageNumber="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11"/>
  <sheetViews>
    <sheetView workbookViewId="0">
      <selection activeCell="A11" sqref="A11"/>
    </sheetView>
  </sheetViews>
  <sheetFormatPr defaultColWidth="9.140625" defaultRowHeight="14.25" customHeight="1" x14ac:dyDescent="0.15"/>
  <cols>
    <col min="1" max="1" width="10.28515625" style="1" customWidth="1"/>
    <col min="2" max="3" width="23.85546875" style="1" customWidth="1"/>
    <col min="4" max="4" width="11.140625" style="1" customWidth="1"/>
    <col min="5" max="5" width="17.7109375" style="1" customWidth="1"/>
    <col min="6" max="6" width="9.85546875" style="1" customWidth="1"/>
    <col min="7" max="7" width="17.7109375" style="1" customWidth="1"/>
    <col min="8" max="11" width="23.140625" style="1" customWidth="1"/>
    <col min="12" max="12" width="9.140625" style="1" customWidth="1"/>
    <col min="13" max="16384" width="9.140625" style="1"/>
  </cols>
  <sheetData>
    <row r="1" spans="1:11" ht="14.25" customHeight="1" x14ac:dyDescent="0.15">
      <c r="D1" s="2"/>
      <c r="E1" s="2"/>
      <c r="F1" s="2"/>
      <c r="G1" s="2"/>
      <c r="H1" s="3"/>
      <c r="I1" s="3"/>
      <c r="J1" s="3"/>
      <c r="K1" s="4" t="s">
        <v>596</v>
      </c>
    </row>
    <row r="2" spans="1:11" ht="41.25" customHeight="1" x14ac:dyDescent="0.15">
      <c r="A2" s="244" t="s">
        <v>597</v>
      </c>
      <c r="B2" s="244"/>
      <c r="C2" s="244"/>
      <c r="D2" s="244"/>
      <c r="E2" s="244"/>
      <c r="F2" s="244"/>
      <c r="G2" s="244"/>
      <c r="H2" s="244"/>
      <c r="I2" s="244"/>
      <c r="J2" s="244"/>
      <c r="K2" s="244"/>
    </row>
    <row r="3" spans="1:11" ht="13.5" customHeight="1" x14ac:dyDescent="0.15">
      <c r="A3" s="245" t="s">
        <v>2</v>
      </c>
      <c r="B3" s="246"/>
      <c r="C3" s="246"/>
      <c r="D3" s="246"/>
      <c r="E3" s="246"/>
      <c r="F3" s="246"/>
      <c r="G3" s="246"/>
      <c r="H3" s="5"/>
      <c r="I3" s="5"/>
      <c r="J3" s="5"/>
      <c r="K3" s="6" t="s">
        <v>3</v>
      </c>
    </row>
    <row r="4" spans="1:11" ht="21.75" customHeight="1" x14ac:dyDescent="0.15">
      <c r="A4" s="259" t="s">
        <v>320</v>
      </c>
      <c r="B4" s="259" t="s">
        <v>197</v>
      </c>
      <c r="C4" s="259" t="s">
        <v>321</v>
      </c>
      <c r="D4" s="270" t="s">
        <v>198</v>
      </c>
      <c r="E4" s="270" t="s">
        <v>199</v>
      </c>
      <c r="F4" s="270" t="s">
        <v>322</v>
      </c>
      <c r="G4" s="270" t="s">
        <v>323</v>
      </c>
      <c r="H4" s="273" t="s">
        <v>60</v>
      </c>
      <c r="I4" s="253" t="s">
        <v>598</v>
      </c>
      <c r="J4" s="250"/>
      <c r="K4" s="254"/>
    </row>
    <row r="5" spans="1:11" ht="21.75" customHeight="1" x14ac:dyDescent="0.15">
      <c r="A5" s="260"/>
      <c r="B5" s="260"/>
      <c r="C5" s="260"/>
      <c r="D5" s="271"/>
      <c r="E5" s="271"/>
      <c r="F5" s="271"/>
      <c r="G5" s="271"/>
      <c r="H5" s="261"/>
      <c r="I5" s="270" t="s">
        <v>63</v>
      </c>
      <c r="J5" s="270" t="s">
        <v>64</v>
      </c>
      <c r="K5" s="270" t="s">
        <v>65</v>
      </c>
    </row>
    <row r="6" spans="1:11" ht="40.5" customHeight="1" x14ac:dyDescent="0.15">
      <c r="A6" s="266"/>
      <c r="B6" s="266"/>
      <c r="C6" s="266"/>
      <c r="D6" s="272"/>
      <c r="E6" s="272"/>
      <c r="F6" s="272"/>
      <c r="G6" s="272"/>
      <c r="H6" s="263"/>
      <c r="I6" s="272" t="s">
        <v>62</v>
      </c>
      <c r="J6" s="272"/>
      <c r="K6" s="272"/>
    </row>
    <row r="7" spans="1:11" ht="15" customHeight="1" x14ac:dyDescent="0.15">
      <c r="A7" s="11">
        <v>1</v>
      </c>
      <c r="B7" s="11">
        <v>2</v>
      </c>
      <c r="C7" s="11">
        <v>3</v>
      </c>
      <c r="D7" s="11">
        <v>4</v>
      </c>
      <c r="E7" s="11">
        <v>5</v>
      </c>
      <c r="F7" s="11">
        <v>6</v>
      </c>
      <c r="G7" s="11">
        <v>7</v>
      </c>
      <c r="H7" s="11">
        <v>8</v>
      </c>
      <c r="I7" s="11">
        <v>9</v>
      </c>
      <c r="J7" s="20">
        <v>10</v>
      </c>
      <c r="K7" s="20">
        <v>11</v>
      </c>
    </row>
    <row r="8" spans="1:11" ht="18.75" customHeight="1" x14ac:dyDescent="0.15">
      <c r="A8" s="17"/>
      <c r="B8" s="12" t="s">
        <v>74</v>
      </c>
      <c r="C8" s="17"/>
      <c r="D8" s="17"/>
      <c r="E8" s="17"/>
      <c r="F8" s="17"/>
      <c r="G8" s="17"/>
      <c r="H8" s="18" t="s">
        <v>74</v>
      </c>
      <c r="I8" s="18" t="s">
        <v>74</v>
      </c>
      <c r="J8" s="18" t="s">
        <v>74</v>
      </c>
      <c r="K8" s="14" t="s">
        <v>74</v>
      </c>
    </row>
    <row r="9" spans="1:11" ht="18.75" customHeight="1" x14ac:dyDescent="0.15">
      <c r="A9" s="19" t="s">
        <v>74</v>
      </c>
      <c r="B9" s="12" t="s">
        <v>74</v>
      </c>
      <c r="C9" s="12" t="s">
        <v>74</v>
      </c>
      <c r="D9" s="12" t="s">
        <v>74</v>
      </c>
      <c r="E9" s="12" t="s">
        <v>74</v>
      </c>
      <c r="F9" s="12" t="s">
        <v>74</v>
      </c>
      <c r="G9" s="12" t="s">
        <v>74</v>
      </c>
      <c r="H9" s="14" t="s">
        <v>74</v>
      </c>
      <c r="I9" s="14" t="s">
        <v>74</v>
      </c>
      <c r="J9" s="14" t="s">
        <v>74</v>
      </c>
      <c r="K9" s="14" t="s">
        <v>74</v>
      </c>
    </row>
    <row r="10" spans="1:11" ht="18.75" customHeight="1" x14ac:dyDescent="0.15">
      <c r="A10" s="267" t="s">
        <v>138</v>
      </c>
      <c r="B10" s="268"/>
      <c r="C10" s="268"/>
      <c r="D10" s="268"/>
      <c r="E10" s="268"/>
      <c r="F10" s="268"/>
      <c r="G10" s="269"/>
      <c r="H10" s="14" t="s">
        <v>74</v>
      </c>
      <c r="I10" s="14" t="s">
        <v>74</v>
      </c>
      <c r="J10" s="14" t="s">
        <v>74</v>
      </c>
      <c r="K10" s="14" t="s">
        <v>74</v>
      </c>
    </row>
    <row r="11" spans="1:11" ht="14.25" customHeight="1" x14ac:dyDescent="0.15">
      <c r="A11" s="15" t="s">
        <v>599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2"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11"/>
  <sheetViews>
    <sheetView workbookViewId="0">
      <selection activeCell="B15" sqref="B15"/>
    </sheetView>
  </sheetViews>
  <sheetFormatPr defaultColWidth="9.140625" defaultRowHeight="14.25" customHeight="1" x14ac:dyDescent="0.15"/>
  <cols>
    <col min="1" max="1" width="35.28515625" style="1" customWidth="1"/>
    <col min="2" max="4" width="28" style="1" customWidth="1"/>
    <col min="5" max="7" width="23.85546875" style="1" customWidth="1"/>
    <col min="8" max="8" width="9.140625" style="1" customWidth="1"/>
    <col min="9" max="16384" width="9.140625" style="1"/>
  </cols>
  <sheetData>
    <row r="1" spans="1:7" ht="13.5" customHeight="1" x14ac:dyDescent="0.15">
      <c r="D1" s="2"/>
      <c r="E1" s="3"/>
      <c r="F1" s="3"/>
      <c r="G1" s="4" t="s">
        <v>600</v>
      </c>
    </row>
    <row r="2" spans="1:7" ht="41.25" customHeight="1" x14ac:dyDescent="0.15">
      <c r="A2" s="244" t="s">
        <v>601</v>
      </c>
      <c r="B2" s="244"/>
      <c r="C2" s="244"/>
      <c r="D2" s="244"/>
      <c r="E2" s="244"/>
      <c r="F2" s="244"/>
      <c r="G2" s="244"/>
    </row>
    <row r="3" spans="1:7" ht="13.5" customHeight="1" x14ac:dyDescent="0.15">
      <c r="A3" s="245" t="s">
        <v>2</v>
      </c>
      <c r="B3" s="246"/>
      <c r="C3" s="246"/>
      <c r="D3" s="246"/>
      <c r="E3" s="5"/>
      <c r="F3" s="5"/>
      <c r="G3" s="6" t="s">
        <v>3</v>
      </c>
    </row>
    <row r="4" spans="1:7" ht="21.75" customHeight="1" x14ac:dyDescent="0.15">
      <c r="A4" s="259" t="s">
        <v>321</v>
      </c>
      <c r="B4" s="259" t="s">
        <v>320</v>
      </c>
      <c r="C4" s="259" t="s">
        <v>197</v>
      </c>
      <c r="D4" s="270" t="s">
        <v>602</v>
      </c>
      <c r="E4" s="253" t="s">
        <v>63</v>
      </c>
      <c r="F4" s="250"/>
      <c r="G4" s="254"/>
    </row>
    <row r="5" spans="1:7" ht="21.75" customHeight="1" x14ac:dyDescent="0.15">
      <c r="A5" s="260"/>
      <c r="B5" s="260"/>
      <c r="C5" s="260"/>
      <c r="D5" s="271"/>
      <c r="E5" s="273" t="s">
        <v>603</v>
      </c>
      <c r="F5" s="270" t="s">
        <v>604</v>
      </c>
      <c r="G5" s="270" t="s">
        <v>605</v>
      </c>
    </row>
    <row r="6" spans="1:7" ht="40.5" customHeight="1" x14ac:dyDescent="0.15">
      <c r="A6" s="266"/>
      <c r="B6" s="266"/>
      <c r="C6" s="266"/>
      <c r="D6" s="272"/>
      <c r="E6" s="263"/>
      <c r="F6" s="272" t="s">
        <v>62</v>
      </c>
      <c r="G6" s="272"/>
    </row>
    <row r="7" spans="1:7" ht="15" customHeight="1" x14ac:dyDescent="0.15">
      <c r="A7" s="11">
        <v>1</v>
      </c>
      <c r="B7" s="11">
        <v>2</v>
      </c>
      <c r="C7" s="11">
        <v>3</v>
      </c>
      <c r="D7" s="11">
        <v>4</v>
      </c>
      <c r="E7" s="11">
        <v>5</v>
      </c>
      <c r="F7" s="11">
        <v>6</v>
      </c>
      <c r="G7" s="11">
        <v>7</v>
      </c>
    </row>
    <row r="8" spans="1:7" ht="17.25" customHeight="1" x14ac:dyDescent="0.15">
      <c r="A8" s="12" t="s">
        <v>74</v>
      </c>
      <c r="B8" s="13"/>
      <c r="C8" s="13"/>
      <c r="D8" s="12"/>
      <c r="E8" s="14" t="s">
        <v>74</v>
      </c>
      <c r="F8" s="14" t="s">
        <v>74</v>
      </c>
      <c r="G8" s="14" t="s">
        <v>74</v>
      </c>
    </row>
    <row r="9" spans="1:7" ht="18.75" customHeight="1" x14ac:dyDescent="0.15">
      <c r="A9" s="12"/>
      <c r="B9" s="12" t="s">
        <v>74</v>
      </c>
      <c r="C9" s="12" t="s">
        <v>74</v>
      </c>
      <c r="D9" s="12" t="s">
        <v>74</v>
      </c>
      <c r="E9" s="14" t="s">
        <v>74</v>
      </c>
      <c r="F9" s="14" t="s">
        <v>74</v>
      </c>
      <c r="G9" s="14" t="s">
        <v>74</v>
      </c>
    </row>
    <row r="10" spans="1:7" ht="18.75" customHeight="1" x14ac:dyDescent="0.15">
      <c r="A10" s="326" t="s">
        <v>60</v>
      </c>
      <c r="B10" s="327" t="s">
        <v>74</v>
      </c>
      <c r="C10" s="327"/>
      <c r="D10" s="328"/>
      <c r="E10" s="14" t="s">
        <v>74</v>
      </c>
      <c r="F10" s="14" t="s">
        <v>74</v>
      </c>
      <c r="G10" s="14" t="s">
        <v>74</v>
      </c>
    </row>
    <row r="11" spans="1:7" ht="14.25" customHeight="1" x14ac:dyDescent="0.15">
      <c r="A11" s="15" t="s">
        <v>606</v>
      </c>
    </row>
  </sheetData>
  <mergeCells count="11">
    <mergeCell ref="A2:G2"/>
    <mergeCell ref="A3:D3"/>
    <mergeCell ref="E4:G4"/>
    <mergeCell ref="A10:D10"/>
    <mergeCell ref="A4:A6"/>
    <mergeCell ref="B4:B6"/>
    <mergeCell ref="C4:C6"/>
    <mergeCell ref="D4:D6"/>
    <mergeCell ref="E5:E6"/>
    <mergeCell ref="F5:F6"/>
    <mergeCell ref="G5:G6"/>
  </mergeCells>
  <phoneticPr fontId="22"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S9"/>
  <sheetViews>
    <sheetView showGridLines="0" workbookViewId="0">
      <selection activeCell="C12" sqref="C12"/>
    </sheetView>
  </sheetViews>
  <sheetFormatPr defaultColWidth="8.5703125" defaultRowHeight="12.75" customHeight="1" x14ac:dyDescent="0.2"/>
  <cols>
    <col min="1" max="1" width="15.28515625" style="25" customWidth="1"/>
    <col min="2" max="2" width="35" style="25" customWidth="1"/>
    <col min="3" max="8" width="22" style="25" customWidth="1"/>
    <col min="9" max="9" width="22" style="22" customWidth="1"/>
    <col min="10" max="13" width="22" style="25" customWidth="1"/>
    <col min="14" max="18" width="22" style="22" customWidth="1"/>
    <col min="19" max="19" width="22" style="25" customWidth="1"/>
    <col min="20" max="20" width="8.5703125" style="22" customWidth="1"/>
    <col min="21" max="16384" width="8.5703125" style="22"/>
  </cols>
  <sheetData>
    <row r="1" spans="1:19" ht="17.25" customHeight="1" x14ac:dyDescent="0.2">
      <c r="A1" s="190" t="s">
        <v>56</v>
      </c>
      <c r="B1" s="184"/>
      <c r="C1" s="184"/>
      <c r="D1" s="184"/>
      <c r="E1" s="184"/>
      <c r="F1" s="184"/>
      <c r="G1" s="184"/>
      <c r="H1" s="184"/>
      <c r="I1" s="191"/>
      <c r="J1" s="184"/>
      <c r="K1" s="184"/>
      <c r="L1" s="184"/>
      <c r="M1" s="184"/>
      <c r="N1" s="191"/>
      <c r="O1" s="191"/>
      <c r="P1" s="191"/>
      <c r="Q1" s="191"/>
      <c r="R1" s="191"/>
      <c r="S1" s="184"/>
    </row>
    <row r="2" spans="1:19" ht="41.25" customHeight="1" x14ac:dyDescent="0.2">
      <c r="A2" s="183" t="s">
        <v>57</v>
      </c>
      <c r="B2" s="184"/>
      <c r="C2" s="184"/>
      <c r="D2" s="184"/>
      <c r="E2" s="184"/>
      <c r="F2" s="184"/>
      <c r="G2" s="184"/>
      <c r="H2" s="184"/>
      <c r="I2" s="191"/>
      <c r="J2" s="184"/>
      <c r="K2" s="184"/>
      <c r="L2" s="184"/>
      <c r="M2" s="184"/>
      <c r="N2" s="191"/>
      <c r="O2" s="191"/>
      <c r="P2" s="191"/>
      <c r="Q2" s="191"/>
      <c r="R2" s="191"/>
      <c r="S2" s="184"/>
    </row>
    <row r="3" spans="1:19" ht="17.25" customHeight="1" x14ac:dyDescent="0.2">
      <c r="A3" s="185" t="s">
        <v>2</v>
      </c>
      <c r="B3" s="184"/>
      <c r="C3" s="192" t="s">
        <v>3</v>
      </c>
      <c r="D3" s="184"/>
      <c r="E3" s="184"/>
      <c r="F3" s="184"/>
      <c r="G3" s="184"/>
      <c r="H3" s="184"/>
      <c r="I3" s="191"/>
      <c r="J3" s="184"/>
      <c r="K3" s="184"/>
      <c r="L3" s="184"/>
      <c r="M3" s="184"/>
      <c r="N3" s="191"/>
      <c r="O3" s="191"/>
      <c r="P3" s="191"/>
      <c r="Q3" s="191"/>
      <c r="R3" s="191"/>
      <c r="S3" s="184"/>
    </row>
    <row r="4" spans="1:19" ht="21.75" customHeight="1" x14ac:dyDescent="0.3">
      <c r="A4" s="200" t="s">
        <v>58</v>
      </c>
      <c r="B4" s="203" t="s">
        <v>59</v>
      </c>
      <c r="C4" s="203" t="s">
        <v>60</v>
      </c>
      <c r="D4" s="193" t="s">
        <v>61</v>
      </c>
      <c r="E4" s="193"/>
      <c r="F4" s="193"/>
      <c r="G4" s="193"/>
      <c r="H4" s="193"/>
      <c r="I4" s="194"/>
      <c r="J4" s="193"/>
      <c r="K4" s="193"/>
      <c r="L4" s="193"/>
      <c r="M4" s="193"/>
      <c r="N4" s="195"/>
      <c r="O4" s="193" t="s">
        <v>49</v>
      </c>
      <c r="P4" s="193"/>
      <c r="Q4" s="193"/>
      <c r="R4" s="193"/>
      <c r="S4" s="195"/>
    </row>
    <row r="5" spans="1:19" ht="27" customHeight="1" x14ac:dyDescent="0.3">
      <c r="A5" s="201"/>
      <c r="B5" s="204"/>
      <c r="C5" s="204"/>
      <c r="D5" s="204" t="s">
        <v>62</v>
      </c>
      <c r="E5" s="204" t="s">
        <v>63</v>
      </c>
      <c r="F5" s="204" t="s">
        <v>64</v>
      </c>
      <c r="G5" s="204" t="s">
        <v>65</v>
      </c>
      <c r="H5" s="204" t="s">
        <v>66</v>
      </c>
      <c r="I5" s="196" t="s">
        <v>67</v>
      </c>
      <c r="J5" s="197"/>
      <c r="K5" s="197"/>
      <c r="L5" s="197"/>
      <c r="M5" s="197"/>
      <c r="N5" s="198"/>
      <c r="O5" s="204" t="s">
        <v>62</v>
      </c>
      <c r="P5" s="204" t="s">
        <v>63</v>
      </c>
      <c r="Q5" s="204" t="s">
        <v>64</v>
      </c>
      <c r="R5" s="204" t="s">
        <v>65</v>
      </c>
      <c r="S5" s="204" t="s">
        <v>68</v>
      </c>
    </row>
    <row r="6" spans="1:19" ht="30" customHeight="1" x14ac:dyDescent="0.3">
      <c r="A6" s="202"/>
      <c r="B6" s="205"/>
      <c r="C6" s="206"/>
      <c r="D6" s="206"/>
      <c r="E6" s="206"/>
      <c r="F6" s="206"/>
      <c r="G6" s="206"/>
      <c r="H6" s="206"/>
      <c r="I6" s="42" t="s">
        <v>62</v>
      </c>
      <c r="J6" s="178" t="s">
        <v>69</v>
      </c>
      <c r="K6" s="178" t="s">
        <v>70</v>
      </c>
      <c r="L6" s="178" t="s">
        <v>71</v>
      </c>
      <c r="M6" s="178" t="s">
        <v>72</v>
      </c>
      <c r="N6" s="178" t="s">
        <v>73</v>
      </c>
      <c r="O6" s="207"/>
      <c r="P6" s="207"/>
      <c r="Q6" s="207"/>
      <c r="R6" s="207"/>
      <c r="S6" s="206"/>
    </row>
    <row r="7" spans="1:19" ht="15" customHeight="1" x14ac:dyDescent="0.3">
      <c r="A7" s="176">
        <v>1</v>
      </c>
      <c r="B7" s="176">
        <v>2</v>
      </c>
      <c r="C7" s="176">
        <v>3</v>
      </c>
      <c r="D7" s="176">
        <v>4</v>
      </c>
      <c r="E7" s="176">
        <v>5</v>
      </c>
      <c r="F7" s="176">
        <v>6</v>
      </c>
      <c r="G7" s="176">
        <v>7</v>
      </c>
      <c r="H7" s="176">
        <v>8</v>
      </c>
      <c r="I7" s="42">
        <v>9</v>
      </c>
      <c r="J7" s="176">
        <v>10</v>
      </c>
      <c r="K7" s="176">
        <v>11</v>
      </c>
      <c r="L7" s="176">
        <v>12</v>
      </c>
      <c r="M7" s="176">
        <v>13</v>
      </c>
      <c r="N7" s="176">
        <v>14</v>
      </c>
      <c r="O7" s="176">
        <v>15</v>
      </c>
      <c r="P7" s="176">
        <v>16</v>
      </c>
      <c r="Q7" s="176">
        <v>17</v>
      </c>
      <c r="R7" s="176">
        <v>18</v>
      </c>
      <c r="S7" s="176">
        <v>19</v>
      </c>
    </row>
    <row r="8" spans="1:19" ht="18" customHeight="1" x14ac:dyDescent="0.3">
      <c r="A8" s="17">
        <v>105048</v>
      </c>
      <c r="B8" s="12" t="s">
        <v>2</v>
      </c>
      <c r="C8" s="177">
        <v>9379430.1600000001</v>
      </c>
      <c r="D8" s="177">
        <v>9379430.1600000001</v>
      </c>
      <c r="E8" s="177">
        <v>9379430.1600000001</v>
      </c>
      <c r="F8" s="47" t="s">
        <v>74</v>
      </c>
      <c r="G8" s="47" t="s">
        <v>74</v>
      </c>
      <c r="H8" s="47" t="s">
        <v>74</v>
      </c>
      <c r="I8" s="47" t="s">
        <v>74</v>
      </c>
      <c r="J8" s="47" t="s">
        <v>74</v>
      </c>
      <c r="K8" s="47" t="s">
        <v>74</v>
      </c>
      <c r="L8" s="47" t="s">
        <v>74</v>
      </c>
      <c r="M8" s="47" t="s">
        <v>74</v>
      </c>
      <c r="N8" s="47" t="s">
        <v>74</v>
      </c>
      <c r="O8" s="47" t="s">
        <v>74</v>
      </c>
      <c r="P8" s="47" t="s">
        <v>74</v>
      </c>
      <c r="Q8" s="47" t="s">
        <v>74</v>
      </c>
      <c r="R8" s="47" t="s">
        <v>74</v>
      </c>
      <c r="S8" s="47" t="s">
        <v>74</v>
      </c>
    </row>
    <row r="9" spans="1:19" ht="18" customHeight="1" x14ac:dyDescent="0.3">
      <c r="A9" s="199" t="s">
        <v>60</v>
      </c>
      <c r="B9" s="189"/>
      <c r="C9" s="177">
        <v>9379430.1600000001</v>
      </c>
      <c r="D9" s="177">
        <v>9379430.1600000001</v>
      </c>
      <c r="E9" s="177">
        <v>9379430.1600000001</v>
      </c>
      <c r="F9" s="47" t="s">
        <v>74</v>
      </c>
      <c r="G9" s="47" t="s">
        <v>74</v>
      </c>
      <c r="H9" s="47" t="s">
        <v>74</v>
      </c>
      <c r="I9" s="47" t="s">
        <v>74</v>
      </c>
      <c r="J9" s="47" t="s">
        <v>74</v>
      </c>
      <c r="K9" s="47" t="s">
        <v>74</v>
      </c>
      <c r="L9" s="47" t="s">
        <v>74</v>
      </c>
      <c r="M9" s="47" t="s">
        <v>74</v>
      </c>
      <c r="N9" s="47" t="s">
        <v>74</v>
      </c>
      <c r="O9" s="47" t="s">
        <v>74</v>
      </c>
      <c r="P9" s="47" t="s">
        <v>74</v>
      </c>
      <c r="Q9" s="47" t="s">
        <v>74</v>
      </c>
      <c r="R9" s="47" t="s">
        <v>74</v>
      </c>
      <c r="S9" s="47" t="s">
        <v>74</v>
      </c>
    </row>
  </sheetData>
  <mergeCells count="21">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B3"/>
    <mergeCell ref="C3:S3"/>
    <mergeCell ref="D4:N4"/>
    <mergeCell ref="O4:S4"/>
  </mergeCells>
  <phoneticPr fontId="2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P27"/>
  <sheetViews>
    <sheetView showGridLines="0" tabSelected="1" zoomScale="96" zoomScaleNormal="96" workbookViewId="0">
      <selection activeCell="J14" sqref="J14"/>
    </sheetView>
  </sheetViews>
  <sheetFormatPr defaultColWidth="8.5703125" defaultRowHeight="12.75" customHeight="1" x14ac:dyDescent="0.2"/>
  <cols>
    <col min="1" max="1" width="14.28515625" style="162" customWidth="1"/>
    <col min="2" max="2" width="37.5703125" style="162" customWidth="1"/>
    <col min="3" max="3" width="24.5703125" style="162" customWidth="1"/>
    <col min="4" max="8" width="24.5703125" style="163" customWidth="1"/>
    <col min="9" max="9" width="26.7109375" style="163" customWidth="1"/>
    <col min="10" max="11" width="24.42578125" style="163" customWidth="1"/>
    <col min="12" max="13" width="24.5703125" style="163" customWidth="1"/>
    <col min="14" max="16" width="24.5703125" style="162" customWidth="1"/>
    <col min="17" max="17" width="8.5703125" style="163" customWidth="1"/>
    <col min="18" max="16384" width="8.5703125" style="163"/>
  </cols>
  <sheetData>
    <row r="1" spans="1:16" ht="17.25" customHeight="1" x14ac:dyDescent="0.2">
      <c r="A1" s="208" t="s">
        <v>75</v>
      </c>
      <c r="B1" s="209"/>
      <c r="C1" s="209"/>
      <c r="D1" s="210"/>
      <c r="E1" s="210"/>
      <c r="F1" s="210"/>
      <c r="G1" s="210"/>
      <c r="H1" s="210"/>
      <c r="I1" s="210"/>
      <c r="J1" s="210"/>
      <c r="K1" s="210"/>
      <c r="L1" s="210"/>
      <c r="M1" s="210"/>
      <c r="N1" s="209"/>
      <c r="O1" s="209"/>
      <c r="P1" s="209"/>
    </row>
    <row r="2" spans="1:16" ht="41.25" customHeight="1" x14ac:dyDescent="0.2">
      <c r="A2" s="211" t="s">
        <v>76</v>
      </c>
      <c r="B2" s="209"/>
      <c r="C2" s="209"/>
      <c r="D2" s="210"/>
      <c r="E2" s="210"/>
      <c r="F2" s="210"/>
      <c r="G2" s="210"/>
      <c r="H2" s="210"/>
      <c r="I2" s="210"/>
      <c r="J2" s="210"/>
      <c r="K2" s="210"/>
      <c r="L2" s="210"/>
      <c r="M2" s="210"/>
      <c r="N2" s="209"/>
      <c r="O2" s="209"/>
      <c r="P2" s="209"/>
    </row>
    <row r="3" spans="1:16" ht="17.25" customHeight="1" x14ac:dyDescent="0.2">
      <c r="A3" s="212" t="s">
        <v>2</v>
      </c>
      <c r="B3" s="213"/>
      <c r="C3" s="208" t="s">
        <v>3</v>
      </c>
      <c r="D3" s="210"/>
      <c r="E3" s="210"/>
      <c r="F3" s="210"/>
      <c r="G3" s="210"/>
      <c r="H3" s="210"/>
      <c r="I3" s="210"/>
      <c r="J3" s="210"/>
      <c r="K3" s="210"/>
      <c r="L3" s="210"/>
      <c r="M3" s="210"/>
      <c r="N3" s="209"/>
      <c r="O3" s="209"/>
      <c r="P3" s="209"/>
    </row>
    <row r="4" spans="1:16" ht="27" customHeight="1" x14ac:dyDescent="0.3">
      <c r="A4" s="220" t="s">
        <v>77</v>
      </c>
      <c r="B4" s="220" t="s">
        <v>78</v>
      </c>
      <c r="C4" s="222" t="s">
        <v>60</v>
      </c>
      <c r="D4" s="214" t="s">
        <v>63</v>
      </c>
      <c r="E4" s="215"/>
      <c r="F4" s="216"/>
      <c r="G4" s="224" t="s">
        <v>64</v>
      </c>
      <c r="H4" s="224" t="s">
        <v>65</v>
      </c>
      <c r="I4" s="224" t="s">
        <v>79</v>
      </c>
      <c r="J4" s="214" t="s">
        <v>67</v>
      </c>
      <c r="K4" s="215"/>
      <c r="L4" s="215"/>
      <c r="M4" s="215"/>
      <c r="N4" s="217"/>
      <c r="O4" s="217"/>
      <c r="P4" s="218"/>
    </row>
    <row r="5" spans="1:16" ht="42" customHeight="1" x14ac:dyDescent="0.3">
      <c r="A5" s="221"/>
      <c r="B5" s="221"/>
      <c r="C5" s="223"/>
      <c r="D5" s="138" t="s">
        <v>62</v>
      </c>
      <c r="E5" s="138" t="s">
        <v>80</v>
      </c>
      <c r="F5" s="138" t="s">
        <v>81</v>
      </c>
      <c r="G5" s="223"/>
      <c r="H5" s="223"/>
      <c r="I5" s="225"/>
      <c r="J5" s="138" t="s">
        <v>62</v>
      </c>
      <c r="K5" s="173" t="s">
        <v>82</v>
      </c>
      <c r="L5" s="173" t="s">
        <v>83</v>
      </c>
      <c r="M5" s="173" t="s">
        <v>84</v>
      </c>
      <c r="N5" s="173" t="s">
        <v>85</v>
      </c>
      <c r="O5" s="173" t="s">
        <v>86</v>
      </c>
      <c r="P5" s="173" t="s">
        <v>87</v>
      </c>
    </row>
    <row r="6" spans="1:16" ht="20.100000000000001" customHeight="1" x14ac:dyDescent="0.3">
      <c r="A6" s="164" t="s">
        <v>88</v>
      </c>
      <c r="B6" s="164" t="s">
        <v>89</v>
      </c>
      <c r="C6" s="164" t="s">
        <v>90</v>
      </c>
      <c r="D6" s="165" t="s">
        <v>91</v>
      </c>
      <c r="E6" s="165" t="s">
        <v>92</v>
      </c>
      <c r="F6" s="165" t="s">
        <v>93</v>
      </c>
      <c r="G6" s="165" t="s">
        <v>94</v>
      </c>
      <c r="H6" s="165" t="s">
        <v>95</v>
      </c>
      <c r="I6" s="165" t="s">
        <v>96</v>
      </c>
      <c r="J6" s="165" t="s">
        <v>97</v>
      </c>
      <c r="K6" s="165" t="s">
        <v>98</v>
      </c>
      <c r="L6" s="165" t="s">
        <v>99</v>
      </c>
      <c r="M6" s="165" t="s">
        <v>100</v>
      </c>
      <c r="N6" s="164" t="s">
        <v>101</v>
      </c>
      <c r="O6" s="143">
        <v>15</v>
      </c>
      <c r="P6" s="143">
        <v>16</v>
      </c>
    </row>
    <row r="7" spans="1:16" ht="20.100000000000001" customHeight="1" x14ac:dyDescent="0.3">
      <c r="A7" s="143">
        <v>205</v>
      </c>
      <c r="B7" s="166" t="s">
        <v>102</v>
      </c>
      <c r="C7" s="167">
        <v>7118556</v>
      </c>
      <c r="D7" s="167">
        <v>6386535.8399999999</v>
      </c>
      <c r="E7" s="122">
        <v>6008650.4000000004</v>
      </c>
      <c r="F7" s="167">
        <v>377885.43999999901</v>
      </c>
      <c r="G7" s="167">
        <v>732020.16</v>
      </c>
      <c r="H7" s="168"/>
      <c r="I7" s="174"/>
      <c r="J7" s="168"/>
      <c r="K7" s="174"/>
      <c r="L7" s="174"/>
      <c r="M7" s="174"/>
      <c r="N7" s="174"/>
      <c r="O7" s="174"/>
      <c r="P7" s="174"/>
    </row>
    <row r="8" spans="1:16" ht="20.100000000000001" customHeight="1" x14ac:dyDescent="0.3">
      <c r="A8" s="143">
        <v>20502</v>
      </c>
      <c r="B8" s="166" t="s">
        <v>103</v>
      </c>
      <c r="C8" s="167">
        <v>6673956</v>
      </c>
      <c r="D8" s="167">
        <v>6386535.8399999999</v>
      </c>
      <c r="E8" s="122">
        <v>6008650.4000000004</v>
      </c>
      <c r="F8" s="167">
        <v>377885.43999999901</v>
      </c>
      <c r="G8" s="167">
        <v>287420.16000000003</v>
      </c>
      <c r="H8" s="329"/>
      <c r="I8" s="174"/>
      <c r="J8" s="168"/>
      <c r="K8" s="174"/>
      <c r="L8" s="174"/>
      <c r="M8" s="174"/>
      <c r="N8" s="174"/>
      <c r="O8" s="174"/>
      <c r="P8" s="174"/>
    </row>
    <row r="9" spans="1:16" ht="20.100000000000001" customHeight="1" x14ac:dyDescent="0.3">
      <c r="A9" s="169" t="s">
        <v>104</v>
      </c>
      <c r="B9" s="169" t="s">
        <v>105</v>
      </c>
      <c r="C9" s="122">
        <v>78428</v>
      </c>
      <c r="D9" s="122">
        <v>15500</v>
      </c>
      <c r="E9" s="122"/>
      <c r="F9" s="122">
        <v>15500</v>
      </c>
      <c r="G9" s="122">
        <v>62928</v>
      </c>
      <c r="H9" s="168"/>
      <c r="I9" s="174"/>
      <c r="J9" s="168"/>
      <c r="K9" s="174"/>
      <c r="L9" s="174"/>
      <c r="M9" s="174"/>
      <c r="N9" s="174"/>
      <c r="O9" s="174"/>
      <c r="P9" s="174"/>
    </row>
    <row r="10" spans="1:16" ht="20.100000000000001" customHeight="1" x14ac:dyDescent="0.3">
      <c r="A10" s="169" t="s">
        <v>106</v>
      </c>
      <c r="B10" s="169" t="s">
        <v>107</v>
      </c>
      <c r="C10" s="122">
        <v>6572248</v>
      </c>
      <c r="D10" s="122">
        <v>6371035.8399999999</v>
      </c>
      <c r="E10" s="122">
        <v>6008650.4000000004</v>
      </c>
      <c r="F10" s="122">
        <v>362385.43999999901</v>
      </c>
      <c r="G10" s="122">
        <v>201212.16</v>
      </c>
      <c r="H10" s="168"/>
      <c r="I10" s="174"/>
      <c r="J10" s="168"/>
      <c r="K10" s="174"/>
      <c r="L10" s="174"/>
      <c r="M10" s="174"/>
      <c r="N10" s="174"/>
      <c r="O10" s="174"/>
      <c r="P10" s="174"/>
    </row>
    <row r="11" spans="1:16" ht="20.100000000000001" customHeight="1" x14ac:dyDescent="0.3">
      <c r="A11" s="169" t="s">
        <v>108</v>
      </c>
      <c r="B11" s="169" t="s">
        <v>109</v>
      </c>
      <c r="C11" s="122">
        <v>23280</v>
      </c>
      <c r="D11" s="122"/>
      <c r="E11" s="122"/>
      <c r="F11" s="122"/>
      <c r="G11" s="122">
        <v>23280</v>
      </c>
      <c r="H11" s="168"/>
      <c r="I11" s="174"/>
      <c r="J11" s="168"/>
      <c r="K11" s="174"/>
      <c r="L11" s="174"/>
      <c r="M11" s="174"/>
      <c r="N11" s="174"/>
      <c r="O11" s="174"/>
      <c r="P11" s="174"/>
    </row>
    <row r="12" spans="1:16" ht="20.100000000000001" customHeight="1" x14ac:dyDescent="0.3">
      <c r="A12" s="147">
        <v>20599</v>
      </c>
      <c r="B12" s="166" t="s">
        <v>110</v>
      </c>
      <c r="C12" s="122">
        <v>444600</v>
      </c>
      <c r="D12" s="122"/>
      <c r="E12" s="122"/>
      <c r="F12" s="122"/>
      <c r="G12" s="122">
        <v>444600</v>
      </c>
      <c r="H12" s="168"/>
      <c r="I12" s="174"/>
      <c r="J12" s="168"/>
      <c r="K12" s="174"/>
      <c r="L12" s="174"/>
      <c r="M12" s="174"/>
      <c r="N12" s="174"/>
      <c r="O12" s="174"/>
      <c r="P12" s="174"/>
    </row>
    <row r="13" spans="1:16" ht="20.100000000000001" customHeight="1" x14ac:dyDescent="0.3">
      <c r="A13" s="169" t="s">
        <v>111</v>
      </c>
      <c r="B13" s="169" t="s">
        <v>112</v>
      </c>
      <c r="C13" s="122">
        <v>444600</v>
      </c>
      <c r="D13" s="122"/>
      <c r="E13" s="122"/>
      <c r="F13" s="122"/>
      <c r="G13" s="122">
        <v>444600</v>
      </c>
      <c r="H13" s="168"/>
      <c r="I13" s="174"/>
      <c r="J13" s="168"/>
      <c r="K13" s="174"/>
      <c r="L13" s="174"/>
      <c r="M13" s="174"/>
      <c r="N13" s="174"/>
      <c r="O13" s="174"/>
      <c r="P13" s="174"/>
    </row>
    <row r="14" spans="1:16" ht="20.100000000000001" customHeight="1" x14ac:dyDescent="0.3">
      <c r="A14" s="170">
        <v>208</v>
      </c>
      <c r="B14" s="166" t="s">
        <v>113</v>
      </c>
      <c r="C14" s="122">
        <v>954785.2</v>
      </c>
      <c r="D14" s="122">
        <v>954785.2</v>
      </c>
      <c r="E14" s="122">
        <v>954785.2</v>
      </c>
      <c r="F14" s="122"/>
      <c r="G14" s="122"/>
      <c r="H14" s="168"/>
      <c r="I14" s="174"/>
      <c r="J14" s="168"/>
      <c r="K14" s="174"/>
      <c r="L14" s="174"/>
      <c r="M14" s="174"/>
      <c r="N14" s="174"/>
      <c r="O14" s="174"/>
      <c r="P14" s="174"/>
    </row>
    <row r="15" spans="1:16" ht="20.100000000000001" customHeight="1" x14ac:dyDescent="0.3">
      <c r="A15" s="170" t="s">
        <v>114</v>
      </c>
      <c r="B15" s="166" t="s">
        <v>115</v>
      </c>
      <c r="C15" s="122">
        <f>C16+C17+C18</f>
        <v>954785.2</v>
      </c>
      <c r="D15" s="122">
        <v>954785.2</v>
      </c>
      <c r="E15" s="122">
        <v>954785.2</v>
      </c>
      <c r="F15" s="122"/>
      <c r="G15" s="122"/>
      <c r="H15" s="168"/>
      <c r="I15" s="174"/>
      <c r="J15" s="168"/>
      <c r="K15" s="174"/>
      <c r="L15" s="174"/>
      <c r="M15" s="174"/>
      <c r="N15" s="174"/>
      <c r="O15" s="174"/>
      <c r="P15" s="174"/>
    </row>
    <row r="16" spans="1:16" ht="20.100000000000001" customHeight="1" x14ac:dyDescent="0.3">
      <c r="A16" s="169" t="s">
        <v>116</v>
      </c>
      <c r="B16" s="169" t="s">
        <v>117</v>
      </c>
      <c r="C16" s="122">
        <v>554200</v>
      </c>
      <c r="D16" s="122">
        <v>554200</v>
      </c>
      <c r="E16" s="122">
        <v>554200</v>
      </c>
      <c r="F16" s="122"/>
      <c r="G16" s="171"/>
      <c r="H16" s="168"/>
      <c r="I16" s="174"/>
      <c r="J16" s="168"/>
      <c r="K16" s="174"/>
      <c r="L16" s="174"/>
      <c r="M16" s="174"/>
      <c r="N16" s="174"/>
      <c r="O16" s="174"/>
      <c r="P16" s="174"/>
    </row>
    <row r="17" spans="1:16" ht="20.100000000000001" customHeight="1" x14ac:dyDescent="0.3">
      <c r="A17" s="169" t="s">
        <v>118</v>
      </c>
      <c r="B17" s="169" t="s">
        <v>119</v>
      </c>
      <c r="C17" s="122">
        <v>326400</v>
      </c>
      <c r="D17" s="122">
        <v>326400</v>
      </c>
      <c r="E17" s="122">
        <v>326400</v>
      </c>
      <c r="F17" s="122"/>
      <c r="G17" s="171"/>
      <c r="H17" s="168"/>
      <c r="I17" s="174"/>
      <c r="J17" s="168"/>
      <c r="K17" s="174"/>
      <c r="L17" s="174"/>
      <c r="M17" s="174"/>
      <c r="N17" s="174"/>
      <c r="O17" s="174"/>
      <c r="P17" s="174"/>
    </row>
    <row r="18" spans="1:16" ht="20.100000000000001" customHeight="1" x14ac:dyDescent="0.3">
      <c r="A18" s="169" t="s">
        <v>120</v>
      </c>
      <c r="B18" s="169" t="s">
        <v>121</v>
      </c>
      <c r="C18" s="122">
        <v>74185.2</v>
      </c>
      <c r="D18" s="122">
        <v>74185.2</v>
      </c>
      <c r="E18" s="122">
        <v>74185.2</v>
      </c>
      <c r="F18" s="122"/>
      <c r="G18" s="171"/>
      <c r="H18" s="147" t="s">
        <v>74</v>
      </c>
      <c r="I18" s="147" t="s">
        <v>74</v>
      </c>
      <c r="J18" s="147" t="s">
        <v>74</v>
      </c>
      <c r="K18" s="147" t="s">
        <v>74</v>
      </c>
      <c r="L18" s="147" t="s">
        <v>74</v>
      </c>
      <c r="M18" s="147" t="s">
        <v>74</v>
      </c>
      <c r="N18" s="147" t="s">
        <v>74</v>
      </c>
      <c r="O18" s="147"/>
      <c r="P18" s="147" t="s">
        <v>74</v>
      </c>
    </row>
    <row r="19" spans="1:16" ht="20.100000000000001" customHeight="1" x14ac:dyDescent="0.2">
      <c r="A19" s="170" t="s">
        <v>122</v>
      </c>
      <c r="B19" s="166" t="s">
        <v>123</v>
      </c>
      <c r="C19" s="122">
        <v>608936.95999999996</v>
      </c>
      <c r="D19" s="122">
        <v>608936.95999999996</v>
      </c>
      <c r="E19" s="122">
        <v>608936.95999999996</v>
      </c>
      <c r="F19" s="122"/>
      <c r="G19" s="171"/>
      <c r="H19" s="172"/>
      <c r="I19" s="172"/>
      <c r="J19" s="172"/>
      <c r="K19" s="172"/>
      <c r="L19" s="172"/>
      <c r="M19" s="172"/>
      <c r="N19" s="175"/>
      <c r="O19" s="175"/>
      <c r="P19" s="175"/>
    </row>
    <row r="20" spans="1:16" ht="20.100000000000001" customHeight="1" x14ac:dyDescent="0.2">
      <c r="A20" s="170" t="s">
        <v>124</v>
      </c>
      <c r="B20" s="166" t="s">
        <v>125</v>
      </c>
      <c r="C20" s="122">
        <f>C21+C22+C23</f>
        <v>608936.95999999996</v>
      </c>
      <c r="D20" s="122">
        <v>608936.95999999996</v>
      </c>
      <c r="E20" s="122">
        <v>608936.95999999996</v>
      </c>
      <c r="F20" s="122"/>
      <c r="G20" s="171"/>
      <c r="H20" s="172"/>
      <c r="I20" s="172"/>
      <c r="J20" s="172"/>
      <c r="K20" s="172"/>
      <c r="L20" s="172"/>
      <c r="M20" s="172"/>
      <c r="N20" s="175"/>
      <c r="O20" s="175"/>
      <c r="P20" s="175"/>
    </row>
    <row r="21" spans="1:16" ht="20.100000000000001" customHeight="1" x14ac:dyDescent="0.2">
      <c r="A21" s="169" t="s">
        <v>126</v>
      </c>
      <c r="B21" s="169" t="s">
        <v>127</v>
      </c>
      <c r="C21" s="122">
        <v>342108</v>
      </c>
      <c r="D21" s="122">
        <v>342108</v>
      </c>
      <c r="E21" s="122">
        <v>342108</v>
      </c>
      <c r="F21" s="122"/>
      <c r="G21" s="171"/>
      <c r="H21" s="172"/>
      <c r="I21" s="172"/>
      <c r="J21" s="172"/>
      <c r="K21" s="172"/>
      <c r="L21" s="172"/>
      <c r="M21" s="172"/>
      <c r="N21" s="175"/>
      <c r="O21" s="175"/>
      <c r="P21" s="175"/>
    </row>
    <row r="22" spans="1:16" ht="20.100000000000001" customHeight="1" x14ac:dyDescent="0.2">
      <c r="A22" s="169" t="s">
        <v>128</v>
      </c>
      <c r="B22" s="169" t="s">
        <v>129</v>
      </c>
      <c r="C22" s="122">
        <v>227750</v>
      </c>
      <c r="D22" s="122">
        <v>227750</v>
      </c>
      <c r="E22" s="122">
        <v>227750</v>
      </c>
      <c r="F22" s="122"/>
      <c r="G22" s="171"/>
      <c r="H22" s="172"/>
      <c r="I22" s="172"/>
      <c r="J22" s="172"/>
      <c r="K22" s="172"/>
      <c r="L22" s="172"/>
      <c r="M22" s="172"/>
      <c r="N22" s="175"/>
      <c r="O22" s="175"/>
      <c r="P22" s="175"/>
    </row>
    <row r="23" spans="1:16" ht="20.100000000000001" customHeight="1" x14ac:dyDescent="0.2">
      <c r="A23" s="169" t="s">
        <v>130</v>
      </c>
      <c r="B23" s="169" t="s">
        <v>131</v>
      </c>
      <c r="C23" s="122">
        <v>39078.959999999999</v>
      </c>
      <c r="D23" s="122">
        <v>39078.959999999999</v>
      </c>
      <c r="E23" s="122">
        <v>39078.959999999999</v>
      </c>
      <c r="F23" s="122"/>
      <c r="G23" s="171"/>
      <c r="H23" s="172"/>
      <c r="I23" s="172"/>
      <c r="J23" s="172"/>
      <c r="K23" s="172"/>
      <c r="L23" s="172"/>
      <c r="M23" s="172"/>
      <c r="N23" s="175"/>
      <c r="O23" s="175"/>
      <c r="P23" s="175"/>
    </row>
    <row r="24" spans="1:16" ht="20.100000000000001" customHeight="1" x14ac:dyDescent="0.2">
      <c r="A24" s="170" t="s">
        <v>132</v>
      </c>
      <c r="B24" s="166" t="s">
        <v>133</v>
      </c>
      <c r="C24" s="122">
        <v>697152</v>
      </c>
      <c r="D24" s="122">
        <v>697152</v>
      </c>
      <c r="E24" s="122">
        <v>697152</v>
      </c>
      <c r="F24" s="122"/>
      <c r="G24" s="171"/>
      <c r="H24" s="172"/>
      <c r="I24" s="172"/>
      <c r="J24" s="172"/>
      <c r="K24" s="172"/>
      <c r="L24" s="172"/>
      <c r="M24" s="172"/>
      <c r="N24" s="175"/>
      <c r="O24" s="175"/>
      <c r="P24" s="175"/>
    </row>
    <row r="25" spans="1:16" ht="20.100000000000001" customHeight="1" x14ac:dyDescent="0.2">
      <c r="A25" s="170" t="s">
        <v>134</v>
      </c>
      <c r="B25" s="166" t="s">
        <v>135</v>
      </c>
      <c r="C25" s="122">
        <v>697152</v>
      </c>
      <c r="D25" s="122">
        <v>697152</v>
      </c>
      <c r="E25" s="122">
        <v>697152</v>
      </c>
      <c r="F25" s="122"/>
      <c r="G25" s="171"/>
      <c r="H25" s="172"/>
      <c r="I25" s="172"/>
      <c r="J25" s="172"/>
      <c r="K25" s="172"/>
      <c r="L25" s="172"/>
      <c r="M25" s="172"/>
      <c r="N25" s="175"/>
      <c r="O25" s="175"/>
      <c r="P25" s="175"/>
    </row>
    <row r="26" spans="1:16" ht="20.100000000000001" customHeight="1" x14ac:dyDescent="0.2">
      <c r="A26" s="169" t="s">
        <v>136</v>
      </c>
      <c r="B26" s="169" t="s">
        <v>137</v>
      </c>
      <c r="C26" s="122">
        <v>697152</v>
      </c>
      <c r="D26" s="122">
        <v>697152</v>
      </c>
      <c r="E26" s="122">
        <v>697152</v>
      </c>
      <c r="F26" s="122"/>
      <c r="G26" s="171"/>
      <c r="H26" s="172"/>
      <c r="I26" s="172"/>
      <c r="J26" s="172"/>
      <c r="K26" s="172"/>
      <c r="L26" s="172"/>
      <c r="M26" s="172"/>
      <c r="N26" s="175"/>
      <c r="O26" s="175"/>
      <c r="P26" s="175"/>
    </row>
    <row r="27" spans="1:16" ht="20.100000000000001" customHeight="1" x14ac:dyDescent="0.2">
      <c r="A27" s="219" t="s">
        <v>138</v>
      </c>
      <c r="B27" s="219"/>
      <c r="C27" s="171">
        <v>9379430.1600000001</v>
      </c>
      <c r="D27" s="171">
        <v>8647410</v>
      </c>
      <c r="E27" s="171">
        <v>8269524.5599999996</v>
      </c>
      <c r="F27" s="171">
        <v>377885.43999999901</v>
      </c>
      <c r="G27" s="171">
        <v>732020.16</v>
      </c>
      <c r="H27" s="172"/>
      <c r="I27" s="172"/>
      <c r="J27" s="172"/>
      <c r="K27" s="172"/>
      <c r="L27" s="172"/>
      <c r="M27" s="172"/>
      <c r="N27" s="175"/>
      <c r="O27" s="175"/>
      <c r="P27" s="175"/>
    </row>
  </sheetData>
  <mergeCells count="13">
    <mergeCell ref="A27:B27"/>
    <mergeCell ref="A4:A5"/>
    <mergeCell ref="B4:B5"/>
    <mergeCell ref="C4:C5"/>
    <mergeCell ref="G4:G5"/>
    <mergeCell ref="A1:P1"/>
    <mergeCell ref="A2:P2"/>
    <mergeCell ref="A3:B3"/>
    <mergeCell ref="C3:P3"/>
    <mergeCell ref="D4:F4"/>
    <mergeCell ref="J4:P4"/>
    <mergeCell ref="H4:H5"/>
    <mergeCell ref="I4:I5"/>
  </mergeCells>
  <phoneticPr fontId="2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36"/>
  <sheetViews>
    <sheetView showGridLines="0" workbookViewId="0">
      <selection activeCell="B7" sqref="B7:B8"/>
    </sheetView>
  </sheetViews>
  <sheetFormatPr defaultColWidth="8.5703125" defaultRowHeight="12.75" customHeight="1" x14ac:dyDescent="0.2"/>
  <cols>
    <col min="1" max="4" width="35.5703125" style="25" customWidth="1"/>
    <col min="5" max="5" width="8.5703125" style="22" customWidth="1"/>
    <col min="6" max="16384" width="8.5703125" style="22"/>
  </cols>
  <sheetData>
    <row r="1" spans="1:4" ht="15" customHeight="1" x14ac:dyDescent="0.2">
      <c r="A1" s="24"/>
      <c r="B1" s="23"/>
      <c r="C1" s="23"/>
      <c r="D1" s="23" t="s">
        <v>139</v>
      </c>
    </row>
    <row r="2" spans="1:4" ht="41.25" customHeight="1" x14ac:dyDescent="0.2">
      <c r="A2" s="183" t="s">
        <v>140</v>
      </c>
      <c r="B2" s="184"/>
      <c r="C2" s="184"/>
      <c r="D2" s="184"/>
    </row>
    <row r="3" spans="1:4" ht="17.25" customHeight="1" x14ac:dyDescent="0.2">
      <c r="A3" s="185" t="s">
        <v>2</v>
      </c>
      <c r="B3" s="186"/>
      <c r="D3" s="23" t="s">
        <v>3</v>
      </c>
    </row>
    <row r="4" spans="1:4" ht="17.25" customHeight="1" x14ac:dyDescent="0.3">
      <c r="A4" s="187" t="s">
        <v>4</v>
      </c>
      <c r="B4" s="188"/>
      <c r="C4" s="187" t="s">
        <v>5</v>
      </c>
      <c r="D4" s="189"/>
    </row>
    <row r="5" spans="1:4" ht="18.75" customHeight="1" x14ac:dyDescent="0.3">
      <c r="A5" s="114" t="s">
        <v>6</v>
      </c>
      <c r="B5" s="114" t="s">
        <v>7</v>
      </c>
      <c r="C5" s="114" t="s">
        <v>141</v>
      </c>
      <c r="D5" s="115" t="s">
        <v>7</v>
      </c>
    </row>
    <row r="6" spans="1:4" ht="16.5" customHeight="1" x14ac:dyDescent="0.3">
      <c r="A6" s="152" t="s">
        <v>142</v>
      </c>
      <c r="B6" s="153">
        <v>9379430.1600000001</v>
      </c>
      <c r="C6" s="154" t="s">
        <v>143</v>
      </c>
      <c r="D6" s="153">
        <v>9379430.1600000001</v>
      </c>
    </row>
    <row r="7" spans="1:4" ht="16.5" customHeight="1" x14ac:dyDescent="0.3">
      <c r="A7" s="152" t="s">
        <v>144</v>
      </c>
      <c r="B7" s="153">
        <v>9379430.1600000001</v>
      </c>
      <c r="C7" s="154" t="s">
        <v>145</v>
      </c>
      <c r="D7" s="153"/>
    </row>
    <row r="8" spans="1:4" ht="16.5" customHeight="1" x14ac:dyDescent="0.3">
      <c r="A8" s="152" t="s">
        <v>146</v>
      </c>
      <c r="B8" s="153">
        <v>0</v>
      </c>
      <c r="C8" s="154" t="s">
        <v>147</v>
      </c>
      <c r="D8" s="153"/>
    </row>
    <row r="9" spans="1:4" ht="16.5" customHeight="1" x14ac:dyDescent="0.3">
      <c r="A9" s="152" t="s">
        <v>148</v>
      </c>
      <c r="B9" s="153"/>
      <c r="C9" s="154" t="s">
        <v>149</v>
      </c>
      <c r="D9" s="153"/>
    </row>
    <row r="10" spans="1:4" ht="16.5" customHeight="1" x14ac:dyDescent="0.3">
      <c r="A10" s="152" t="s">
        <v>150</v>
      </c>
      <c r="B10" s="153"/>
      <c r="C10" s="154" t="s">
        <v>151</v>
      </c>
      <c r="D10" s="153"/>
    </row>
    <row r="11" spans="1:4" ht="16.5" customHeight="1" x14ac:dyDescent="0.3">
      <c r="A11" s="152" t="s">
        <v>144</v>
      </c>
      <c r="B11" s="153"/>
      <c r="C11" s="154" t="s">
        <v>152</v>
      </c>
      <c r="D11" s="153">
        <v>7118556</v>
      </c>
    </row>
    <row r="12" spans="1:4" ht="16.5" customHeight="1" x14ac:dyDescent="0.3">
      <c r="A12" s="155" t="s">
        <v>146</v>
      </c>
      <c r="B12" s="156"/>
      <c r="C12" s="157" t="s">
        <v>153</v>
      </c>
      <c r="D12" s="153"/>
    </row>
    <row r="13" spans="1:4" ht="16.5" customHeight="1" x14ac:dyDescent="0.3">
      <c r="A13" s="155" t="s">
        <v>148</v>
      </c>
      <c r="B13" s="156"/>
      <c r="C13" s="157" t="s">
        <v>154</v>
      </c>
      <c r="D13" s="153"/>
    </row>
    <row r="14" spans="1:4" ht="16.5" customHeight="1" x14ac:dyDescent="0.3">
      <c r="A14" s="158"/>
      <c r="B14" s="159"/>
      <c r="C14" s="157" t="s">
        <v>155</v>
      </c>
      <c r="D14" s="153">
        <v>954785.2</v>
      </c>
    </row>
    <row r="15" spans="1:4" ht="16.5" customHeight="1" x14ac:dyDescent="0.3">
      <c r="A15" s="158"/>
      <c r="B15" s="159"/>
      <c r="C15" s="157" t="s">
        <v>156</v>
      </c>
      <c r="D15" s="153">
        <v>608936.95999999996</v>
      </c>
    </row>
    <row r="16" spans="1:4" ht="16.5" customHeight="1" x14ac:dyDescent="0.3">
      <c r="A16" s="158"/>
      <c r="B16" s="159"/>
      <c r="C16" s="157" t="s">
        <v>157</v>
      </c>
      <c r="D16" s="153"/>
    </row>
    <row r="17" spans="1:4" ht="16.5" customHeight="1" x14ac:dyDescent="0.3">
      <c r="A17" s="158"/>
      <c r="B17" s="159"/>
      <c r="C17" s="157" t="s">
        <v>158</v>
      </c>
      <c r="D17" s="156"/>
    </row>
    <row r="18" spans="1:4" ht="16.5" customHeight="1" x14ac:dyDescent="0.3">
      <c r="A18" s="158"/>
      <c r="B18" s="159"/>
      <c r="C18" s="157" t="s">
        <v>159</v>
      </c>
      <c r="D18" s="156"/>
    </row>
    <row r="19" spans="1:4" ht="16.5" customHeight="1" x14ac:dyDescent="0.3">
      <c r="A19" s="158"/>
      <c r="B19" s="159"/>
      <c r="C19" s="157" t="s">
        <v>160</v>
      </c>
      <c r="D19" s="156"/>
    </row>
    <row r="20" spans="1:4" ht="16.5" customHeight="1" x14ac:dyDescent="0.3">
      <c r="A20" s="158"/>
      <c r="B20" s="159"/>
      <c r="C20" s="157" t="s">
        <v>161</v>
      </c>
      <c r="D20" s="156"/>
    </row>
    <row r="21" spans="1:4" ht="16.5" customHeight="1" x14ac:dyDescent="0.3">
      <c r="A21" s="158"/>
      <c r="B21" s="159"/>
      <c r="C21" s="157" t="s">
        <v>162</v>
      </c>
      <c r="D21" s="156"/>
    </row>
    <row r="22" spans="1:4" ht="16.5" customHeight="1" x14ac:dyDescent="0.3">
      <c r="A22" s="158"/>
      <c r="B22" s="159"/>
      <c r="C22" s="157" t="s">
        <v>163</v>
      </c>
      <c r="D22" s="156"/>
    </row>
    <row r="23" spans="1:4" ht="16.5" customHeight="1" x14ac:dyDescent="0.3">
      <c r="A23" s="158"/>
      <c r="B23" s="159"/>
      <c r="C23" s="157" t="s">
        <v>164</v>
      </c>
      <c r="D23" s="156"/>
    </row>
    <row r="24" spans="1:4" ht="16.5" customHeight="1" x14ac:dyDescent="0.3">
      <c r="A24" s="158"/>
      <c r="B24" s="159"/>
      <c r="C24" s="157" t="s">
        <v>165</v>
      </c>
      <c r="D24" s="156"/>
    </row>
    <row r="25" spans="1:4" ht="16.5" customHeight="1" x14ac:dyDescent="0.3">
      <c r="A25" s="158"/>
      <c r="B25" s="159"/>
      <c r="C25" s="157" t="s">
        <v>166</v>
      </c>
      <c r="D25" s="156">
        <v>697152</v>
      </c>
    </row>
    <row r="26" spans="1:4" ht="16.5" customHeight="1" x14ac:dyDescent="0.3">
      <c r="A26" s="158"/>
      <c r="B26" s="159"/>
      <c r="C26" s="157" t="s">
        <v>167</v>
      </c>
      <c r="D26" s="156"/>
    </row>
    <row r="27" spans="1:4" ht="16.5" customHeight="1" x14ac:dyDescent="0.3">
      <c r="A27" s="158"/>
      <c r="B27" s="159"/>
      <c r="C27" s="157" t="s">
        <v>168</v>
      </c>
      <c r="D27" s="153"/>
    </row>
    <row r="28" spans="1:4" ht="16.5" customHeight="1" x14ac:dyDescent="0.3">
      <c r="A28" s="158"/>
      <c r="B28" s="159"/>
      <c r="C28" s="157" t="s">
        <v>169</v>
      </c>
      <c r="D28" s="156"/>
    </row>
    <row r="29" spans="1:4" ht="16.5" customHeight="1" x14ac:dyDescent="0.3">
      <c r="A29" s="158"/>
      <c r="B29" s="159"/>
      <c r="C29" s="157" t="s">
        <v>170</v>
      </c>
      <c r="D29" s="156"/>
    </row>
    <row r="30" spans="1:4" ht="16.5" customHeight="1" x14ac:dyDescent="0.3">
      <c r="A30" s="158"/>
      <c r="B30" s="159"/>
      <c r="C30" s="157" t="s">
        <v>171</v>
      </c>
      <c r="D30" s="156"/>
    </row>
    <row r="31" spans="1:4" ht="16.5" customHeight="1" x14ac:dyDescent="0.3">
      <c r="A31" s="158"/>
      <c r="B31" s="159"/>
      <c r="C31" s="155" t="s">
        <v>172</v>
      </c>
      <c r="D31" s="156"/>
    </row>
    <row r="32" spans="1:4" ht="15" customHeight="1" x14ac:dyDescent="0.3">
      <c r="A32" s="158"/>
      <c r="B32" s="159"/>
      <c r="C32" s="155" t="s">
        <v>173</v>
      </c>
      <c r="D32" s="156" t="s">
        <v>74</v>
      </c>
    </row>
    <row r="33" spans="1:4" ht="16.5" customHeight="1" x14ac:dyDescent="0.3">
      <c r="A33" s="158"/>
      <c r="B33" s="159"/>
      <c r="C33" s="155" t="s">
        <v>174</v>
      </c>
      <c r="D33" s="156"/>
    </row>
    <row r="34" spans="1:4" ht="17.25" customHeight="1" x14ac:dyDescent="0.3">
      <c r="A34" s="158"/>
      <c r="B34" s="159"/>
      <c r="C34" s="155" t="s">
        <v>175</v>
      </c>
      <c r="D34" s="156" t="s">
        <v>74</v>
      </c>
    </row>
    <row r="35" spans="1:4" ht="16.5" customHeight="1" x14ac:dyDescent="0.3">
      <c r="A35" s="158"/>
      <c r="B35" s="159"/>
      <c r="C35" s="30" t="s">
        <v>176</v>
      </c>
      <c r="D35" s="156"/>
    </row>
    <row r="36" spans="1:4" ht="15" customHeight="1" x14ac:dyDescent="0.3">
      <c r="A36" s="160" t="s">
        <v>54</v>
      </c>
      <c r="B36" s="161">
        <v>9379430.1600000001</v>
      </c>
      <c r="C36" s="160" t="s">
        <v>55</v>
      </c>
      <c r="D36" s="159">
        <v>9379430.1600000001</v>
      </c>
    </row>
  </sheetData>
  <mergeCells count="4">
    <mergeCell ref="A2:D2"/>
    <mergeCell ref="A3:B3"/>
    <mergeCell ref="A4:B4"/>
    <mergeCell ref="C4:D4"/>
  </mergeCells>
  <phoneticPr fontId="2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29"/>
  <sheetViews>
    <sheetView workbookViewId="0">
      <selection activeCell="I12" sqref="I12"/>
    </sheetView>
  </sheetViews>
  <sheetFormatPr defaultColWidth="9.140625" defaultRowHeight="14.25" customHeight="1" x14ac:dyDescent="0.15"/>
  <cols>
    <col min="1" max="1" width="20.140625" style="130" customWidth="1"/>
    <col min="2" max="2" width="44" style="130" customWidth="1"/>
    <col min="3" max="5" width="24.140625" style="131" customWidth="1"/>
    <col min="6" max="7" width="24.140625" style="132" customWidth="1"/>
    <col min="8" max="8" width="9.140625" style="131" customWidth="1"/>
    <col min="9" max="16384" width="9.140625" style="131"/>
  </cols>
  <sheetData>
    <row r="1" spans="1:7" ht="14.25" customHeight="1" x14ac:dyDescent="0.15">
      <c r="D1" s="133"/>
      <c r="F1" s="134"/>
      <c r="G1" s="135" t="s">
        <v>177</v>
      </c>
    </row>
    <row r="2" spans="1:7" ht="41.25" customHeight="1" x14ac:dyDescent="0.15">
      <c r="A2" s="226" t="s">
        <v>178</v>
      </c>
      <c r="B2" s="226"/>
      <c r="C2" s="226"/>
      <c r="D2" s="226"/>
      <c r="E2" s="226"/>
      <c r="F2" s="226"/>
      <c r="G2" s="226"/>
    </row>
    <row r="3" spans="1:7" ht="18" customHeight="1" x14ac:dyDescent="0.15">
      <c r="A3" s="227" t="s">
        <v>2</v>
      </c>
      <c r="B3" s="228"/>
      <c r="C3" s="229"/>
      <c r="D3" s="229"/>
      <c r="E3" s="229"/>
      <c r="F3" s="136"/>
      <c r="G3" s="137" t="s">
        <v>179</v>
      </c>
    </row>
    <row r="4" spans="1:7" ht="20.25" customHeight="1" x14ac:dyDescent="0.15">
      <c r="A4" s="230" t="s">
        <v>180</v>
      </c>
      <c r="B4" s="231"/>
      <c r="C4" s="224" t="s">
        <v>60</v>
      </c>
      <c r="D4" s="214" t="s">
        <v>80</v>
      </c>
      <c r="E4" s="217"/>
      <c r="F4" s="218"/>
      <c r="G4" s="235" t="s">
        <v>81</v>
      </c>
    </row>
    <row r="5" spans="1:7" ht="20.25" customHeight="1" x14ac:dyDescent="0.15">
      <c r="A5" s="139" t="s">
        <v>77</v>
      </c>
      <c r="B5" s="139" t="s">
        <v>78</v>
      </c>
      <c r="C5" s="234"/>
      <c r="D5" s="140" t="s">
        <v>62</v>
      </c>
      <c r="E5" s="140" t="s">
        <v>181</v>
      </c>
      <c r="F5" s="140" t="s">
        <v>182</v>
      </c>
      <c r="G5" s="236"/>
    </row>
    <row r="6" spans="1:7" ht="15" customHeight="1" x14ac:dyDescent="0.15">
      <c r="A6" s="141" t="s">
        <v>88</v>
      </c>
      <c r="B6" s="141" t="s">
        <v>89</v>
      </c>
      <c r="C6" s="142" t="s">
        <v>90</v>
      </c>
      <c r="D6" s="142" t="s">
        <v>91</v>
      </c>
      <c r="E6" s="142" t="s">
        <v>92</v>
      </c>
      <c r="F6" s="142" t="s">
        <v>93</v>
      </c>
      <c r="G6" s="142" t="s">
        <v>94</v>
      </c>
    </row>
    <row r="7" spans="1:7" ht="15" customHeight="1" x14ac:dyDescent="0.15">
      <c r="A7" s="143">
        <v>205</v>
      </c>
      <c r="B7" s="144" t="s">
        <v>102</v>
      </c>
      <c r="C7" s="145">
        <f>C9+C10+C11+C13</f>
        <v>7118556</v>
      </c>
      <c r="D7" s="145">
        <f>D9+D10</f>
        <v>6386535.8399999999</v>
      </c>
      <c r="E7" s="117">
        <v>6008650.4000000004</v>
      </c>
      <c r="F7" s="145">
        <v>377885.43999999901</v>
      </c>
      <c r="G7" s="145">
        <f>G8+G12</f>
        <v>732020.16</v>
      </c>
    </row>
    <row r="8" spans="1:7" ht="15" customHeight="1" x14ac:dyDescent="0.15">
      <c r="A8" s="143">
        <v>20502</v>
      </c>
      <c r="B8" s="144" t="s">
        <v>103</v>
      </c>
      <c r="C8" s="145">
        <f>C9+C10+C11</f>
        <v>6673956</v>
      </c>
      <c r="D8" s="145">
        <v>6386535.8399999999</v>
      </c>
      <c r="E8" s="117">
        <v>6008650.4000000004</v>
      </c>
      <c r="F8" s="145">
        <f>F9+F10</f>
        <v>377885.43999999901</v>
      </c>
      <c r="G8" s="145">
        <f>G9+G10+G11</f>
        <v>287420.16000000003</v>
      </c>
    </row>
    <row r="9" spans="1:7" ht="18" customHeight="1" x14ac:dyDescent="0.15">
      <c r="A9" s="146" t="s">
        <v>104</v>
      </c>
      <c r="B9" s="146" t="s">
        <v>105</v>
      </c>
      <c r="C9" s="117">
        <v>78428</v>
      </c>
      <c r="D9" s="117">
        <v>15500</v>
      </c>
      <c r="E9" s="117"/>
      <c r="F9" s="117">
        <v>15500</v>
      </c>
      <c r="G9" s="117">
        <v>62928</v>
      </c>
    </row>
    <row r="10" spans="1:7" ht="18" customHeight="1" x14ac:dyDescent="0.15">
      <c r="A10" s="146" t="s">
        <v>106</v>
      </c>
      <c r="B10" s="146" t="s">
        <v>107</v>
      </c>
      <c r="C10" s="117">
        <v>6572248</v>
      </c>
      <c r="D10" s="117">
        <v>6371035.8399999999</v>
      </c>
      <c r="E10" s="117">
        <v>6008650.4000000004</v>
      </c>
      <c r="F10" s="117">
        <v>362385.43999999901</v>
      </c>
      <c r="G10" s="117">
        <v>201212.16</v>
      </c>
    </row>
    <row r="11" spans="1:7" ht="18" customHeight="1" x14ac:dyDescent="0.15">
      <c r="A11" s="146" t="s">
        <v>108</v>
      </c>
      <c r="B11" s="146" t="s">
        <v>109</v>
      </c>
      <c r="C11" s="117">
        <v>23280</v>
      </c>
      <c r="D11" s="117"/>
      <c r="E11" s="117"/>
      <c r="F11" s="117"/>
      <c r="G11" s="117">
        <v>23280</v>
      </c>
    </row>
    <row r="12" spans="1:7" ht="18" customHeight="1" x14ac:dyDescent="0.15">
      <c r="A12" s="147">
        <v>20599</v>
      </c>
      <c r="B12" s="144" t="s">
        <v>110</v>
      </c>
      <c r="C12" s="117">
        <v>444600</v>
      </c>
      <c r="D12" s="117"/>
      <c r="E12" s="117"/>
      <c r="F12" s="117"/>
      <c r="G12" s="117">
        <v>444600</v>
      </c>
    </row>
    <row r="13" spans="1:7" ht="18" customHeight="1" x14ac:dyDescent="0.15">
      <c r="A13" s="146" t="s">
        <v>111</v>
      </c>
      <c r="B13" s="146" t="s">
        <v>112</v>
      </c>
      <c r="C13" s="117">
        <v>444600</v>
      </c>
      <c r="D13" s="117"/>
      <c r="E13" s="117"/>
      <c r="F13" s="117"/>
      <c r="G13" s="117">
        <v>444600</v>
      </c>
    </row>
    <row r="14" spans="1:7" ht="18" customHeight="1" x14ac:dyDescent="0.15">
      <c r="A14" s="148">
        <v>208</v>
      </c>
      <c r="B14" s="144" t="s">
        <v>113</v>
      </c>
      <c r="C14" s="117">
        <v>954785.2</v>
      </c>
      <c r="D14" s="117">
        <v>954785.2</v>
      </c>
      <c r="E14" s="117">
        <v>954785.2</v>
      </c>
      <c r="F14" s="117"/>
      <c r="G14" s="117"/>
    </row>
    <row r="15" spans="1:7" ht="18" customHeight="1" x14ac:dyDescent="0.15">
      <c r="A15" s="148" t="s">
        <v>114</v>
      </c>
      <c r="B15" s="144" t="s">
        <v>115</v>
      </c>
      <c r="C15" s="117">
        <f>C16+C17+C18</f>
        <v>954785.2</v>
      </c>
      <c r="D15" s="117">
        <v>954785.2</v>
      </c>
      <c r="E15" s="117">
        <v>954785.2</v>
      </c>
      <c r="F15" s="117"/>
      <c r="G15" s="117"/>
    </row>
    <row r="16" spans="1:7" ht="18" customHeight="1" x14ac:dyDescent="0.15">
      <c r="A16" s="146" t="s">
        <v>116</v>
      </c>
      <c r="B16" s="146" t="s">
        <v>117</v>
      </c>
      <c r="C16" s="117">
        <v>554200</v>
      </c>
      <c r="D16" s="117">
        <v>554200</v>
      </c>
      <c r="E16" s="117">
        <v>554200</v>
      </c>
      <c r="F16" s="117"/>
      <c r="G16" s="149"/>
    </row>
    <row r="17" spans="1:7" ht="18" customHeight="1" x14ac:dyDescent="0.15">
      <c r="A17" s="146" t="s">
        <v>118</v>
      </c>
      <c r="B17" s="146" t="s">
        <v>119</v>
      </c>
      <c r="C17" s="117">
        <v>326400</v>
      </c>
      <c r="D17" s="117">
        <v>326400</v>
      </c>
      <c r="E17" s="117">
        <v>326400</v>
      </c>
      <c r="F17" s="117"/>
      <c r="G17" s="149"/>
    </row>
    <row r="18" spans="1:7" ht="18" customHeight="1" x14ac:dyDescent="0.15">
      <c r="A18" s="146" t="s">
        <v>120</v>
      </c>
      <c r="B18" s="146" t="s">
        <v>121</v>
      </c>
      <c r="C18" s="117">
        <v>74185.2</v>
      </c>
      <c r="D18" s="117">
        <v>74185.2</v>
      </c>
      <c r="E18" s="117">
        <v>74185.2</v>
      </c>
      <c r="F18" s="117"/>
      <c r="G18" s="149"/>
    </row>
    <row r="19" spans="1:7" ht="18" customHeight="1" x14ac:dyDescent="0.15">
      <c r="A19" s="150" t="s">
        <v>122</v>
      </c>
      <c r="B19" s="144" t="s">
        <v>123</v>
      </c>
      <c r="C19" s="117">
        <v>608936.95999999996</v>
      </c>
      <c r="D19" s="117">
        <v>608936.95999999996</v>
      </c>
      <c r="E19" s="117">
        <v>608936.95999999996</v>
      </c>
      <c r="F19" s="117"/>
      <c r="G19" s="149"/>
    </row>
    <row r="20" spans="1:7" ht="18" customHeight="1" x14ac:dyDescent="0.15">
      <c r="A20" s="150" t="s">
        <v>124</v>
      </c>
      <c r="B20" s="144" t="s">
        <v>125</v>
      </c>
      <c r="C20" s="117">
        <f>C21+C22+C23</f>
        <v>608936.95999999996</v>
      </c>
      <c r="D20" s="117">
        <v>608936.95999999996</v>
      </c>
      <c r="E20" s="117">
        <v>608936.95999999996</v>
      </c>
      <c r="F20" s="117"/>
      <c r="G20" s="149"/>
    </row>
    <row r="21" spans="1:7" ht="18" customHeight="1" x14ac:dyDescent="0.15">
      <c r="A21" s="146" t="s">
        <v>126</v>
      </c>
      <c r="B21" s="146" t="s">
        <v>127</v>
      </c>
      <c r="C21" s="117">
        <v>342108</v>
      </c>
      <c r="D21" s="117">
        <v>342108</v>
      </c>
      <c r="E21" s="117">
        <v>342108</v>
      </c>
      <c r="F21" s="117"/>
      <c r="G21" s="149"/>
    </row>
    <row r="22" spans="1:7" ht="18" customHeight="1" x14ac:dyDescent="0.15">
      <c r="A22" s="146" t="s">
        <v>128</v>
      </c>
      <c r="B22" s="146" t="s">
        <v>129</v>
      </c>
      <c r="C22" s="117">
        <v>227750</v>
      </c>
      <c r="D22" s="117">
        <v>227750</v>
      </c>
      <c r="E22" s="117">
        <v>227750</v>
      </c>
      <c r="F22" s="117"/>
      <c r="G22" s="149"/>
    </row>
    <row r="23" spans="1:7" ht="18" customHeight="1" x14ac:dyDescent="0.15">
      <c r="A23" s="146" t="s">
        <v>130</v>
      </c>
      <c r="B23" s="146" t="s">
        <v>131</v>
      </c>
      <c r="C23" s="117">
        <v>39078.959999999999</v>
      </c>
      <c r="D23" s="117">
        <v>39078.959999999999</v>
      </c>
      <c r="E23" s="117">
        <v>39078.959999999999</v>
      </c>
      <c r="F23" s="117"/>
      <c r="G23" s="149"/>
    </row>
    <row r="24" spans="1:7" ht="18" customHeight="1" x14ac:dyDescent="0.15">
      <c r="A24" s="150" t="s">
        <v>132</v>
      </c>
      <c r="B24" s="144" t="s">
        <v>133</v>
      </c>
      <c r="C24" s="117">
        <v>697152</v>
      </c>
      <c r="D24" s="117">
        <v>697152</v>
      </c>
      <c r="E24" s="117">
        <v>697152</v>
      </c>
      <c r="F24" s="117"/>
      <c r="G24" s="149"/>
    </row>
    <row r="25" spans="1:7" ht="18" customHeight="1" x14ac:dyDescent="0.15">
      <c r="A25" s="150" t="s">
        <v>134</v>
      </c>
      <c r="B25" s="144" t="s">
        <v>135</v>
      </c>
      <c r="C25" s="117">
        <v>697152</v>
      </c>
      <c r="D25" s="117">
        <v>697152</v>
      </c>
      <c r="E25" s="117">
        <v>697152</v>
      </c>
      <c r="F25" s="117"/>
      <c r="G25" s="149"/>
    </row>
    <row r="26" spans="1:7" ht="18" customHeight="1" x14ac:dyDescent="0.15">
      <c r="A26" s="146" t="s">
        <v>136</v>
      </c>
      <c r="B26" s="146" t="s">
        <v>137</v>
      </c>
      <c r="C26" s="117">
        <v>697152</v>
      </c>
      <c r="D26" s="117">
        <v>697152</v>
      </c>
      <c r="E26" s="117">
        <v>697152</v>
      </c>
      <c r="F26" s="117"/>
      <c r="G26" s="149"/>
    </row>
    <row r="27" spans="1:7" ht="18" customHeight="1" x14ac:dyDescent="0.15">
      <c r="A27" s="232" t="s">
        <v>138</v>
      </c>
      <c r="B27" s="233" t="s">
        <v>138</v>
      </c>
      <c r="C27" s="149">
        <v>9379430.1600000001</v>
      </c>
      <c r="D27" s="149">
        <v>8647410</v>
      </c>
      <c r="E27" s="149">
        <v>8269524.5599999996</v>
      </c>
      <c r="F27" s="149">
        <v>377885.43999999901</v>
      </c>
      <c r="G27" s="149">
        <v>732020.16</v>
      </c>
    </row>
    <row r="29" spans="1:7" ht="14.25" customHeight="1" x14ac:dyDescent="0.15">
      <c r="B29" s="151"/>
    </row>
  </sheetData>
  <mergeCells count="7">
    <mergeCell ref="A2:G2"/>
    <mergeCell ref="A3:E3"/>
    <mergeCell ref="A4:B4"/>
    <mergeCell ref="D4:F4"/>
    <mergeCell ref="A27:B27"/>
    <mergeCell ref="C4:C5"/>
    <mergeCell ref="G4:G5"/>
  </mergeCells>
  <phoneticPr fontId="22" type="noConversion"/>
  <printOptions horizontalCentered="1"/>
  <pageMargins left="0.38541666666666702" right="0.38541666666666702" top="0.58333333333333304" bottom="0.58333333333333304" header="0.5" footer="0.5"/>
  <pageSetup paperSize="9" fitToHeight="10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8"/>
  <sheetViews>
    <sheetView workbookViewId="0">
      <selection activeCell="B17" sqref="B17"/>
    </sheetView>
  </sheetViews>
  <sheetFormatPr defaultColWidth="10.42578125" defaultRowHeight="14.25" customHeight="1" x14ac:dyDescent="0.2"/>
  <cols>
    <col min="1" max="4" width="28.140625" style="21" customWidth="1"/>
    <col min="5" max="5" width="28.140625" style="22" customWidth="1"/>
    <col min="6" max="6" width="28.140625" style="21" customWidth="1"/>
    <col min="7" max="7" width="10.42578125" style="22" customWidth="1"/>
    <col min="8" max="16384" width="10.42578125" style="22"/>
  </cols>
  <sheetData>
    <row r="1" spans="1:6" ht="14.25" customHeight="1" x14ac:dyDescent="0.2">
      <c r="A1" s="25"/>
      <c r="B1" s="25"/>
      <c r="C1" s="25"/>
      <c r="D1" s="25"/>
      <c r="E1" s="24"/>
      <c r="F1" s="125" t="s">
        <v>183</v>
      </c>
    </row>
    <row r="2" spans="1:6" ht="41.25" customHeight="1" x14ac:dyDescent="0.2">
      <c r="A2" s="237" t="s">
        <v>184</v>
      </c>
      <c r="B2" s="184"/>
      <c r="C2" s="184"/>
      <c r="D2" s="184"/>
      <c r="E2" s="238"/>
      <c r="F2" s="184"/>
    </row>
    <row r="3" spans="1:6" ht="14.25" customHeight="1" x14ac:dyDescent="0.2">
      <c r="A3" s="185" t="s">
        <v>2</v>
      </c>
      <c r="B3" s="184"/>
      <c r="C3" s="190" t="s">
        <v>3</v>
      </c>
      <c r="D3" s="184"/>
      <c r="E3" s="238"/>
      <c r="F3" s="184"/>
    </row>
    <row r="4" spans="1:6" ht="27" customHeight="1" x14ac:dyDescent="0.3">
      <c r="A4" s="200" t="s">
        <v>185</v>
      </c>
      <c r="B4" s="200" t="s">
        <v>186</v>
      </c>
      <c r="C4" s="199" t="s">
        <v>187</v>
      </c>
      <c r="D4" s="193"/>
      <c r="E4" s="239"/>
      <c r="F4" s="200" t="s">
        <v>188</v>
      </c>
    </row>
    <row r="5" spans="1:6" ht="28.5" customHeight="1" x14ac:dyDescent="0.3">
      <c r="A5" s="240"/>
      <c r="B5" s="241"/>
      <c r="C5" s="126" t="s">
        <v>62</v>
      </c>
      <c r="D5" s="126" t="s">
        <v>189</v>
      </c>
      <c r="E5" s="126" t="s">
        <v>190</v>
      </c>
      <c r="F5" s="242"/>
    </row>
    <row r="6" spans="1:6" ht="17.25" customHeight="1" x14ac:dyDescent="0.3">
      <c r="A6" s="29" t="s">
        <v>88</v>
      </c>
      <c r="B6" s="29" t="s">
        <v>89</v>
      </c>
      <c r="C6" s="29" t="s">
        <v>90</v>
      </c>
      <c r="D6" s="29" t="s">
        <v>91</v>
      </c>
      <c r="E6" s="29" t="s">
        <v>92</v>
      </c>
      <c r="F6" s="29" t="s">
        <v>93</v>
      </c>
    </row>
    <row r="7" spans="1:6" ht="17.25" customHeight="1" x14ac:dyDescent="0.3">
      <c r="A7" s="127"/>
      <c r="B7" s="128"/>
      <c r="C7" s="129"/>
      <c r="D7" s="129"/>
      <c r="E7" s="129"/>
      <c r="F7" s="129"/>
    </row>
    <row r="8" spans="1:6" ht="14.25" customHeight="1" x14ac:dyDescent="0.2">
      <c r="A8" s="15" t="s">
        <v>191</v>
      </c>
    </row>
  </sheetData>
  <mergeCells count="7">
    <mergeCell ref="A2:F2"/>
    <mergeCell ref="A3:B3"/>
    <mergeCell ref="C3:F3"/>
    <mergeCell ref="C4:E4"/>
    <mergeCell ref="A4:A5"/>
    <mergeCell ref="B4:B5"/>
    <mergeCell ref="F4:F5"/>
  </mergeCells>
  <phoneticPr fontId="22" type="noConversion"/>
  <pageMargins left="0.69791666666666696" right="0.69791666666666696" top="0.75" bottom="0.75" header="0.29166666666666702" footer="0.29166666666666702"/>
  <pageSetup paperSize="9" orientation="portrait" useFirstPageNumber="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57"/>
  <sheetViews>
    <sheetView topLeftCell="A36" zoomScale="85" zoomScaleNormal="85" workbookViewId="0">
      <selection activeCell="I67" sqref="I67"/>
    </sheetView>
  </sheetViews>
  <sheetFormatPr defaultColWidth="9.140625" defaultRowHeight="14.25" customHeight="1" x14ac:dyDescent="0.15"/>
  <cols>
    <col min="1" max="2" width="32.85546875" style="1" customWidth="1"/>
    <col min="3" max="3" width="20.7109375" style="1" customWidth="1"/>
    <col min="4" max="4" width="31.28515625" style="1" customWidth="1"/>
    <col min="5" max="5" width="10.140625" style="1" customWidth="1"/>
    <col min="6" max="6" width="17.5703125" style="1" customWidth="1"/>
    <col min="7" max="7" width="10.28515625" style="1" customWidth="1"/>
    <col min="8" max="8" width="23" style="1" customWidth="1"/>
    <col min="9" max="26" width="18.7109375" style="1" customWidth="1"/>
    <col min="27" max="27" width="9.140625" style="1" customWidth="1"/>
    <col min="28" max="16384" width="9.140625" style="1"/>
  </cols>
  <sheetData>
    <row r="1" spans="1:26" ht="13.5" customHeight="1" x14ac:dyDescent="0.15">
      <c r="B1" s="101"/>
      <c r="C1" s="106"/>
      <c r="E1" s="107"/>
      <c r="F1" s="107"/>
      <c r="G1" s="107"/>
      <c r="H1" s="107"/>
      <c r="I1" s="50"/>
      <c r="J1" s="50"/>
      <c r="K1" s="3"/>
      <c r="L1" s="50"/>
      <c r="M1" s="50"/>
      <c r="N1" s="50"/>
      <c r="O1" s="50"/>
      <c r="P1" s="3"/>
      <c r="Q1" s="3"/>
      <c r="R1" s="3"/>
      <c r="S1" s="50"/>
      <c r="W1" s="106"/>
      <c r="Z1" s="4" t="s">
        <v>192</v>
      </c>
    </row>
    <row r="2" spans="1:26" ht="45.75" customHeight="1" x14ac:dyDescent="0.15">
      <c r="A2" s="243" t="s">
        <v>193</v>
      </c>
      <c r="B2" s="244"/>
      <c r="C2" s="243"/>
      <c r="D2" s="243"/>
      <c r="E2" s="243"/>
      <c r="F2" s="243"/>
      <c r="G2" s="243"/>
      <c r="H2" s="243"/>
      <c r="I2" s="243"/>
      <c r="J2" s="243"/>
      <c r="K2" s="244"/>
      <c r="L2" s="243"/>
      <c r="M2" s="243"/>
      <c r="N2" s="243"/>
      <c r="O2" s="243"/>
      <c r="P2" s="244"/>
      <c r="Q2" s="244"/>
      <c r="R2" s="244"/>
      <c r="S2" s="243"/>
      <c r="T2" s="243"/>
      <c r="U2" s="243"/>
      <c r="V2" s="243"/>
      <c r="W2" s="243"/>
      <c r="X2" s="243"/>
      <c r="Y2" s="243"/>
      <c r="Z2" s="243"/>
    </row>
    <row r="3" spans="1:26" ht="18.75" customHeight="1" x14ac:dyDescent="0.15">
      <c r="A3" s="245" t="s">
        <v>2</v>
      </c>
      <c r="B3" s="246"/>
      <c r="C3" s="247"/>
      <c r="D3" s="247"/>
      <c r="E3" s="247"/>
      <c r="F3" s="247"/>
      <c r="G3" s="247"/>
      <c r="H3" s="247"/>
      <c r="I3" s="61"/>
      <c r="J3" s="61"/>
      <c r="K3" s="5"/>
      <c r="L3" s="61"/>
      <c r="M3" s="61"/>
      <c r="N3" s="61"/>
      <c r="O3" s="61"/>
      <c r="P3" s="5"/>
      <c r="Q3" s="5"/>
      <c r="R3" s="5"/>
      <c r="S3" s="61"/>
      <c r="W3" s="106"/>
      <c r="Z3" s="4" t="s">
        <v>3</v>
      </c>
    </row>
    <row r="4" spans="1:26" ht="18" customHeight="1" x14ac:dyDescent="0.15">
      <c r="A4" s="259" t="s">
        <v>194</v>
      </c>
      <c r="B4" s="259" t="s">
        <v>195</v>
      </c>
      <c r="C4" s="259" t="s">
        <v>196</v>
      </c>
      <c r="D4" s="259" t="s">
        <v>197</v>
      </c>
      <c r="E4" s="259" t="s">
        <v>198</v>
      </c>
      <c r="F4" s="259" t="s">
        <v>199</v>
      </c>
      <c r="G4" s="259" t="s">
        <v>200</v>
      </c>
      <c r="H4" s="259" t="s">
        <v>201</v>
      </c>
      <c r="I4" s="248" t="s">
        <v>202</v>
      </c>
      <c r="J4" s="249" t="s">
        <v>202</v>
      </c>
      <c r="K4" s="250"/>
      <c r="L4" s="249"/>
      <c r="M4" s="249"/>
      <c r="N4" s="249"/>
      <c r="O4" s="249"/>
      <c r="P4" s="250"/>
      <c r="Q4" s="250"/>
      <c r="R4" s="250"/>
      <c r="S4" s="251" t="s">
        <v>66</v>
      </c>
      <c r="T4" s="249" t="s">
        <v>67</v>
      </c>
      <c r="U4" s="249"/>
      <c r="V4" s="249"/>
      <c r="W4" s="249"/>
      <c r="X4" s="249"/>
      <c r="Y4" s="249"/>
      <c r="Z4" s="252"/>
    </row>
    <row r="5" spans="1:26" ht="18" customHeight="1" x14ac:dyDescent="0.15">
      <c r="A5" s="260"/>
      <c r="B5" s="261"/>
      <c r="C5" s="264"/>
      <c r="D5" s="260"/>
      <c r="E5" s="260"/>
      <c r="F5" s="260"/>
      <c r="G5" s="260"/>
      <c r="H5" s="260"/>
      <c r="I5" s="265" t="s">
        <v>203</v>
      </c>
      <c r="J5" s="248" t="s">
        <v>204</v>
      </c>
      <c r="K5" s="250"/>
      <c r="L5" s="249"/>
      <c r="M5" s="249"/>
      <c r="N5" s="249"/>
      <c r="O5" s="252"/>
      <c r="P5" s="253" t="s">
        <v>205</v>
      </c>
      <c r="Q5" s="250"/>
      <c r="R5" s="254"/>
      <c r="S5" s="259" t="s">
        <v>66</v>
      </c>
      <c r="T5" s="248" t="s">
        <v>67</v>
      </c>
      <c r="U5" s="251" t="s">
        <v>69</v>
      </c>
      <c r="V5" s="249" t="s">
        <v>67</v>
      </c>
      <c r="W5" s="251" t="s">
        <v>71</v>
      </c>
      <c r="X5" s="251" t="s">
        <v>72</v>
      </c>
      <c r="Y5" s="251"/>
      <c r="Z5" s="255" t="s">
        <v>73</v>
      </c>
    </row>
    <row r="6" spans="1:26" ht="19.5" customHeight="1" x14ac:dyDescent="0.15">
      <c r="A6" s="261"/>
      <c r="B6" s="261"/>
      <c r="C6" s="261"/>
      <c r="D6" s="261"/>
      <c r="E6" s="261"/>
      <c r="F6" s="261"/>
      <c r="G6" s="261"/>
      <c r="H6" s="261"/>
      <c r="I6" s="261"/>
      <c r="J6" s="187" t="s">
        <v>206</v>
      </c>
      <c r="K6" s="255" t="s">
        <v>207</v>
      </c>
      <c r="L6" s="259" t="s">
        <v>208</v>
      </c>
      <c r="M6" s="259" t="s">
        <v>209</v>
      </c>
      <c r="N6" s="259" t="s">
        <v>210</v>
      </c>
      <c r="O6" s="259" t="s">
        <v>211</v>
      </c>
      <c r="P6" s="259" t="s">
        <v>63</v>
      </c>
      <c r="Q6" s="259" t="s">
        <v>64</v>
      </c>
      <c r="R6" s="259" t="s">
        <v>65</v>
      </c>
      <c r="S6" s="261"/>
      <c r="T6" s="259" t="s">
        <v>62</v>
      </c>
      <c r="U6" s="259" t="s">
        <v>69</v>
      </c>
      <c r="V6" s="259" t="s">
        <v>212</v>
      </c>
      <c r="W6" s="259" t="s">
        <v>71</v>
      </c>
      <c r="X6" s="259" t="s">
        <v>72</v>
      </c>
      <c r="Y6" s="259" t="s">
        <v>213</v>
      </c>
      <c r="Z6" s="259" t="s">
        <v>73</v>
      </c>
    </row>
    <row r="7" spans="1:26" ht="37.5" customHeight="1" x14ac:dyDescent="0.15">
      <c r="A7" s="262"/>
      <c r="B7" s="263"/>
      <c r="C7" s="262"/>
      <c r="D7" s="262"/>
      <c r="E7" s="262"/>
      <c r="F7" s="262"/>
      <c r="G7" s="262"/>
      <c r="H7" s="262"/>
      <c r="I7" s="262"/>
      <c r="J7" s="115" t="s">
        <v>62</v>
      </c>
      <c r="K7" s="115" t="s">
        <v>214</v>
      </c>
      <c r="L7" s="266" t="s">
        <v>207</v>
      </c>
      <c r="M7" s="266" t="s">
        <v>209</v>
      </c>
      <c r="N7" s="266" t="s">
        <v>210</v>
      </c>
      <c r="O7" s="266" t="s">
        <v>211</v>
      </c>
      <c r="P7" s="266" t="s">
        <v>209</v>
      </c>
      <c r="Q7" s="266" t="s">
        <v>210</v>
      </c>
      <c r="R7" s="266" t="s">
        <v>211</v>
      </c>
      <c r="S7" s="266" t="s">
        <v>66</v>
      </c>
      <c r="T7" s="266" t="s">
        <v>62</v>
      </c>
      <c r="U7" s="266" t="s">
        <v>69</v>
      </c>
      <c r="V7" s="266" t="s">
        <v>212</v>
      </c>
      <c r="W7" s="266" t="s">
        <v>71</v>
      </c>
      <c r="X7" s="266" t="s">
        <v>72</v>
      </c>
      <c r="Y7" s="266"/>
      <c r="Z7" s="266" t="s">
        <v>73</v>
      </c>
    </row>
    <row r="8" spans="1:26" ht="14.25" customHeight="1" x14ac:dyDescent="0.15">
      <c r="A8" s="20">
        <v>1</v>
      </c>
      <c r="B8" s="11">
        <v>2</v>
      </c>
      <c r="C8" s="20">
        <v>3</v>
      </c>
      <c r="D8" s="11">
        <v>4</v>
      </c>
      <c r="E8" s="20">
        <v>5</v>
      </c>
      <c r="F8" s="11">
        <v>6</v>
      </c>
      <c r="G8" s="20">
        <v>7</v>
      </c>
      <c r="H8" s="11">
        <v>8</v>
      </c>
      <c r="I8" s="20">
        <v>9</v>
      </c>
      <c r="J8" s="11">
        <v>10</v>
      </c>
      <c r="K8" s="20">
        <v>11</v>
      </c>
      <c r="L8" s="11">
        <v>12</v>
      </c>
      <c r="M8" s="20">
        <v>13</v>
      </c>
      <c r="N8" s="11">
        <v>14</v>
      </c>
      <c r="O8" s="20">
        <v>15</v>
      </c>
      <c r="P8" s="11">
        <v>16</v>
      </c>
      <c r="Q8" s="20">
        <v>17</v>
      </c>
      <c r="R8" s="11">
        <v>18</v>
      </c>
      <c r="S8" s="20">
        <v>19</v>
      </c>
      <c r="T8" s="11">
        <v>20</v>
      </c>
      <c r="U8" s="20">
        <v>21</v>
      </c>
      <c r="V8" s="11">
        <v>22</v>
      </c>
      <c r="W8" s="20">
        <v>23</v>
      </c>
      <c r="X8" s="11">
        <v>24</v>
      </c>
      <c r="Y8" s="20">
        <v>25</v>
      </c>
      <c r="Z8" s="20">
        <v>26</v>
      </c>
    </row>
    <row r="9" spans="1:26" ht="20.25" customHeight="1" x14ac:dyDescent="0.15">
      <c r="L9" s="47"/>
      <c r="M9" s="47"/>
      <c r="N9" s="116" t="s">
        <v>74</v>
      </c>
      <c r="O9" s="47"/>
      <c r="P9" s="47" t="s">
        <v>74</v>
      </c>
      <c r="Q9" s="47" t="s">
        <v>74</v>
      </c>
      <c r="R9" s="47" t="s">
        <v>74</v>
      </c>
      <c r="S9" s="47" t="s">
        <v>74</v>
      </c>
      <c r="T9" s="47" t="s">
        <v>74</v>
      </c>
      <c r="U9" s="47" t="s">
        <v>74</v>
      </c>
      <c r="V9" s="47" t="s">
        <v>74</v>
      </c>
      <c r="W9" s="47" t="s">
        <v>74</v>
      </c>
      <c r="X9" s="47" t="s">
        <v>74</v>
      </c>
      <c r="Y9" s="47"/>
      <c r="Z9" s="47" t="s">
        <v>74</v>
      </c>
    </row>
    <row r="10" spans="1:26" ht="17.25" customHeight="1" x14ac:dyDescent="0.15">
      <c r="A10" s="108" t="s">
        <v>215</v>
      </c>
      <c r="B10" s="109" t="s">
        <v>216</v>
      </c>
      <c r="C10" s="42" t="s">
        <v>217</v>
      </c>
      <c r="D10" s="42" t="s">
        <v>218</v>
      </c>
      <c r="E10" s="42" t="s">
        <v>219</v>
      </c>
      <c r="F10" s="42" t="s">
        <v>220</v>
      </c>
      <c r="G10" s="42" t="s">
        <v>221</v>
      </c>
      <c r="H10" s="42" t="s">
        <v>222</v>
      </c>
      <c r="I10" s="117"/>
      <c r="J10" s="117"/>
      <c r="K10" s="117"/>
      <c r="L10" s="118"/>
      <c r="M10" s="118"/>
      <c r="N10" s="117"/>
      <c r="O10" s="47"/>
      <c r="P10" s="47"/>
      <c r="Q10" s="47"/>
      <c r="R10" s="47"/>
      <c r="S10" s="47"/>
      <c r="T10" s="47"/>
      <c r="U10" s="47"/>
      <c r="V10" s="47"/>
      <c r="W10" s="47"/>
      <c r="X10" s="47"/>
      <c r="Y10" s="47"/>
      <c r="Z10" s="47"/>
    </row>
    <row r="11" spans="1:26" ht="17.25" customHeight="1" x14ac:dyDescent="0.15">
      <c r="A11" s="108" t="s">
        <v>215</v>
      </c>
      <c r="B11" s="109" t="s">
        <v>216</v>
      </c>
      <c r="C11" s="42" t="s">
        <v>223</v>
      </c>
      <c r="D11" s="42" t="s">
        <v>224</v>
      </c>
      <c r="E11" s="42" t="s">
        <v>106</v>
      </c>
      <c r="F11" s="42" t="s">
        <v>107</v>
      </c>
      <c r="G11" s="42" t="s">
        <v>225</v>
      </c>
      <c r="H11" s="42" t="s">
        <v>226</v>
      </c>
      <c r="I11" s="117"/>
      <c r="J11" s="117"/>
      <c r="K11" s="117"/>
      <c r="L11" s="118"/>
      <c r="M11" s="118"/>
      <c r="N11" s="117"/>
      <c r="O11" s="47"/>
      <c r="P11" s="47"/>
      <c r="Q11" s="47"/>
      <c r="R11" s="47"/>
      <c r="S11" s="47"/>
      <c r="T11" s="47"/>
      <c r="U11" s="47"/>
      <c r="V11" s="47"/>
      <c r="W11" s="47"/>
      <c r="X11" s="47"/>
      <c r="Y11" s="47"/>
      <c r="Z11" s="47"/>
    </row>
    <row r="12" spans="1:26" ht="17.25" customHeight="1" x14ac:dyDescent="0.15">
      <c r="A12" s="108" t="s">
        <v>215</v>
      </c>
      <c r="B12" s="109" t="s">
        <v>216</v>
      </c>
      <c r="C12" s="42" t="s">
        <v>217</v>
      </c>
      <c r="D12" s="42" t="s">
        <v>227</v>
      </c>
      <c r="E12" s="42" t="s">
        <v>126</v>
      </c>
      <c r="F12" s="42" t="s">
        <v>127</v>
      </c>
      <c r="G12" s="42" t="s">
        <v>228</v>
      </c>
      <c r="H12" s="42" t="s">
        <v>229</v>
      </c>
      <c r="I12" s="117">
        <v>342108</v>
      </c>
      <c r="J12" s="117">
        <v>342108</v>
      </c>
      <c r="K12" s="117"/>
      <c r="L12" s="118"/>
      <c r="M12" s="118"/>
      <c r="N12" s="117">
        <v>342108</v>
      </c>
      <c r="O12" s="47"/>
      <c r="P12" s="47"/>
      <c r="Q12" s="47"/>
      <c r="R12" s="47"/>
      <c r="S12" s="47"/>
      <c r="T12" s="47"/>
      <c r="U12" s="47"/>
      <c r="V12" s="47"/>
      <c r="W12" s="47"/>
      <c r="X12" s="47"/>
      <c r="Y12" s="47"/>
      <c r="Z12" s="47"/>
    </row>
    <row r="13" spans="1:26" ht="17.25" customHeight="1" x14ac:dyDescent="0.15">
      <c r="A13" s="108" t="s">
        <v>215</v>
      </c>
      <c r="B13" s="109" t="s">
        <v>216</v>
      </c>
      <c r="C13" s="42" t="s">
        <v>217</v>
      </c>
      <c r="D13" s="42" t="s">
        <v>230</v>
      </c>
      <c r="E13" s="42" t="s">
        <v>106</v>
      </c>
      <c r="F13" s="42" t="s">
        <v>107</v>
      </c>
      <c r="G13" s="42" t="s">
        <v>231</v>
      </c>
      <c r="H13" s="42" t="s">
        <v>232</v>
      </c>
      <c r="I13" s="117">
        <v>364860</v>
      </c>
      <c r="J13" s="117">
        <v>364860</v>
      </c>
      <c r="K13" s="117"/>
      <c r="L13" s="118"/>
      <c r="M13" s="118"/>
      <c r="N13" s="117">
        <v>364860</v>
      </c>
      <c r="O13" s="47"/>
      <c r="P13" s="47"/>
      <c r="Q13" s="47"/>
      <c r="R13" s="47"/>
      <c r="S13" s="47"/>
      <c r="T13" s="47"/>
      <c r="U13" s="47"/>
      <c r="V13" s="47"/>
      <c r="W13" s="47"/>
      <c r="X13" s="47"/>
      <c r="Y13" s="47"/>
      <c r="Z13" s="47"/>
    </row>
    <row r="14" spans="1:26" ht="17.25" customHeight="1" x14ac:dyDescent="0.15">
      <c r="A14" s="108" t="s">
        <v>215</v>
      </c>
      <c r="B14" s="109" t="s">
        <v>216</v>
      </c>
      <c r="C14" s="42" t="s">
        <v>223</v>
      </c>
      <c r="D14" s="42" t="s">
        <v>233</v>
      </c>
      <c r="E14" s="42" t="s">
        <v>106</v>
      </c>
      <c r="F14" s="42" t="s">
        <v>107</v>
      </c>
      <c r="G14" s="42" t="s">
        <v>234</v>
      </c>
      <c r="H14" s="42" t="s">
        <v>235</v>
      </c>
      <c r="I14" s="117"/>
      <c r="J14" s="117"/>
      <c r="K14" s="117"/>
      <c r="L14" s="118"/>
      <c r="M14" s="118"/>
      <c r="N14" s="117"/>
      <c r="O14" s="47"/>
      <c r="P14" s="47"/>
      <c r="Q14" s="47"/>
      <c r="R14" s="47"/>
      <c r="S14" s="47"/>
      <c r="T14" s="47"/>
      <c r="U14" s="47"/>
      <c r="V14" s="47"/>
      <c r="W14" s="47"/>
      <c r="X14" s="47"/>
      <c r="Y14" s="47"/>
      <c r="Z14" s="47"/>
    </row>
    <row r="15" spans="1:26" ht="17.25" customHeight="1" x14ac:dyDescent="0.15">
      <c r="A15" s="108" t="s">
        <v>215</v>
      </c>
      <c r="B15" s="109" t="s">
        <v>216</v>
      </c>
      <c r="C15" s="42" t="s">
        <v>223</v>
      </c>
      <c r="D15" s="42" t="s">
        <v>236</v>
      </c>
      <c r="E15" s="42" t="s">
        <v>106</v>
      </c>
      <c r="F15" s="42" t="s">
        <v>107</v>
      </c>
      <c r="G15" s="42" t="s">
        <v>237</v>
      </c>
      <c r="H15" s="42" t="s">
        <v>238</v>
      </c>
      <c r="I15" s="117">
        <v>2800</v>
      </c>
      <c r="J15" s="117">
        <v>2800</v>
      </c>
      <c r="K15" s="117"/>
      <c r="L15" s="118"/>
      <c r="M15" s="118"/>
      <c r="N15" s="117">
        <v>2800</v>
      </c>
      <c r="O15" s="47"/>
      <c r="P15" s="47"/>
      <c r="Q15" s="47"/>
      <c r="R15" s="47"/>
      <c r="S15" s="47"/>
      <c r="T15" s="47"/>
      <c r="U15" s="47"/>
      <c r="V15" s="47"/>
      <c r="W15" s="47"/>
      <c r="X15" s="47"/>
      <c r="Y15" s="47"/>
      <c r="Z15" s="47"/>
    </row>
    <row r="16" spans="1:26" ht="17.25" customHeight="1" x14ac:dyDescent="0.15">
      <c r="A16" s="108" t="s">
        <v>215</v>
      </c>
      <c r="B16" s="109" t="s">
        <v>216</v>
      </c>
      <c r="C16" s="42" t="s">
        <v>217</v>
      </c>
      <c r="D16" s="42" t="s">
        <v>239</v>
      </c>
      <c r="E16" s="42" t="s">
        <v>106</v>
      </c>
      <c r="F16" s="42" t="s">
        <v>107</v>
      </c>
      <c r="G16" s="42" t="s">
        <v>231</v>
      </c>
      <c r="H16" s="42" t="s">
        <v>232</v>
      </c>
      <c r="I16" s="117">
        <v>612000</v>
      </c>
      <c r="J16" s="117">
        <v>612000</v>
      </c>
      <c r="K16" s="117"/>
      <c r="L16" s="118"/>
      <c r="M16" s="118"/>
      <c r="N16" s="117">
        <v>612000</v>
      </c>
      <c r="O16" s="47"/>
      <c r="P16" s="47"/>
      <c r="Q16" s="47"/>
      <c r="R16" s="47"/>
      <c r="S16" s="47"/>
      <c r="T16" s="47"/>
      <c r="U16" s="47"/>
      <c r="V16" s="47"/>
      <c r="W16" s="47"/>
      <c r="X16" s="47"/>
      <c r="Y16" s="47"/>
      <c r="Z16" s="47"/>
    </row>
    <row r="17" spans="1:26" ht="17.25" customHeight="1" x14ac:dyDescent="0.15">
      <c r="A17" s="108" t="s">
        <v>215</v>
      </c>
      <c r="B17" s="109" t="s">
        <v>216</v>
      </c>
      <c r="C17" s="42" t="s">
        <v>223</v>
      </c>
      <c r="D17" s="42" t="s">
        <v>240</v>
      </c>
      <c r="E17" s="42" t="s">
        <v>106</v>
      </c>
      <c r="F17" s="42" t="s">
        <v>107</v>
      </c>
      <c r="G17" s="42" t="s">
        <v>241</v>
      </c>
      <c r="H17" s="42" t="s">
        <v>242</v>
      </c>
      <c r="I17" s="117"/>
      <c r="J17" s="117"/>
      <c r="K17" s="117"/>
      <c r="L17" s="118"/>
      <c r="M17" s="118"/>
      <c r="N17" s="117"/>
      <c r="O17" s="47"/>
      <c r="P17" s="47"/>
      <c r="Q17" s="47"/>
      <c r="R17" s="47"/>
      <c r="S17" s="47"/>
      <c r="T17" s="47"/>
      <c r="U17" s="47"/>
      <c r="V17" s="47"/>
      <c r="W17" s="47"/>
      <c r="X17" s="47"/>
      <c r="Y17" s="47"/>
      <c r="Z17" s="47"/>
    </row>
    <row r="18" spans="1:26" ht="17.25" customHeight="1" x14ac:dyDescent="0.15">
      <c r="A18" s="108" t="s">
        <v>215</v>
      </c>
      <c r="B18" s="109" t="s">
        <v>216</v>
      </c>
      <c r="C18" s="42" t="s">
        <v>217</v>
      </c>
      <c r="D18" s="42" t="s">
        <v>243</v>
      </c>
      <c r="E18" s="42" t="s">
        <v>106</v>
      </c>
      <c r="F18" s="42" t="s">
        <v>107</v>
      </c>
      <c r="G18" s="42" t="s">
        <v>244</v>
      </c>
      <c r="H18" s="42" t="s">
        <v>245</v>
      </c>
      <c r="I18" s="117">
        <v>723480</v>
      </c>
      <c r="J18" s="117">
        <v>723480</v>
      </c>
      <c r="K18" s="117"/>
      <c r="L18" s="118"/>
      <c r="M18" s="118"/>
      <c r="N18" s="117">
        <v>723480</v>
      </c>
      <c r="O18" s="47"/>
      <c r="P18" s="47"/>
      <c r="Q18" s="47"/>
      <c r="R18" s="47"/>
      <c r="S18" s="47"/>
      <c r="T18" s="47"/>
      <c r="U18" s="47"/>
      <c r="V18" s="47"/>
      <c r="W18" s="47"/>
      <c r="X18" s="47"/>
      <c r="Y18" s="47"/>
      <c r="Z18" s="47"/>
    </row>
    <row r="19" spans="1:26" ht="17.25" customHeight="1" x14ac:dyDescent="0.15">
      <c r="A19" s="108" t="s">
        <v>215</v>
      </c>
      <c r="B19" s="109" t="s">
        <v>216</v>
      </c>
      <c r="C19" s="42" t="s">
        <v>217</v>
      </c>
      <c r="D19" s="42" t="s">
        <v>246</v>
      </c>
      <c r="E19" s="42" t="s">
        <v>106</v>
      </c>
      <c r="F19" s="42" t="s">
        <v>107</v>
      </c>
      <c r="G19" s="42" t="s">
        <v>247</v>
      </c>
      <c r="H19" s="42" t="s">
        <v>248</v>
      </c>
      <c r="I19" s="117">
        <v>153338</v>
      </c>
      <c r="J19" s="117">
        <v>153338</v>
      </c>
      <c r="K19" s="117"/>
      <c r="L19" s="118"/>
      <c r="M19" s="118"/>
      <c r="N19" s="117">
        <v>153338</v>
      </c>
      <c r="O19" s="47"/>
      <c r="P19" s="47"/>
      <c r="Q19" s="47"/>
      <c r="R19" s="47"/>
      <c r="S19" s="47"/>
      <c r="T19" s="47"/>
      <c r="U19" s="47"/>
      <c r="V19" s="47"/>
      <c r="W19" s="47"/>
      <c r="X19" s="47"/>
      <c r="Y19" s="47"/>
      <c r="Z19" s="47"/>
    </row>
    <row r="20" spans="1:26" ht="17.25" customHeight="1" x14ac:dyDescent="0.15">
      <c r="A20" s="108" t="s">
        <v>215</v>
      </c>
      <c r="B20" s="109" t="s">
        <v>216</v>
      </c>
      <c r="C20" s="42" t="s">
        <v>223</v>
      </c>
      <c r="D20" s="42" t="s">
        <v>249</v>
      </c>
      <c r="E20" s="42" t="s">
        <v>106</v>
      </c>
      <c r="F20" s="42" t="s">
        <v>107</v>
      </c>
      <c r="G20" s="42" t="s">
        <v>250</v>
      </c>
      <c r="H20" s="42" t="s">
        <v>251</v>
      </c>
      <c r="I20" s="117"/>
      <c r="J20" s="117"/>
      <c r="K20" s="117"/>
      <c r="L20" s="118"/>
      <c r="M20" s="118"/>
      <c r="N20" s="117"/>
      <c r="O20" s="47"/>
      <c r="P20" s="47"/>
      <c r="Q20" s="47"/>
      <c r="R20" s="47"/>
      <c r="S20" s="47"/>
      <c r="T20" s="47"/>
      <c r="U20" s="47"/>
      <c r="V20" s="47"/>
      <c r="W20" s="47"/>
      <c r="X20" s="47"/>
      <c r="Y20" s="47"/>
      <c r="Z20" s="47"/>
    </row>
    <row r="21" spans="1:26" ht="17.25" customHeight="1" x14ac:dyDescent="0.15">
      <c r="A21" s="108" t="s">
        <v>215</v>
      </c>
      <c r="B21" s="109" t="s">
        <v>216</v>
      </c>
      <c r="C21" s="42" t="s">
        <v>217</v>
      </c>
      <c r="D21" s="42" t="s">
        <v>252</v>
      </c>
      <c r="E21" s="42" t="s">
        <v>128</v>
      </c>
      <c r="F21" s="42" t="s">
        <v>129</v>
      </c>
      <c r="G21" s="42" t="s">
        <v>253</v>
      </c>
      <c r="H21" s="42" t="s">
        <v>254</v>
      </c>
      <c r="I21" s="117">
        <v>227750</v>
      </c>
      <c r="J21" s="117">
        <v>227750</v>
      </c>
      <c r="K21" s="117"/>
      <c r="L21" s="118"/>
      <c r="M21" s="118"/>
      <c r="N21" s="117">
        <v>227750</v>
      </c>
      <c r="O21" s="47"/>
      <c r="P21" s="47"/>
      <c r="Q21" s="47"/>
      <c r="R21" s="47"/>
      <c r="S21" s="47"/>
      <c r="T21" s="47"/>
      <c r="U21" s="47"/>
      <c r="V21" s="47"/>
      <c r="W21" s="47"/>
      <c r="X21" s="47"/>
      <c r="Y21" s="47"/>
      <c r="Z21" s="47"/>
    </row>
    <row r="22" spans="1:26" ht="17.25" customHeight="1" x14ac:dyDescent="0.15">
      <c r="A22" s="108" t="s">
        <v>215</v>
      </c>
      <c r="B22" s="109" t="s">
        <v>216</v>
      </c>
      <c r="C22" s="42" t="s">
        <v>217</v>
      </c>
      <c r="D22" s="42" t="s">
        <v>255</v>
      </c>
      <c r="E22" s="42" t="s">
        <v>106</v>
      </c>
      <c r="F22" s="42" t="s">
        <v>107</v>
      </c>
      <c r="G22" s="42" t="s">
        <v>244</v>
      </c>
      <c r="H22" s="42" t="s">
        <v>245</v>
      </c>
      <c r="I22" s="117">
        <v>204000</v>
      </c>
      <c r="J22" s="117">
        <v>204000</v>
      </c>
      <c r="K22" s="117"/>
      <c r="L22" s="118"/>
      <c r="M22" s="118"/>
      <c r="N22" s="117">
        <v>204000</v>
      </c>
      <c r="O22" s="47"/>
      <c r="P22" s="47"/>
      <c r="Q22" s="47"/>
      <c r="R22" s="47"/>
      <c r="S22" s="47"/>
      <c r="T22" s="47"/>
      <c r="U22" s="47"/>
      <c r="V22" s="47"/>
      <c r="W22" s="47"/>
      <c r="X22" s="47"/>
      <c r="Y22" s="47"/>
      <c r="Z22" s="47"/>
    </row>
    <row r="23" spans="1:26" ht="17.25" customHeight="1" x14ac:dyDescent="0.15">
      <c r="A23" s="108" t="s">
        <v>215</v>
      </c>
      <c r="B23" s="109" t="s">
        <v>216</v>
      </c>
      <c r="C23" s="42" t="s">
        <v>217</v>
      </c>
      <c r="D23" s="42" t="s">
        <v>256</v>
      </c>
      <c r="E23" s="42" t="s">
        <v>106</v>
      </c>
      <c r="F23" s="42" t="s">
        <v>107</v>
      </c>
      <c r="G23" s="42" t="s">
        <v>247</v>
      </c>
      <c r="H23" s="42" t="s">
        <v>248</v>
      </c>
      <c r="I23" s="117">
        <v>1190000</v>
      </c>
      <c r="J23" s="117">
        <v>1190000</v>
      </c>
      <c r="K23" s="117"/>
      <c r="L23" s="118"/>
      <c r="M23" s="118"/>
      <c r="N23" s="117">
        <v>1190000</v>
      </c>
      <c r="O23" s="47"/>
      <c r="P23" s="47"/>
      <c r="Q23" s="47"/>
      <c r="R23" s="47"/>
      <c r="S23" s="47"/>
      <c r="T23" s="47"/>
      <c r="U23" s="47"/>
      <c r="V23" s="47"/>
      <c r="W23" s="47"/>
      <c r="X23" s="47"/>
      <c r="Y23" s="47"/>
      <c r="Z23" s="47"/>
    </row>
    <row r="24" spans="1:26" ht="17.25" customHeight="1" x14ac:dyDescent="0.15">
      <c r="A24" s="108" t="s">
        <v>215</v>
      </c>
      <c r="B24" s="109" t="s">
        <v>216</v>
      </c>
      <c r="C24" s="42" t="s">
        <v>223</v>
      </c>
      <c r="D24" s="42" t="s">
        <v>257</v>
      </c>
      <c r="E24" s="42" t="s">
        <v>108</v>
      </c>
      <c r="F24" s="42" t="s">
        <v>109</v>
      </c>
      <c r="G24" s="42" t="s">
        <v>237</v>
      </c>
      <c r="H24" s="42" t="s">
        <v>238</v>
      </c>
      <c r="I24" s="117"/>
      <c r="J24" s="117"/>
      <c r="K24" s="117"/>
      <c r="L24" s="118"/>
      <c r="M24" s="118"/>
      <c r="N24" s="117"/>
      <c r="O24" s="47"/>
      <c r="P24" s="47"/>
      <c r="Q24" s="47"/>
      <c r="R24" s="47"/>
      <c r="S24" s="47"/>
      <c r="T24" s="47"/>
      <c r="U24" s="47"/>
      <c r="V24" s="47"/>
      <c r="W24" s="47"/>
      <c r="X24" s="47"/>
      <c r="Y24" s="47"/>
      <c r="Z24" s="47"/>
    </row>
    <row r="25" spans="1:26" ht="17.25" customHeight="1" x14ac:dyDescent="0.15">
      <c r="A25" s="108" t="s">
        <v>215</v>
      </c>
      <c r="B25" s="109" t="s">
        <v>216</v>
      </c>
      <c r="C25" s="42" t="s">
        <v>217</v>
      </c>
      <c r="D25" s="42" t="s">
        <v>258</v>
      </c>
      <c r="E25" s="42" t="s">
        <v>130</v>
      </c>
      <c r="F25" s="42" t="s">
        <v>131</v>
      </c>
      <c r="G25" s="42" t="s">
        <v>259</v>
      </c>
      <c r="H25" s="42" t="s">
        <v>260</v>
      </c>
      <c r="I25" s="117">
        <v>23850</v>
      </c>
      <c r="J25" s="117">
        <v>23850</v>
      </c>
      <c r="K25" s="117"/>
      <c r="L25" s="118"/>
      <c r="M25" s="118"/>
      <c r="N25" s="117">
        <v>23850</v>
      </c>
      <c r="O25" s="47"/>
      <c r="P25" s="47"/>
      <c r="Q25" s="47"/>
      <c r="R25" s="47"/>
      <c r="S25" s="47"/>
      <c r="T25" s="47"/>
      <c r="U25" s="47"/>
      <c r="V25" s="47"/>
      <c r="W25" s="47"/>
      <c r="X25" s="47"/>
      <c r="Y25" s="47"/>
      <c r="Z25" s="47"/>
    </row>
    <row r="26" spans="1:26" ht="17.25" customHeight="1" x14ac:dyDescent="0.15">
      <c r="A26" s="108" t="s">
        <v>215</v>
      </c>
      <c r="B26" s="109" t="s">
        <v>216</v>
      </c>
      <c r="C26" s="42" t="s">
        <v>217</v>
      </c>
      <c r="D26" s="42" t="s">
        <v>261</v>
      </c>
      <c r="E26" s="42" t="s">
        <v>106</v>
      </c>
      <c r="F26" s="42" t="s">
        <v>107</v>
      </c>
      <c r="G26" s="42" t="s">
        <v>262</v>
      </c>
      <c r="H26" s="42" t="s">
        <v>263</v>
      </c>
      <c r="I26" s="117">
        <v>1840056</v>
      </c>
      <c r="J26" s="117">
        <v>1840056</v>
      </c>
      <c r="K26" s="117"/>
      <c r="L26" s="118"/>
      <c r="M26" s="118"/>
      <c r="N26" s="117">
        <v>1840056</v>
      </c>
      <c r="O26" s="47"/>
      <c r="P26" s="47"/>
      <c r="Q26" s="47"/>
      <c r="R26" s="47"/>
      <c r="S26" s="47"/>
      <c r="T26" s="47"/>
      <c r="U26" s="47"/>
      <c r="V26" s="47"/>
      <c r="W26" s="47"/>
      <c r="X26" s="47"/>
      <c r="Y26" s="47"/>
      <c r="Z26" s="47"/>
    </row>
    <row r="27" spans="1:26" ht="17.25" customHeight="1" x14ac:dyDescent="0.15">
      <c r="A27" s="108" t="s">
        <v>215</v>
      </c>
      <c r="B27" s="109" t="s">
        <v>216</v>
      </c>
      <c r="C27" s="42" t="s">
        <v>223</v>
      </c>
      <c r="D27" s="42" t="s">
        <v>264</v>
      </c>
      <c r="E27" s="42" t="s">
        <v>104</v>
      </c>
      <c r="F27" s="42" t="s">
        <v>105</v>
      </c>
      <c r="G27" s="42" t="s">
        <v>237</v>
      </c>
      <c r="H27" s="42" t="s">
        <v>238</v>
      </c>
      <c r="I27" s="117">
        <v>15500</v>
      </c>
      <c r="J27" s="117">
        <v>15500</v>
      </c>
      <c r="K27" s="117"/>
      <c r="L27" s="118"/>
      <c r="M27" s="118"/>
      <c r="N27" s="117">
        <v>15500</v>
      </c>
      <c r="O27" s="47"/>
      <c r="P27" s="47"/>
      <c r="Q27" s="47"/>
      <c r="R27" s="47"/>
      <c r="S27" s="47"/>
      <c r="T27" s="47"/>
      <c r="U27" s="47"/>
      <c r="V27" s="47"/>
      <c r="W27" s="47"/>
      <c r="X27" s="47"/>
      <c r="Y27" s="47"/>
      <c r="Z27" s="47"/>
    </row>
    <row r="28" spans="1:26" ht="17.25" customHeight="1" x14ac:dyDescent="0.15">
      <c r="A28" s="108" t="s">
        <v>215</v>
      </c>
      <c r="B28" s="109" t="s">
        <v>216</v>
      </c>
      <c r="C28" s="42" t="s">
        <v>223</v>
      </c>
      <c r="D28" s="42" t="s">
        <v>265</v>
      </c>
      <c r="E28" s="42" t="s">
        <v>266</v>
      </c>
      <c r="F28" s="42" t="s">
        <v>267</v>
      </c>
      <c r="G28" s="42" t="s">
        <v>237</v>
      </c>
      <c r="H28" s="42" t="s">
        <v>238</v>
      </c>
      <c r="I28" s="117"/>
      <c r="J28" s="117"/>
      <c r="K28" s="117"/>
      <c r="L28" s="118"/>
      <c r="M28" s="118"/>
      <c r="N28" s="117"/>
      <c r="O28" s="47"/>
      <c r="P28" s="47"/>
      <c r="Q28" s="47"/>
      <c r="R28" s="47"/>
      <c r="S28" s="47"/>
      <c r="T28" s="47"/>
      <c r="U28" s="47"/>
      <c r="V28" s="47"/>
      <c r="W28" s="47"/>
      <c r="X28" s="47"/>
      <c r="Y28" s="47"/>
      <c r="Z28" s="47"/>
    </row>
    <row r="29" spans="1:26" ht="17.25" customHeight="1" x14ac:dyDescent="0.15">
      <c r="A29" s="108" t="s">
        <v>215</v>
      </c>
      <c r="B29" s="109" t="s">
        <v>216</v>
      </c>
      <c r="C29" s="42" t="s">
        <v>223</v>
      </c>
      <c r="D29" s="42" t="s">
        <v>268</v>
      </c>
      <c r="E29" s="42" t="s">
        <v>269</v>
      </c>
      <c r="F29" s="42" t="s">
        <v>270</v>
      </c>
      <c r="G29" s="42" t="s">
        <v>237</v>
      </c>
      <c r="H29" s="42" t="s">
        <v>238</v>
      </c>
      <c r="I29" s="117"/>
      <c r="J29" s="117"/>
      <c r="K29" s="117"/>
      <c r="L29" s="118"/>
      <c r="M29" s="118"/>
      <c r="N29" s="117"/>
      <c r="O29" s="47"/>
      <c r="P29" s="47"/>
      <c r="Q29" s="47"/>
      <c r="R29" s="47"/>
      <c r="S29" s="47"/>
      <c r="T29" s="47"/>
      <c r="U29" s="47"/>
      <c r="V29" s="47"/>
      <c r="W29" s="47"/>
      <c r="X29" s="47"/>
      <c r="Y29" s="47"/>
      <c r="Z29" s="47"/>
    </row>
    <row r="30" spans="1:26" ht="17.25" customHeight="1" x14ac:dyDescent="0.15">
      <c r="A30" s="108" t="s">
        <v>215</v>
      </c>
      <c r="B30" s="109" t="s">
        <v>216</v>
      </c>
      <c r="C30" s="42" t="s">
        <v>223</v>
      </c>
      <c r="D30" s="42" t="s">
        <v>271</v>
      </c>
      <c r="E30" s="42" t="s">
        <v>106</v>
      </c>
      <c r="F30" s="42" t="s">
        <v>107</v>
      </c>
      <c r="G30" s="42" t="s">
        <v>272</v>
      </c>
      <c r="H30" s="42" t="s">
        <v>273</v>
      </c>
      <c r="I30" s="117"/>
      <c r="J30" s="117"/>
      <c r="K30" s="117"/>
      <c r="L30" s="118"/>
      <c r="M30" s="118"/>
      <c r="N30" s="117"/>
      <c r="O30" s="47"/>
      <c r="P30" s="47"/>
      <c r="Q30" s="47"/>
      <c r="R30" s="47"/>
      <c r="S30" s="47"/>
      <c r="T30" s="47"/>
      <c r="U30" s="47"/>
      <c r="V30" s="47"/>
      <c r="W30" s="47"/>
      <c r="X30" s="47"/>
      <c r="Y30" s="47"/>
      <c r="Z30" s="47"/>
    </row>
    <row r="31" spans="1:26" ht="17.25" customHeight="1" x14ac:dyDescent="0.15">
      <c r="A31" s="108" t="s">
        <v>215</v>
      </c>
      <c r="B31" s="109" t="s">
        <v>216</v>
      </c>
      <c r="C31" s="42" t="s">
        <v>223</v>
      </c>
      <c r="D31" s="42" t="s">
        <v>274</v>
      </c>
      <c r="E31" s="42" t="s">
        <v>106</v>
      </c>
      <c r="F31" s="42" t="s">
        <v>107</v>
      </c>
      <c r="G31" s="42" t="s">
        <v>275</v>
      </c>
      <c r="H31" s="42" t="s">
        <v>276</v>
      </c>
      <c r="I31" s="117">
        <v>36801.120000000003</v>
      </c>
      <c r="J31" s="117">
        <v>36801.120000000003</v>
      </c>
      <c r="K31" s="117"/>
      <c r="L31" s="118"/>
      <c r="M31" s="118"/>
      <c r="N31" s="117">
        <v>36801.120000000003</v>
      </c>
      <c r="O31" s="47"/>
      <c r="P31" s="47"/>
      <c r="Q31" s="47"/>
      <c r="R31" s="47"/>
      <c r="S31" s="47"/>
      <c r="T31" s="47"/>
      <c r="U31" s="47"/>
      <c r="V31" s="47"/>
      <c r="W31" s="47"/>
      <c r="X31" s="47"/>
      <c r="Y31" s="47"/>
      <c r="Z31" s="47"/>
    </row>
    <row r="32" spans="1:26" ht="17.25" customHeight="1" x14ac:dyDescent="0.15">
      <c r="A32" s="108" t="s">
        <v>215</v>
      </c>
      <c r="B32" s="109" t="s">
        <v>216</v>
      </c>
      <c r="C32" s="42" t="s">
        <v>223</v>
      </c>
      <c r="D32" s="42" t="s">
        <v>277</v>
      </c>
      <c r="E32" s="42" t="s">
        <v>106</v>
      </c>
      <c r="F32" s="42" t="s">
        <v>107</v>
      </c>
      <c r="G32" s="42" t="s">
        <v>278</v>
      </c>
      <c r="H32" s="42" t="s">
        <v>279</v>
      </c>
      <c r="I32" s="117"/>
      <c r="J32" s="117"/>
      <c r="K32" s="117"/>
      <c r="L32" s="118"/>
      <c r="M32" s="118"/>
      <c r="N32" s="117"/>
      <c r="O32" s="47"/>
      <c r="P32" s="47"/>
      <c r="Q32" s="47"/>
      <c r="R32" s="47"/>
      <c r="S32" s="47"/>
      <c r="T32" s="47"/>
      <c r="U32" s="47"/>
      <c r="V32" s="47"/>
      <c r="W32" s="47"/>
      <c r="X32" s="47"/>
      <c r="Y32" s="47"/>
      <c r="Z32" s="47"/>
    </row>
    <row r="33" spans="1:26" ht="17.25" customHeight="1" x14ac:dyDescent="0.15">
      <c r="A33" s="108" t="s">
        <v>215</v>
      </c>
      <c r="B33" s="109" t="s">
        <v>216</v>
      </c>
      <c r="C33" s="42" t="s">
        <v>223</v>
      </c>
      <c r="D33" s="42" t="s">
        <v>280</v>
      </c>
      <c r="E33" s="42" t="s">
        <v>281</v>
      </c>
      <c r="F33" s="42" t="s">
        <v>282</v>
      </c>
      <c r="G33" s="42" t="s">
        <v>234</v>
      </c>
      <c r="H33" s="42" t="s">
        <v>235</v>
      </c>
      <c r="I33" s="117"/>
      <c r="J33" s="117"/>
      <c r="K33" s="117"/>
      <c r="L33" s="118"/>
      <c r="M33" s="118"/>
      <c r="N33" s="117"/>
      <c r="O33" s="47"/>
      <c r="P33" s="47"/>
      <c r="Q33" s="47"/>
      <c r="R33" s="47"/>
      <c r="S33" s="47"/>
      <c r="T33" s="47"/>
      <c r="U33" s="47"/>
      <c r="V33" s="47"/>
      <c r="W33" s="47"/>
      <c r="X33" s="47"/>
      <c r="Y33" s="47"/>
      <c r="Z33" s="47"/>
    </row>
    <row r="34" spans="1:26" ht="17.25" customHeight="1" x14ac:dyDescent="0.15">
      <c r="A34" s="108" t="s">
        <v>215</v>
      </c>
      <c r="B34" s="109" t="s">
        <v>216</v>
      </c>
      <c r="C34" s="42" t="s">
        <v>223</v>
      </c>
      <c r="D34" s="42" t="s">
        <v>280</v>
      </c>
      <c r="E34" s="42" t="s">
        <v>106</v>
      </c>
      <c r="F34" s="42" t="s">
        <v>107</v>
      </c>
      <c r="G34" s="42" t="s">
        <v>234</v>
      </c>
      <c r="H34" s="42" t="s">
        <v>235</v>
      </c>
      <c r="I34" s="117"/>
      <c r="J34" s="117"/>
      <c r="K34" s="117"/>
      <c r="L34" s="118"/>
      <c r="M34" s="118"/>
      <c r="N34" s="117"/>
      <c r="O34" s="47"/>
      <c r="P34" s="47"/>
      <c r="Q34" s="47"/>
      <c r="R34" s="47"/>
      <c r="S34" s="47"/>
      <c r="T34" s="47"/>
      <c r="U34" s="47"/>
      <c r="V34" s="47"/>
      <c r="W34" s="47"/>
      <c r="X34" s="47"/>
      <c r="Y34" s="47"/>
      <c r="Z34" s="47"/>
    </row>
    <row r="35" spans="1:26" ht="17.25" customHeight="1" x14ac:dyDescent="0.15">
      <c r="A35" s="108" t="s">
        <v>215</v>
      </c>
      <c r="B35" s="109" t="s">
        <v>216</v>
      </c>
      <c r="C35" s="42" t="s">
        <v>223</v>
      </c>
      <c r="D35" s="42" t="s">
        <v>283</v>
      </c>
      <c r="E35" s="42" t="s">
        <v>106</v>
      </c>
      <c r="F35" s="42" t="s">
        <v>107</v>
      </c>
      <c r="G35" s="42" t="s">
        <v>284</v>
      </c>
      <c r="H35" s="42" t="s">
        <v>285</v>
      </c>
      <c r="I35" s="117">
        <v>69544.320000000007</v>
      </c>
      <c r="J35" s="117">
        <v>69544.320000000007</v>
      </c>
      <c r="K35" s="117"/>
      <c r="L35" s="118"/>
      <c r="M35" s="118"/>
      <c r="N35" s="117">
        <v>69544.320000000007</v>
      </c>
      <c r="O35" s="47"/>
      <c r="P35" s="47"/>
      <c r="Q35" s="47"/>
      <c r="R35" s="47"/>
      <c r="S35" s="47"/>
      <c r="T35" s="47"/>
      <c r="U35" s="47"/>
      <c r="V35" s="47"/>
      <c r="W35" s="47"/>
      <c r="X35" s="47"/>
      <c r="Y35" s="47"/>
      <c r="Z35" s="47"/>
    </row>
    <row r="36" spans="1:26" ht="17.25" customHeight="1" x14ac:dyDescent="0.15">
      <c r="A36" s="108" t="s">
        <v>215</v>
      </c>
      <c r="B36" s="109" t="s">
        <v>216</v>
      </c>
      <c r="C36" s="42" t="s">
        <v>223</v>
      </c>
      <c r="D36" s="42" t="s">
        <v>286</v>
      </c>
      <c r="E36" s="42" t="s">
        <v>106</v>
      </c>
      <c r="F36" s="42" t="s">
        <v>107</v>
      </c>
      <c r="G36" s="42" t="s">
        <v>287</v>
      </c>
      <c r="H36" s="42" t="s">
        <v>288</v>
      </c>
      <c r="I36" s="117">
        <v>102000</v>
      </c>
      <c r="J36" s="117">
        <v>102000</v>
      </c>
      <c r="K36" s="117"/>
      <c r="L36" s="118"/>
      <c r="M36" s="118"/>
      <c r="N36" s="117">
        <v>102000</v>
      </c>
      <c r="O36" s="47"/>
      <c r="P36" s="47"/>
      <c r="Q36" s="47"/>
      <c r="R36" s="47"/>
      <c r="S36" s="47"/>
      <c r="T36" s="47"/>
      <c r="U36" s="47"/>
      <c r="V36" s="47"/>
      <c r="W36" s="47"/>
      <c r="X36" s="47"/>
      <c r="Y36" s="47"/>
      <c r="Z36" s="47"/>
    </row>
    <row r="37" spans="1:26" ht="17.25" customHeight="1" x14ac:dyDescent="0.15">
      <c r="A37" s="108" t="s">
        <v>215</v>
      </c>
      <c r="B37" s="109" t="s">
        <v>216</v>
      </c>
      <c r="C37" s="42" t="s">
        <v>223</v>
      </c>
      <c r="D37" s="42" t="s">
        <v>289</v>
      </c>
      <c r="E37" s="42" t="s">
        <v>290</v>
      </c>
      <c r="F37" s="42" t="s">
        <v>291</v>
      </c>
      <c r="G37" s="42" t="s">
        <v>237</v>
      </c>
      <c r="H37" s="42" t="s">
        <v>238</v>
      </c>
      <c r="I37" s="117"/>
      <c r="J37" s="117"/>
      <c r="K37" s="117"/>
      <c r="L37" s="118"/>
      <c r="M37" s="118"/>
      <c r="N37" s="117"/>
      <c r="O37" s="47"/>
      <c r="P37" s="47"/>
      <c r="Q37" s="47"/>
      <c r="R37" s="47"/>
      <c r="S37" s="47"/>
      <c r="T37" s="47"/>
      <c r="U37" s="47"/>
      <c r="V37" s="47"/>
      <c r="W37" s="47"/>
      <c r="X37" s="47"/>
      <c r="Y37" s="47"/>
      <c r="Z37" s="47"/>
    </row>
    <row r="38" spans="1:26" ht="17.25" customHeight="1" x14ac:dyDescent="0.15">
      <c r="A38" s="108" t="s">
        <v>215</v>
      </c>
      <c r="B38" s="109" t="s">
        <v>216</v>
      </c>
      <c r="C38" s="42" t="s">
        <v>217</v>
      </c>
      <c r="D38" s="42" t="s">
        <v>292</v>
      </c>
      <c r="E38" s="42" t="s">
        <v>106</v>
      </c>
      <c r="F38" s="42" t="s">
        <v>107</v>
      </c>
      <c r="G38" s="42" t="s">
        <v>231</v>
      </c>
      <c r="H38" s="42" t="s">
        <v>232</v>
      </c>
      <c r="I38" s="117">
        <v>660300</v>
      </c>
      <c r="J38" s="117">
        <v>660300</v>
      </c>
      <c r="K38" s="117"/>
      <c r="L38" s="118"/>
      <c r="M38" s="118"/>
      <c r="N38" s="117">
        <v>660300</v>
      </c>
      <c r="O38" s="47"/>
      <c r="P38" s="47"/>
      <c r="Q38" s="47"/>
      <c r="R38" s="47"/>
      <c r="S38" s="47"/>
      <c r="T38" s="47"/>
      <c r="U38" s="47"/>
      <c r="V38" s="47"/>
      <c r="W38" s="47"/>
      <c r="X38" s="47"/>
      <c r="Y38" s="47"/>
      <c r="Z38" s="47"/>
    </row>
    <row r="39" spans="1:26" ht="17.25" customHeight="1" x14ac:dyDescent="0.15">
      <c r="A39" s="108" t="s">
        <v>215</v>
      </c>
      <c r="B39" s="109" t="s">
        <v>216</v>
      </c>
      <c r="C39" s="42" t="s">
        <v>217</v>
      </c>
      <c r="D39" s="42" t="s">
        <v>293</v>
      </c>
      <c r="E39" s="42" t="s">
        <v>116</v>
      </c>
      <c r="F39" s="42" t="s">
        <v>117</v>
      </c>
      <c r="G39" s="42" t="s">
        <v>294</v>
      </c>
      <c r="H39" s="42" t="s">
        <v>295</v>
      </c>
      <c r="I39" s="117">
        <v>554200</v>
      </c>
      <c r="J39" s="117">
        <v>554200</v>
      </c>
      <c r="K39" s="117"/>
      <c r="L39" s="118"/>
      <c r="M39" s="118"/>
      <c r="N39" s="117">
        <v>554200</v>
      </c>
      <c r="O39" s="47"/>
      <c r="P39" s="47"/>
      <c r="Q39" s="47"/>
      <c r="R39" s="47"/>
      <c r="S39" s="47"/>
      <c r="T39" s="47"/>
      <c r="U39" s="47"/>
      <c r="V39" s="47"/>
      <c r="W39" s="47"/>
      <c r="X39" s="47"/>
      <c r="Y39" s="47"/>
      <c r="Z39" s="47"/>
    </row>
    <row r="40" spans="1:26" ht="17.25" customHeight="1" x14ac:dyDescent="0.15">
      <c r="A40" s="108" t="s">
        <v>215</v>
      </c>
      <c r="B40" s="109" t="s">
        <v>216</v>
      </c>
      <c r="C40" s="42" t="s">
        <v>223</v>
      </c>
      <c r="D40" s="42" t="s">
        <v>296</v>
      </c>
      <c r="E40" s="42" t="s">
        <v>106</v>
      </c>
      <c r="F40" s="42" t="s">
        <v>107</v>
      </c>
      <c r="G40" s="42" t="s">
        <v>237</v>
      </c>
      <c r="H40" s="42" t="s">
        <v>238</v>
      </c>
      <c r="I40" s="117"/>
      <c r="J40" s="117"/>
      <c r="K40" s="117"/>
      <c r="L40" s="118"/>
      <c r="M40" s="118"/>
      <c r="N40" s="117"/>
      <c r="O40" s="47"/>
      <c r="P40" s="47"/>
      <c r="Q40" s="47"/>
      <c r="R40" s="47"/>
      <c r="S40" s="47"/>
      <c r="T40" s="47"/>
      <c r="U40" s="47"/>
      <c r="V40" s="47"/>
      <c r="W40" s="47"/>
      <c r="X40" s="47"/>
      <c r="Y40" s="47"/>
      <c r="Z40" s="47"/>
    </row>
    <row r="41" spans="1:26" ht="17.25" customHeight="1" x14ac:dyDescent="0.15">
      <c r="A41" s="108" t="s">
        <v>215</v>
      </c>
      <c r="B41" s="109" t="s">
        <v>216</v>
      </c>
      <c r="C41" s="42" t="s">
        <v>297</v>
      </c>
      <c r="D41" s="42" t="s">
        <v>298</v>
      </c>
      <c r="E41" s="42" t="s">
        <v>106</v>
      </c>
      <c r="F41" s="42" t="s">
        <v>107</v>
      </c>
      <c r="G41" s="42" t="s">
        <v>241</v>
      </c>
      <c r="H41" s="42" t="s">
        <v>242</v>
      </c>
      <c r="I41" s="117"/>
      <c r="J41" s="117"/>
      <c r="K41" s="117"/>
      <c r="L41" s="118"/>
      <c r="M41" s="118"/>
      <c r="N41" s="117"/>
      <c r="O41" s="47"/>
      <c r="P41" s="47"/>
      <c r="Q41" s="47"/>
      <c r="R41" s="47"/>
      <c r="S41" s="47"/>
      <c r="T41" s="47"/>
      <c r="U41" s="47"/>
      <c r="V41" s="47"/>
      <c r="W41" s="47"/>
      <c r="X41" s="47"/>
      <c r="Y41" s="47"/>
      <c r="Z41" s="47"/>
    </row>
    <row r="42" spans="1:26" ht="17.25" customHeight="1" x14ac:dyDescent="0.15">
      <c r="A42" s="108" t="s">
        <v>215</v>
      </c>
      <c r="B42" s="109" t="s">
        <v>216</v>
      </c>
      <c r="C42" s="42" t="s">
        <v>217</v>
      </c>
      <c r="D42" s="42" t="s">
        <v>299</v>
      </c>
      <c r="E42" s="42" t="s">
        <v>106</v>
      </c>
      <c r="F42" s="42" t="s">
        <v>107</v>
      </c>
      <c r="G42" s="42" t="s">
        <v>244</v>
      </c>
      <c r="H42" s="42" t="s">
        <v>245</v>
      </c>
      <c r="I42" s="117"/>
      <c r="J42" s="117"/>
      <c r="K42" s="117"/>
      <c r="L42" s="118"/>
      <c r="M42" s="118"/>
      <c r="N42" s="117"/>
      <c r="O42" s="47"/>
      <c r="P42" s="47"/>
      <c r="Q42" s="47"/>
      <c r="R42" s="47"/>
      <c r="S42" s="47"/>
      <c r="T42" s="47"/>
      <c r="U42" s="47"/>
      <c r="V42" s="47"/>
      <c r="W42" s="47"/>
      <c r="X42" s="47"/>
      <c r="Y42" s="47"/>
      <c r="Z42" s="47"/>
    </row>
    <row r="43" spans="1:26" ht="17.25" customHeight="1" x14ac:dyDescent="0.15">
      <c r="A43" s="108" t="s">
        <v>215</v>
      </c>
      <c r="B43" s="109" t="s">
        <v>216</v>
      </c>
      <c r="C43" s="42" t="s">
        <v>300</v>
      </c>
      <c r="D43" s="42" t="s">
        <v>301</v>
      </c>
      <c r="E43" s="42" t="s">
        <v>302</v>
      </c>
      <c r="F43" s="42" t="s">
        <v>303</v>
      </c>
      <c r="G43" s="42" t="s">
        <v>228</v>
      </c>
      <c r="H43" s="42" t="s">
        <v>229</v>
      </c>
      <c r="I43" s="117"/>
      <c r="J43" s="117"/>
      <c r="K43" s="117"/>
      <c r="L43" s="118"/>
      <c r="M43" s="118"/>
      <c r="N43" s="117"/>
      <c r="O43" s="47"/>
      <c r="P43" s="47"/>
      <c r="Q43" s="47"/>
      <c r="R43" s="47"/>
      <c r="S43" s="47"/>
      <c r="T43" s="47"/>
      <c r="U43" s="47"/>
      <c r="V43" s="47"/>
      <c r="W43" s="47"/>
      <c r="X43" s="47"/>
      <c r="Y43" s="47"/>
      <c r="Z43" s="47"/>
    </row>
    <row r="44" spans="1:26" ht="17.25" customHeight="1" x14ac:dyDescent="0.15">
      <c r="A44" s="108" t="s">
        <v>215</v>
      </c>
      <c r="B44" s="109" t="s">
        <v>216</v>
      </c>
      <c r="C44" s="42" t="s">
        <v>223</v>
      </c>
      <c r="D44" s="42" t="s">
        <v>238</v>
      </c>
      <c r="E44" s="42" t="s">
        <v>106</v>
      </c>
      <c r="F44" s="42" t="s">
        <v>107</v>
      </c>
      <c r="G44" s="42" t="s">
        <v>237</v>
      </c>
      <c r="H44" s="42" t="s">
        <v>238</v>
      </c>
      <c r="I44" s="117">
        <v>58240</v>
      </c>
      <c r="J44" s="117">
        <v>58240</v>
      </c>
      <c r="K44" s="117"/>
      <c r="L44" s="118"/>
      <c r="M44" s="118"/>
      <c r="N44" s="117">
        <v>58240</v>
      </c>
      <c r="O44" s="47"/>
      <c r="P44" s="47"/>
      <c r="Q44" s="47"/>
      <c r="R44" s="47"/>
      <c r="S44" s="47"/>
      <c r="T44" s="47"/>
      <c r="U44" s="47"/>
      <c r="V44" s="47"/>
      <c r="W44" s="47"/>
      <c r="X44" s="47"/>
      <c r="Y44" s="47"/>
      <c r="Z44" s="47"/>
    </row>
    <row r="45" spans="1:26" ht="17.25" customHeight="1" x14ac:dyDescent="0.15">
      <c r="A45" s="108" t="s">
        <v>215</v>
      </c>
      <c r="B45" s="109" t="s">
        <v>216</v>
      </c>
      <c r="C45" s="42" t="s">
        <v>304</v>
      </c>
      <c r="D45" s="42" t="s">
        <v>305</v>
      </c>
      <c r="E45" s="42" t="s">
        <v>118</v>
      </c>
      <c r="F45" s="42" t="s">
        <v>119</v>
      </c>
      <c r="G45" s="42" t="s">
        <v>306</v>
      </c>
      <c r="H45" s="42" t="s">
        <v>307</v>
      </c>
      <c r="I45" s="117">
        <v>326400</v>
      </c>
      <c r="J45" s="117">
        <v>326400</v>
      </c>
      <c r="K45" s="117"/>
      <c r="L45" s="118"/>
      <c r="M45" s="118"/>
      <c r="N45" s="117">
        <v>326400</v>
      </c>
      <c r="O45" s="47"/>
      <c r="P45" s="47"/>
      <c r="Q45" s="47"/>
      <c r="R45" s="47"/>
      <c r="S45" s="47"/>
      <c r="T45" s="47"/>
      <c r="U45" s="47"/>
      <c r="V45" s="47"/>
      <c r="W45" s="47"/>
      <c r="X45" s="47"/>
      <c r="Y45" s="47"/>
      <c r="Z45" s="47"/>
    </row>
    <row r="46" spans="1:26" ht="17.25" customHeight="1" x14ac:dyDescent="0.15">
      <c r="A46" s="108" t="s">
        <v>215</v>
      </c>
      <c r="B46" s="109" t="s">
        <v>216</v>
      </c>
      <c r="C46" s="42" t="s">
        <v>223</v>
      </c>
      <c r="D46" s="42" t="s">
        <v>308</v>
      </c>
      <c r="E46" s="42" t="s">
        <v>106</v>
      </c>
      <c r="F46" s="42" t="s">
        <v>107</v>
      </c>
      <c r="G46" s="42" t="s">
        <v>309</v>
      </c>
      <c r="H46" s="42" t="s">
        <v>308</v>
      </c>
      <c r="I46" s="117">
        <v>25000</v>
      </c>
      <c r="J46" s="117">
        <v>25000</v>
      </c>
      <c r="K46" s="117"/>
      <c r="L46" s="118"/>
      <c r="M46" s="118"/>
      <c r="N46" s="117">
        <v>25000</v>
      </c>
      <c r="O46" s="47"/>
      <c r="P46" s="47"/>
      <c r="Q46" s="47"/>
      <c r="R46" s="47"/>
      <c r="S46" s="47"/>
      <c r="T46" s="47"/>
      <c r="U46" s="47"/>
      <c r="V46" s="47"/>
      <c r="W46" s="47"/>
      <c r="X46" s="47"/>
      <c r="Y46" s="47"/>
      <c r="Z46" s="47"/>
    </row>
    <row r="47" spans="1:26" ht="17.25" customHeight="1" x14ac:dyDescent="0.15">
      <c r="A47" s="108" t="s">
        <v>215</v>
      </c>
      <c r="B47" s="109" t="s">
        <v>216</v>
      </c>
      <c r="C47" s="42" t="s">
        <v>304</v>
      </c>
      <c r="D47" s="42" t="s">
        <v>310</v>
      </c>
      <c r="E47" s="42" t="s">
        <v>120</v>
      </c>
      <c r="F47" s="42" t="s">
        <v>121</v>
      </c>
      <c r="G47" s="42" t="s">
        <v>306</v>
      </c>
      <c r="H47" s="42" t="s">
        <v>307</v>
      </c>
      <c r="I47" s="117">
        <v>74185.2</v>
      </c>
      <c r="J47" s="117">
        <v>74185.2</v>
      </c>
      <c r="K47" s="117"/>
      <c r="L47" s="118"/>
      <c r="M47" s="118"/>
      <c r="N47" s="117">
        <v>74185.2</v>
      </c>
      <c r="O47" s="47"/>
      <c r="P47" s="47"/>
      <c r="Q47" s="47"/>
      <c r="R47" s="47"/>
      <c r="S47" s="47"/>
      <c r="T47" s="47"/>
      <c r="U47" s="47"/>
      <c r="V47" s="47"/>
      <c r="W47" s="47"/>
      <c r="X47" s="47"/>
      <c r="Y47" s="47"/>
      <c r="Z47" s="47"/>
    </row>
    <row r="48" spans="1:26" ht="17.25" customHeight="1" x14ac:dyDescent="0.15">
      <c r="A48" s="108" t="s">
        <v>215</v>
      </c>
      <c r="B48" s="109" t="s">
        <v>216</v>
      </c>
      <c r="C48" s="42" t="s">
        <v>217</v>
      </c>
      <c r="D48" s="42" t="s">
        <v>137</v>
      </c>
      <c r="E48" s="42" t="s">
        <v>136</v>
      </c>
      <c r="F48" s="42" t="s">
        <v>137</v>
      </c>
      <c r="G48" s="42" t="s">
        <v>311</v>
      </c>
      <c r="H48" s="42" t="s">
        <v>137</v>
      </c>
      <c r="I48" s="117">
        <v>697152</v>
      </c>
      <c r="J48" s="117">
        <v>697152</v>
      </c>
      <c r="K48" s="117"/>
      <c r="L48" s="118"/>
      <c r="M48" s="118"/>
      <c r="N48" s="117">
        <v>697152</v>
      </c>
      <c r="O48" s="47"/>
      <c r="P48" s="47"/>
      <c r="Q48" s="47"/>
      <c r="R48" s="47"/>
      <c r="S48" s="47"/>
      <c r="T48" s="47"/>
      <c r="U48" s="47"/>
      <c r="V48" s="47"/>
      <c r="W48" s="47"/>
      <c r="X48" s="47"/>
      <c r="Y48" s="47"/>
      <c r="Z48" s="47"/>
    </row>
    <row r="49" spans="1:26" ht="17.25" customHeight="1" x14ac:dyDescent="0.15">
      <c r="A49" s="108" t="s">
        <v>215</v>
      </c>
      <c r="B49" s="109" t="s">
        <v>216</v>
      </c>
      <c r="C49" s="42" t="s">
        <v>217</v>
      </c>
      <c r="D49" s="42" t="s">
        <v>312</v>
      </c>
      <c r="E49" s="42" t="s">
        <v>106</v>
      </c>
      <c r="F49" s="42" t="s">
        <v>107</v>
      </c>
      <c r="G49" s="42" t="s">
        <v>259</v>
      </c>
      <c r="H49" s="42" t="s">
        <v>260</v>
      </c>
      <c r="I49" s="117">
        <v>41005.08</v>
      </c>
      <c r="J49" s="117">
        <v>41005.08</v>
      </c>
      <c r="K49" s="117"/>
      <c r="L49" s="118"/>
      <c r="M49" s="118"/>
      <c r="N49" s="117">
        <v>41005.08</v>
      </c>
      <c r="O49" s="47"/>
      <c r="P49" s="47"/>
      <c r="Q49" s="47"/>
      <c r="R49" s="47"/>
      <c r="S49" s="47"/>
      <c r="T49" s="47"/>
      <c r="U49" s="47"/>
      <c r="V49" s="47"/>
      <c r="W49" s="47"/>
      <c r="X49" s="47"/>
      <c r="Y49" s="47"/>
      <c r="Z49" s="47"/>
    </row>
    <row r="50" spans="1:26" ht="17.25" customHeight="1" x14ac:dyDescent="0.15">
      <c r="A50" s="108" t="s">
        <v>215</v>
      </c>
      <c r="B50" s="109" t="s">
        <v>216</v>
      </c>
      <c r="C50" s="42" t="s">
        <v>217</v>
      </c>
      <c r="D50" s="42" t="s">
        <v>313</v>
      </c>
      <c r="E50" s="42" t="s">
        <v>106</v>
      </c>
      <c r="F50" s="42" t="s">
        <v>107</v>
      </c>
      <c r="G50" s="42" t="s">
        <v>244</v>
      </c>
      <c r="H50" s="42" t="s">
        <v>245</v>
      </c>
      <c r="I50" s="117">
        <v>190000</v>
      </c>
      <c r="J50" s="117">
        <v>190000</v>
      </c>
      <c r="K50" s="117"/>
      <c r="L50" s="118"/>
      <c r="M50" s="118"/>
      <c r="N50" s="117">
        <v>190000</v>
      </c>
      <c r="O50" s="47"/>
      <c r="P50" s="47"/>
      <c r="Q50" s="47"/>
      <c r="R50" s="47"/>
      <c r="S50" s="47"/>
      <c r="T50" s="47"/>
      <c r="U50" s="47"/>
      <c r="V50" s="47"/>
      <c r="W50" s="47"/>
      <c r="X50" s="47"/>
      <c r="Y50" s="47"/>
      <c r="Z50" s="47"/>
    </row>
    <row r="51" spans="1:26" ht="17.25" customHeight="1" x14ac:dyDescent="0.15">
      <c r="A51" s="108" t="s">
        <v>215</v>
      </c>
      <c r="B51" s="109" t="s">
        <v>216</v>
      </c>
      <c r="C51" s="42" t="s">
        <v>217</v>
      </c>
      <c r="D51" s="42" t="s">
        <v>314</v>
      </c>
      <c r="E51" s="42" t="s">
        <v>130</v>
      </c>
      <c r="F51" s="42" t="s">
        <v>131</v>
      </c>
      <c r="G51" s="42" t="s">
        <v>259</v>
      </c>
      <c r="H51" s="42" t="s">
        <v>260</v>
      </c>
      <c r="I51" s="117">
        <v>15228.96</v>
      </c>
      <c r="J51" s="117">
        <v>15228.96</v>
      </c>
      <c r="K51" s="117"/>
      <c r="L51" s="118"/>
      <c r="M51" s="118"/>
      <c r="N51" s="117">
        <v>15228.96</v>
      </c>
      <c r="O51" s="47"/>
      <c r="P51" s="47"/>
      <c r="Q51" s="47"/>
      <c r="R51" s="47"/>
      <c r="S51" s="47"/>
      <c r="T51" s="47"/>
      <c r="U51" s="47"/>
      <c r="V51" s="47"/>
      <c r="W51" s="47"/>
      <c r="X51" s="47"/>
      <c r="Y51" s="47"/>
      <c r="Z51" s="47"/>
    </row>
    <row r="52" spans="1:26" ht="17.25" customHeight="1" x14ac:dyDescent="0.15">
      <c r="A52" s="108" t="s">
        <v>215</v>
      </c>
      <c r="B52" s="109" t="s">
        <v>216</v>
      </c>
      <c r="C52" s="42" t="s">
        <v>223</v>
      </c>
      <c r="D52" s="42" t="s">
        <v>315</v>
      </c>
      <c r="E52" s="42" t="s">
        <v>106</v>
      </c>
      <c r="F52" s="42" t="s">
        <v>107</v>
      </c>
      <c r="G52" s="42" t="s">
        <v>237</v>
      </c>
      <c r="H52" s="42" t="s">
        <v>238</v>
      </c>
      <c r="I52" s="117">
        <v>9600</v>
      </c>
      <c r="J52" s="117">
        <v>9600</v>
      </c>
      <c r="K52" s="117"/>
      <c r="L52" s="118"/>
      <c r="M52" s="118"/>
      <c r="N52" s="117">
        <v>9600</v>
      </c>
      <c r="O52" s="47"/>
      <c r="P52" s="47"/>
      <c r="Q52" s="47"/>
      <c r="R52" s="47"/>
      <c r="S52" s="47"/>
      <c r="T52" s="47"/>
      <c r="U52" s="47"/>
      <c r="V52" s="47"/>
      <c r="W52" s="47"/>
      <c r="X52" s="47"/>
      <c r="Y52" s="47"/>
      <c r="Z52" s="47"/>
    </row>
    <row r="53" spans="1:26" ht="17.25" customHeight="1" x14ac:dyDescent="0.15">
      <c r="A53" s="108" t="s">
        <v>215</v>
      </c>
      <c r="B53" s="109" t="s">
        <v>216</v>
      </c>
      <c r="C53" s="42" t="s">
        <v>223</v>
      </c>
      <c r="D53" s="42" t="s">
        <v>316</v>
      </c>
      <c r="E53" s="42" t="s">
        <v>106</v>
      </c>
      <c r="F53" s="42" t="s">
        <v>107</v>
      </c>
      <c r="G53" s="42" t="s">
        <v>287</v>
      </c>
      <c r="H53" s="42" t="s">
        <v>288</v>
      </c>
      <c r="I53" s="117">
        <v>38400</v>
      </c>
      <c r="J53" s="117">
        <v>38400</v>
      </c>
      <c r="K53" s="117"/>
      <c r="L53" s="118"/>
      <c r="M53" s="118"/>
      <c r="N53" s="117">
        <v>38400</v>
      </c>
      <c r="O53" s="47"/>
      <c r="P53" s="47"/>
      <c r="Q53" s="47"/>
      <c r="R53" s="47"/>
      <c r="S53" s="47"/>
      <c r="T53" s="47"/>
      <c r="U53" s="47"/>
      <c r="V53" s="47"/>
      <c r="W53" s="47"/>
      <c r="X53" s="47"/>
      <c r="Y53" s="47"/>
      <c r="Z53" s="47"/>
    </row>
    <row r="54" spans="1:26" ht="17.25" customHeight="1" x14ac:dyDescent="0.15">
      <c r="A54" s="108" t="s">
        <v>215</v>
      </c>
      <c r="B54" s="109" t="s">
        <v>216</v>
      </c>
      <c r="C54" s="42" t="s">
        <v>223</v>
      </c>
      <c r="D54" s="42" t="s">
        <v>251</v>
      </c>
      <c r="E54" s="42" t="s">
        <v>106</v>
      </c>
      <c r="F54" s="42" t="s">
        <v>107</v>
      </c>
      <c r="G54" s="42" t="s">
        <v>250</v>
      </c>
      <c r="H54" s="42" t="s">
        <v>251</v>
      </c>
      <c r="I54" s="117">
        <v>20000</v>
      </c>
      <c r="J54" s="117">
        <v>20000</v>
      </c>
      <c r="K54" s="117"/>
      <c r="L54" s="118"/>
      <c r="M54" s="118"/>
      <c r="N54" s="117">
        <v>20000</v>
      </c>
      <c r="O54" s="47"/>
      <c r="P54" s="47"/>
      <c r="Q54" s="47"/>
      <c r="R54" s="47"/>
      <c r="S54" s="47"/>
      <c r="T54" s="47"/>
      <c r="U54" s="47"/>
      <c r="V54" s="47"/>
      <c r="W54" s="47"/>
      <c r="X54" s="47"/>
      <c r="Y54" s="47"/>
      <c r="Z54" s="47"/>
    </row>
    <row r="55" spans="1:26" ht="17.25" customHeight="1" x14ac:dyDescent="0.15">
      <c r="A55" s="110" t="s">
        <v>215</v>
      </c>
      <c r="B55" s="111" t="s">
        <v>216</v>
      </c>
      <c r="C55" s="112" t="s">
        <v>217</v>
      </c>
      <c r="D55" s="112" t="s">
        <v>317</v>
      </c>
      <c r="E55" s="112" t="s">
        <v>106</v>
      </c>
      <c r="F55" s="112" t="s">
        <v>107</v>
      </c>
      <c r="G55" s="112" t="s">
        <v>259</v>
      </c>
      <c r="H55" s="112" t="s">
        <v>260</v>
      </c>
      <c r="I55" s="119">
        <v>29611.32</v>
      </c>
      <c r="J55" s="119">
        <v>29611.32</v>
      </c>
      <c r="K55" s="119"/>
      <c r="L55" s="120"/>
      <c r="M55" s="120"/>
      <c r="N55" s="119">
        <v>29611.32</v>
      </c>
      <c r="O55" s="121"/>
      <c r="P55" s="121" t="s">
        <v>74</v>
      </c>
      <c r="Q55" s="121" t="s">
        <v>74</v>
      </c>
      <c r="R55" s="121" t="s">
        <v>74</v>
      </c>
      <c r="S55" s="121" t="s">
        <v>74</v>
      </c>
      <c r="T55" s="121" t="s">
        <v>74</v>
      </c>
      <c r="U55" s="121" t="s">
        <v>74</v>
      </c>
      <c r="V55" s="121" t="s">
        <v>74</v>
      </c>
      <c r="W55" s="121" t="s">
        <v>74</v>
      </c>
      <c r="X55" s="121" t="s">
        <v>74</v>
      </c>
      <c r="Y55" s="121"/>
      <c r="Z55" s="121" t="s">
        <v>74</v>
      </c>
    </row>
    <row r="56" spans="1:26" ht="14.25" customHeight="1" x14ac:dyDescent="0.15">
      <c r="A56" s="256" t="s">
        <v>138</v>
      </c>
      <c r="B56" s="257"/>
      <c r="C56" s="258"/>
      <c r="D56" s="258"/>
      <c r="E56" s="258"/>
      <c r="F56" s="258"/>
      <c r="G56" s="258"/>
      <c r="H56" s="258"/>
      <c r="I56" s="122">
        <v>8647410</v>
      </c>
      <c r="J56" s="122">
        <v>8647410</v>
      </c>
      <c r="K56" s="122"/>
      <c r="L56" s="123"/>
      <c r="M56" s="123"/>
      <c r="N56" s="122">
        <v>8647410</v>
      </c>
      <c r="O56" s="71"/>
      <c r="P56" s="71"/>
      <c r="Q56" s="71"/>
      <c r="R56" s="71"/>
      <c r="S56" s="71"/>
      <c r="T56" s="71"/>
      <c r="U56" s="71"/>
      <c r="V56" s="71"/>
      <c r="W56" s="71"/>
      <c r="X56" s="71"/>
      <c r="Y56" s="71"/>
      <c r="Z56" s="71"/>
    </row>
    <row r="57" spans="1:26" ht="14.25" customHeight="1" x14ac:dyDescent="0.15">
      <c r="A57" s="113"/>
      <c r="B57" s="113"/>
      <c r="C57" s="113"/>
      <c r="D57" s="113"/>
      <c r="E57" s="113"/>
      <c r="F57" s="113"/>
      <c r="G57" s="113"/>
      <c r="H57" s="113"/>
      <c r="I57" s="124"/>
      <c r="J57" s="113"/>
      <c r="K57" s="113"/>
    </row>
  </sheetData>
  <mergeCells count="32">
    <mergeCell ref="V6:V7"/>
    <mergeCell ref="W6:W7"/>
    <mergeCell ref="X6:X7"/>
    <mergeCell ref="Y6:Y7"/>
    <mergeCell ref="Z6:Z7"/>
    <mergeCell ref="Q6:Q7"/>
    <mergeCell ref="R6:R7"/>
    <mergeCell ref="S5:S7"/>
    <mergeCell ref="T6:T7"/>
    <mergeCell ref="U6:U7"/>
    <mergeCell ref="L6:L7"/>
    <mergeCell ref="M6:M7"/>
    <mergeCell ref="N6:N7"/>
    <mergeCell ref="O6:O7"/>
    <mergeCell ref="P6:P7"/>
    <mergeCell ref="J6:K6"/>
    <mergeCell ref="A56:H56"/>
    <mergeCell ref="A4:A7"/>
    <mergeCell ref="B4:B7"/>
    <mergeCell ref="C4:C7"/>
    <mergeCell ref="D4:D7"/>
    <mergeCell ref="E4:E7"/>
    <mergeCell ref="F4:F7"/>
    <mergeCell ref="G4:G7"/>
    <mergeCell ref="H4:H7"/>
    <mergeCell ref="I5:I7"/>
    <mergeCell ref="A2:Z2"/>
    <mergeCell ref="A3:H3"/>
    <mergeCell ref="I4:Z4"/>
    <mergeCell ref="J5:O5"/>
    <mergeCell ref="P5:R5"/>
    <mergeCell ref="T5:Z5"/>
  </mergeCells>
  <phoneticPr fontId="22"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23"/>
  <sheetViews>
    <sheetView topLeftCell="A2" workbookViewId="0">
      <selection activeCell="A23" sqref="A23:H23"/>
    </sheetView>
  </sheetViews>
  <sheetFormatPr defaultColWidth="9.140625" defaultRowHeight="14.25" customHeight="1" x14ac:dyDescent="0.15"/>
  <cols>
    <col min="1" max="1" width="10.28515625" style="1" customWidth="1"/>
    <col min="2" max="2" width="13.42578125" style="1" customWidth="1"/>
    <col min="3" max="3" width="32.85546875" style="1" customWidth="1"/>
    <col min="4" max="4" width="23.85546875" style="1" customWidth="1"/>
    <col min="5" max="5" width="11.140625" style="1" customWidth="1"/>
    <col min="6" max="6" width="17.7109375" style="1" customWidth="1"/>
    <col min="7" max="7" width="9.85546875" style="1" customWidth="1"/>
    <col min="8" max="8" width="17.7109375" style="1" customWidth="1"/>
    <col min="9" max="13" width="20" style="1" customWidth="1"/>
    <col min="14" max="14" width="12.28515625" style="1" customWidth="1"/>
    <col min="15" max="15" width="12.7109375" style="1" customWidth="1"/>
    <col min="16" max="16" width="11.140625" style="1" customWidth="1"/>
    <col min="17" max="21" width="19.85546875" style="1" customWidth="1"/>
    <col min="22" max="23" width="20" style="1" customWidth="1"/>
    <col min="24" max="24" width="19.85546875" style="1" customWidth="1"/>
    <col min="25" max="25" width="9.140625" style="1" customWidth="1"/>
    <col min="26" max="16384" width="9.140625" style="1"/>
  </cols>
  <sheetData>
    <row r="1" spans="1:24" ht="13.5" customHeight="1" x14ac:dyDescent="0.15">
      <c r="B1" s="101"/>
      <c r="E1" s="2"/>
      <c r="F1" s="2"/>
      <c r="G1" s="2"/>
      <c r="H1" s="2"/>
      <c r="I1" s="3"/>
      <c r="J1" s="3"/>
      <c r="K1" s="3"/>
      <c r="L1" s="3"/>
      <c r="M1" s="3"/>
      <c r="N1" s="3"/>
      <c r="O1" s="3"/>
      <c r="P1" s="3"/>
      <c r="Q1" s="3"/>
      <c r="U1" s="101"/>
      <c r="X1" s="105" t="s">
        <v>318</v>
      </c>
    </row>
    <row r="2" spans="1:24" ht="46.5" customHeight="1" x14ac:dyDescent="0.15">
      <c r="A2" s="244" t="s">
        <v>319</v>
      </c>
      <c r="B2" s="244"/>
      <c r="C2" s="244"/>
      <c r="D2" s="244"/>
      <c r="E2" s="244"/>
      <c r="F2" s="244"/>
      <c r="G2" s="244"/>
      <c r="H2" s="244"/>
      <c r="I2" s="244"/>
      <c r="J2" s="244"/>
      <c r="K2" s="244"/>
      <c r="L2" s="244"/>
      <c r="M2" s="244"/>
      <c r="N2" s="244"/>
      <c r="O2" s="244"/>
      <c r="P2" s="244"/>
      <c r="Q2" s="244"/>
      <c r="R2" s="244"/>
      <c r="S2" s="244"/>
      <c r="T2" s="244"/>
      <c r="U2" s="244"/>
      <c r="V2" s="244"/>
      <c r="W2" s="244"/>
      <c r="X2" s="244"/>
    </row>
    <row r="3" spans="1:24" ht="13.5" customHeight="1" x14ac:dyDescent="0.15">
      <c r="A3" s="245" t="s">
        <v>2</v>
      </c>
      <c r="B3" s="246"/>
      <c r="C3" s="246"/>
      <c r="D3" s="246"/>
      <c r="E3" s="246"/>
      <c r="F3" s="246"/>
      <c r="G3" s="246"/>
      <c r="H3" s="246"/>
      <c r="I3" s="5"/>
      <c r="J3" s="5"/>
      <c r="K3" s="5"/>
      <c r="L3" s="5"/>
      <c r="M3" s="5"/>
      <c r="N3" s="5"/>
      <c r="O3" s="5"/>
      <c r="P3" s="5"/>
      <c r="Q3" s="5"/>
      <c r="U3" s="101"/>
      <c r="X3" s="76" t="s">
        <v>3</v>
      </c>
    </row>
    <row r="4" spans="1:24" ht="21.75" customHeight="1" x14ac:dyDescent="0.15">
      <c r="A4" s="259" t="s">
        <v>320</v>
      </c>
      <c r="B4" s="270" t="s">
        <v>196</v>
      </c>
      <c r="C4" s="259" t="s">
        <v>197</v>
      </c>
      <c r="D4" s="259" t="s">
        <v>321</v>
      </c>
      <c r="E4" s="270" t="s">
        <v>198</v>
      </c>
      <c r="F4" s="270" t="s">
        <v>199</v>
      </c>
      <c r="G4" s="270" t="s">
        <v>322</v>
      </c>
      <c r="H4" s="270" t="s">
        <v>323</v>
      </c>
      <c r="I4" s="273" t="s">
        <v>60</v>
      </c>
      <c r="J4" s="253" t="s">
        <v>324</v>
      </c>
      <c r="K4" s="250"/>
      <c r="L4" s="250"/>
      <c r="M4" s="254"/>
      <c r="N4" s="253" t="s">
        <v>205</v>
      </c>
      <c r="O4" s="250"/>
      <c r="P4" s="254"/>
      <c r="Q4" s="270" t="s">
        <v>66</v>
      </c>
      <c r="R4" s="253" t="s">
        <v>67</v>
      </c>
      <c r="S4" s="250"/>
      <c r="T4" s="250"/>
      <c r="U4" s="250"/>
      <c r="V4" s="250"/>
      <c r="W4" s="250"/>
      <c r="X4" s="254"/>
    </row>
    <row r="5" spans="1:24" ht="21.75" customHeight="1" x14ac:dyDescent="0.15">
      <c r="A5" s="260"/>
      <c r="B5" s="261"/>
      <c r="C5" s="260"/>
      <c r="D5" s="260"/>
      <c r="E5" s="271"/>
      <c r="F5" s="271"/>
      <c r="G5" s="271"/>
      <c r="H5" s="271"/>
      <c r="I5" s="261"/>
      <c r="J5" s="274" t="s">
        <v>63</v>
      </c>
      <c r="K5" s="275"/>
      <c r="L5" s="270" t="s">
        <v>64</v>
      </c>
      <c r="M5" s="270" t="s">
        <v>65</v>
      </c>
      <c r="N5" s="270" t="s">
        <v>63</v>
      </c>
      <c r="O5" s="270" t="s">
        <v>64</v>
      </c>
      <c r="P5" s="270" t="s">
        <v>65</v>
      </c>
      <c r="Q5" s="271"/>
      <c r="R5" s="270" t="s">
        <v>62</v>
      </c>
      <c r="S5" s="270" t="s">
        <v>69</v>
      </c>
      <c r="T5" s="270" t="s">
        <v>212</v>
      </c>
      <c r="U5" s="270" t="s">
        <v>71</v>
      </c>
      <c r="V5" s="270" t="s">
        <v>72</v>
      </c>
      <c r="W5" s="259" t="s">
        <v>213</v>
      </c>
      <c r="X5" s="270" t="s">
        <v>73</v>
      </c>
    </row>
    <row r="6" spans="1:24" ht="21" customHeight="1" x14ac:dyDescent="0.15">
      <c r="A6" s="261"/>
      <c r="B6" s="261"/>
      <c r="C6" s="261"/>
      <c r="D6" s="261"/>
      <c r="E6" s="261"/>
      <c r="F6" s="261"/>
      <c r="G6" s="261"/>
      <c r="H6" s="261"/>
      <c r="I6" s="261"/>
      <c r="J6" s="276" t="s">
        <v>62</v>
      </c>
      <c r="K6" s="277"/>
      <c r="L6" s="261"/>
      <c r="M6" s="261"/>
      <c r="N6" s="261"/>
      <c r="O6" s="261"/>
      <c r="P6" s="261"/>
      <c r="Q6" s="261"/>
      <c r="R6" s="261"/>
      <c r="S6" s="261"/>
      <c r="T6" s="261"/>
      <c r="U6" s="261"/>
      <c r="V6" s="261"/>
      <c r="W6" s="260"/>
      <c r="X6" s="261"/>
    </row>
    <row r="7" spans="1:24" ht="39.75" customHeight="1" x14ac:dyDescent="0.15">
      <c r="A7" s="266"/>
      <c r="B7" s="263"/>
      <c r="C7" s="266"/>
      <c r="D7" s="266"/>
      <c r="E7" s="272"/>
      <c r="F7" s="272"/>
      <c r="G7" s="272"/>
      <c r="H7" s="272"/>
      <c r="I7" s="263"/>
      <c r="J7" s="38" t="s">
        <v>62</v>
      </c>
      <c r="K7" s="38" t="s">
        <v>325</v>
      </c>
      <c r="L7" s="272"/>
      <c r="M7" s="272"/>
      <c r="N7" s="272"/>
      <c r="O7" s="272"/>
      <c r="P7" s="272"/>
      <c r="Q7" s="272"/>
      <c r="R7" s="272"/>
      <c r="S7" s="272"/>
      <c r="T7" s="272"/>
      <c r="U7" s="263"/>
      <c r="V7" s="272"/>
      <c r="W7" s="266"/>
      <c r="X7" s="272"/>
    </row>
    <row r="8" spans="1:24" ht="15" customHeight="1" x14ac:dyDescent="0.15">
      <c r="A8" s="11">
        <v>1</v>
      </c>
      <c r="B8" s="11">
        <v>2</v>
      </c>
      <c r="C8" s="11">
        <v>3</v>
      </c>
      <c r="D8" s="11">
        <v>4</v>
      </c>
      <c r="E8" s="11">
        <v>5</v>
      </c>
      <c r="F8" s="11">
        <v>6</v>
      </c>
      <c r="G8" s="11">
        <v>7</v>
      </c>
      <c r="H8" s="11">
        <v>8</v>
      </c>
      <c r="I8" s="11">
        <v>9</v>
      </c>
      <c r="J8" s="11">
        <v>10</v>
      </c>
      <c r="K8" s="11">
        <v>11</v>
      </c>
      <c r="L8" s="20">
        <v>12</v>
      </c>
      <c r="M8" s="20">
        <v>13</v>
      </c>
      <c r="N8" s="20">
        <v>14</v>
      </c>
      <c r="O8" s="20">
        <v>15</v>
      </c>
      <c r="P8" s="20">
        <v>16</v>
      </c>
      <c r="Q8" s="20">
        <v>17</v>
      </c>
      <c r="R8" s="20">
        <v>18</v>
      </c>
      <c r="S8" s="20">
        <v>19</v>
      </c>
      <c r="T8" s="20">
        <v>20</v>
      </c>
      <c r="U8" s="11">
        <v>21</v>
      </c>
      <c r="V8" s="20">
        <v>22</v>
      </c>
      <c r="W8" s="20">
        <v>23</v>
      </c>
      <c r="X8" s="20">
        <v>24</v>
      </c>
    </row>
    <row r="9" spans="1:24" ht="21.75" customHeight="1" x14ac:dyDescent="0.15">
      <c r="A9" s="12" t="s">
        <v>326</v>
      </c>
      <c r="B9" s="12" t="s">
        <v>223</v>
      </c>
      <c r="C9" s="102" t="s">
        <v>327</v>
      </c>
      <c r="D9" s="102" t="s">
        <v>216</v>
      </c>
      <c r="E9" s="12" t="s">
        <v>106</v>
      </c>
      <c r="F9" s="12" t="s">
        <v>107</v>
      </c>
      <c r="G9" s="12" t="s">
        <v>237</v>
      </c>
      <c r="H9" s="12" t="s">
        <v>238</v>
      </c>
      <c r="I9" s="103">
        <v>5557.32</v>
      </c>
      <c r="J9" s="103">
        <v>5557.32</v>
      </c>
      <c r="K9" s="103">
        <v>5557.32</v>
      </c>
      <c r="L9" s="104" t="s">
        <v>74</v>
      </c>
      <c r="M9" s="104" t="s">
        <v>74</v>
      </c>
      <c r="N9" s="104" t="s">
        <v>74</v>
      </c>
      <c r="O9" s="104" t="s">
        <v>74</v>
      </c>
      <c r="P9" s="104" t="s">
        <v>74</v>
      </c>
      <c r="Q9" s="104" t="s">
        <v>74</v>
      </c>
      <c r="R9" s="104" t="s">
        <v>74</v>
      </c>
      <c r="S9" s="104" t="s">
        <v>74</v>
      </c>
      <c r="T9" s="104" t="s">
        <v>74</v>
      </c>
      <c r="U9" s="104" t="s">
        <v>74</v>
      </c>
      <c r="V9" s="104" t="s">
        <v>74</v>
      </c>
      <c r="W9" s="104"/>
      <c r="X9" s="104" t="s">
        <v>74</v>
      </c>
    </row>
    <row r="10" spans="1:24" ht="18.75" customHeight="1" x14ac:dyDescent="0.15">
      <c r="A10" s="12" t="s">
        <v>326</v>
      </c>
      <c r="B10" s="12" t="s">
        <v>223</v>
      </c>
      <c r="C10" s="102" t="s">
        <v>327</v>
      </c>
      <c r="D10" s="102" t="s">
        <v>216</v>
      </c>
      <c r="E10" s="12" t="s">
        <v>106</v>
      </c>
      <c r="F10" s="12" t="s">
        <v>107</v>
      </c>
      <c r="G10" s="12" t="s">
        <v>284</v>
      </c>
      <c r="H10" s="12" t="s">
        <v>285</v>
      </c>
      <c r="I10" s="103">
        <v>617.4</v>
      </c>
      <c r="J10" s="103">
        <v>617.4</v>
      </c>
      <c r="K10" s="103">
        <v>617.4</v>
      </c>
      <c r="L10" s="47"/>
      <c r="M10" s="47"/>
      <c r="N10" s="47"/>
      <c r="O10" s="47"/>
      <c r="P10" s="47"/>
      <c r="Q10" s="47"/>
      <c r="R10" s="47"/>
      <c r="S10" s="47"/>
      <c r="T10" s="47"/>
      <c r="U10" s="47"/>
      <c r="V10" s="47"/>
      <c r="W10" s="47"/>
      <c r="X10" s="47"/>
    </row>
    <row r="11" spans="1:24" ht="18.75" customHeight="1" x14ac:dyDescent="0.15">
      <c r="A11" s="12" t="s">
        <v>328</v>
      </c>
      <c r="B11" s="12" t="s">
        <v>223</v>
      </c>
      <c r="C11" s="102" t="s">
        <v>329</v>
      </c>
      <c r="D11" s="102" t="s">
        <v>216</v>
      </c>
      <c r="E11" s="12" t="s">
        <v>111</v>
      </c>
      <c r="F11" s="12" t="s">
        <v>112</v>
      </c>
      <c r="G11" s="12" t="s">
        <v>330</v>
      </c>
      <c r="H11" s="12" t="s">
        <v>331</v>
      </c>
      <c r="I11" s="103">
        <v>291600</v>
      </c>
      <c r="J11" s="103">
        <v>291600</v>
      </c>
      <c r="K11" s="103">
        <v>291600</v>
      </c>
      <c r="L11" s="47"/>
      <c r="M11" s="47"/>
      <c r="N11" s="47"/>
      <c r="O11" s="47"/>
      <c r="P11" s="47"/>
      <c r="Q11" s="47"/>
      <c r="R11" s="47"/>
      <c r="S11" s="47"/>
      <c r="T11" s="47"/>
      <c r="U11" s="47"/>
      <c r="V11" s="47"/>
      <c r="W11" s="47"/>
      <c r="X11" s="47"/>
    </row>
    <row r="12" spans="1:24" ht="18.75" customHeight="1" x14ac:dyDescent="0.15">
      <c r="A12" s="12" t="s">
        <v>328</v>
      </c>
      <c r="B12" s="12" t="s">
        <v>223</v>
      </c>
      <c r="C12" s="102" t="s">
        <v>332</v>
      </c>
      <c r="D12" s="102" t="s">
        <v>216</v>
      </c>
      <c r="E12" s="12" t="s">
        <v>104</v>
      </c>
      <c r="F12" s="12" t="s">
        <v>105</v>
      </c>
      <c r="G12" s="12" t="s">
        <v>330</v>
      </c>
      <c r="H12" s="12" t="s">
        <v>331</v>
      </c>
      <c r="I12" s="103">
        <v>61200</v>
      </c>
      <c r="J12" s="103">
        <v>61200</v>
      </c>
      <c r="K12" s="103">
        <v>61200</v>
      </c>
      <c r="L12" s="47"/>
      <c r="M12" s="47"/>
      <c r="N12" s="47"/>
      <c r="O12" s="47"/>
      <c r="P12" s="47"/>
      <c r="Q12" s="47"/>
      <c r="R12" s="47"/>
      <c r="S12" s="47"/>
      <c r="T12" s="47"/>
      <c r="U12" s="47"/>
      <c r="V12" s="47"/>
      <c r="W12" s="47"/>
      <c r="X12" s="47"/>
    </row>
    <row r="13" spans="1:24" ht="18.75" customHeight="1" x14ac:dyDescent="0.15">
      <c r="A13" s="12" t="s">
        <v>326</v>
      </c>
      <c r="B13" s="12" t="s">
        <v>333</v>
      </c>
      <c r="C13" s="102" t="s">
        <v>334</v>
      </c>
      <c r="D13" s="102" t="s">
        <v>216</v>
      </c>
      <c r="E13" s="12" t="s">
        <v>104</v>
      </c>
      <c r="F13" s="12" t="s">
        <v>105</v>
      </c>
      <c r="G13" s="12" t="s">
        <v>335</v>
      </c>
      <c r="H13" s="12" t="s">
        <v>336</v>
      </c>
      <c r="I13" s="103">
        <v>1728</v>
      </c>
      <c r="J13" s="103">
        <v>1728</v>
      </c>
      <c r="K13" s="103">
        <v>1728</v>
      </c>
      <c r="L13" s="47"/>
      <c r="M13" s="47"/>
      <c r="N13" s="47"/>
      <c r="O13" s="47"/>
      <c r="P13" s="47"/>
      <c r="Q13" s="47"/>
      <c r="R13" s="47"/>
      <c r="S13" s="47"/>
      <c r="T13" s="47"/>
      <c r="U13" s="47"/>
      <c r="V13" s="47"/>
      <c r="W13" s="47"/>
      <c r="X13" s="47"/>
    </row>
    <row r="14" spans="1:24" ht="18.75" customHeight="1" x14ac:dyDescent="0.15">
      <c r="A14" s="12" t="s">
        <v>326</v>
      </c>
      <c r="B14" s="12" t="s">
        <v>223</v>
      </c>
      <c r="C14" s="102" t="s">
        <v>337</v>
      </c>
      <c r="D14" s="102" t="s">
        <v>216</v>
      </c>
      <c r="E14" s="12" t="s">
        <v>106</v>
      </c>
      <c r="F14" s="12" t="s">
        <v>107</v>
      </c>
      <c r="G14" s="12" t="s">
        <v>284</v>
      </c>
      <c r="H14" s="12" t="s">
        <v>285</v>
      </c>
      <c r="I14" s="103">
        <v>51.07</v>
      </c>
      <c r="J14" s="103">
        <v>51.07</v>
      </c>
      <c r="K14" s="103">
        <v>51.07</v>
      </c>
      <c r="L14" s="47"/>
      <c r="M14" s="47"/>
      <c r="N14" s="47"/>
      <c r="O14" s="47"/>
      <c r="P14" s="47"/>
      <c r="Q14" s="47"/>
      <c r="R14" s="47"/>
      <c r="S14" s="47"/>
      <c r="T14" s="47"/>
      <c r="U14" s="47"/>
      <c r="V14" s="47"/>
      <c r="W14" s="47"/>
      <c r="X14" s="47"/>
    </row>
    <row r="15" spans="1:24" ht="18.75" customHeight="1" x14ac:dyDescent="0.15">
      <c r="A15" s="12" t="s">
        <v>326</v>
      </c>
      <c r="B15" s="12" t="s">
        <v>223</v>
      </c>
      <c r="C15" s="102" t="s">
        <v>337</v>
      </c>
      <c r="D15" s="102" t="s">
        <v>216</v>
      </c>
      <c r="E15" s="12" t="s">
        <v>106</v>
      </c>
      <c r="F15" s="12" t="s">
        <v>107</v>
      </c>
      <c r="G15" s="12" t="s">
        <v>237</v>
      </c>
      <c r="H15" s="12" t="s">
        <v>238</v>
      </c>
      <c r="I15" s="103">
        <v>459.65</v>
      </c>
      <c r="J15" s="103">
        <v>459.65</v>
      </c>
      <c r="K15" s="103">
        <v>459.65</v>
      </c>
      <c r="L15" s="47"/>
      <c r="M15" s="47"/>
      <c r="N15" s="47"/>
      <c r="O15" s="47"/>
      <c r="P15" s="47"/>
      <c r="Q15" s="47"/>
      <c r="R15" s="47"/>
      <c r="S15" s="47"/>
      <c r="T15" s="47"/>
      <c r="U15" s="47"/>
      <c r="V15" s="47"/>
      <c r="W15" s="47"/>
      <c r="X15" s="47"/>
    </row>
    <row r="16" spans="1:24" ht="18.75" customHeight="1" x14ac:dyDescent="0.15">
      <c r="A16" s="12" t="s">
        <v>326</v>
      </c>
      <c r="B16" s="12" t="s">
        <v>333</v>
      </c>
      <c r="C16" s="102" t="s">
        <v>338</v>
      </c>
      <c r="D16" s="102" t="s">
        <v>216</v>
      </c>
      <c r="E16" s="12" t="s">
        <v>108</v>
      </c>
      <c r="F16" s="12" t="s">
        <v>109</v>
      </c>
      <c r="G16" s="12" t="s">
        <v>335</v>
      </c>
      <c r="H16" s="12" t="s">
        <v>336</v>
      </c>
      <c r="I16" s="103">
        <v>23280</v>
      </c>
      <c r="J16" s="103">
        <v>23280</v>
      </c>
      <c r="K16" s="103">
        <v>23280</v>
      </c>
      <c r="L16" s="47"/>
      <c r="M16" s="47"/>
      <c r="N16" s="47"/>
      <c r="O16" s="47"/>
      <c r="P16" s="47"/>
      <c r="Q16" s="47"/>
      <c r="R16" s="47"/>
      <c r="S16" s="47"/>
      <c r="T16" s="47"/>
      <c r="U16" s="47"/>
      <c r="V16" s="47"/>
      <c r="W16" s="47"/>
      <c r="X16" s="47"/>
    </row>
    <row r="17" spans="1:24" ht="18.75" customHeight="1" x14ac:dyDescent="0.15">
      <c r="A17" s="12" t="s">
        <v>326</v>
      </c>
      <c r="B17" s="12" t="s">
        <v>333</v>
      </c>
      <c r="C17" s="102" t="s">
        <v>339</v>
      </c>
      <c r="D17" s="102" t="s">
        <v>216</v>
      </c>
      <c r="E17" s="12" t="s">
        <v>106</v>
      </c>
      <c r="F17" s="12" t="s">
        <v>107</v>
      </c>
      <c r="G17" s="12" t="s">
        <v>335</v>
      </c>
      <c r="H17" s="12" t="s">
        <v>336</v>
      </c>
      <c r="I17" s="103">
        <v>168960</v>
      </c>
      <c r="J17" s="103">
        <v>168960</v>
      </c>
      <c r="K17" s="103">
        <v>168960</v>
      </c>
      <c r="L17" s="47"/>
      <c r="M17" s="47"/>
      <c r="N17" s="47"/>
      <c r="O17" s="47"/>
      <c r="P17" s="47"/>
      <c r="Q17" s="47"/>
      <c r="R17" s="47"/>
      <c r="S17" s="47"/>
      <c r="T17" s="47"/>
      <c r="U17" s="47"/>
      <c r="V17" s="47"/>
      <c r="W17" s="47"/>
      <c r="X17" s="47"/>
    </row>
    <row r="18" spans="1:24" ht="18.75" customHeight="1" x14ac:dyDescent="0.15">
      <c r="A18" s="12" t="s">
        <v>326</v>
      </c>
      <c r="B18" s="12" t="s">
        <v>223</v>
      </c>
      <c r="C18" s="102" t="s">
        <v>340</v>
      </c>
      <c r="D18" s="102" t="s">
        <v>216</v>
      </c>
      <c r="E18" s="12" t="s">
        <v>106</v>
      </c>
      <c r="F18" s="12" t="s">
        <v>107</v>
      </c>
      <c r="G18" s="12" t="s">
        <v>237</v>
      </c>
      <c r="H18" s="12" t="s">
        <v>238</v>
      </c>
      <c r="I18" s="103">
        <v>20694.53</v>
      </c>
      <c r="J18" s="103">
        <v>20694.53</v>
      </c>
      <c r="K18" s="103">
        <v>20694.53</v>
      </c>
      <c r="L18" s="47"/>
      <c r="M18" s="47"/>
      <c r="N18" s="47"/>
      <c r="O18" s="47"/>
      <c r="P18" s="47"/>
      <c r="Q18" s="47"/>
      <c r="R18" s="47"/>
      <c r="S18" s="47"/>
      <c r="T18" s="47"/>
      <c r="U18" s="47"/>
      <c r="V18" s="47"/>
      <c r="W18" s="47"/>
      <c r="X18" s="47"/>
    </row>
    <row r="19" spans="1:24" ht="18.75" customHeight="1" x14ac:dyDescent="0.15">
      <c r="A19" s="12" t="s">
        <v>326</v>
      </c>
      <c r="B19" s="12" t="s">
        <v>223</v>
      </c>
      <c r="C19" s="102" t="s">
        <v>340</v>
      </c>
      <c r="D19" s="102" t="s">
        <v>216</v>
      </c>
      <c r="E19" s="12" t="s">
        <v>106</v>
      </c>
      <c r="F19" s="12" t="s">
        <v>107</v>
      </c>
      <c r="G19" s="12" t="s">
        <v>284</v>
      </c>
      <c r="H19" s="12" t="s">
        <v>285</v>
      </c>
      <c r="I19" s="103">
        <v>2299.39</v>
      </c>
      <c r="J19" s="103">
        <v>2299.39</v>
      </c>
      <c r="K19" s="103">
        <v>2299.39</v>
      </c>
      <c r="L19" s="47"/>
      <c r="M19" s="47"/>
      <c r="N19" s="47"/>
      <c r="O19" s="47"/>
      <c r="P19" s="47"/>
      <c r="Q19" s="47"/>
      <c r="R19" s="47"/>
      <c r="S19" s="47"/>
      <c r="T19" s="47"/>
      <c r="U19" s="47"/>
      <c r="V19" s="47"/>
      <c r="W19" s="47"/>
      <c r="X19" s="47"/>
    </row>
    <row r="20" spans="1:24" ht="18.75" customHeight="1" x14ac:dyDescent="0.15">
      <c r="A20" s="12" t="s">
        <v>326</v>
      </c>
      <c r="B20" s="12" t="s">
        <v>223</v>
      </c>
      <c r="C20" s="102" t="s">
        <v>341</v>
      </c>
      <c r="D20" s="102" t="s">
        <v>216</v>
      </c>
      <c r="E20" s="12" t="s">
        <v>106</v>
      </c>
      <c r="F20" s="12" t="s">
        <v>107</v>
      </c>
      <c r="G20" s="12" t="s">
        <v>237</v>
      </c>
      <c r="H20" s="12" t="s">
        <v>238</v>
      </c>
      <c r="I20" s="103">
        <v>2315.52</v>
      </c>
      <c r="J20" s="103">
        <v>2315.52</v>
      </c>
      <c r="K20" s="103">
        <v>2315.52</v>
      </c>
      <c r="L20" s="47"/>
      <c r="M20" s="47"/>
      <c r="N20" s="47"/>
      <c r="O20" s="47"/>
      <c r="P20" s="47"/>
      <c r="Q20" s="47"/>
      <c r="R20" s="47"/>
      <c r="S20" s="47"/>
      <c r="T20" s="47"/>
      <c r="U20" s="47"/>
      <c r="V20" s="47"/>
      <c r="W20" s="47"/>
      <c r="X20" s="47"/>
    </row>
    <row r="21" spans="1:24" ht="18.75" customHeight="1" x14ac:dyDescent="0.15">
      <c r="A21" s="12" t="s">
        <v>326</v>
      </c>
      <c r="B21" s="12" t="s">
        <v>223</v>
      </c>
      <c r="C21" s="102" t="s">
        <v>341</v>
      </c>
      <c r="D21" s="102" t="s">
        <v>216</v>
      </c>
      <c r="E21" s="12" t="s">
        <v>106</v>
      </c>
      <c r="F21" s="12" t="s">
        <v>107</v>
      </c>
      <c r="G21" s="12" t="s">
        <v>284</v>
      </c>
      <c r="H21" s="12" t="s">
        <v>285</v>
      </c>
      <c r="I21" s="103">
        <v>257.27999999999997</v>
      </c>
      <c r="J21" s="103">
        <v>257.27999999999997</v>
      </c>
      <c r="K21" s="103">
        <v>257.27999999999997</v>
      </c>
      <c r="L21" s="47"/>
      <c r="M21" s="47"/>
      <c r="N21" s="47"/>
      <c r="O21" s="47"/>
      <c r="P21" s="47"/>
      <c r="Q21" s="47"/>
      <c r="R21" s="47"/>
      <c r="S21" s="47"/>
      <c r="T21" s="47"/>
      <c r="U21" s="47"/>
      <c r="V21" s="47"/>
      <c r="W21" s="47"/>
      <c r="X21" s="47"/>
    </row>
    <row r="22" spans="1:24" ht="18.75" customHeight="1" x14ac:dyDescent="0.15">
      <c r="A22" s="12" t="s">
        <v>328</v>
      </c>
      <c r="B22" s="12" t="s">
        <v>223</v>
      </c>
      <c r="C22" s="102" t="s">
        <v>342</v>
      </c>
      <c r="D22" s="102" t="s">
        <v>216</v>
      </c>
      <c r="E22" s="12" t="s">
        <v>111</v>
      </c>
      <c r="F22" s="12" t="s">
        <v>112</v>
      </c>
      <c r="G22" s="12" t="s">
        <v>330</v>
      </c>
      <c r="H22" s="12" t="s">
        <v>331</v>
      </c>
      <c r="I22" s="103">
        <v>153000</v>
      </c>
      <c r="J22" s="103">
        <v>153000</v>
      </c>
      <c r="K22" s="103">
        <v>153000</v>
      </c>
      <c r="L22" s="47"/>
      <c r="M22" s="47"/>
      <c r="N22" s="47"/>
      <c r="O22" s="47"/>
      <c r="P22" s="47"/>
      <c r="Q22" s="47"/>
      <c r="R22" s="47"/>
      <c r="S22" s="47"/>
      <c r="T22" s="47"/>
      <c r="U22" s="47"/>
      <c r="V22" s="47"/>
      <c r="W22" s="47"/>
      <c r="X22" s="47"/>
    </row>
    <row r="23" spans="1:24" ht="18.75" customHeight="1" x14ac:dyDescent="0.15">
      <c r="A23" s="267" t="s">
        <v>138</v>
      </c>
      <c r="B23" s="268"/>
      <c r="C23" s="268"/>
      <c r="D23" s="268"/>
      <c r="E23" s="268"/>
      <c r="F23" s="268"/>
      <c r="G23" s="268"/>
      <c r="H23" s="269"/>
      <c r="I23" s="103">
        <v>732020.16</v>
      </c>
      <c r="J23" s="103">
        <v>732020.16</v>
      </c>
      <c r="K23" s="103">
        <v>732020.16</v>
      </c>
      <c r="L23" s="47" t="s">
        <v>74</v>
      </c>
      <c r="M23" s="47" t="s">
        <v>74</v>
      </c>
      <c r="N23" s="47" t="s">
        <v>74</v>
      </c>
      <c r="O23" s="47" t="s">
        <v>74</v>
      </c>
      <c r="P23" s="47" t="s">
        <v>74</v>
      </c>
      <c r="Q23" s="47" t="s">
        <v>74</v>
      </c>
      <c r="R23" s="47" t="s">
        <v>74</v>
      </c>
      <c r="S23" s="47" t="s">
        <v>74</v>
      </c>
      <c r="T23" s="47" t="s">
        <v>74</v>
      </c>
      <c r="U23" s="47" t="s">
        <v>74</v>
      </c>
      <c r="V23" s="47" t="s">
        <v>74</v>
      </c>
      <c r="W23" s="47"/>
      <c r="X23" s="47" t="s">
        <v>74</v>
      </c>
    </row>
  </sheetData>
  <mergeCells count="29">
    <mergeCell ref="V5:V7"/>
    <mergeCell ref="W5:W7"/>
    <mergeCell ref="X5:X7"/>
    <mergeCell ref="J5:K6"/>
    <mergeCell ref="A23:H23"/>
    <mergeCell ref="A4:A7"/>
    <mergeCell ref="B4:B7"/>
    <mergeCell ref="C4:C7"/>
    <mergeCell ref="D4:D7"/>
    <mergeCell ref="E4:E7"/>
    <mergeCell ref="F4:F7"/>
    <mergeCell ref="G4:G7"/>
    <mergeCell ref="H4:H7"/>
    <mergeCell ref="A2:X2"/>
    <mergeCell ref="A3:H3"/>
    <mergeCell ref="J4:M4"/>
    <mergeCell ref="N4:P4"/>
    <mergeCell ref="R4:X4"/>
    <mergeCell ref="I4:I7"/>
    <mergeCell ref="L5:L7"/>
    <mergeCell ref="M5:M7"/>
    <mergeCell ref="N5:N7"/>
    <mergeCell ref="O5:O7"/>
    <mergeCell ref="P5:P7"/>
    <mergeCell ref="Q4:Q7"/>
    <mergeCell ref="R5:R7"/>
    <mergeCell ref="S5:S7"/>
    <mergeCell ref="T5:T7"/>
    <mergeCell ref="U5:U7"/>
  </mergeCells>
  <phoneticPr fontId="22"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96"/>
  <sheetViews>
    <sheetView topLeftCell="A70" workbookViewId="0">
      <selection activeCell="J79" sqref="A1:XFD1048576"/>
    </sheetView>
  </sheetViews>
  <sheetFormatPr defaultColWidth="9.140625" defaultRowHeight="12" x14ac:dyDescent="0.3"/>
  <cols>
    <col min="1" max="1" width="34.28515625" style="37" customWidth="1"/>
    <col min="2" max="2" width="29" style="37" customWidth="1"/>
    <col min="3" max="5" width="23.5703125" style="37" customWidth="1"/>
    <col min="6" max="6" width="11.28515625" style="22" customWidth="1"/>
    <col min="7" max="7" width="25.140625" style="37" customWidth="1"/>
    <col min="8" max="8" width="15.5703125" style="22" customWidth="1"/>
    <col min="9" max="9" width="13.42578125" style="22" customWidth="1"/>
    <col min="10" max="10" width="18.85546875" style="87" customWidth="1"/>
    <col min="11" max="11" width="9.140625" style="22" customWidth="1"/>
    <col min="12" max="16384" width="9.140625" style="22"/>
  </cols>
  <sheetData>
    <row r="1" spans="1:10" x14ac:dyDescent="0.3">
      <c r="J1" s="59" t="s">
        <v>343</v>
      </c>
    </row>
    <row r="2" spans="1:10" ht="28.5" x14ac:dyDescent="0.3">
      <c r="A2" s="278" t="s">
        <v>344</v>
      </c>
      <c r="B2" s="244"/>
      <c r="C2" s="244"/>
      <c r="D2" s="244"/>
      <c r="E2" s="244"/>
      <c r="F2" s="243"/>
      <c r="G2" s="244"/>
      <c r="H2" s="243"/>
      <c r="I2" s="243"/>
      <c r="J2" s="279"/>
    </row>
    <row r="3" spans="1:10" x14ac:dyDescent="0.3">
      <c r="A3" s="280" t="s">
        <v>2</v>
      </c>
      <c r="B3" s="281"/>
      <c r="C3" s="281"/>
      <c r="D3" s="281"/>
      <c r="E3" s="281"/>
      <c r="F3" s="191"/>
      <c r="G3" s="281"/>
      <c r="H3" s="191"/>
    </row>
    <row r="4" spans="1:10" ht="13.5" x14ac:dyDescent="0.3">
      <c r="A4" s="38" t="s">
        <v>345</v>
      </c>
      <c r="B4" s="38" t="s">
        <v>346</v>
      </c>
      <c r="C4" s="38" t="s">
        <v>347</v>
      </c>
      <c r="D4" s="38" t="s">
        <v>348</v>
      </c>
      <c r="E4" s="38" t="s">
        <v>349</v>
      </c>
      <c r="F4" s="39" t="s">
        <v>350</v>
      </c>
      <c r="G4" s="38" t="s">
        <v>351</v>
      </c>
      <c r="H4" s="39" t="s">
        <v>352</v>
      </c>
      <c r="I4" s="39" t="s">
        <v>353</v>
      </c>
      <c r="J4" s="38" t="s">
        <v>354</v>
      </c>
    </row>
    <row r="5" spans="1:10" x14ac:dyDescent="0.3">
      <c r="A5" s="88">
        <v>1</v>
      </c>
      <c r="B5" s="88">
        <v>2</v>
      </c>
      <c r="C5" s="88">
        <v>3</v>
      </c>
      <c r="D5" s="88">
        <v>4</v>
      </c>
      <c r="E5" s="88">
        <v>5</v>
      </c>
      <c r="F5" s="20">
        <v>6</v>
      </c>
      <c r="G5" s="89">
        <v>7</v>
      </c>
      <c r="H5" s="90">
        <v>8</v>
      </c>
      <c r="I5" s="90">
        <v>9</v>
      </c>
      <c r="J5" s="89">
        <v>10</v>
      </c>
    </row>
    <row r="6" spans="1:10" x14ac:dyDescent="0.3">
      <c r="A6" s="91" t="s">
        <v>216</v>
      </c>
      <c r="B6" s="92"/>
      <c r="C6" s="92"/>
      <c r="D6" s="92"/>
      <c r="E6" s="92"/>
      <c r="F6" s="93"/>
      <c r="G6" s="94"/>
      <c r="H6" s="75"/>
      <c r="I6" s="75"/>
      <c r="J6" s="96"/>
    </row>
    <row r="7" spans="1:10" ht="22.5" x14ac:dyDescent="0.3">
      <c r="A7" s="282" t="s">
        <v>355</v>
      </c>
      <c r="B7" s="92" t="s">
        <v>356</v>
      </c>
      <c r="C7" s="92" t="s">
        <v>357</v>
      </c>
      <c r="D7" s="92" t="s">
        <v>358</v>
      </c>
      <c r="E7" s="92" t="s">
        <v>359</v>
      </c>
      <c r="F7" s="95"/>
      <c r="G7" s="75" t="s">
        <v>89</v>
      </c>
      <c r="H7" s="75" t="s">
        <v>360</v>
      </c>
      <c r="I7" s="97" t="s">
        <v>361</v>
      </c>
      <c r="J7" s="98" t="s">
        <v>362</v>
      </c>
    </row>
    <row r="8" spans="1:10" ht="22.5" x14ac:dyDescent="0.3">
      <c r="A8" s="282"/>
      <c r="B8" s="92" t="s">
        <v>356</v>
      </c>
      <c r="C8" s="92" t="s">
        <v>357</v>
      </c>
      <c r="D8" s="92" t="s">
        <v>363</v>
      </c>
      <c r="E8" s="92" t="s">
        <v>364</v>
      </c>
      <c r="F8" s="12"/>
      <c r="G8" s="92" t="s">
        <v>365</v>
      </c>
      <c r="H8" s="92" t="s">
        <v>366</v>
      </c>
      <c r="I8" s="97" t="s">
        <v>361</v>
      </c>
      <c r="J8" s="99" t="s">
        <v>367</v>
      </c>
    </row>
    <row r="9" spans="1:10" ht="22.5" x14ac:dyDescent="0.3">
      <c r="A9" s="282"/>
      <c r="B9" s="92" t="s">
        <v>356</v>
      </c>
      <c r="C9" s="92" t="s">
        <v>368</v>
      </c>
      <c r="D9" s="92" t="s">
        <v>369</v>
      </c>
      <c r="E9" s="92" t="s">
        <v>370</v>
      </c>
      <c r="F9" s="12"/>
      <c r="G9" s="92" t="s">
        <v>371</v>
      </c>
      <c r="H9" s="92" t="s">
        <v>372</v>
      </c>
      <c r="I9" s="97" t="s">
        <v>361</v>
      </c>
      <c r="J9" s="99" t="s">
        <v>373</v>
      </c>
    </row>
    <row r="10" spans="1:10" ht="22.5" x14ac:dyDescent="0.3">
      <c r="A10" s="282"/>
      <c r="B10" s="92" t="s">
        <v>356</v>
      </c>
      <c r="C10" s="92" t="s">
        <v>368</v>
      </c>
      <c r="D10" s="92" t="s">
        <v>374</v>
      </c>
      <c r="E10" s="92" t="s">
        <v>375</v>
      </c>
      <c r="F10" s="12"/>
      <c r="G10" s="92" t="s">
        <v>89</v>
      </c>
      <c r="H10" s="92" t="s">
        <v>376</v>
      </c>
      <c r="I10" s="97" t="s">
        <v>361</v>
      </c>
      <c r="J10" s="99" t="s">
        <v>377</v>
      </c>
    </row>
    <row r="11" spans="1:10" ht="22.5" x14ac:dyDescent="0.3">
      <c r="A11" s="282"/>
      <c r="B11" s="92" t="s">
        <v>356</v>
      </c>
      <c r="C11" s="92" t="s">
        <v>357</v>
      </c>
      <c r="D11" s="92" t="s">
        <v>378</v>
      </c>
      <c r="E11" s="92" t="s">
        <v>379</v>
      </c>
      <c r="F11" s="12"/>
      <c r="G11" s="92" t="s">
        <v>380</v>
      </c>
      <c r="H11" s="92" t="s">
        <v>366</v>
      </c>
      <c r="I11" s="97" t="s">
        <v>361</v>
      </c>
      <c r="J11" s="99" t="s">
        <v>381</v>
      </c>
    </row>
    <row r="12" spans="1:10" ht="11.25" x14ac:dyDescent="0.3">
      <c r="A12" s="282"/>
      <c r="B12" s="92" t="s">
        <v>356</v>
      </c>
      <c r="C12" s="92" t="s">
        <v>382</v>
      </c>
      <c r="D12" s="92" t="s">
        <v>383</v>
      </c>
      <c r="E12" s="92" t="s">
        <v>384</v>
      </c>
      <c r="F12" s="12"/>
      <c r="G12" s="92" t="s">
        <v>385</v>
      </c>
      <c r="H12" s="92" t="s">
        <v>372</v>
      </c>
      <c r="I12" s="97" t="s">
        <v>361</v>
      </c>
      <c r="J12" s="99" t="s">
        <v>386</v>
      </c>
    </row>
    <row r="13" spans="1:10" ht="11.25" x14ac:dyDescent="0.3">
      <c r="A13" s="282"/>
      <c r="B13" s="92" t="s">
        <v>356</v>
      </c>
      <c r="C13" s="92" t="s">
        <v>368</v>
      </c>
      <c r="D13" s="92" t="s">
        <v>369</v>
      </c>
      <c r="E13" s="92" t="s">
        <v>387</v>
      </c>
      <c r="F13" s="12"/>
      <c r="G13" s="92" t="s">
        <v>371</v>
      </c>
      <c r="H13" s="92" t="s">
        <v>360</v>
      </c>
      <c r="I13" s="97" t="s">
        <v>361</v>
      </c>
      <c r="J13" s="99" t="s">
        <v>388</v>
      </c>
    </row>
    <row r="14" spans="1:10" ht="22.5" x14ac:dyDescent="0.3">
      <c r="A14" s="282"/>
      <c r="B14" s="92" t="s">
        <v>356</v>
      </c>
      <c r="C14" s="92" t="s">
        <v>357</v>
      </c>
      <c r="D14" s="92" t="s">
        <v>363</v>
      </c>
      <c r="E14" s="92" t="s">
        <v>389</v>
      </c>
      <c r="F14" s="12"/>
      <c r="G14" s="92" t="s">
        <v>365</v>
      </c>
      <c r="H14" s="92" t="s">
        <v>366</v>
      </c>
      <c r="I14" s="97" t="s">
        <v>361</v>
      </c>
      <c r="J14" s="99" t="s">
        <v>390</v>
      </c>
    </row>
    <row r="15" spans="1:10" ht="22.5" x14ac:dyDescent="0.3">
      <c r="A15" s="282"/>
      <c r="B15" s="92" t="s">
        <v>356</v>
      </c>
      <c r="C15" s="92" t="s">
        <v>357</v>
      </c>
      <c r="D15" s="92" t="s">
        <v>378</v>
      </c>
      <c r="E15" s="92" t="s">
        <v>391</v>
      </c>
      <c r="F15" s="12"/>
      <c r="G15" s="92" t="s">
        <v>371</v>
      </c>
      <c r="H15" s="92" t="s">
        <v>372</v>
      </c>
      <c r="I15" s="97" t="s">
        <v>361</v>
      </c>
      <c r="J15" s="99" t="s">
        <v>392</v>
      </c>
    </row>
    <row r="16" spans="1:10" ht="22.5" x14ac:dyDescent="0.3">
      <c r="A16" s="282"/>
      <c r="B16" s="92" t="s">
        <v>356</v>
      </c>
      <c r="C16" s="92" t="s">
        <v>357</v>
      </c>
      <c r="D16" s="92" t="s">
        <v>378</v>
      </c>
      <c r="E16" s="92" t="s">
        <v>393</v>
      </c>
      <c r="F16" s="12"/>
      <c r="G16" s="92" t="s">
        <v>371</v>
      </c>
      <c r="H16" s="92" t="s">
        <v>372</v>
      </c>
      <c r="I16" s="97" t="s">
        <v>361</v>
      </c>
      <c r="J16" s="99" t="s">
        <v>394</v>
      </c>
    </row>
    <row r="17" spans="1:10" ht="11.25" x14ac:dyDescent="0.3">
      <c r="A17" s="282"/>
      <c r="B17" s="92" t="s">
        <v>356</v>
      </c>
      <c r="C17" s="92" t="s">
        <v>382</v>
      </c>
      <c r="D17" s="92" t="s">
        <v>383</v>
      </c>
      <c r="E17" s="92" t="s">
        <v>395</v>
      </c>
      <c r="F17" s="12"/>
      <c r="G17" s="92" t="s">
        <v>385</v>
      </c>
      <c r="H17" s="92" t="s">
        <v>372</v>
      </c>
      <c r="I17" s="97" t="s">
        <v>361</v>
      </c>
      <c r="J17" s="99" t="s">
        <v>386</v>
      </c>
    </row>
    <row r="18" spans="1:10" ht="11.25" x14ac:dyDescent="0.3">
      <c r="A18" s="282"/>
      <c r="B18" s="92" t="s">
        <v>356</v>
      </c>
      <c r="C18" s="92" t="s">
        <v>382</v>
      </c>
      <c r="D18" s="92" t="s">
        <v>383</v>
      </c>
      <c r="E18" s="92" t="s">
        <v>396</v>
      </c>
      <c r="F18" s="12"/>
      <c r="G18" s="92" t="s">
        <v>397</v>
      </c>
      <c r="H18" s="92" t="s">
        <v>372</v>
      </c>
      <c r="I18" s="97" t="s">
        <v>361</v>
      </c>
      <c r="J18" s="99" t="s">
        <v>386</v>
      </c>
    </row>
    <row r="19" spans="1:10" ht="11.25" x14ac:dyDescent="0.3">
      <c r="A19" s="283"/>
      <c r="B19" s="92" t="s">
        <v>356</v>
      </c>
      <c r="C19" s="92" t="s">
        <v>368</v>
      </c>
      <c r="D19" s="92" t="s">
        <v>369</v>
      </c>
      <c r="E19" s="92" t="s">
        <v>398</v>
      </c>
      <c r="F19" s="12"/>
      <c r="G19" s="92" t="s">
        <v>371</v>
      </c>
      <c r="H19" s="92" t="s">
        <v>372</v>
      </c>
      <c r="I19" s="97" t="s">
        <v>361</v>
      </c>
      <c r="J19" s="99" t="s">
        <v>399</v>
      </c>
    </row>
    <row r="20" spans="1:10" ht="22.5" x14ac:dyDescent="0.3">
      <c r="A20" s="282" t="s">
        <v>400</v>
      </c>
      <c r="B20" s="92" t="s">
        <v>401</v>
      </c>
      <c r="C20" s="92" t="s">
        <v>382</v>
      </c>
      <c r="D20" s="92" t="s">
        <v>383</v>
      </c>
      <c r="E20" s="92" t="s">
        <v>402</v>
      </c>
      <c r="F20" s="12"/>
      <c r="G20" s="92" t="s">
        <v>403</v>
      </c>
      <c r="H20" s="92" t="s">
        <v>372</v>
      </c>
      <c r="I20" s="97" t="s">
        <v>361</v>
      </c>
      <c r="J20" s="99" t="s">
        <v>404</v>
      </c>
    </row>
    <row r="21" spans="1:10" ht="45" x14ac:dyDescent="0.3">
      <c r="A21" s="282"/>
      <c r="B21" s="92" t="s">
        <v>401</v>
      </c>
      <c r="C21" s="92" t="s">
        <v>357</v>
      </c>
      <c r="D21" s="92" t="s">
        <v>378</v>
      </c>
      <c r="E21" s="92" t="s">
        <v>405</v>
      </c>
      <c r="F21" s="12"/>
      <c r="G21" s="92" t="s">
        <v>371</v>
      </c>
      <c r="H21" s="92" t="s">
        <v>372</v>
      </c>
      <c r="I21" s="97" t="s">
        <v>361</v>
      </c>
      <c r="J21" s="99" t="s">
        <v>406</v>
      </c>
    </row>
    <row r="22" spans="1:10" ht="56.25" x14ac:dyDescent="0.3">
      <c r="A22" s="282"/>
      <c r="B22" s="92" t="s">
        <v>401</v>
      </c>
      <c r="C22" s="92" t="s">
        <v>357</v>
      </c>
      <c r="D22" s="92" t="s">
        <v>363</v>
      </c>
      <c r="E22" s="92" t="s">
        <v>407</v>
      </c>
      <c r="F22" s="12"/>
      <c r="G22" s="92" t="s">
        <v>371</v>
      </c>
      <c r="H22" s="92" t="s">
        <v>372</v>
      </c>
      <c r="I22" s="97" t="s">
        <v>361</v>
      </c>
      <c r="J22" s="99" t="s">
        <v>408</v>
      </c>
    </row>
    <row r="23" spans="1:10" ht="45" x14ac:dyDescent="0.3">
      <c r="A23" s="282"/>
      <c r="B23" s="92" t="s">
        <v>401</v>
      </c>
      <c r="C23" s="92" t="s">
        <v>357</v>
      </c>
      <c r="D23" s="92" t="s">
        <v>358</v>
      </c>
      <c r="E23" s="92" t="s">
        <v>409</v>
      </c>
      <c r="F23" s="12"/>
      <c r="G23" s="92" t="s">
        <v>410</v>
      </c>
      <c r="H23" s="92" t="s">
        <v>411</v>
      </c>
      <c r="I23" s="97" t="s">
        <v>361</v>
      </c>
      <c r="J23" s="99" t="s">
        <v>412</v>
      </c>
    </row>
    <row r="24" spans="1:10" ht="56.25" x14ac:dyDescent="0.3">
      <c r="A24" s="282"/>
      <c r="B24" s="92" t="s">
        <v>401</v>
      </c>
      <c r="C24" s="92" t="s">
        <v>368</v>
      </c>
      <c r="D24" s="92" t="s">
        <v>369</v>
      </c>
      <c r="E24" s="92" t="s">
        <v>413</v>
      </c>
      <c r="F24" s="12"/>
      <c r="G24" s="92" t="s">
        <v>403</v>
      </c>
      <c r="H24" s="92" t="s">
        <v>372</v>
      </c>
      <c r="I24" s="97" t="s">
        <v>361</v>
      </c>
      <c r="J24" s="99" t="s">
        <v>414</v>
      </c>
    </row>
    <row r="25" spans="1:10" ht="56.25" x14ac:dyDescent="0.3">
      <c r="A25" s="282"/>
      <c r="B25" s="92" t="s">
        <v>401</v>
      </c>
      <c r="C25" s="92" t="s">
        <v>368</v>
      </c>
      <c r="D25" s="92" t="s">
        <v>374</v>
      </c>
      <c r="E25" s="92" t="s">
        <v>415</v>
      </c>
      <c r="F25" s="12"/>
      <c r="G25" s="92" t="s">
        <v>403</v>
      </c>
      <c r="H25" s="92" t="s">
        <v>372</v>
      </c>
      <c r="I25" s="97" t="s">
        <v>361</v>
      </c>
      <c r="J25" s="99" t="s">
        <v>416</v>
      </c>
    </row>
    <row r="26" spans="1:10" ht="56.25" x14ac:dyDescent="0.3">
      <c r="A26" s="282"/>
      <c r="B26" s="92" t="s">
        <v>401</v>
      </c>
      <c r="C26" s="92" t="s">
        <v>357</v>
      </c>
      <c r="D26" s="92" t="s">
        <v>378</v>
      </c>
      <c r="E26" s="92" t="s">
        <v>417</v>
      </c>
      <c r="F26" s="12"/>
      <c r="G26" s="92" t="s">
        <v>371</v>
      </c>
      <c r="H26" s="92" t="s">
        <v>372</v>
      </c>
      <c r="I26" s="97" t="s">
        <v>361</v>
      </c>
      <c r="J26" s="99" t="s">
        <v>418</v>
      </c>
    </row>
    <row r="27" spans="1:10" ht="11.25" x14ac:dyDescent="0.3">
      <c r="A27" s="282"/>
      <c r="B27" s="92" t="s">
        <v>401</v>
      </c>
      <c r="C27" s="92" t="s">
        <v>368</v>
      </c>
      <c r="D27" s="92" t="s">
        <v>419</v>
      </c>
      <c r="E27" s="92" t="s">
        <v>420</v>
      </c>
      <c r="F27" s="12"/>
      <c r="G27" s="92" t="s">
        <v>421</v>
      </c>
      <c r="H27" s="92" t="s">
        <v>422</v>
      </c>
      <c r="I27" s="97" t="s">
        <v>361</v>
      </c>
      <c r="J27" s="99" t="s">
        <v>423</v>
      </c>
    </row>
    <row r="28" spans="1:10" ht="11.25" x14ac:dyDescent="0.3">
      <c r="A28" s="283"/>
      <c r="B28" s="92" t="s">
        <v>401</v>
      </c>
      <c r="C28" s="92" t="s">
        <v>368</v>
      </c>
      <c r="D28" s="92" t="s">
        <v>419</v>
      </c>
      <c r="E28" s="92" t="s">
        <v>424</v>
      </c>
      <c r="F28" s="12"/>
      <c r="G28" s="92" t="s">
        <v>425</v>
      </c>
      <c r="H28" s="92" t="s">
        <v>422</v>
      </c>
      <c r="I28" s="97" t="s">
        <v>361</v>
      </c>
      <c r="J28" s="99" t="s">
        <v>423</v>
      </c>
    </row>
    <row r="29" spans="1:10" ht="11.25" x14ac:dyDescent="0.3">
      <c r="A29" s="282" t="s">
        <v>426</v>
      </c>
      <c r="B29" s="92" t="s">
        <v>427</v>
      </c>
      <c r="C29" s="92" t="s">
        <v>357</v>
      </c>
      <c r="D29" s="92" t="s">
        <v>358</v>
      </c>
      <c r="E29" s="92" t="s">
        <v>428</v>
      </c>
      <c r="F29" s="12"/>
      <c r="G29" s="92" t="s">
        <v>429</v>
      </c>
      <c r="H29" s="92" t="s">
        <v>360</v>
      </c>
      <c r="I29" s="97" t="s">
        <v>361</v>
      </c>
      <c r="J29" s="99" t="s">
        <v>428</v>
      </c>
    </row>
    <row r="30" spans="1:10" ht="11.25" x14ac:dyDescent="0.3">
      <c r="A30" s="282"/>
      <c r="B30" s="92" t="s">
        <v>427</v>
      </c>
      <c r="C30" s="92" t="s">
        <v>368</v>
      </c>
      <c r="D30" s="92" t="s">
        <v>369</v>
      </c>
      <c r="E30" s="92" t="s">
        <v>430</v>
      </c>
      <c r="F30" s="12"/>
      <c r="G30" s="92" t="s">
        <v>371</v>
      </c>
      <c r="H30" s="92" t="s">
        <v>372</v>
      </c>
      <c r="I30" s="97" t="s">
        <v>361</v>
      </c>
      <c r="J30" s="99" t="s">
        <v>430</v>
      </c>
    </row>
    <row r="31" spans="1:10" ht="11.25" x14ac:dyDescent="0.3">
      <c r="A31" s="282"/>
      <c r="B31" s="92" t="s">
        <v>427</v>
      </c>
      <c r="C31" s="92" t="s">
        <v>368</v>
      </c>
      <c r="D31" s="92" t="s">
        <v>374</v>
      </c>
      <c r="E31" s="92" t="s">
        <v>431</v>
      </c>
      <c r="F31" s="12"/>
      <c r="G31" s="92" t="s">
        <v>96</v>
      </c>
      <c r="H31" s="92" t="s">
        <v>366</v>
      </c>
      <c r="I31" s="97" t="s">
        <v>361</v>
      </c>
      <c r="J31" s="99" t="s">
        <v>431</v>
      </c>
    </row>
    <row r="32" spans="1:10" ht="11.25" x14ac:dyDescent="0.3">
      <c r="A32" s="282"/>
      <c r="B32" s="92" t="s">
        <v>427</v>
      </c>
      <c r="C32" s="92" t="s">
        <v>357</v>
      </c>
      <c r="D32" s="92" t="s">
        <v>363</v>
      </c>
      <c r="E32" s="92" t="s">
        <v>432</v>
      </c>
      <c r="F32" s="12"/>
      <c r="G32" s="92" t="s">
        <v>371</v>
      </c>
      <c r="H32" s="92" t="s">
        <v>372</v>
      </c>
      <c r="I32" s="97" t="s">
        <v>361</v>
      </c>
      <c r="J32" s="99" t="s">
        <v>432</v>
      </c>
    </row>
    <row r="33" spans="1:10" ht="22.5" x14ac:dyDescent="0.3">
      <c r="A33" s="282"/>
      <c r="B33" s="92" t="s">
        <v>427</v>
      </c>
      <c r="C33" s="92" t="s">
        <v>357</v>
      </c>
      <c r="D33" s="92" t="s">
        <v>378</v>
      </c>
      <c r="E33" s="92" t="s">
        <v>433</v>
      </c>
      <c r="F33" s="12"/>
      <c r="G33" s="92" t="s">
        <v>371</v>
      </c>
      <c r="H33" s="92" t="s">
        <v>372</v>
      </c>
      <c r="I33" s="97" t="s">
        <v>361</v>
      </c>
      <c r="J33" s="99" t="s">
        <v>433</v>
      </c>
    </row>
    <row r="34" spans="1:10" ht="22.5" x14ac:dyDescent="0.3">
      <c r="A34" s="282"/>
      <c r="B34" s="92" t="s">
        <v>427</v>
      </c>
      <c r="C34" s="92" t="s">
        <v>357</v>
      </c>
      <c r="D34" s="92" t="s">
        <v>378</v>
      </c>
      <c r="E34" s="92" t="s">
        <v>434</v>
      </c>
      <c r="F34" s="12"/>
      <c r="G34" s="92" t="s">
        <v>97</v>
      </c>
      <c r="H34" s="92" t="s">
        <v>372</v>
      </c>
      <c r="I34" s="97" t="s">
        <v>361</v>
      </c>
      <c r="J34" s="99" t="s">
        <v>434</v>
      </c>
    </row>
    <row r="35" spans="1:10" ht="11.25" x14ac:dyDescent="0.3">
      <c r="A35" s="282"/>
      <c r="B35" s="92" t="s">
        <v>427</v>
      </c>
      <c r="C35" s="92" t="s">
        <v>357</v>
      </c>
      <c r="D35" s="92" t="s">
        <v>435</v>
      </c>
      <c r="E35" s="92" t="s">
        <v>436</v>
      </c>
      <c r="F35" s="12"/>
      <c r="G35" s="92" t="s">
        <v>437</v>
      </c>
      <c r="H35" s="92" t="s">
        <v>438</v>
      </c>
      <c r="I35" s="97" t="s">
        <v>361</v>
      </c>
      <c r="J35" s="99" t="s">
        <v>439</v>
      </c>
    </row>
    <row r="36" spans="1:10" ht="11.25" x14ac:dyDescent="0.3">
      <c r="A36" s="282"/>
      <c r="B36" s="92" t="s">
        <v>427</v>
      </c>
      <c r="C36" s="92" t="s">
        <v>368</v>
      </c>
      <c r="D36" s="92" t="s">
        <v>369</v>
      </c>
      <c r="E36" s="92" t="s">
        <v>440</v>
      </c>
      <c r="F36" s="12"/>
      <c r="G36" s="92" t="s">
        <v>441</v>
      </c>
      <c r="H36" s="92" t="s">
        <v>372</v>
      </c>
      <c r="I36" s="97" t="s">
        <v>361</v>
      </c>
      <c r="J36" s="99" t="s">
        <v>440</v>
      </c>
    </row>
    <row r="37" spans="1:10" ht="11.25" x14ac:dyDescent="0.3">
      <c r="A37" s="282"/>
      <c r="B37" s="92" t="s">
        <v>427</v>
      </c>
      <c r="C37" s="92" t="s">
        <v>382</v>
      </c>
      <c r="D37" s="92" t="s">
        <v>383</v>
      </c>
      <c r="E37" s="92" t="s">
        <v>442</v>
      </c>
      <c r="F37" s="12"/>
      <c r="G37" s="92" t="s">
        <v>403</v>
      </c>
      <c r="H37" s="92" t="s">
        <v>372</v>
      </c>
      <c r="I37" s="97" t="s">
        <v>361</v>
      </c>
      <c r="J37" s="99" t="s">
        <v>442</v>
      </c>
    </row>
    <row r="38" spans="1:10" ht="11.25" x14ac:dyDescent="0.3">
      <c r="A38" s="282"/>
      <c r="B38" s="92" t="s">
        <v>427</v>
      </c>
      <c r="C38" s="92" t="s">
        <v>382</v>
      </c>
      <c r="D38" s="92" t="s">
        <v>383</v>
      </c>
      <c r="E38" s="92" t="s">
        <v>443</v>
      </c>
      <c r="F38" s="12"/>
      <c r="G38" s="92" t="s">
        <v>403</v>
      </c>
      <c r="H38" s="92" t="s">
        <v>372</v>
      </c>
      <c r="I38" s="97" t="s">
        <v>361</v>
      </c>
      <c r="J38" s="99" t="s">
        <v>443</v>
      </c>
    </row>
    <row r="39" spans="1:10" ht="11.25" x14ac:dyDescent="0.3">
      <c r="A39" s="283"/>
      <c r="B39" s="92" t="s">
        <v>427</v>
      </c>
      <c r="C39" s="92" t="s">
        <v>357</v>
      </c>
      <c r="D39" s="92" t="s">
        <v>358</v>
      </c>
      <c r="E39" s="92" t="s">
        <v>444</v>
      </c>
      <c r="F39" s="12"/>
      <c r="G39" s="92" t="s">
        <v>93</v>
      </c>
      <c r="H39" s="92" t="s">
        <v>360</v>
      </c>
      <c r="I39" s="97" t="s">
        <v>361</v>
      </c>
      <c r="J39" s="99" t="s">
        <v>444</v>
      </c>
    </row>
    <row r="40" spans="1:10" ht="11.25" x14ac:dyDescent="0.3">
      <c r="A40" s="282" t="s">
        <v>445</v>
      </c>
      <c r="B40" s="92" t="s">
        <v>446</v>
      </c>
      <c r="C40" s="92" t="s">
        <v>382</v>
      </c>
      <c r="D40" s="92" t="s">
        <v>383</v>
      </c>
      <c r="E40" s="92" t="s">
        <v>447</v>
      </c>
      <c r="F40" s="12"/>
      <c r="G40" s="92" t="s">
        <v>448</v>
      </c>
      <c r="H40" s="92" t="s">
        <v>372</v>
      </c>
      <c r="I40" s="97" t="s">
        <v>361</v>
      </c>
      <c r="J40" s="99" t="s">
        <v>449</v>
      </c>
    </row>
    <row r="41" spans="1:10" ht="11.25" x14ac:dyDescent="0.3">
      <c r="A41" s="282"/>
      <c r="B41" s="92" t="s">
        <v>446</v>
      </c>
      <c r="C41" s="92" t="s">
        <v>357</v>
      </c>
      <c r="D41" s="92" t="s">
        <v>358</v>
      </c>
      <c r="E41" s="92" t="s">
        <v>450</v>
      </c>
      <c r="F41" s="12"/>
      <c r="G41" s="92" t="s">
        <v>451</v>
      </c>
      <c r="H41" s="92" t="s">
        <v>360</v>
      </c>
      <c r="I41" s="97" t="s">
        <v>361</v>
      </c>
      <c r="J41" s="99" t="s">
        <v>452</v>
      </c>
    </row>
    <row r="42" spans="1:10" ht="11.25" x14ac:dyDescent="0.3">
      <c r="A42" s="282"/>
      <c r="B42" s="92" t="s">
        <v>446</v>
      </c>
      <c r="C42" s="92" t="s">
        <v>357</v>
      </c>
      <c r="D42" s="92" t="s">
        <v>435</v>
      </c>
      <c r="E42" s="92" t="s">
        <v>436</v>
      </c>
      <c r="F42" s="12"/>
      <c r="G42" s="92" t="s">
        <v>453</v>
      </c>
      <c r="H42" s="92" t="s">
        <v>454</v>
      </c>
      <c r="I42" s="97" t="s">
        <v>361</v>
      </c>
      <c r="J42" s="99" t="s">
        <v>455</v>
      </c>
    </row>
    <row r="43" spans="1:10" ht="11.25" x14ac:dyDescent="0.3">
      <c r="A43" s="282"/>
      <c r="B43" s="92" t="s">
        <v>446</v>
      </c>
      <c r="C43" s="92" t="s">
        <v>368</v>
      </c>
      <c r="D43" s="92" t="s">
        <v>369</v>
      </c>
      <c r="E43" s="92" t="s">
        <v>456</v>
      </c>
      <c r="F43" s="12"/>
      <c r="G43" s="92" t="s">
        <v>403</v>
      </c>
      <c r="H43" s="92" t="s">
        <v>372</v>
      </c>
      <c r="I43" s="97" t="s">
        <v>361</v>
      </c>
      <c r="J43" s="99" t="s">
        <v>449</v>
      </c>
    </row>
    <row r="44" spans="1:10" ht="67.5" x14ac:dyDescent="0.3">
      <c r="A44" s="282"/>
      <c r="B44" s="92" t="s">
        <v>446</v>
      </c>
      <c r="C44" s="92" t="s">
        <v>357</v>
      </c>
      <c r="D44" s="92" t="s">
        <v>363</v>
      </c>
      <c r="E44" s="92" t="s">
        <v>457</v>
      </c>
      <c r="F44" s="12"/>
      <c r="G44" s="92" t="s">
        <v>88</v>
      </c>
      <c r="H44" s="92" t="s">
        <v>366</v>
      </c>
      <c r="I44" s="97" t="s">
        <v>361</v>
      </c>
      <c r="J44" s="99" t="s">
        <v>458</v>
      </c>
    </row>
    <row r="45" spans="1:10" ht="11.25" x14ac:dyDescent="0.3">
      <c r="A45" s="283"/>
      <c r="B45" s="92" t="s">
        <v>446</v>
      </c>
      <c r="C45" s="92" t="s">
        <v>357</v>
      </c>
      <c r="D45" s="92" t="s">
        <v>378</v>
      </c>
      <c r="E45" s="92" t="s">
        <v>459</v>
      </c>
      <c r="F45" s="12"/>
      <c r="G45" s="92" t="s">
        <v>371</v>
      </c>
      <c r="H45" s="92" t="s">
        <v>372</v>
      </c>
      <c r="I45" s="97" t="s">
        <v>361</v>
      </c>
      <c r="J45" s="99" t="s">
        <v>455</v>
      </c>
    </row>
    <row r="46" spans="1:10" ht="11.25" x14ac:dyDescent="0.3">
      <c r="A46" s="282" t="s">
        <v>460</v>
      </c>
      <c r="B46" s="92" t="s">
        <v>461</v>
      </c>
      <c r="C46" s="92" t="s">
        <v>368</v>
      </c>
      <c r="D46" s="92" t="s">
        <v>369</v>
      </c>
      <c r="E46" s="92" t="s">
        <v>430</v>
      </c>
      <c r="F46" s="12"/>
      <c r="G46" s="92" t="s">
        <v>371</v>
      </c>
      <c r="H46" s="92" t="s">
        <v>372</v>
      </c>
      <c r="I46" s="97" t="s">
        <v>361</v>
      </c>
      <c r="J46" s="99" t="s">
        <v>430</v>
      </c>
    </row>
    <row r="47" spans="1:10" ht="11.25" x14ac:dyDescent="0.3">
      <c r="A47" s="282"/>
      <c r="B47" s="92" t="s">
        <v>461</v>
      </c>
      <c r="C47" s="92" t="s">
        <v>382</v>
      </c>
      <c r="D47" s="92" t="s">
        <v>383</v>
      </c>
      <c r="E47" s="92" t="s">
        <v>442</v>
      </c>
      <c r="F47" s="12"/>
      <c r="G47" s="92" t="s">
        <v>403</v>
      </c>
      <c r="H47" s="92" t="s">
        <v>372</v>
      </c>
      <c r="I47" s="97" t="s">
        <v>361</v>
      </c>
      <c r="J47" s="99" t="s">
        <v>442</v>
      </c>
    </row>
    <row r="48" spans="1:10" ht="22.5" x14ac:dyDescent="0.3">
      <c r="A48" s="282"/>
      <c r="B48" s="92" t="s">
        <v>461</v>
      </c>
      <c r="C48" s="92" t="s">
        <v>357</v>
      </c>
      <c r="D48" s="92" t="s">
        <v>378</v>
      </c>
      <c r="E48" s="92" t="s">
        <v>462</v>
      </c>
      <c r="F48" s="12"/>
      <c r="G48" s="92" t="s">
        <v>463</v>
      </c>
      <c r="H48" s="92" t="s">
        <v>464</v>
      </c>
      <c r="I48" s="97" t="s">
        <v>361</v>
      </c>
      <c r="J48" s="99" t="s">
        <v>463</v>
      </c>
    </row>
    <row r="49" spans="1:10" ht="11.25" x14ac:dyDescent="0.3">
      <c r="A49" s="282"/>
      <c r="B49" s="92" t="s">
        <v>461</v>
      </c>
      <c r="C49" s="92" t="s">
        <v>357</v>
      </c>
      <c r="D49" s="92" t="s">
        <v>363</v>
      </c>
      <c r="E49" s="92" t="s">
        <v>465</v>
      </c>
      <c r="F49" s="12"/>
      <c r="G49" s="92" t="s">
        <v>466</v>
      </c>
      <c r="H49" s="92" t="s">
        <v>366</v>
      </c>
      <c r="I49" s="97" t="s">
        <v>361</v>
      </c>
      <c r="J49" s="99" t="s">
        <v>467</v>
      </c>
    </row>
    <row r="50" spans="1:10" ht="11.25" x14ac:dyDescent="0.3">
      <c r="A50" s="282"/>
      <c r="B50" s="92" t="s">
        <v>461</v>
      </c>
      <c r="C50" s="92" t="s">
        <v>368</v>
      </c>
      <c r="D50" s="92" t="s">
        <v>374</v>
      </c>
      <c r="E50" s="92" t="s">
        <v>431</v>
      </c>
      <c r="F50" s="12"/>
      <c r="G50" s="92" t="s">
        <v>96</v>
      </c>
      <c r="H50" s="92" t="s">
        <v>366</v>
      </c>
      <c r="I50" s="97" t="s">
        <v>361</v>
      </c>
      <c r="J50" s="99" t="s">
        <v>431</v>
      </c>
    </row>
    <row r="51" spans="1:10" ht="11.25" x14ac:dyDescent="0.3">
      <c r="A51" s="282"/>
      <c r="B51" s="92" t="s">
        <v>461</v>
      </c>
      <c r="C51" s="92" t="s">
        <v>382</v>
      </c>
      <c r="D51" s="92" t="s">
        <v>383</v>
      </c>
      <c r="E51" s="92" t="s">
        <v>443</v>
      </c>
      <c r="F51" s="12"/>
      <c r="G51" s="92" t="s">
        <v>403</v>
      </c>
      <c r="H51" s="92" t="s">
        <v>372</v>
      </c>
      <c r="I51" s="97" t="s">
        <v>361</v>
      </c>
      <c r="J51" s="99" t="s">
        <v>443</v>
      </c>
    </row>
    <row r="52" spans="1:10" ht="22.5" x14ac:dyDescent="0.3">
      <c r="A52" s="282"/>
      <c r="B52" s="92" t="s">
        <v>461</v>
      </c>
      <c r="C52" s="92" t="s">
        <v>357</v>
      </c>
      <c r="D52" s="92" t="s">
        <v>378</v>
      </c>
      <c r="E52" s="92" t="s">
        <v>433</v>
      </c>
      <c r="F52" s="12"/>
      <c r="G52" s="92" t="s">
        <v>371</v>
      </c>
      <c r="H52" s="92" t="s">
        <v>372</v>
      </c>
      <c r="I52" s="97" t="s">
        <v>361</v>
      </c>
      <c r="J52" s="99" t="s">
        <v>433</v>
      </c>
    </row>
    <row r="53" spans="1:10" ht="11.25" x14ac:dyDescent="0.3">
      <c r="A53" s="282"/>
      <c r="B53" s="92" t="s">
        <v>461</v>
      </c>
      <c r="C53" s="92" t="s">
        <v>357</v>
      </c>
      <c r="D53" s="92" t="s">
        <v>358</v>
      </c>
      <c r="E53" s="92" t="s">
        <v>428</v>
      </c>
      <c r="F53" s="12"/>
      <c r="G53" s="92" t="s">
        <v>468</v>
      </c>
      <c r="H53" s="92" t="s">
        <v>438</v>
      </c>
      <c r="I53" s="97" t="s">
        <v>361</v>
      </c>
      <c r="J53" s="99" t="s">
        <v>428</v>
      </c>
    </row>
    <row r="54" spans="1:10" ht="11.25" x14ac:dyDescent="0.3">
      <c r="A54" s="282"/>
      <c r="B54" s="92" t="s">
        <v>461</v>
      </c>
      <c r="C54" s="92" t="s">
        <v>357</v>
      </c>
      <c r="D54" s="92" t="s">
        <v>363</v>
      </c>
      <c r="E54" s="92" t="s">
        <v>432</v>
      </c>
      <c r="F54" s="12"/>
      <c r="G54" s="92" t="s">
        <v>371</v>
      </c>
      <c r="H54" s="92" t="s">
        <v>372</v>
      </c>
      <c r="I54" s="97" t="s">
        <v>361</v>
      </c>
      <c r="J54" s="99" t="s">
        <v>432</v>
      </c>
    </row>
    <row r="55" spans="1:10" ht="11.25" x14ac:dyDescent="0.3">
      <c r="A55" s="283"/>
      <c r="B55" s="92" t="s">
        <v>461</v>
      </c>
      <c r="C55" s="92" t="s">
        <v>368</v>
      </c>
      <c r="D55" s="92" t="s">
        <v>419</v>
      </c>
      <c r="E55" s="92" t="s">
        <v>440</v>
      </c>
      <c r="F55" s="12"/>
      <c r="G55" s="92" t="s">
        <v>371</v>
      </c>
      <c r="H55" s="92" t="s">
        <v>372</v>
      </c>
      <c r="I55" s="97" t="s">
        <v>361</v>
      </c>
      <c r="J55" s="99" t="s">
        <v>440</v>
      </c>
    </row>
    <row r="56" spans="1:10" ht="11.25" x14ac:dyDescent="0.3">
      <c r="A56" s="282" t="s">
        <v>469</v>
      </c>
      <c r="B56" s="92" t="s">
        <v>470</v>
      </c>
      <c r="C56" s="92" t="s">
        <v>368</v>
      </c>
      <c r="D56" s="92" t="s">
        <v>369</v>
      </c>
      <c r="E56" s="92" t="s">
        <v>471</v>
      </c>
      <c r="F56" s="12"/>
      <c r="G56" s="92" t="s">
        <v>472</v>
      </c>
      <c r="H56" s="92" t="s">
        <v>372</v>
      </c>
      <c r="I56" s="97" t="s">
        <v>473</v>
      </c>
      <c r="J56" s="99" t="s">
        <v>474</v>
      </c>
    </row>
    <row r="57" spans="1:10" ht="11.25" x14ac:dyDescent="0.3">
      <c r="A57" s="282"/>
      <c r="B57" s="92" t="s">
        <v>470</v>
      </c>
      <c r="C57" s="92" t="s">
        <v>357</v>
      </c>
      <c r="D57" s="92" t="s">
        <v>363</v>
      </c>
      <c r="E57" s="92" t="s">
        <v>475</v>
      </c>
      <c r="F57" s="12"/>
      <c r="G57" s="92" t="s">
        <v>476</v>
      </c>
      <c r="H57" s="92" t="s">
        <v>477</v>
      </c>
      <c r="I57" s="97" t="s">
        <v>361</v>
      </c>
      <c r="J57" s="99" t="s">
        <v>478</v>
      </c>
    </row>
    <row r="58" spans="1:10" ht="22.5" x14ac:dyDescent="0.3">
      <c r="A58" s="282"/>
      <c r="B58" s="92" t="s">
        <v>470</v>
      </c>
      <c r="C58" s="92" t="s">
        <v>382</v>
      </c>
      <c r="D58" s="92" t="s">
        <v>383</v>
      </c>
      <c r="E58" s="92" t="s">
        <v>442</v>
      </c>
      <c r="F58" s="12"/>
      <c r="G58" s="92" t="s">
        <v>403</v>
      </c>
      <c r="H58" s="92" t="s">
        <v>372</v>
      </c>
      <c r="I58" s="97" t="s">
        <v>361</v>
      </c>
      <c r="J58" s="99" t="s">
        <v>479</v>
      </c>
    </row>
    <row r="59" spans="1:10" ht="11.25" x14ac:dyDescent="0.3">
      <c r="A59" s="282"/>
      <c r="B59" s="92" t="s">
        <v>470</v>
      </c>
      <c r="C59" s="92" t="s">
        <v>357</v>
      </c>
      <c r="D59" s="92" t="s">
        <v>378</v>
      </c>
      <c r="E59" s="92" t="s">
        <v>480</v>
      </c>
      <c r="F59" s="12"/>
      <c r="G59" s="92" t="s">
        <v>371</v>
      </c>
      <c r="H59" s="92" t="s">
        <v>372</v>
      </c>
      <c r="I59" s="97" t="s">
        <v>361</v>
      </c>
      <c r="J59" s="99" t="s">
        <v>481</v>
      </c>
    </row>
    <row r="60" spans="1:10" ht="11.25" x14ac:dyDescent="0.3">
      <c r="A60" s="282"/>
      <c r="B60" s="92" t="s">
        <v>470</v>
      </c>
      <c r="C60" s="92" t="s">
        <v>357</v>
      </c>
      <c r="D60" s="92" t="s">
        <v>358</v>
      </c>
      <c r="E60" s="92" t="s">
        <v>482</v>
      </c>
      <c r="F60" s="12"/>
      <c r="G60" s="92" t="s">
        <v>371</v>
      </c>
      <c r="H60" s="92" t="s">
        <v>372</v>
      </c>
      <c r="I60" s="97" t="s">
        <v>361</v>
      </c>
      <c r="J60" s="99" t="s">
        <v>483</v>
      </c>
    </row>
    <row r="61" spans="1:10" ht="22.5" x14ac:dyDescent="0.3">
      <c r="A61" s="283"/>
      <c r="B61" s="92" t="s">
        <v>470</v>
      </c>
      <c r="C61" s="92" t="s">
        <v>357</v>
      </c>
      <c r="D61" s="92" t="s">
        <v>435</v>
      </c>
      <c r="E61" s="92" t="s">
        <v>436</v>
      </c>
      <c r="F61" s="12"/>
      <c r="G61" s="92" t="s">
        <v>484</v>
      </c>
      <c r="H61" s="92" t="s">
        <v>422</v>
      </c>
      <c r="I61" s="97" t="s">
        <v>361</v>
      </c>
      <c r="J61" s="99" t="s">
        <v>485</v>
      </c>
    </row>
    <row r="62" spans="1:10" ht="11.25" x14ac:dyDescent="0.3">
      <c r="A62" s="282" t="s">
        <v>486</v>
      </c>
      <c r="B62" s="92" t="s">
        <v>487</v>
      </c>
      <c r="C62" s="92" t="s">
        <v>357</v>
      </c>
      <c r="D62" s="92" t="s">
        <v>358</v>
      </c>
      <c r="E62" s="92" t="s">
        <v>436</v>
      </c>
      <c r="F62" s="12"/>
      <c r="G62" s="92" t="s">
        <v>488</v>
      </c>
      <c r="H62" s="92" t="s">
        <v>489</v>
      </c>
      <c r="I62" s="97" t="s">
        <v>361</v>
      </c>
      <c r="J62" s="99" t="s">
        <v>490</v>
      </c>
    </row>
    <row r="63" spans="1:10" ht="22.5" x14ac:dyDescent="0.3">
      <c r="A63" s="282"/>
      <c r="B63" s="92" t="s">
        <v>487</v>
      </c>
      <c r="C63" s="92" t="s">
        <v>368</v>
      </c>
      <c r="D63" s="92" t="s">
        <v>369</v>
      </c>
      <c r="E63" s="92" t="s">
        <v>413</v>
      </c>
      <c r="F63" s="12"/>
      <c r="G63" s="92" t="s">
        <v>371</v>
      </c>
      <c r="H63" s="92" t="s">
        <v>372</v>
      </c>
      <c r="I63" s="97" t="s">
        <v>361</v>
      </c>
      <c r="J63" s="99" t="s">
        <v>491</v>
      </c>
    </row>
    <row r="64" spans="1:10" ht="78.75" x14ac:dyDescent="0.3">
      <c r="A64" s="282"/>
      <c r="B64" s="92" t="s">
        <v>487</v>
      </c>
      <c r="C64" s="92" t="s">
        <v>357</v>
      </c>
      <c r="D64" s="92" t="s">
        <v>378</v>
      </c>
      <c r="E64" s="92" t="s">
        <v>492</v>
      </c>
      <c r="F64" s="12"/>
      <c r="G64" s="92" t="s">
        <v>371</v>
      </c>
      <c r="H64" s="92" t="s">
        <v>372</v>
      </c>
      <c r="I64" s="97" t="s">
        <v>361</v>
      </c>
      <c r="J64" s="99" t="s">
        <v>493</v>
      </c>
    </row>
    <row r="65" spans="1:10" ht="22.5" x14ac:dyDescent="0.3">
      <c r="A65" s="282"/>
      <c r="B65" s="92" t="s">
        <v>487</v>
      </c>
      <c r="C65" s="92" t="s">
        <v>382</v>
      </c>
      <c r="D65" s="92" t="s">
        <v>383</v>
      </c>
      <c r="E65" s="92" t="s">
        <v>494</v>
      </c>
      <c r="F65" s="12"/>
      <c r="G65" s="92" t="s">
        <v>403</v>
      </c>
      <c r="H65" s="92" t="s">
        <v>372</v>
      </c>
      <c r="I65" s="97" t="s">
        <v>361</v>
      </c>
      <c r="J65" s="99" t="s">
        <v>491</v>
      </c>
    </row>
    <row r="66" spans="1:10" ht="78.75" x14ac:dyDescent="0.3">
      <c r="A66" s="282"/>
      <c r="B66" s="92" t="s">
        <v>487</v>
      </c>
      <c r="C66" s="92" t="s">
        <v>357</v>
      </c>
      <c r="D66" s="92" t="s">
        <v>358</v>
      </c>
      <c r="E66" s="92" t="s">
        <v>495</v>
      </c>
      <c r="F66" s="12"/>
      <c r="G66" s="92" t="s">
        <v>496</v>
      </c>
      <c r="H66" s="92" t="s">
        <v>360</v>
      </c>
      <c r="I66" s="97" t="s">
        <v>361</v>
      </c>
      <c r="J66" s="99" t="s">
        <v>493</v>
      </c>
    </row>
    <row r="67" spans="1:10" ht="11.25" x14ac:dyDescent="0.3">
      <c r="A67" s="283"/>
      <c r="B67" s="92" t="s">
        <v>487</v>
      </c>
      <c r="C67" s="92" t="s">
        <v>357</v>
      </c>
      <c r="D67" s="92" t="s">
        <v>363</v>
      </c>
      <c r="E67" s="92" t="s">
        <v>497</v>
      </c>
      <c r="F67" s="12"/>
      <c r="G67" s="92" t="s">
        <v>371</v>
      </c>
      <c r="H67" s="92" t="s">
        <v>372</v>
      </c>
      <c r="I67" s="97" t="s">
        <v>361</v>
      </c>
      <c r="J67" s="99" t="s">
        <v>498</v>
      </c>
    </row>
    <row r="68" spans="1:10" ht="22.5" x14ac:dyDescent="0.3">
      <c r="A68" s="282" t="s">
        <v>499</v>
      </c>
      <c r="B68" s="92" t="s">
        <v>500</v>
      </c>
      <c r="C68" s="92" t="s">
        <v>368</v>
      </c>
      <c r="D68" s="92" t="s">
        <v>369</v>
      </c>
      <c r="E68" s="92" t="s">
        <v>430</v>
      </c>
      <c r="F68" s="12"/>
      <c r="G68" s="92" t="s">
        <v>371</v>
      </c>
      <c r="H68" s="92" t="s">
        <v>372</v>
      </c>
      <c r="I68" s="97" t="s">
        <v>361</v>
      </c>
      <c r="J68" s="99" t="s">
        <v>501</v>
      </c>
    </row>
    <row r="69" spans="1:10" ht="135" x14ac:dyDescent="0.3">
      <c r="A69" s="282"/>
      <c r="B69" s="92" t="s">
        <v>500</v>
      </c>
      <c r="C69" s="92" t="s">
        <v>357</v>
      </c>
      <c r="D69" s="92" t="s">
        <v>435</v>
      </c>
      <c r="E69" s="92" t="s">
        <v>436</v>
      </c>
      <c r="F69" s="12"/>
      <c r="G69" s="92" t="s">
        <v>502</v>
      </c>
      <c r="H69" s="92" t="s">
        <v>503</v>
      </c>
      <c r="I69" s="97" t="s">
        <v>361</v>
      </c>
      <c r="J69" s="99" t="s">
        <v>504</v>
      </c>
    </row>
    <row r="70" spans="1:10" ht="101.25" x14ac:dyDescent="0.3">
      <c r="A70" s="282"/>
      <c r="B70" s="92" t="s">
        <v>500</v>
      </c>
      <c r="C70" s="92" t="s">
        <v>357</v>
      </c>
      <c r="D70" s="92" t="s">
        <v>358</v>
      </c>
      <c r="E70" s="92" t="s">
        <v>505</v>
      </c>
      <c r="F70" s="12"/>
      <c r="G70" s="92" t="s">
        <v>506</v>
      </c>
      <c r="H70" s="92" t="s">
        <v>360</v>
      </c>
      <c r="I70" s="97" t="s">
        <v>361</v>
      </c>
      <c r="J70" s="99" t="s">
        <v>507</v>
      </c>
    </row>
    <row r="71" spans="1:10" ht="33.75" x14ac:dyDescent="0.3">
      <c r="A71" s="282"/>
      <c r="B71" s="92" t="s">
        <v>500</v>
      </c>
      <c r="C71" s="92" t="s">
        <v>357</v>
      </c>
      <c r="D71" s="92" t="s">
        <v>363</v>
      </c>
      <c r="E71" s="92" t="s">
        <v>508</v>
      </c>
      <c r="F71" s="12"/>
      <c r="G71" s="92" t="s">
        <v>371</v>
      </c>
      <c r="H71" s="92" t="s">
        <v>372</v>
      </c>
      <c r="I71" s="97" t="s">
        <v>361</v>
      </c>
      <c r="J71" s="99" t="s">
        <v>509</v>
      </c>
    </row>
    <row r="72" spans="1:10" ht="22.5" x14ac:dyDescent="0.3">
      <c r="A72" s="282"/>
      <c r="B72" s="92" t="s">
        <v>500</v>
      </c>
      <c r="C72" s="92" t="s">
        <v>382</v>
      </c>
      <c r="D72" s="92" t="s">
        <v>383</v>
      </c>
      <c r="E72" s="92" t="s">
        <v>510</v>
      </c>
      <c r="F72" s="12"/>
      <c r="G72" s="92" t="s">
        <v>403</v>
      </c>
      <c r="H72" s="92" t="s">
        <v>372</v>
      </c>
      <c r="I72" s="97" t="s">
        <v>361</v>
      </c>
      <c r="J72" s="99" t="s">
        <v>511</v>
      </c>
    </row>
    <row r="73" spans="1:10" ht="101.25" x14ac:dyDescent="0.3">
      <c r="A73" s="282"/>
      <c r="B73" s="92" t="s">
        <v>500</v>
      </c>
      <c r="C73" s="92" t="s">
        <v>357</v>
      </c>
      <c r="D73" s="92" t="s">
        <v>358</v>
      </c>
      <c r="E73" s="92" t="s">
        <v>512</v>
      </c>
      <c r="F73" s="12"/>
      <c r="G73" s="92" t="s">
        <v>95</v>
      </c>
      <c r="H73" s="92" t="s">
        <v>360</v>
      </c>
      <c r="I73" s="97" t="s">
        <v>361</v>
      </c>
      <c r="J73" s="99" t="s">
        <v>513</v>
      </c>
    </row>
    <row r="74" spans="1:10" ht="33.75" x14ac:dyDescent="0.3">
      <c r="A74" s="282"/>
      <c r="B74" s="92" t="s">
        <v>500</v>
      </c>
      <c r="C74" s="92" t="s">
        <v>357</v>
      </c>
      <c r="D74" s="92" t="s">
        <v>363</v>
      </c>
      <c r="E74" s="92" t="s">
        <v>432</v>
      </c>
      <c r="F74" s="12"/>
      <c r="G74" s="92" t="s">
        <v>371</v>
      </c>
      <c r="H74" s="92" t="s">
        <v>372</v>
      </c>
      <c r="I74" s="97" t="s">
        <v>361</v>
      </c>
      <c r="J74" s="99" t="s">
        <v>514</v>
      </c>
    </row>
    <row r="75" spans="1:10" ht="101.25" x14ac:dyDescent="0.3">
      <c r="A75" s="282"/>
      <c r="B75" s="92" t="s">
        <v>500</v>
      </c>
      <c r="C75" s="92" t="s">
        <v>357</v>
      </c>
      <c r="D75" s="92" t="s">
        <v>358</v>
      </c>
      <c r="E75" s="92" t="s">
        <v>515</v>
      </c>
      <c r="F75" s="12"/>
      <c r="G75" s="92" t="s">
        <v>516</v>
      </c>
      <c r="H75" s="92" t="s">
        <v>360</v>
      </c>
      <c r="I75" s="97" t="s">
        <v>361</v>
      </c>
      <c r="J75" s="99" t="s">
        <v>517</v>
      </c>
    </row>
    <row r="76" spans="1:10" ht="22.5" x14ac:dyDescent="0.3">
      <c r="A76" s="282"/>
      <c r="B76" s="92" t="s">
        <v>500</v>
      </c>
      <c r="C76" s="92" t="s">
        <v>368</v>
      </c>
      <c r="D76" s="92" t="s">
        <v>369</v>
      </c>
      <c r="E76" s="92" t="s">
        <v>440</v>
      </c>
      <c r="F76" s="12"/>
      <c r="G76" s="92" t="s">
        <v>441</v>
      </c>
      <c r="H76" s="92" t="s">
        <v>372</v>
      </c>
      <c r="I76" s="97" t="s">
        <v>361</v>
      </c>
      <c r="J76" s="99" t="s">
        <v>518</v>
      </c>
    </row>
    <row r="77" spans="1:10" ht="22.5" x14ac:dyDescent="0.3">
      <c r="A77" s="282"/>
      <c r="B77" s="92" t="s">
        <v>500</v>
      </c>
      <c r="C77" s="92" t="s">
        <v>382</v>
      </c>
      <c r="D77" s="92" t="s">
        <v>383</v>
      </c>
      <c r="E77" s="92" t="s">
        <v>443</v>
      </c>
      <c r="F77" s="12"/>
      <c r="G77" s="92" t="s">
        <v>403</v>
      </c>
      <c r="H77" s="92" t="s">
        <v>372</v>
      </c>
      <c r="I77" s="97" t="s">
        <v>361</v>
      </c>
      <c r="J77" s="99" t="s">
        <v>519</v>
      </c>
    </row>
    <row r="78" spans="1:10" ht="22.5" x14ac:dyDescent="0.3">
      <c r="A78" s="282"/>
      <c r="B78" s="92" t="s">
        <v>500</v>
      </c>
      <c r="C78" s="92" t="s">
        <v>357</v>
      </c>
      <c r="D78" s="92" t="s">
        <v>378</v>
      </c>
      <c r="E78" s="92" t="s">
        <v>520</v>
      </c>
      <c r="F78" s="12"/>
      <c r="G78" s="92" t="s">
        <v>371</v>
      </c>
      <c r="H78" s="92" t="s">
        <v>372</v>
      </c>
      <c r="I78" s="97" t="s">
        <v>361</v>
      </c>
      <c r="J78" s="99" t="s">
        <v>521</v>
      </c>
    </row>
    <row r="79" spans="1:10" ht="101.25" x14ac:dyDescent="0.3">
      <c r="A79" s="283"/>
      <c r="B79" s="92" t="s">
        <v>500</v>
      </c>
      <c r="C79" s="92" t="s">
        <v>357</v>
      </c>
      <c r="D79" s="92" t="s">
        <v>358</v>
      </c>
      <c r="E79" s="92" t="s">
        <v>522</v>
      </c>
      <c r="F79" s="12"/>
      <c r="G79" s="92" t="s">
        <v>403</v>
      </c>
      <c r="H79" s="92" t="s">
        <v>360</v>
      </c>
      <c r="I79" s="97" t="s">
        <v>361</v>
      </c>
      <c r="J79" s="99" t="s">
        <v>523</v>
      </c>
    </row>
    <row r="80" spans="1:10" ht="11.25" x14ac:dyDescent="0.3">
      <c r="A80" s="282" t="s">
        <v>524</v>
      </c>
      <c r="B80" s="92" t="s">
        <v>525</v>
      </c>
      <c r="C80" s="92" t="s">
        <v>357</v>
      </c>
      <c r="D80" s="92" t="s">
        <v>358</v>
      </c>
      <c r="E80" s="92" t="s">
        <v>526</v>
      </c>
      <c r="F80" s="12"/>
      <c r="G80" s="92" t="s">
        <v>527</v>
      </c>
      <c r="H80" s="92" t="s">
        <v>360</v>
      </c>
      <c r="I80" s="97" t="s">
        <v>361</v>
      </c>
      <c r="J80" s="99" t="s">
        <v>526</v>
      </c>
    </row>
    <row r="81" spans="1:10" ht="22.5" x14ac:dyDescent="0.3">
      <c r="A81" s="282"/>
      <c r="B81" s="92" t="s">
        <v>525</v>
      </c>
      <c r="C81" s="92" t="s">
        <v>357</v>
      </c>
      <c r="D81" s="92" t="s">
        <v>378</v>
      </c>
      <c r="E81" s="92" t="s">
        <v>528</v>
      </c>
      <c r="F81" s="12"/>
      <c r="G81" s="92" t="s">
        <v>371</v>
      </c>
      <c r="H81" s="92" t="s">
        <v>372</v>
      </c>
      <c r="I81" s="97" t="s">
        <v>361</v>
      </c>
      <c r="J81" s="99" t="s">
        <v>528</v>
      </c>
    </row>
    <row r="82" spans="1:10" ht="22.5" x14ac:dyDescent="0.3">
      <c r="A82" s="282"/>
      <c r="B82" s="92" t="s">
        <v>525</v>
      </c>
      <c r="C82" s="92" t="s">
        <v>357</v>
      </c>
      <c r="D82" s="92" t="s">
        <v>435</v>
      </c>
      <c r="E82" s="92" t="s">
        <v>436</v>
      </c>
      <c r="F82" s="12"/>
      <c r="G82" s="92" t="s">
        <v>529</v>
      </c>
      <c r="H82" s="92" t="s">
        <v>438</v>
      </c>
      <c r="I82" s="97" t="s">
        <v>361</v>
      </c>
      <c r="J82" s="99" t="s">
        <v>530</v>
      </c>
    </row>
    <row r="83" spans="1:10" ht="22.5" x14ac:dyDescent="0.3">
      <c r="A83" s="282"/>
      <c r="B83" s="92" t="s">
        <v>525</v>
      </c>
      <c r="C83" s="92" t="s">
        <v>357</v>
      </c>
      <c r="D83" s="92" t="s">
        <v>435</v>
      </c>
      <c r="E83" s="92" t="s">
        <v>531</v>
      </c>
      <c r="F83" s="12"/>
      <c r="G83" s="92" t="s">
        <v>532</v>
      </c>
      <c r="H83" s="92" t="s">
        <v>438</v>
      </c>
      <c r="I83" s="97" t="s">
        <v>361</v>
      </c>
      <c r="J83" s="99" t="s">
        <v>533</v>
      </c>
    </row>
    <row r="84" spans="1:10" ht="11.25" x14ac:dyDescent="0.3">
      <c r="A84" s="282"/>
      <c r="B84" s="92" t="s">
        <v>525</v>
      </c>
      <c r="C84" s="92" t="s">
        <v>357</v>
      </c>
      <c r="D84" s="92" t="s">
        <v>358</v>
      </c>
      <c r="E84" s="92" t="s">
        <v>428</v>
      </c>
      <c r="F84" s="12"/>
      <c r="G84" s="92" t="s">
        <v>534</v>
      </c>
      <c r="H84" s="92" t="s">
        <v>360</v>
      </c>
      <c r="I84" s="97" t="s">
        <v>361</v>
      </c>
      <c r="J84" s="99" t="s">
        <v>535</v>
      </c>
    </row>
    <row r="85" spans="1:10" ht="11.25" x14ac:dyDescent="0.3">
      <c r="A85" s="282"/>
      <c r="B85" s="92" t="s">
        <v>525</v>
      </c>
      <c r="C85" s="92" t="s">
        <v>368</v>
      </c>
      <c r="D85" s="92" t="s">
        <v>374</v>
      </c>
      <c r="E85" s="92" t="s">
        <v>536</v>
      </c>
      <c r="F85" s="12"/>
      <c r="G85" s="92" t="s">
        <v>96</v>
      </c>
      <c r="H85" s="92" t="s">
        <v>366</v>
      </c>
      <c r="I85" s="97" t="s">
        <v>361</v>
      </c>
      <c r="J85" s="99" t="s">
        <v>431</v>
      </c>
    </row>
    <row r="86" spans="1:10" ht="11.25" x14ac:dyDescent="0.3">
      <c r="A86" s="282"/>
      <c r="B86" s="92" t="s">
        <v>525</v>
      </c>
      <c r="C86" s="92" t="s">
        <v>357</v>
      </c>
      <c r="D86" s="92" t="s">
        <v>363</v>
      </c>
      <c r="E86" s="92" t="s">
        <v>432</v>
      </c>
      <c r="F86" s="12"/>
      <c r="G86" s="92" t="s">
        <v>371</v>
      </c>
      <c r="H86" s="92" t="s">
        <v>372</v>
      </c>
      <c r="I86" s="97" t="s">
        <v>361</v>
      </c>
      <c r="J86" s="99" t="s">
        <v>432</v>
      </c>
    </row>
    <row r="87" spans="1:10" ht="11.25" x14ac:dyDescent="0.3">
      <c r="A87" s="282"/>
      <c r="B87" s="92" t="s">
        <v>525</v>
      </c>
      <c r="C87" s="92" t="s">
        <v>368</v>
      </c>
      <c r="D87" s="92" t="s">
        <v>369</v>
      </c>
      <c r="E87" s="92" t="s">
        <v>440</v>
      </c>
      <c r="F87" s="12"/>
      <c r="G87" s="92" t="s">
        <v>403</v>
      </c>
      <c r="H87" s="92" t="s">
        <v>372</v>
      </c>
      <c r="I87" s="97" t="s">
        <v>361</v>
      </c>
      <c r="J87" s="99" t="s">
        <v>440</v>
      </c>
    </row>
    <row r="88" spans="1:10" ht="22.5" x14ac:dyDescent="0.3">
      <c r="A88" s="282"/>
      <c r="B88" s="92" t="s">
        <v>525</v>
      </c>
      <c r="C88" s="92" t="s">
        <v>357</v>
      </c>
      <c r="D88" s="92" t="s">
        <v>378</v>
      </c>
      <c r="E88" s="92" t="s">
        <v>434</v>
      </c>
      <c r="F88" s="12"/>
      <c r="G88" s="92" t="s">
        <v>97</v>
      </c>
      <c r="H88" s="92" t="s">
        <v>372</v>
      </c>
      <c r="I88" s="97" t="s">
        <v>361</v>
      </c>
      <c r="J88" s="99" t="s">
        <v>434</v>
      </c>
    </row>
    <row r="89" spans="1:10" ht="11.25" x14ac:dyDescent="0.3">
      <c r="A89" s="283"/>
      <c r="B89" s="92" t="s">
        <v>525</v>
      </c>
      <c r="C89" s="92" t="s">
        <v>382</v>
      </c>
      <c r="D89" s="92" t="s">
        <v>383</v>
      </c>
      <c r="E89" s="92" t="s">
        <v>442</v>
      </c>
      <c r="F89" s="12"/>
      <c r="G89" s="92" t="s">
        <v>403</v>
      </c>
      <c r="H89" s="92" t="s">
        <v>372</v>
      </c>
      <c r="I89" s="97" t="s">
        <v>361</v>
      </c>
      <c r="J89" s="99" t="s">
        <v>442</v>
      </c>
    </row>
    <row r="90" spans="1:10" ht="67.5" x14ac:dyDescent="0.3">
      <c r="A90" s="282" t="s">
        <v>537</v>
      </c>
      <c r="B90" s="92" t="s">
        <v>538</v>
      </c>
      <c r="C90" s="92" t="s">
        <v>357</v>
      </c>
      <c r="D90" s="92" t="s">
        <v>363</v>
      </c>
      <c r="E90" s="92" t="s">
        <v>539</v>
      </c>
      <c r="F90" s="12"/>
      <c r="G90" s="92" t="s">
        <v>99</v>
      </c>
      <c r="H90" s="92" t="s">
        <v>477</v>
      </c>
      <c r="I90" s="97" t="s">
        <v>361</v>
      </c>
      <c r="J90" s="99" t="s">
        <v>540</v>
      </c>
    </row>
    <row r="91" spans="1:10" ht="11.25" x14ac:dyDescent="0.3">
      <c r="A91" s="282"/>
      <c r="B91" s="92" t="s">
        <v>538</v>
      </c>
      <c r="C91" s="92" t="s">
        <v>357</v>
      </c>
      <c r="D91" s="92" t="s">
        <v>378</v>
      </c>
      <c r="E91" s="92" t="s">
        <v>541</v>
      </c>
      <c r="F91" s="12"/>
      <c r="G91" s="92" t="s">
        <v>371</v>
      </c>
      <c r="H91" s="92" t="s">
        <v>372</v>
      </c>
      <c r="I91" s="97" t="s">
        <v>361</v>
      </c>
      <c r="J91" s="99" t="s">
        <v>541</v>
      </c>
    </row>
    <row r="92" spans="1:10" ht="11.25" x14ac:dyDescent="0.3">
      <c r="A92" s="282"/>
      <c r="B92" s="92" t="s">
        <v>538</v>
      </c>
      <c r="C92" s="92" t="s">
        <v>382</v>
      </c>
      <c r="D92" s="92" t="s">
        <v>383</v>
      </c>
      <c r="E92" s="92" t="s">
        <v>542</v>
      </c>
      <c r="F92" s="12"/>
      <c r="G92" s="92" t="s">
        <v>543</v>
      </c>
      <c r="H92" s="92" t="s">
        <v>372</v>
      </c>
      <c r="I92" s="97" t="s">
        <v>361</v>
      </c>
      <c r="J92" s="100" t="s">
        <v>542</v>
      </c>
    </row>
    <row r="93" spans="1:10" ht="22.5" x14ac:dyDescent="0.3">
      <c r="A93" s="282"/>
      <c r="B93" s="92" t="s">
        <v>538</v>
      </c>
      <c r="C93" s="92" t="s">
        <v>368</v>
      </c>
      <c r="D93" s="92" t="s">
        <v>374</v>
      </c>
      <c r="E93" s="92" t="s">
        <v>544</v>
      </c>
      <c r="F93" s="12"/>
      <c r="G93" s="92" t="s">
        <v>545</v>
      </c>
      <c r="H93" s="92" t="s">
        <v>372</v>
      </c>
      <c r="I93" s="97" t="s">
        <v>361</v>
      </c>
      <c r="J93" s="98" t="s">
        <v>544</v>
      </c>
    </row>
    <row r="94" spans="1:10" ht="11.25" x14ac:dyDescent="0.3">
      <c r="A94" s="282"/>
      <c r="B94" s="92" t="s">
        <v>538</v>
      </c>
      <c r="C94" s="92" t="s">
        <v>357</v>
      </c>
      <c r="D94" s="92" t="s">
        <v>358</v>
      </c>
      <c r="E94" s="92" t="s">
        <v>450</v>
      </c>
      <c r="F94" s="12"/>
      <c r="G94" s="92" t="s">
        <v>546</v>
      </c>
      <c r="H94" s="92" t="s">
        <v>360</v>
      </c>
      <c r="I94" s="97" t="s">
        <v>361</v>
      </c>
      <c r="J94" s="98" t="s">
        <v>450</v>
      </c>
    </row>
    <row r="95" spans="1:10" ht="11.25" x14ac:dyDescent="0.3">
      <c r="A95" s="282"/>
      <c r="B95" s="92" t="s">
        <v>538</v>
      </c>
      <c r="C95" s="92" t="s">
        <v>357</v>
      </c>
      <c r="D95" s="92" t="s">
        <v>358</v>
      </c>
      <c r="E95" s="92" t="s">
        <v>547</v>
      </c>
      <c r="F95" s="12"/>
      <c r="G95" s="92" t="s">
        <v>371</v>
      </c>
      <c r="H95" s="92" t="s">
        <v>372</v>
      </c>
      <c r="I95" s="97" t="s">
        <v>361</v>
      </c>
      <c r="J95" s="98" t="s">
        <v>547</v>
      </c>
    </row>
    <row r="96" spans="1:10" ht="22.5" x14ac:dyDescent="0.3">
      <c r="A96" s="283"/>
      <c r="B96" s="92" t="s">
        <v>538</v>
      </c>
      <c r="C96" s="92" t="s">
        <v>368</v>
      </c>
      <c r="D96" s="92" t="s">
        <v>369</v>
      </c>
      <c r="E96" s="92" t="s">
        <v>548</v>
      </c>
      <c r="F96" s="12"/>
      <c r="G96" s="92" t="s">
        <v>97</v>
      </c>
      <c r="H96" s="92" t="s">
        <v>372</v>
      </c>
      <c r="I96" s="97" t="s">
        <v>361</v>
      </c>
      <c r="J96" s="98" t="s">
        <v>548</v>
      </c>
    </row>
  </sheetData>
  <mergeCells count="12">
    <mergeCell ref="A80:A89"/>
    <mergeCell ref="A90:A96"/>
    <mergeCell ref="A40:A45"/>
    <mergeCell ref="A46:A55"/>
    <mergeCell ref="A56:A61"/>
    <mergeCell ref="A62:A67"/>
    <mergeCell ref="A68:A79"/>
    <mergeCell ref="A2:J2"/>
    <mergeCell ref="A3:H3"/>
    <mergeCell ref="A7:A19"/>
    <mergeCell ref="A20:A28"/>
    <mergeCell ref="A29:A39"/>
  </mergeCells>
  <phoneticPr fontId="22" type="noConversion"/>
  <printOptions horizontalCentered="1"/>
  <pageMargins left="1" right="1" top="0.75" bottom="0.75" header="0" footer="0"/>
  <pageSetup paperSize="9" scale="69" orientation="landscape"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vt:i4>
      </vt:variant>
    </vt:vector>
  </HeadingPairs>
  <TitlesOfParts>
    <vt:vector size="19"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'一般公共预算支出预算表（按功能科目分类）'!Print_Titles</vt:lpstr>
      <vt:lpstr>政府性基金预算支出预算表!Print_Titles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2024-03-01T01:17:00Z</dcterms:created>
  <dcterms:modified xsi:type="dcterms:W3CDTF">2025-01-17T05:23:23Z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BC4D5F9D02414005A45D61F4DE42751F_13</vt:lpwstr>
  </property>
</Properties>
</file>