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firstSheet="12" activeTab="12"/>
  </bookViews>
  <sheets>
    <sheet name="附表01 收入支出决算表" sheetId="1" r:id="rId1"/>
    <sheet name="附表02 收入决算表" sheetId="2" r:id="rId2"/>
    <sheet name="附表03 支出决算表" sheetId="3" r:id="rId3"/>
    <sheet name="附表04 财政拨款收入支出决算表" sheetId="4" r:id="rId4"/>
    <sheet name="附表05 一般公共预算财政拨款收入支出决算表" sheetId="5" r:id="rId5"/>
    <sheet name="附表06 一般公共预算财政拨款基本支出决算表" sheetId="6" r:id="rId6"/>
    <sheet name="附表07 一般公共预算财政拨款项目支出决算表" sheetId="7" r:id="rId7"/>
    <sheet name="附表08 政府性基金预算财政拨款收入支出决算表" sheetId="8" r:id="rId8"/>
    <sheet name="附表0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 部门整体支出绩效自评情况" sheetId="13" r:id="rId13"/>
    <sheet name="附表14 部门整体支出绩效自评表" sheetId="23" r:id="rId14"/>
    <sheet name="附表15 项目支出绩效自评表（人大代表履职能力提升专项经费）" sheetId="15" r:id="rId15"/>
    <sheet name="附表15 项目支出绩效自评表（2023市人大代表活动经费）" sheetId="16" r:id="rId16"/>
    <sheet name="附表15 项目支出绩效自评表（区人大会议经费）" sheetId="17" r:id="rId17"/>
    <sheet name="附表15 项目支出绩效自评表（机关建设、友好县区交流） " sheetId="18" r:id="rId18"/>
    <sheet name="附表15 项目支出绩效自评表（区级财政预算审查监督咨） " sheetId="19" r:id="rId19"/>
    <sheet name="附表15 项目支出绩效自评表（常委会会议室提升改造项）" sheetId="20" r:id="rId20"/>
    <sheet name="附表15 项目支出绩效自评表（代表网络平台建设维护运）" sheetId="21" r:id="rId21"/>
    <sheet name="附表15 项目支出绩效自评表（2022年市人大代表活动经费）"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<sst xmlns="http://schemas.openxmlformats.org/spreadsheetml/2006/main" count="2609" uniqueCount="823">
  <si>
    <t>收入支出决算表</t>
  </si>
  <si>
    <t>公开01表</t>
  </si>
  <si>
    <t>部门：昆明市西山区人民代表大会常务委员会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</si>
  <si>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</si>
  <si>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</si>
  <si>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</si>
  <si>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</si>
  <si>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</si>
  <si>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</si>
  <si>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</si>
  <si>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</si>
  <si>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</si>
  <si>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</si>
  <si>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</si>
  <si>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</si>
  <si>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</si>
  <si>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</si>
  <si>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</si>
  <si>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</si>
  <si>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</si>
  <si>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</si>
  <si>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</si>
  <si>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</si>
  <si>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</si>
  <si>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</si>
  <si>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</si>
  <si>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</si>
  <si>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</si>
  <si>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</si>
  <si>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</si>
  <si>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</si>
  <si>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</si>
  <si>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</si>
  <si>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</si>
  <si>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</si>
  <si>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</si>
  <si>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</si>
  <si>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</si>
  <si>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</si>
  <si>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</si>
  <si>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</si>
  <si>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</si>
  <si>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</si>
  <si>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</si>
  <si>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</si>
  <si>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</si>
  <si>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</si>
  <si>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</si>
  <si>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</si>
  <si>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</si>
  <si>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</si>
  <si>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</si>
  <si>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</si>
  <si>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</si>
  <si>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</si>
  <si>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</si>
  <si>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</si>
  <si>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</si>
  <si>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</si>
  <si>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</si>
  <si>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</si>
  <si>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</si>
  <si>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</si>
  <si>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</si>
  <si>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</si>
  <si>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</si>
  <si>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</si>
  <si>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</si>
  <si>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</si>
  <si>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</si>
  <si>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</si>
  <si>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</si>
  <si>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</si>
  <si>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</si>
  <si>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</si>
  <si>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</si>
  <si>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</si>
  <si>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</si>
  <si>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</si>
  <si>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</si>
  <si>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</si>
  <si>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</si>
  <si>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</si>
  <si>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</si>
  <si>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</si>
  <si>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</si>
  <si>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</si>
  <si>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</si>
  <si>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</si>
  <si>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</si>
  <si>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</si>
  <si>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</si>
  <si>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</si>
  <si>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</si>
  <si>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</si>
  <si>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</si>
  <si>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</si>
  <si>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</si>
  <si>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</si>
  <si>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</si>
  <si>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</si>
  <si>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</si>
  <si>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</si>
  <si>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</si>
  <si>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</si>
  <si>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</si>
  <si>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</si>
  <si>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</si>
  <si>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</si>
  <si>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</si>
  <si>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</si>
  <si>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</si>
  <si>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</si>
  <si>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</si>
  <si>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</si>
  <si>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</si>
  <si>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</si>
  <si>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</si>
  <si>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</si>
  <si>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</si>
  <si>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</si>
  <si>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</si>
  <si>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</si>
  <si>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</si>
  <si>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</si>
  <si>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</si>
  <si>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</si>
  <si>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</si>
  <si>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</si>
  <si>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</si>
  <si>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</si>
  <si>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0.20</t>
  </si>
  <si>
    <t>201</t>
  </si>
  <si>
    <t>一般公共服务支出</t>
  </si>
  <si>
    <t>20101</t>
  </si>
  <si>
    <t>人大事务</t>
  </si>
  <si>
    <t>2010101</t>
  </si>
  <si>
    <t>行政运行</t>
  </si>
  <si>
    <t>2010102</t>
  </si>
  <si>
    <t>一般行政管理事务</t>
  </si>
  <si>
    <t>2010104</t>
  </si>
  <si>
    <t>人大会议</t>
  </si>
  <si>
    <t>2010107</t>
  </si>
  <si>
    <t>人大代表履职能力提升</t>
  </si>
  <si>
    <t>2010108</t>
  </si>
  <si>
    <t>代表工作</t>
  </si>
  <si>
    <t>20131</t>
  </si>
  <si>
    <t>党委办公厅（室）及相关机构事务</t>
  </si>
  <si>
    <t>2013101</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</si>
  <si>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</si>
  <si>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</si>
  <si>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</si>
  <si>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</si>
  <si>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</si>
  <si>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</si>
  <si>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</si>
  <si>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</si>
  <si>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</si>
  <si>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</si>
  <si>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</si>
  <si>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</si>
  <si>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</si>
  <si>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</si>
  <si>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</si>
  <si>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</si>
  <si>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</si>
  <si>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</si>
  <si>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</si>
  <si>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</si>
  <si>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</si>
  <si>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</si>
  <si>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</si>
  <si>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</si>
  <si>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</si>
  <si>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</si>
  <si>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</si>
  <si>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</si>
  <si>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</si>
  <si>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</si>
  <si>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</si>
  <si>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</si>
  <si>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</si>
  <si>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</si>
  <si>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</si>
  <si>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</si>
  <si>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</si>
  <si>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</si>
  <si>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</si>
  <si>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</si>
  <si>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</si>
  <si>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</si>
  <si>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</si>
  <si>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</si>
  <si>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</si>
  <si>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</si>
  <si>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</si>
  <si>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</si>
  <si>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</si>
  <si>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</si>
  <si>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</si>
  <si>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</si>
  <si>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</si>
  <si>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</si>
  <si>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</si>
  <si>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1,426.94</t>
  </si>
  <si>
    <t>1,002.71</t>
  </si>
  <si>
    <t>二、政府性基金预算财政拨款</t>
  </si>
  <si>
    <t>三、国有资本经营预算财政拨款</t>
  </si>
  <si>
    <t>252.51</t>
  </si>
  <si>
    <t>87.16</t>
  </si>
  <si>
    <t>84.56</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</si>
  <si>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</si>
  <si>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</si>
  <si>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</si>
  <si>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</si>
  <si>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</si>
  <si>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</si>
  <si>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</si>
  <si>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</si>
  <si>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</si>
  <si>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</si>
  <si>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</si>
  <si>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</si>
  <si>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</si>
  <si>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</si>
  <si>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</si>
  <si>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</si>
  <si>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</si>
  <si>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</si>
  <si>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</si>
  <si>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</si>
  <si>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</si>
  <si>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</si>
  <si>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</si>
  <si>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</si>
  <si>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</si>
  <si>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</si>
  <si>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</si>
  <si>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</si>
  <si>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</si>
  <si>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</si>
  <si>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</si>
  <si>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</si>
  <si>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</si>
  <si>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</si>
  <si>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</si>
  <si>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</si>
  <si>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</si>
  <si>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</si>
  <si>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</si>
  <si>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</si>
  <si>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</si>
  <si>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</si>
  <si>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</si>
  <si>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</si>
  <si>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</si>
  <si>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</si>
  <si>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</si>
  <si>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</si>
  <si>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</si>
  <si>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</si>
  <si>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</si>
  <si>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</si>
  <si>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</si>
  <si>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</si>
  <si>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</si>
  <si>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</si>
  <si>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</si>
  <si>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</si>
  <si>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</si>
  <si>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</si>
  <si>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</si>
  <si>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</si>
  <si>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</si>
  <si>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</si>
  <si>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</si>
  <si>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</si>
  <si>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</si>
  <si>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</si>
  <si>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</si>
  <si>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</si>
  <si>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</si>
  <si>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</si>
  <si>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</si>
  <si>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</si>
  <si>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</si>
  <si>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</si>
  <si>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</si>
  <si>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</si>
  <si>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</si>
  <si>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</si>
  <si>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</si>
  <si>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</si>
  <si>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</si>
  <si>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</si>
  <si>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</si>
  <si>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</si>
  <si>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</si>
  <si>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</si>
  <si>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</si>
  <si>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</si>
  <si>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</si>
  <si>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</si>
  <si>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</si>
  <si>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</si>
  <si>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</si>
  <si>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</si>
  <si>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</si>
  <si>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</si>
  <si>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</si>
  <si>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</si>
  <si>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</si>
  <si>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</si>
  <si>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</si>
  <si>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</si>
  <si>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</si>
  <si>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</si>
  <si>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</si>
  <si>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</si>
  <si>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</si>
  <si>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</si>
  <si>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</si>
  <si>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</si>
  <si>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</si>
  <si>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</si>
  <si>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</si>
  <si>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</si>
  <si>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</si>
  <si>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</si>
  <si>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</si>
  <si>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</si>
  <si>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</si>
  <si>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</si>
  <si>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</si>
  <si>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</si>
  <si>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</si>
  <si>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</si>
  <si>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</si>
  <si>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</si>
  <si>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</si>
  <si>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</si>
  <si>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</si>
  <si>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</si>
  <si>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</si>
  <si>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</si>
  <si>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</si>
  <si>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</si>
  <si>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</si>
  <si>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</si>
  <si>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</si>
  <si>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</si>
  <si>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</si>
  <si>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</si>
  <si>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</si>
  <si>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</si>
  <si>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</si>
  <si>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</si>
  <si>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</si>
  <si>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</si>
  <si>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</si>
  <si>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</si>
  <si>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</si>
  <si>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</si>
  <si>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</si>
  <si>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</si>
  <si>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</si>
  <si>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</si>
  <si>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</si>
  <si>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</si>
  <si>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</si>
  <si>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</si>
  <si>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</si>
  <si>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</si>
  <si>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</si>
  <si>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</si>
  <si>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</si>
  <si>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</si>
  <si>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</si>
  <si>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</si>
  <si>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</si>
  <si>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</si>
  <si>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</si>
  <si>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</si>
  <si>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</si>
  <si>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</si>
  <si>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</si>
  <si>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</si>
  <si>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</si>
  <si>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</si>
  <si>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</si>
  <si>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</si>
  <si>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</si>
  <si>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</si>
  <si>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</si>
  <si>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</si>
  <si>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</si>
  <si>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</si>
  <si>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</si>
  <si>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</si>
  <si>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</si>
  <si>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</si>
  <si>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</si>
  <si>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</si>
  <si>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</si>
  <si>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</si>
  <si>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</si>
  <si>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</si>
  <si>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</si>
  <si>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</si>
  <si>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</si>
  <si>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</si>
  <si>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1,207.87</t>
  </si>
  <si>
    <t>公用经费合计</t>
  </si>
  <si>
    <t>92.58</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</si>
  <si>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</si>
  <si>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</si>
  <si>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</si>
  <si>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</si>
  <si>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</si>
  <si>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</si>
  <si>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</si>
  <si>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</si>
  <si>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</si>
  <si>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</si>
  <si>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</si>
  <si>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</si>
  <si>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</si>
  <si>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</si>
  <si>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</si>
  <si>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</si>
  <si>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</si>
  <si>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</si>
  <si>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</si>
  <si>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</si>
  <si>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</si>
  <si>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</si>
  <si>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</si>
  <si>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</si>
  <si>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</si>
  <si>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</si>
  <si>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</si>
  <si>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</si>
  <si>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</si>
  <si>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</si>
  <si>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</si>
  <si>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0.21</t>
  </si>
  <si>
    <t>2.59</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</si>
  <si>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</si>
  <si>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</si>
  <si>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</si>
  <si>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</si>
  <si>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t>
  </si>
  <si>
    <t xml:space="preserve">    2.昆明市西山区人民代表大会常务委员会无政府性基金预算财政拨款收入支出，《政府性基金预算财政拨款收入支出决算表》为空表。</t>
  </si>
  <si>
    <t>国有资本经营预算财政拨款收入支出决算表</t>
  </si>
  <si>
    <t>公开09表</t>
  </si>
  <si>
    <t>结转</t>
  </si>
  <si>
    <t>结余</t>
  </si>
  <si>
    <t>注：1.本表反映部门本年度国有资本经营预算财政拨款的收支和年初、年末结转结余情况。</t>
  </si>
  <si>
    <t xml:space="preserve">    2.昆明市西山区人民代表大会常务委员会无国有资本经营预算财政拨款收入支出，《国有资本经营预算财政拨款收入支出决算表》为空表。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</si>
  <si>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</si>
  <si>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</si>
  <si>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</si>
  <si>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</si>
  <si>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</si>
  <si>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</si>
  <si>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</si>
  <si>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</si>
  <si>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</si>
  <si>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</si>
  <si>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</si>
  <si>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7.00</t>
  </si>
  <si>
    <t>0.97</t>
  </si>
  <si>
    <t xml:space="preserve">  1．因公出国（境）费</t>
  </si>
  <si>
    <t xml:space="preserve">  2．公务用车购置及运行维护费</t>
  </si>
  <si>
    <t>5.00</t>
  </si>
  <si>
    <t xml:space="preserve">    （1）公务用车购置费</t>
  </si>
  <si>
    <t xml:space="preserve">    （2）公务用车运行维护费</t>
  </si>
  <si>
    <t xml:space="preserve">  3．公务接待费</t>
  </si>
  <si>
    <t>2.00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</si>
  <si>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</si>
  <si>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</si>
  <si>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</si>
  <si>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</si>
  <si>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</si>
  <si>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</si>
  <si>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</si>
  <si>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</si>
  <si>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</si>
  <si>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</si>
  <si>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</si>
  <si>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</si>
  <si>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</si>
  <si>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</si>
  <si>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</si>
  <si>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</si>
  <si>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</si>
  <si>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</si>
  <si>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</si>
  <si>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</si>
  <si>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</si>
  <si>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</si>
  <si>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</si>
  <si>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</si>
  <si>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</si>
  <si>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</si>
  <si>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</si>
  <si>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</si>
  <si>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</si>
  <si>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</si>
  <si>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</si>
  <si>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</si>
  <si>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</si>
  <si>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</si>
  <si>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</si>
  <si>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</si>
  <si>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</si>
  <si>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</si>
  <si>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</si>
  <si>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</si>
  <si>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</si>
  <si>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</si>
  <si>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</si>
  <si>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</si>
  <si>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</si>
  <si>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昆明市西山区人大常委会机关是区人大的综合办事和工作机构,根据工作需要并依据《中华人民共和国地方各级人民代表大会和地方各级人民政府组织法》规定设立,为区级国家权力机关行使宪法和法律赋予的职权服务。
西山区人大常委会机关设专门委员会2个、综合办事机构1个、工作委员会5个，具体为：区人大监察和司法委员会、区人大财政经济委员会、区人大常委会办公室、区人大城乡建设环境保护委员会、区人大社会建设与教育科学文化卫生委员会、区人大农业与农村委员会，区人大常委会人事代表工作委员会、区人大常委会民族宗教华侨工作委员会。
西山区人大行政编制20人、工勤人员编制4人。截至2023年12月31日，实有在职在编人员39人</t>
  </si>
  <si>
    <t>（二）部门绩效目标的设立情况</t>
  </si>
  <si>
    <t>1.按照区人大常委会通过的2023年工作计划要点，结合各项目标任务开展的时间节点，认真组织完成好各项工作任务。
2.按照财政批复的预算经费，严格按要求和规定根据年度工作计划执行经费管理和使用，厉行节约；
3.固定资产严格按相关要求管理和使用，资产利用率达100%。
4.2023年“三公”经费使用：公务接待费严格按照中央八项规定和省市区委关于国内公务接待管理实施细则等相关规定执行；公务用车运行严格按照区财政核定的费用标准管理使用；因公出国境经费按相关规定和程序严格遵照执行。</t>
  </si>
  <si>
    <t>（三）部门整体收支情况</t>
  </si>
  <si>
    <t xml:space="preserve">
1.决算收入
2023年，区人大常委会决算收入为1,427.14万元，其中：一般公共预算财政拨款收入1,426.94万元，其他收入0.202万元。
2.决算支出
2023年，区人大常委会决算支出为1,426.94万元，其中：基本支出1,300.45万元，项目支出126.50万元。
2023年末，区人大常委会结转结余资金0.202万元，为基本支出结转结余。</t>
  </si>
  <si>
    <t>（四）部门预算管理制度建设情况</t>
  </si>
  <si>
    <t>区人大常委会制定修订了《西山区人大常委会党组三重一大集体决策实施办法》《西山区人大常委会机关财务管理办法》《预算管理内控制度》《收支管理内控制度》《政府采购管理内控制度》《国有资产管理内控制度》《建设项目管理内控制度》《合同管理内控制度》《西山区人大常委会代表活动经费管理使用办法》，推进了区人大常委会履职规范化、制度化、科学化。</t>
  </si>
  <si>
    <t>（五）严控“三公经费”支出情况</t>
  </si>
  <si>
    <t>2023年，区人大“三公”经费预算数为7万元，决算金额0.97万元，“三公”经费控制率为13.93%。</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</si>
  <si>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</si>
  <si>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</si>
  <si>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</si>
  <si>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</si>
  <si>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</si>
  <si>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首先，区人大常委会召开绩效评价工作动员会。由办公室牵头，召集相关部室召开绩效评价工作动员会议，学习传达绩效评价工作相关要求，听取各相关单位的意见、建议。其次，成立绩效评价工作组，负责部门整体绩效评价和项目支出绩效评价工作。</t>
  </si>
  <si>
    <t>2.组织实施</t>
  </si>
  <si>
    <t>首先，项目实施所在部室进行二级项目绩效自评，绩效评价工作组收集各二级项目绩效自评报告及基础信息资料。
其次，绩效评价工作组审核各二级项目绩效自评报告和基础资料，进行了数据和资料汇总，了解各项目绩效完成情况，分析评价工作中存在的问题。
最后，绩效评价组按照评价工作方案确定的评价指标、评价标准和评价方法，对评价对象的绩效情况进行全面的定量、定性分析和综合评价，量化打分，形成评价结论，出具绩效评价报告</t>
  </si>
  <si>
    <t>三、评价情况分析及综合评价结论</t>
  </si>
  <si>
    <t>经对区人大常委会2023年部门决策、部门管理、部门绩效三个方面的各项指标进行评价打分，最终得分97.15分，评价等级为优。
2023年，区人大常委会以习近平新时代中国特色社会主义思想为指引，全面学习贯彻党的二十大精神，在区委的领导下，在市人大常委会的有力指导下，深入贯彻落实中央和省委、市委、区委人大工作会议精神，坚持党的领导、人民当家作主、依法治国有机统一，准确把握新时代人大工作“时”与“势”，紧紧围绕区委实现“六个新突破”的任务目标，在推动园区经济提档升级、城乡品质提升、生态保护治理等重点工作方面，积极发挥人大作用，全面践行全过程人民民主，较好完成全年各项目标任务。</t>
  </si>
  <si>
    <t>四、存在的问题和整改情况</t>
  </si>
  <si>
    <t>一、存在的问题
预算绩效目标修订完善、加强项目预算编报论证、细化预算支出明细方面的工作还存在不足。
二、整改情况
1.在预算编报环节，做好项目预算编报的事前论证工作，做实做细项目资金预算，提炼项目核心绩效指标，提高预算绩效目标的可行性、可行性、可考核性。
2.抓好预算绩效监控环节工作，查找存在偏差的原因，对于预算偏离绩效目标及进度不理想的情况，及时采取有效措施予以整改。
3.抓实结果应用工作，结果应用是全过程预算绩效管理是否持续发挥效应的关键工作，在绩效目标管理、监控管理、评价管理中发现存在的问题，都应落实到结果应用，如改进管理、制定政策措施、修订下年度预算，从而不断提升部门预算绩效管理的水平。</t>
  </si>
  <si>
    <t>五、绩效自评结果应用</t>
  </si>
  <si>
    <t xml:space="preserve">（一）及时公开。绩效自评工作完成后，根据信息公开的相关规定，我单位将将绩效自评结果一并公开，接受群众监督。
（二）落实整改。针对绩效评价报告中指出的问题，我部门将督促各责任处室制定整改方案，完善项目管理措施，注重项目绩效目标管理，切实提高项目效益。
</t>
  </si>
  <si>
    <t>六、主要经验及做法</t>
  </si>
  <si>
    <t>无</t>
  </si>
  <si>
    <t>七、其他需说明的情况</t>
  </si>
  <si>
    <t>备注：涉密部门和涉密信息按保密规定不公开。</t>
  </si>
  <si>
    <t>附表14</t>
  </si>
  <si>
    <r>
      <rPr>
        <b/>
        <sz val="24"/>
        <rFont val="宋体"/>
        <charset val="134"/>
      </rPr>
      <t>2023年度</t>
    </r>
    <r>
      <rPr>
        <b/>
        <sz val="26"/>
        <rFont val="仿宋_GB2312"/>
        <charset val="134"/>
      </rPr>
      <t>部门整体支出绩效自评表</t>
    </r>
  </si>
  <si>
    <t>部门名称</t>
  </si>
  <si>
    <t>昆明市西山区人民代表大会常务委员会</t>
  </si>
  <si>
    <t>内容</t>
  </si>
  <si>
    <t>说明</t>
  </si>
  <si>
    <t>部门总体目标</t>
  </si>
  <si>
    <t>部门职责</t>
  </si>
  <si>
    <t>根据《中华人民共和国宪法》《中华人民共和国地方各级人民代表大会和地方各级人民政府组织法》规定，昆明市西山区人大常委会是西山区地方国家权力机关——西山区人民代表大会的常设机关，其主要职权是：
（1）在本行政区域内，保证宪法、法律、行政法规和上级人民代表大会及其常务委员会决议的遵守和执行；
（2）讨论决定西山区行政区域内的政治、经济、教育、科学、文化、卫生、民政、民族工作的重大事项；
（3）听取和审议区人民政府及其职能部门、区人民法院、区人民检察院的工作报告并作出相关决议决定；
（4）批准地方财政预算及其部分变更；
（5）组织代表开展视察、检查和调查；
（6）开展工作评议、专题询问等；
（7）对“一府一委两院”及其职能部门、区人大选举任命的干部的监督；
（8）联系区人民代表大会代表，受理人民群众对上述机关和国家工作人员的申诉和意见；
（9）领导和主持区人民代表的选举，召集区级人民代表大会会议；
（10）审议决定区人大常委会和“一府一委两院”的人事任免；
（11）撤销本级人民政府不适当的决定；
（12）在区人民代表大会闭会期间，补选上一级人民代表大会出缺的代表和撤换个别代表，组织和指导代表活动和开展代表培训，为代表执行职务做好服务</t>
  </si>
  <si>
    <t>根据三定方案归纳</t>
  </si>
  <si>
    <t>总体绩效目标</t>
  </si>
  <si>
    <t>围绕区委的安排部署和区人代会作出的各项决议，认真贯彻落实中央和省委、市委关于加强人大工作的新部署、新要求，依法履行宪法和法律赋予的职权，充分发挥好人大代表的主体作用，全面完成各项目标任务,促进全区政治经济社会协调发展。</t>
  </si>
  <si>
    <t>根据部门职责，中长期规划，省委，省政府要求归纳</t>
  </si>
  <si>
    <t>一、部门年度目标</t>
  </si>
  <si>
    <t>财年</t>
  </si>
  <si>
    <t>目标</t>
  </si>
  <si>
    <t>实际完成情况</t>
  </si>
  <si>
    <t>2023</t>
  </si>
  <si>
    <t>1.召开会议。2023年2月12-14日，西山区第十七届人民代表大会第二次会议召开，会议应出席代表287人，实到代表272人，符合法定人数。全年共组织召开常委会会议6次、主任会议11次。
2.按照财政批复的预算经费，严格按要求和规定根据年度工作计划执行经费管理和使用，厉行节约，无违规使用资金。
3.履职提升培训。坚持因地制宜、因时而异，强化代表履职能力提升。①邀请省人大常委会专家为代表专题授课，对大代表进行党的二十大精神及全国人代会精神宣讲学习；②分两批组织区人大代表及区人大工作人员100人赴深圳、福建泉州开展履职能力提升专题培训。③寄送《中国人大》《云南人大》《西山区人大常委会公报》等资料供代表学习，提升代表依法履职能力。
4.固定资产利用率达到100%。
5.2023年，区人大“三公”经费预算数为7万元，决算金额0.97万元，“三公”经费控制率为13.93%。</t>
  </si>
  <si>
    <t>2024</t>
  </si>
  <si>
    <t>1.按照区人大常委会通过的2024年工作计划要点，结合各项目标任务开展的时间节点，认真组织完成好各项工作任务。
2.按照财政批复的预算经费，严格按要求和规定根据年度工作计划执行经费管理和使用，厉行节约；
3.固定资产严格按相关要求管理和使用，资产利用率达100%。
4.2024年“三公”经费使用：公务接待费严格按照中央八项规定和省市区委关于国内公务接待管理实施细则等相关规定执行；公务用车运行严格按照区财政核定的费用标准管理使用；因公出国境经费按相关规定和程序严格遵照执行。</t>
  </si>
  <si>
    <t>---</t>
  </si>
  <si>
    <t>2025</t>
  </si>
  <si>
    <t>1.按照区人大常委会通过的2025年工作计划要点，结合各项目标任务开展的时间节点，认真组织完成好各项工作任务。
2.按照财政批复的预算经费，严格按要求和规定根据年度工作计划执行经费管理和使用，厉行节约；
3.固定资产严格按相关要求管理和使用，资产利用率达100%。
4.2025年“三公”经费使用：公务接待费严格按照中央八项规定和省市区委关于国内公务接待管理实施细则等相关规定执行；公务用车运行严格按照区财政核定的费用标准管理使用；因公出国境经费按相关规定和程序严格遵照执行。</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</si>
  <si>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</si>
  <si>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</si>
  <si>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</si>
  <si>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</si>
  <si>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</si>
  <si>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</si>
  <si>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</si>
  <si>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</si>
  <si>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</si>
  <si>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</si>
  <si>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</si>
  <si>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人员机构保障经费</t>
  </si>
  <si>
    <t>一级</t>
  </si>
  <si>
    <t>保障机关各项工作正常运转；切实保障常委会组成人员依法履行职责，确保履职实效。</t>
  </si>
  <si>
    <t>1.通过开展各项工作，为机关建设、“三会”、人大代表履职做好服务，切实发挥职能作用。圆满完成年度工作计划要点和目督办签订的全年工作目标任务；2.坚持党的领导、人民当家作主、依法治国有机统一，召开区十七届人大会议，完成会议各项议程，提供坚强的政治保证和组织保障。3.强化代表履职学习和培训，提高代表履职能力，发挥代表主体作用；4.切实保障常委会组成人员依法履行职责，确保履职实效；</t>
  </si>
  <si>
    <t>一是项目在预算执行中坚持勤俭节约原则，预算资金有所节约；二是预算执行监控中，未及时就执行进度较差的项目提出预警，事中控制力度较为薄弱；三是在项目预算编报环节，未结合下年度项目工作计划和实际情况，据实调整细化项目预算金额，事前论证存在不足，预算编报的准确性还有待提高。
今后将抓好预算绩效监控环节工作，每个季度终了，组织召开季度绩效跟踪分析会，分析预算执行进度偏差，查找存在偏差的原因，对于预算偏离绩效目标及进度不理想的情况，及时采取有效措施予以整改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</si>
  <si>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</si>
  <si>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</si>
  <si>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</si>
  <si>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</si>
  <si>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</si>
  <si>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</si>
  <si>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</si>
  <si>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</si>
  <si>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</si>
  <si>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</si>
  <si>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</si>
  <si>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做好机关各项工作的服务保障完成率</t>
  </si>
  <si>
    <t>=</t>
  </si>
  <si>
    <t>100</t>
  </si>
  <si>
    <t>%</t>
  </si>
  <si>
    <t>100%</t>
  </si>
  <si>
    <t>无偏差</t>
  </si>
  <si>
    <t>会议次数</t>
  </si>
  <si>
    <t>≥</t>
  </si>
  <si>
    <t>次</t>
  </si>
  <si>
    <t>全体会议1次，常委会会议6次</t>
  </si>
  <si>
    <t>履职提升培训人次</t>
  </si>
  <si>
    <t>人次</t>
  </si>
  <si>
    <t>100人次</t>
  </si>
  <si>
    <t>服务代表人数</t>
  </si>
  <si>
    <t>280</t>
  </si>
  <si>
    <t>人</t>
  </si>
  <si>
    <t>服务区级代表及市代表300余人</t>
  </si>
  <si>
    <t>服务常委会组成人员人数</t>
  </si>
  <si>
    <t>&lt;=</t>
  </si>
  <si>
    <t>服务常委会组成人员32人</t>
  </si>
  <si>
    <t>时效指标</t>
  </si>
  <si>
    <t>机关建设、友好县区交流及其人大事务项目完成时间</t>
  </si>
  <si>
    <t>年</t>
  </si>
  <si>
    <t>1年</t>
  </si>
  <si>
    <t>区人大会议项目完成时间</t>
  </si>
  <si>
    <t>月</t>
  </si>
  <si>
    <t>3月</t>
  </si>
  <si>
    <t>人大代表履职能力提升专项项目完成时间</t>
  </si>
  <si>
    <t>常委会会议室提升改造项目质保金完成时间</t>
  </si>
  <si>
    <t>区级财政预算审查监督咨询和技术服务项目完成时间</t>
  </si>
  <si>
    <t>代表网络平台建设维护运行项目完成时间</t>
  </si>
  <si>
    <t>成本指标</t>
  </si>
  <si>
    <t>机关建设、友好县区交流及其人大事务经费</t>
  </si>
  <si>
    <t>万元</t>
  </si>
  <si>
    <t>0.21万元</t>
  </si>
  <si>
    <t>区人大会议经费</t>
  </si>
  <si>
    <t>25.89万元</t>
  </si>
  <si>
    <t>人大代表履职能力提升专项经费</t>
  </si>
  <si>
    <t>70.10万元</t>
  </si>
  <si>
    <t>常委会会议室提升改造项目质保金</t>
  </si>
  <si>
    <t>2.7万元</t>
  </si>
  <si>
    <t>区级财政预算审查监督咨询和技术服务经费</t>
  </si>
  <si>
    <t>9.8万元</t>
  </si>
  <si>
    <t>代表网络平台建设维护运行经费</t>
  </si>
  <si>
    <t>5.5万元</t>
  </si>
  <si>
    <t>质量指标</t>
  </si>
  <si>
    <t>工作完成率</t>
  </si>
  <si>
    <t>效益指标</t>
  </si>
  <si>
    <t>经济效益
指标</t>
  </si>
  <si>
    <t>发挥代表主体作用，使人大及其常委会成为同人民群众保持密切联系的代表机关，促进全区经济社会和谐稳定发展</t>
  </si>
  <si>
    <t>效果明显</t>
  </si>
  <si>
    <t>可持续影响
指标</t>
  </si>
  <si>
    <t>提升人大常委会机关的服务保障水平和工作效能，提高人大代表履职能力，促进全区经济社会和谐稳定发展</t>
  </si>
  <si>
    <t>满意度指标</t>
  </si>
  <si>
    <t>服务对象满意度指标等</t>
  </si>
  <si>
    <t>群众满意度</t>
  </si>
  <si>
    <t>98.9%</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</si>
  <si>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</si>
  <si>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</si>
  <si>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</si>
  <si>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</si>
  <si>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</si>
  <si>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</si>
  <si>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rFont val="宋体"/>
        <charset val="134"/>
        <scheme val="minor"/>
      </rPr>
      <t>2023年度</t>
    </r>
    <r>
      <rPr>
        <b/>
        <sz val="18"/>
        <rFont val="宋体"/>
        <charset val="134"/>
      </rPr>
      <t>项目支出绩效自评表</t>
    </r>
  </si>
  <si>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</si>
  <si>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</si>
  <si>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</si>
  <si>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</si>
  <si>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</si>
  <si>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</si>
  <si>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</si>
  <si>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</si>
  <si>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</si>
  <si>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</si>
  <si>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</si>
  <si>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</si>
  <si>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</si>
  <si>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</si>
  <si>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</si>
  <si>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通过开展有针对性的培训，使人大代表掌握相关法律法规和人大业务知识，交流学习人大代表履职经验，提高政治理论素养、工作业务水平和依法履职能力。</t>
  </si>
  <si>
    <t>2023年组织了两期区人大代表履职能力提升专题培训班，共计培训100人次。其次，2023年订阅了《中国人大》《云南人大》等杂志，分发给人大代表学习，按每月1期计算，全年共计1000余份。</t>
  </si>
  <si>
    <t>绩效指标</t>
  </si>
  <si>
    <t xml:space="preserve">年度指标值 </t>
  </si>
  <si>
    <t>组织培训期数</t>
  </si>
  <si>
    <t>＝</t>
  </si>
  <si>
    <t>期</t>
  </si>
  <si>
    <t>2期</t>
  </si>
  <si>
    <t>培训参加人次</t>
  </si>
  <si>
    <t>刊物订阅份数</t>
  </si>
  <si>
    <t>份</t>
  </si>
  <si>
    <t>1000份</t>
  </si>
  <si>
    <t>刊物订阅种类</t>
  </si>
  <si>
    <t>3类</t>
  </si>
  <si>
    <t>培训人员合格率</t>
  </si>
  <si>
    <t>培训出勤率</t>
  </si>
  <si>
    <t>参训率</t>
  </si>
  <si>
    <t>培训完成时效</t>
  </si>
  <si>
    <t>≤</t>
  </si>
  <si>
    <t>当年完成</t>
  </si>
  <si>
    <t>人均培训标准</t>
  </si>
  <si>
    <t>元/人</t>
  </si>
  <si>
    <t>6500元/人内</t>
  </si>
  <si>
    <t>社会效益
指标</t>
  </si>
  <si>
    <t>提升代表依法履职能力</t>
  </si>
  <si>
    <t>良好</t>
  </si>
  <si>
    <t>提升情况良好</t>
  </si>
  <si>
    <t>受益对象满意度</t>
  </si>
  <si>
    <t>90</t>
  </si>
  <si>
    <t>98.7%</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</si>
  <si>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</si>
  <si>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</si>
  <si>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</si>
  <si>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</si>
  <si>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</si>
  <si>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</si>
  <si>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</si>
  <si>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2023市人大代表活动经费</t>
  </si>
  <si>
    <t>其中：当年财政
       拨款</t>
  </si>
  <si>
    <t xml:space="preserve">      上年结转
        资金</t>
  </si>
  <si>
    <t>认真贯彻落实《中华人民共和国全国人民代表大会和地方各级人民代表大会代表法》要求，《昆明市人大代表活动经费管理使用的办法》相关规定，加强和规范昆明市人大代表活动，保障代表依法执行代表职责。</t>
  </si>
  <si>
    <t>认真贯彻落实《中华人民共和国全国人民代表大会和地方各级人民代表大会代表法》要求，《昆明市人大代表活动经费管理使用的办法》相关规定，拨付资金9.6万元，加强和规范昆明市人大代表活动，保障代表依法执行代表职责，</t>
  </si>
  <si>
    <t>经费覆盖人大代表数量</t>
  </si>
  <si>
    <t>经费覆盖人大代表数量41人</t>
  </si>
  <si>
    <t>经费拨款时限</t>
  </si>
  <si>
    <t>2023年完成拨付</t>
  </si>
  <si>
    <t>项目成本控制率</t>
  </si>
  <si>
    <t>9.6万元</t>
  </si>
  <si>
    <t>基层人大履职能力提升</t>
  </si>
  <si>
    <t>有提升</t>
  </si>
  <si>
    <t>80</t>
  </si>
  <si>
    <t>2023年，按照中央、省、市、区委的安排部署，牢牢把握高质量发展根本要求和稳中求进工作总基调，坚持党的领导、人民当家作主、依法治国有机统一，坚持和完善人民代表大会制度，进一步巩固基层政权，发挥人大职能作用，为奋力谱写区域性国际中心城市活力核心区高质量发展新篇章提供坚强的政治保证和组织保障。听取和审查西山区人民政府工作报告、审查和批准西山区2022年国民经济和社会发展计划执行情况与2023年计划（草案）的报告；审查和批准西山区2022年地方财政预算执行情况和2023年预算情况。</t>
  </si>
  <si>
    <t>按照中央、省、市、区委的安排部署，牢牢把握高质量发展根本要求和稳中求进工作总基调，坚持党的领导、人民当家作主、依法治国有机统一，坚持和完善人民代表大会制度，进一步巩固基层政权，发挥人大职能作用，为奋力谱写区域性国际中心城市活力核心区高质量发展新篇章提供坚强的政治保证和组织保障。听取和审查西山区人民政府工作报告、审查和批准西山区2022年国民经济和社会发展计划执行情况与2023年计划（草案）的报告；审查和批准西山区2022年地方财政预算执行情况和2023年预算情况。2023年区人大代表完成9次会议议程，参会人员300余人，预算25.89万元，完成25.89万元，完成率100%，绩效自评得分100分，绩效自评等级为优。</t>
  </si>
  <si>
    <t xml:space="preserve">   </t>
  </si>
  <si>
    <t>会议议程事项</t>
  </si>
  <si>
    <t>&gt;=</t>
  </si>
  <si>
    <t>9次</t>
  </si>
  <si>
    <t>参会人员数</t>
  </si>
  <si>
    <t>300</t>
  </si>
  <si>
    <t>代表及列席人员300余人</t>
  </si>
  <si>
    <t>是否纳入年度计划</t>
  </si>
  <si>
    <t>次/年</t>
  </si>
  <si>
    <t>1次/年</t>
  </si>
  <si>
    <t>会议议程完成率</t>
  </si>
  <si>
    <t>会议完成时间</t>
  </si>
  <si>
    <t>按时完成</t>
  </si>
  <si>
    <t>项目支出时间进度</t>
  </si>
  <si>
    <t>&gt;</t>
  </si>
  <si>
    <t>一季度内项目支出进度不低于50%，二季度内100%完成</t>
  </si>
  <si>
    <t>工作人员占比</t>
  </si>
  <si>
    <t>30%%</t>
  </si>
  <si>
    <t>人均会议标准</t>
  </si>
  <si>
    <t>500</t>
  </si>
  <si>
    <t>元/人·天</t>
  </si>
  <si>
    <t>500元/人·天</t>
  </si>
  <si>
    <t>会议费用</t>
  </si>
  <si>
    <t>社会效益指标</t>
  </si>
  <si>
    <t>　 人大代表履行职责率</t>
  </si>
  <si>
    <t>98</t>
  </si>
  <si>
    <t>98%</t>
  </si>
  <si>
    <t>服务对象满意度指标</t>
  </si>
  <si>
    <t>参会人员满意度</t>
  </si>
  <si>
    <t>90%</t>
  </si>
  <si>
    <t>通过开展2023年机关各项工作，依法审议决定重大事项，促进和保障全区重大决策、重点工作推进落实。为机关建设、“三会”、人大代表履职做好服务，切实发挥人大常委会职能作用。圆满完成年度工作计划要点和目督办签订的全年工作目标任务，依法开展检查、视察工作。</t>
  </si>
  <si>
    <t>做好机关各项工作服务保障</t>
  </si>
  <si>
    <t>机关目标任务完成率</t>
  </si>
  <si>
    <t>完成时间</t>
  </si>
  <si>
    <t>资金支付进度</t>
  </si>
  <si>
    <t>6月资金支付进度不低于50%，12月达到100%</t>
  </si>
  <si>
    <t>年度经费预算</t>
  </si>
  <si>
    <t>有偏差，调减年初预算9.79万元。</t>
  </si>
  <si>
    <t>发挥人大常委会机关职能作用，促进全区经济社会和谐稳定发展</t>
  </si>
  <si>
    <t>人大代表满意度</t>
  </si>
  <si>
    <t>聘请1家具有相当财会资质的中介机构，参与区级预算审查监督工作，收集预算审查监督相关政策制度文件资料，核查预算审查监督工作实施程序、内容是否完善；对2022年度区级预算编制、预算调整、决算、政务债务、国有资产等工作开展协助审查，配合开展调研检查，并出具咨询、研究报告；对日常事务性审查监督工作提供咨询意见。通过引入中介机构力量，进一步规范和完善区人大及其常委会预算审查监督工作，强化预算监督实效。</t>
  </si>
  <si>
    <t>预算审查</t>
  </si>
  <si>
    <t>1次</t>
  </si>
  <si>
    <t>预算执行监督</t>
  </si>
  <si>
    <t>4次</t>
  </si>
  <si>
    <t>预算调整审查</t>
  </si>
  <si>
    <t>决算审查</t>
  </si>
  <si>
    <t>经济监督</t>
  </si>
  <si>
    <t>审查监督工作完成预期目标完成率</t>
  </si>
  <si>
    <t>&lt;</t>
  </si>
  <si>
    <t>区级财政预算审查委员会监督咨询和技术服务经费</t>
  </si>
  <si>
    <t>100000</t>
  </si>
  <si>
    <t>元</t>
  </si>
  <si>
    <t>经济效益指标</t>
  </si>
  <si>
    <t>促进经济发展，提升服务质量</t>
  </si>
  <si>
    <t>促进经济发展</t>
  </si>
  <si>
    <t/>
  </si>
  <si>
    <t>服务对象满意度</t>
  </si>
  <si>
    <t>常委会会议室提升改造项目质保经费</t>
  </si>
  <si>
    <t>完成项目质保金支付。 保障区人大常委会各类会议顺利召开，依法履行宪法和法律法规赋予的各项职责职权，充分发挥区人大及其常委会作为国家权力机关、工作机关和代表机关的作用。</t>
  </si>
  <si>
    <t>支付次数</t>
  </si>
  <si>
    <t>设计质量目标</t>
  </si>
  <si>
    <t>支付完成时间</t>
  </si>
  <si>
    <t>12月前</t>
  </si>
  <si>
    <t>合同结算要求</t>
  </si>
  <si>
    <t>80000</t>
  </si>
  <si>
    <t>已完成</t>
  </si>
  <si>
    <t>满足各类会议服务要求，发挥人大职能作用</t>
  </si>
  <si>
    <t>参会代表满意度</t>
  </si>
  <si>
    <t>在原有信息化建设的基础上，建立代表网络履职服务平台和代表建议办理系统，完善网上代表工作站的数据和功能，打造高效便捷、科学规范的网上代表工作系统，切实提高代表工作信息化、智慧化水平，为代表依法履职、常委会服务代表提供保障。</t>
  </si>
  <si>
    <t>完成网络履职服务平台建设数量</t>
  </si>
  <si>
    <t>个</t>
  </si>
  <si>
    <t>1个</t>
  </si>
  <si>
    <t>平台建设经费</t>
  </si>
  <si>
    <t>5.5</t>
  </si>
  <si>
    <t>系统管理数据条数</t>
  </si>
  <si>
    <t>条</t>
  </si>
  <si>
    <t>3条</t>
  </si>
  <si>
    <t>可持续影响指标</t>
  </si>
  <si>
    <t>系统正常使用年限</t>
  </si>
  <si>
    <t>2年</t>
  </si>
  <si>
    <t>代表满意率</t>
  </si>
  <si>
    <t>2022年市人大代表活动经费</t>
  </si>
  <si>
    <t>41人</t>
  </si>
  <si>
    <t>昆明市人大代表小组活动经费</t>
  </si>
  <si>
    <t>1000</t>
  </si>
  <si>
    <t>100元/人</t>
  </si>
  <si>
    <t>有所提升</t>
  </si>
  <si>
    <t>服务对象满意率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</si>
</sst>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50">
    <font>
      <sz val="11"/>
      <color indexed="8"/>
      <name val="宋体"/>
      <charset val="134"/>
      <scheme val="minor"/>
    </font>
    <font>
      <sz val="11"/>
      <name val="宋体"/>
      <charset val="134"/>
    </font>
    <font>
      <sz val="10"/>
      <name val="Arial"/>
      <charset val="134"/>
    </font>
    <font>
      <b/>
      <sz val="18"/>
      <name val="宋体"/>
      <charset val="134"/>
      <scheme val="minor"/>
    </font>
    <font>
      <sz val="10"/>
      <name val="宋体"/>
      <charset val="134"/>
    </font>
    <font>
      <sz val="10"/>
      <name val="宋体"/>
      <charset val="134"/>
      <scheme val="minor"/>
    </font>
    <font>
      <b/>
      <sz val="10"/>
      <name val="宋体"/>
      <charset val="134"/>
      <scheme val="minor"/>
    </font>
    <font>
      <b/>
      <sz val="10"/>
      <name val="宋体"/>
      <charset val="134"/>
    </font>
    <font>
      <sz val="9"/>
      <name val="宋体"/>
      <charset val="134"/>
      <scheme val="minor"/>
    </font>
    <font>
      <sz val="12"/>
      <name val="仿宋_GB2312"/>
      <charset val="134"/>
    </font>
    <font>
      <b/>
      <sz val="24"/>
      <name val="宋体"/>
      <charset val="134"/>
    </font>
    <font>
      <b/>
      <sz val="12"/>
      <name val="仿宋_GB2312"/>
      <charset val="134"/>
    </font>
    <font>
      <b/>
      <sz val="10"/>
      <name val="仿宋_GB2312"/>
      <charset val="134"/>
    </font>
    <font>
      <sz val="11"/>
      <color indexed="8"/>
      <name val="宋体"/>
      <charset val="134"/>
    </font>
    <font>
      <sz val="10"/>
      <name val="仿宋"/>
      <charset val="134"/>
    </font>
    <font>
      <sz val="11"/>
      <name val="仿宋"/>
      <charset val="134"/>
    </font>
    <font>
      <b/>
      <sz val="18"/>
      <name val="仿宋"/>
      <charset val="134"/>
    </font>
    <font>
      <b/>
      <sz val="10"/>
      <name val="仿宋"/>
      <charset val="134"/>
    </font>
    <font>
      <sz val="10"/>
      <color indexed="8"/>
      <name val="宋体"/>
      <charset val="134"/>
    </font>
    <font>
      <b/>
      <sz val="11"/>
      <name val="仿宋"/>
      <charset val="134"/>
    </font>
    <font>
      <sz val="22"/>
      <color indexed="8"/>
      <name val="宋体"/>
      <charset val="134"/>
    </font>
    <font>
      <sz val="10"/>
      <color indexed="8"/>
      <name val="Arial"/>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6"/>
      <name val="仿宋_GB2312"/>
      <charset val="134"/>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2" borderId="1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6" fillId="0" borderId="0" applyNumberFormat="0" applyFill="0" applyBorder="0" applyAlignment="0" applyProtection="0">
      <alignment vertical="center"/>
    </xf>
    <xf numFmtId="0" fontId="37" fillId="3" borderId="19" applyNumberFormat="0" applyAlignment="0" applyProtection="0">
      <alignment vertical="center"/>
    </xf>
    <xf numFmtId="0" fontId="38" fillId="4" borderId="20" applyNumberFormat="0" applyAlignment="0" applyProtection="0">
      <alignment vertical="center"/>
    </xf>
    <xf numFmtId="0" fontId="39" fillId="4" borderId="19" applyNumberFormat="0" applyAlignment="0" applyProtection="0">
      <alignment vertical="center"/>
    </xf>
    <xf numFmtId="0" fontId="40" fillId="5" borderId="21" applyNumberFormat="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13" fillId="0" borderId="0"/>
    <xf numFmtId="0" fontId="13" fillId="0" borderId="0">
      <alignment vertical="center"/>
    </xf>
  </cellStyleXfs>
  <cellXfs count="176">
    <xf numFmtId="0" fontId="0" fillId="0" borderId="0" xfId="0" applyFont="1">
      <alignment vertical="center"/>
    </xf>
    <xf numFmtId="0" fontId="1" fillId="0" borderId="0" xfId="49"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49" applyFont="1" applyFill="1" applyAlignment="1">
      <alignment wrapText="1"/>
    </xf>
    <xf numFmtId="0" fontId="3" fillId="0" borderId="0" xfId="49" applyFont="1" applyFill="1" applyAlignment="1">
      <alignment horizontal="center" vertical="center" wrapText="1"/>
    </xf>
    <xf numFmtId="0" fontId="4" fillId="0" borderId="0" xfId="0" applyFont="1" applyFill="1" applyBorder="1" applyAlignment="1">
      <alignment horizontal="right" vertical="center"/>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0" fontId="5" fillId="0" borderId="1" xfId="3"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4" xfId="49" applyNumberFormat="1" applyFont="1" applyFill="1" applyBorder="1" applyAlignment="1">
      <alignment horizontal="left" vertical="center" wrapText="1"/>
    </xf>
    <xf numFmtId="176" fontId="5" fillId="0" borderId="1" xfId="49" applyNumberFormat="1" applyFont="1" applyFill="1" applyBorder="1" applyAlignment="1">
      <alignment horizontal="left"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7" fillId="0" borderId="1" xfId="49"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6" fillId="0" borderId="5" xfId="49" applyFont="1" applyFill="1" applyBorder="1" applyAlignment="1">
      <alignment horizontal="center" vertical="center" wrapText="1"/>
    </xf>
    <xf numFmtId="0" fontId="5" fillId="0" borderId="1" xfId="49" applyFont="1" applyFill="1" applyBorder="1" applyAlignment="1">
      <alignment horizontal="center" wrapText="1"/>
    </xf>
    <xf numFmtId="43" fontId="5"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5" fillId="0" borderId="0" xfId="49" applyFont="1" applyFill="1" applyAlignment="1">
      <alignment horizontal="center" vertical="center" wrapText="1"/>
    </xf>
    <xf numFmtId="0" fontId="8" fillId="0" borderId="0" xfId="49" applyFont="1" applyFill="1" applyAlignment="1">
      <alignment horizontal="center" vertical="center" wrapText="1"/>
    </xf>
    <xf numFmtId="0" fontId="6" fillId="0" borderId="0" xfId="49" applyFont="1" applyFill="1" applyAlignment="1">
      <alignment horizontal="left" vertical="center" wrapText="1"/>
    </xf>
    <xf numFmtId="0" fontId="6" fillId="0" borderId="6" xfId="49" applyFont="1" applyFill="1" applyBorder="1" applyAlignment="1">
      <alignment horizontal="center" vertical="center" wrapText="1"/>
    </xf>
    <xf numFmtId="9" fontId="5" fillId="0" borderId="1" xfId="49" applyNumberFormat="1" applyFont="1" applyFill="1" applyBorder="1" applyAlignment="1">
      <alignment horizontal="left" vertical="center" wrapText="1"/>
    </xf>
    <xf numFmtId="58" fontId="5" fillId="0" borderId="1" xfId="49" applyNumberFormat="1" applyFont="1" applyFill="1" applyBorder="1" applyAlignment="1">
      <alignment horizontal="center" vertical="center" wrapText="1"/>
    </xf>
    <xf numFmtId="0" fontId="9" fillId="0" borderId="0" xfId="0" applyFont="1" applyFill="1" applyBorder="1" applyAlignment="1"/>
    <xf numFmtId="0" fontId="9" fillId="0" borderId="0" xfId="50" applyFont="1" applyFill="1" applyAlignment="1">
      <alignment horizontal="center" vertical="center"/>
    </xf>
    <xf numFmtId="0" fontId="9" fillId="0" borderId="0" xfId="50" applyFont="1" applyFill="1">
      <alignment vertical="center"/>
    </xf>
    <xf numFmtId="0" fontId="10" fillId="0" borderId="7" xfId="0" applyFont="1" applyFill="1" applyBorder="1" applyAlignment="1" applyProtection="1">
      <alignment horizontal="center" vertical="center"/>
    </xf>
    <xf numFmtId="0" fontId="9" fillId="0" borderId="8" xfId="0" applyFont="1" applyFill="1" applyBorder="1" applyAlignment="1">
      <alignment horizontal="left" vertical="center"/>
    </xf>
    <xf numFmtId="0" fontId="11"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0" xfId="0" applyNumberFormat="1" applyFont="1" applyFill="1" applyBorder="1" applyAlignment="1" applyProtection="1">
      <alignment horizontal="righ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49" fontId="9" fillId="0" borderId="1" xfId="0" applyNumberFormat="1" applyFont="1" applyFill="1" applyBorder="1" applyAlignment="1">
      <alignmen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178" fontId="9" fillId="0" borderId="1" xfId="0" applyNumberFormat="1" applyFont="1" applyFill="1" applyBorder="1" applyAlignment="1">
      <alignment horizontal="right" vertical="center" wrapText="1"/>
    </xf>
    <xf numFmtId="10" fontId="9" fillId="0" borderId="1" xfId="3" applyNumberFormat="1" applyFont="1" applyFill="1" applyBorder="1" applyAlignment="1">
      <alignment vertical="center" wrapText="1"/>
    </xf>
    <xf numFmtId="0" fontId="9" fillId="0" borderId="1" xfId="0" applyFont="1" applyFill="1" applyBorder="1" applyAlignment="1"/>
    <xf numFmtId="0" fontId="9" fillId="0" borderId="5" xfId="0"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5" xfId="50" applyNumberFormat="1" applyFont="1" applyFill="1" applyBorder="1" applyAlignment="1">
      <alignment horizontal="center" vertical="center"/>
    </xf>
    <xf numFmtId="0" fontId="9" fillId="0" borderId="1" xfId="50" applyFont="1" applyFill="1" applyBorder="1" applyAlignment="1">
      <alignment horizontal="center" vertical="center"/>
    </xf>
    <xf numFmtId="49" fontId="9" fillId="0" borderId="5" xfId="50" applyNumberFormat="1" applyFont="1" applyFill="1" applyBorder="1" applyAlignment="1">
      <alignment horizontal="center" vertical="center" wrapText="1"/>
    </xf>
    <xf numFmtId="49" fontId="9" fillId="0" borderId="2" xfId="50" applyNumberFormat="1" applyFont="1" applyFill="1" applyBorder="1" applyAlignment="1">
      <alignment horizontal="center" vertical="center" wrapText="1"/>
    </xf>
    <xf numFmtId="49" fontId="9" fillId="0" borderId="3" xfId="50" applyNumberFormat="1" applyFont="1" applyFill="1" applyBorder="1" applyAlignment="1">
      <alignment horizontal="center" vertical="center" wrapText="1"/>
    </xf>
    <xf numFmtId="49" fontId="9" fillId="0" borderId="4" xfId="50"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1" fillId="0" borderId="5"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12" fillId="0" borderId="1" xfId="49" applyFont="1" applyFill="1" applyBorder="1" applyAlignment="1">
      <alignment horizontal="center" vertical="center" wrapText="1"/>
    </xf>
    <xf numFmtId="49" fontId="9" fillId="0" borderId="2" xfId="50" applyNumberFormat="1" applyFont="1" applyFill="1" applyBorder="1" applyAlignment="1">
      <alignment horizontal="left" vertical="center" wrapText="1"/>
    </xf>
    <xf numFmtId="49" fontId="9" fillId="0" borderId="3" xfId="50" applyNumberFormat="1" applyFont="1" applyFill="1" applyBorder="1" applyAlignment="1">
      <alignment horizontal="left" vertical="center" wrapText="1"/>
    </xf>
    <xf numFmtId="49" fontId="9" fillId="0" borderId="4" xfId="50" applyNumberFormat="1" applyFont="1" applyFill="1" applyBorder="1" applyAlignment="1">
      <alignment horizontal="left" vertical="center" wrapText="1"/>
    </xf>
    <xf numFmtId="49" fontId="9" fillId="0" borderId="5" xfId="50" applyNumberFormat="1" applyFont="1" applyFill="1" applyBorder="1" applyAlignment="1">
      <alignment horizontal="left" vertical="center" wrapText="1"/>
    </xf>
    <xf numFmtId="49" fontId="13" fillId="0" borderId="1" xfId="50" applyNumberFormat="1" applyFont="1" applyFill="1" applyBorder="1" applyAlignment="1">
      <alignment horizontal="left" vertical="center" wrapText="1"/>
    </xf>
    <xf numFmtId="49" fontId="13" fillId="0" borderId="1" xfId="50" applyNumberFormat="1" applyFont="1" applyFill="1" applyBorder="1" applyAlignment="1">
      <alignment horizontal="center" vertical="center" wrapText="1"/>
    </xf>
    <xf numFmtId="49" fontId="13" fillId="0" borderId="5" xfId="50" applyNumberFormat="1" applyFont="1" applyFill="1" applyBorder="1" applyAlignment="1">
      <alignment horizontal="center" vertical="center" wrapText="1"/>
    </xf>
    <xf numFmtId="49" fontId="11" fillId="0" borderId="1" xfId="49" applyNumberFormat="1" applyFont="1" applyFill="1" applyBorder="1" applyAlignment="1">
      <alignment horizontal="center" vertical="center" wrapText="1"/>
    </xf>
    <xf numFmtId="0" fontId="11" fillId="0" borderId="9" xfId="49" applyFont="1" applyFill="1" applyBorder="1" applyAlignment="1">
      <alignment horizontal="center" vertical="center" wrapText="1"/>
    </xf>
    <xf numFmtId="49" fontId="11" fillId="0" borderId="5"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0" xfId="49" applyFont="1" applyAlignment="1">
      <alignment horizontal="left" vertical="center" wrapText="1"/>
    </xf>
    <xf numFmtId="0" fontId="9" fillId="0" borderId="0" xfId="49" applyFont="1" applyAlignment="1">
      <alignment horizontal="center" vertical="center" wrapText="1"/>
    </xf>
    <xf numFmtId="0" fontId="14" fillId="0" borderId="0" xfId="0" applyFont="1" applyFill="1" applyBorder="1" applyAlignment="1"/>
    <xf numFmtId="0" fontId="15" fillId="0" borderId="0" xfId="0" applyFont="1" applyFill="1" applyBorder="1" applyAlignment="1"/>
    <xf numFmtId="0" fontId="16" fillId="0" borderId="0" xfId="0" applyFont="1" applyFill="1" applyBorder="1" applyAlignment="1">
      <alignment horizontal="center" vertical="center"/>
    </xf>
    <xf numFmtId="0" fontId="14" fillId="0" borderId="8" xfId="0" applyFont="1" applyFill="1" applyBorder="1" applyAlignment="1">
      <alignment vertical="center"/>
    </xf>
    <xf numFmtId="0" fontId="17" fillId="0" borderId="0" xfId="0" applyFont="1" applyFill="1" applyBorder="1" applyAlignment="1">
      <alignment vertical="center"/>
    </xf>
    <xf numFmtId="0" fontId="14" fillId="0" borderId="0" xfId="0" applyFont="1" applyFill="1" applyBorder="1" applyAlignment="1">
      <alignment horizontal="right" vertical="center"/>
    </xf>
    <xf numFmtId="0" fontId="17" fillId="0" borderId="0" xfId="0" applyFont="1" applyFill="1" applyBorder="1" applyAlignment="1">
      <alignment horizontal="center" vertical="center"/>
    </xf>
    <xf numFmtId="0" fontId="14" fillId="0" borderId="0" xfId="0" applyNumberFormat="1" applyFont="1" applyFill="1" applyBorder="1" applyAlignment="1" applyProtection="1">
      <alignment horizontal="right" vertical="center"/>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4" fillId="0" borderId="1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49" fontId="18" fillId="0" borderId="1" xfId="0" applyNumberFormat="1" applyFont="1" applyFill="1" applyBorder="1" applyAlignment="1">
      <alignment horizontal="left"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9" fillId="0" borderId="0" xfId="0" applyFont="1" applyFill="1" applyBorder="1" applyAlignment="1">
      <alignment horizontal="left" vertical="center"/>
    </xf>
    <xf numFmtId="0" fontId="20" fillId="0" borderId="0" xfId="0" applyFont="1" applyFill="1" applyAlignment="1">
      <alignment horizontal="center"/>
    </xf>
    <xf numFmtId="0" fontId="20" fillId="0" borderId="0" xfId="0" applyFont="1" applyFill="1" applyAlignment="1">
      <alignment horizontal="center" wrapText="1"/>
    </xf>
    <xf numFmtId="0" fontId="21" fillId="0" borderId="0" xfId="0" applyFont="1" applyFill="1" applyBorder="1" applyAlignment="1"/>
    <xf numFmtId="0" fontId="22" fillId="0" borderId="0" xfId="0" applyFont="1" applyFill="1" applyBorder="1" applyAlignment="1">
      <alignment wrapText="1"/>
    </xf>
    <xf numFmtId="0" fontId="22" fillId="0" borderId="0" xfId="0" applyFont="1" applyFill="1" applyBorder="1" applyAlignment="1"/>
    <xf numFmtId="0" fontId="18" fillId="0" borderId="0" xfId="0" applyFont="1" applyFill="1" applyBorder="1" applyAlignment="1">
      <alignment horizontal="right"/>
    </xf>
    <xf numFmtId="0" fontId="18" fillId="0" borderId="0" xfId="0" applyFont="1" applyFill="1" applyBorder="1" applyAlignment="1"/>
    <xf numFmtId="0" fontId="18" fillId="0" borderId="0" xfId="0" applyFont="1" applyFill="1" applyBorder="1" applyAlignment="1">
      <alignment horizontal="center"/>
    </xf>
    <xf numFmtId="0" fontId="13" fillId="0" borderId="1"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1" xfId="0" applyFont="1" applyFill="1" applyBorder="1" applyAlignment="1">
      <alignment horizontal="center" vertical="center" wrapText="1"/>
    </xf>
    <xf numFmtId="4" fontId="13" fillId="0" borderId="9" xfId="0" applyNumberFormat="1" applyFont="1" applyFill="1" applyBorder="1" applyAlignment="1">
      <alignment horizontal="center" vertical="center" shrinkToFit="1"/>
    </xf>
    <xf numFmtId="4" fontId="13" fillId="0" borderId="10" xfId="0" applyNumberFormat="1" applyFont="1" applyFill="1" applyBorder="1" applyAlignment="1">
      <alignment horizontal="center" vertical="center" shrinkToFit="1"/>
    </xf>
    <xf numFmtId="4" fontId="13" fillId="0" borderId="10" xfId="0" applyNumberFormat="1" applyFont="1" applyFill="1" applyBorder="1" applyAlignment="1">
      <alignment horizontal="center" vertical="center" wrapText="1" shrinkToFit="1"/>
    </xf>
    <xf numFmtId="4" fontId="13" fillId="0" borderId="13"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shrinkToFit="1"/>
    </xf>
    <xf numFmtId="0" fontId="13" fillId="0" borderId="13"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4" fontId="13" fillId="0" borderId="2" xfId="0" applyNumberFormat="1" applyFont="1" applyFill="1" applyBorder="1" applyAlignment="1">
      <alignment horizontal="center" vertical="center" shrinkToFit="1"/>
    </xf>
    <xf numFmtId="4" fontId="13" fillId="0" borderId="4"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wrapText="1" shrinkToFit="1"/>
    </xf>
    <xf numFmtId="0" fontId="22" fillId="0" borderId="1" xfId="0" applyFont="1" applyFill="1" applyBorder="1" applyAlignment="1">
      <alignment horizontal="center" vertical="center"/>
    </xf>
    <xf numFmtId="0" fontId="13" fillId="0" borderId="11"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49" fontId="13" fillId="0" borderId="2" xfId="0" applyNumberFormat="1" applyFont="1" applyFill="1" applyBorder="1" applyAlignment="1">
      <alignment horizontal="center" vertical="center" shrinkToFit="1"/>
    </xf>
    <xf numFmtId="0" fontId="4" fillId="0" borderId="0" xfId="0" applyFont="1" applyFill="1" applyAlignment="1">
      <alignment horizontal="left" vertical="top" wrapText="1"/>
    </xf>
    <xf numFmtId="179" fontId="0" fillId="0" borderId="0" xfId="0" applyNumberFormat="1" applyFont="1">
      <alignment vertical="center"/>
    </xf>
    <xf numFmtId="0" fontId="0" fillId="0" borderId="0" xfId="0" applyFont="1" applyFill="1">
      <alignment vertical="center"/>
    </xf>
    <xf numFmtId="0" fontId="23" fillId="0" borderId="0" xfId="0" applyFont="1" applyFill="1" applyAlignment="1">
      <alignment horizontal="center" vertical="center"/>
    </xf>
    <xf numFmtId="0" fontId="22" fillId="0" borderId="0" xfId="0" applyFont="1" applyFill="1" applyAlignment="1"/>
    <xf numFmtId="0" fontId="24" fillId="0" borderId="7" xfId="0" applyNumberFormat="1" applyFont="1" applyFill="1" applyBorder="1" applyAlignment="1">
      <alignment horizontal="center" vertical="center"/>
    </xf>
    <xf numFmtId="0" fontId="24" fillId="0" borderId="7" xfId="0" applyNumberFormat="1" applyFont="1" applyFill="1" applyBorder="1" applyAlignment="1">
      <alignment horizontal="left" vertical="center"/>
    </xf>
    <xf numFmtId="0" fontId="24" fillId="0" borderId="7" xfId="0" applyNumberFormat="1" applyFont="1" applyFill="1" applyBorder="1" applyAlignment="1">
      <alignment horizontal="right" vertical="center"/>
    </xf>
    <xf numFmtId="179" fontId="24" fillId="0" borderId="7" xfId="0" applyNumberFormat="1" applyFont="1" applyFill="1" applyBorder="1" applyAlignment="1">
      <alignment horizontal="right" vertical="center"/>
    </xf>
    <xf numFmtId="0" fontId="24" fillId="0" borderId="7" xfId="0" applyNumberFormat="1" applyFont="1" applyFill="1" applyBorder="1" applyAlignment="1">
      <alignment horizontal="left" vertical="center" wrapText="1"/>
    </xf>
    <xf numFmtId="0" fontId="25" fillId="0" borderId="0" xfId="0" applyFont="1" applyFill="1" applyAlignment="1"/>
    <xf numFmtId="0" fontId="24" fillId="0" borderId="7" xfId="0" applyNumberFormat="1" applyFont="1" applyFill="1" applyBorder="1" applyAlignment="1">
      <alignment horizontal="center" vertical="center" wrapText="1"/>
    </xf>
    <xf numFmtId="0" fontId="26" fillId="0" borderId="7" xfId="0" applyNumberFormat="1" applyFont="1" applyFill="1" applyBorder="1" applyAlignment="1">
      <alignment horizontal="left" vertical="center" wrapText="1"/>
    </xf>
    <xf numFmtId="0" fontId="24" fillId="0" borderId="7" xfId="0" applyNumberFormat="1" applyFont="1" applyFill="1" applyBorder="1" applyAlignment="1">
      <alignment horizontal="right" vertical="center" wrapText="1"/>
    </xf>
    <xf numFmtId="0" fontId="27" fillId="0" borderId="0" xfId="0" applyFont="1" applyFill="1" applyAlignment="1">
      <alignment horizontal="center" vertical="center"/>
    </xf>
    <xf numFmtId="0" fontId="27" fillId="0" borderId="0" xfId="0" applyFont="1" applyFill="1" applyAlignment="1">
      <alignment horizontal="center"/>
    </xf>
    <xf numFmtId="0" fontId="4" fillId="0" borderId="0" xfId="0" applyFont="1" applyFill="1" applyAlignment="1"/>
    <xf numFmtId="4" fontId="24" fillId="0" borderId="7" xfId="0" applyNumberFormat="1" applyFont="1" applyFill="1" applyBorder="1" applyAlignment="1">
      <alignment horizontal="right" vertical="center"/>
    </xf>
    <xf numFmtId="0" fontId="9" fillId="0" borderId="2" xfId="0" applyNumberFormat="1" applyFont="1" applyFill="1" applyBorder="1" applyAlignment="1" quotePrefix="1">
      <alignment horizontal="center" vertical="center" wrapText="1"/>
    </xf>
    <xf numFmtId="0" fontId="12" fillId="0" borderId="1" xfId="49" applyFont="1" applyFill="1" applyBorder="1" applyAlignment="1" quotePrefix="1">
      <alignment horizontal="center" vertical="center" wrapText="1"/>
    </xf>
    <xf numFmtId="0" fontId="7" fillId="0" borderId="1"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1" activePane="bottomLeft" state="frozen"/>
      <selection/>
      <selection pane="bottomLeft" activeCell="C41" sqref="C41"/>
    </sheetView>
  </sheetViews>
  <sheetFormatPr defaultColWidth="9" defaultRowHeight="13.5" outlineLevelCol="5"/>
  <cols>
    <col min="1" max="1" width="32.1083333333333" style="160" customWidth="1"/>
    <col min="2" max="2" width="4.775" style="160" customWidth="1"/>
    <col min="3" max="3" width="19.4416666666667" style="160" customWidth="1"/>
    <col min="4" max="4" width="32.6666666666667" style="160" customWidth="1"/>
    <col min="5" max="5" width="4.775" style="160" customWidth="1"/>
    <col min="6" max="6" width="18.6666666666667" style="160" customWidth="1"/>
    <col min="7" max="16384" width="9" style="160"/>
  </cols>
  <sheetData>
    <row r="1" ht="27" spans="1:6">
      <c r="A1" s="172" t="s">
        <v>0</v>
      </c>
      <c r="B1" s="172"/>
      <c r="C1" s="172"/>
      <c r="D1" s="172"/>
      <c r="E1" s="172"/>
      <c r="F1" s="172"/>
    </row>
    <row r="2" ht="14.25" spans="1:6">
      <c r="F2" s="162" t="s">
        <v>1</v>
      </c>
    </row>
    <row r="3" ht="14.25" spans="1:6">
      <c r="A3" s="162" t="s">
        <v>2</v>
      </c>
      <c r="F3" s="162" t="s">
        <v>3</v>
      </c>
    </row>
    <row r="4" ht="19.5" customHeight="1" spans="1:6">
      <c r="A4" s="163" t="s">
        <v>4</v>
      </c>
      <c r="B4" s="163"/>
      <c r="C4" s="163"/>
      <c r="D4" s="163" t="s">
        <v>5</v>
      </c>
      <c r="E4" s="163"/>
      <c r="F4" s="163"/>
    </row>
    <row r="5" ht="19.5" customHeight="1" spans="1:6">
      <c r="A5" s="163" t="s">
        <v>6</v>
      </c>
      <c r="B5" s="163" t="s">
        <v>7</v>
      </c>
      <c r="C5" s="163" t="s">
        <v>8</v>
      </c>
      <c r="D5" s="163" t="s">
        <v>9</v>
      </c>
      <c r="E5" s="163" t="s">
        <v>7</v>
      </c>
      <c r="F5" s="163" t="s">
        <v>8</v>
      </c>
    </row>
    <row r="6" ht="19.5" customHeight="1" spans="1:6">
      <c r="A6" s="163" t="s">
        <v>10</v>
      </c>
      <c r="B6" s="163"/>
      <c r="C6" s="163" t="s">
        <v>11</v>
      </c>
      <c r="D6" s="163" t="s">
        <v>10</v>
      </c>
      <c r="E6" s="163"/>
      <c r="F6" s="163" t="s">
        <v>12</v>
      </c>
    </row>
    <row r="7" ht="19.5" customHeight="1" spans="1:6">
      <c r="A7" s="164" t="s">
        <v>13</v>
      </c>
      <c r="B7" s="163" t="s">
        <v>11</v>
      </c>
      <c r="C7" s="175">
        <v>1426.94</v>
      </c>
      <c r="D7" s="164" t="s">
        <v>14</v>
      </c>
      <c r="E7" s="163" t="s">
        <v>15</v>
      </c>
      <c r="F7" s="175">
        <v>1002.71</v>
      </c>
    </row>
    <row r="8" ht="19.5" customHeight="1" spans="1:6">
      <c r="A8" s="164" t="s">
        <v>16</v>
      </c>
      <c r="B8" s="163" t="s">
        <v>12</v>
      </c>
      <c r="C8" s="165"/>
      <c r="D8" s="164" t="s">
        <v>17</v>
      </c>
      <c r="E8" s="163" t="s">
        <v>18</v>
      </c>
      <c r="F8" s="165"/>
    </row>
    <row r="9" ht="19.5" customHeight="1" spans="1:6">
      <c r="A9" s="164" t="s">
        <v>19</v>
      </c>
      <c r="B9" s="163" t="s">
        <v>20</v>
      </c>
      <c r="C9" s="165"/>
      <c r="D9" s="164" t="s">
        <v>21</v>
      </c>
      <c r="E9" s="163" t="s">
        <v>22</v>
      </c>
      <c r="F9" s="165"/>
    </row>
    <row r="10" ht="19.5" customHeight="1" spans="1:6">
      <c r="A10" s="164" t="s">
        <v>23</v>
      </c>
      <c r="B10" s="163" t="s">
        <v>24</v>
      </c>
      <c r="C10" s="165">
        <v>0</v>
      </c>
      <c r="D10" s="164" t="s">
        <v>25</v>
      </c>
      <c r="E10" s="163" t="s">
        <v>26</v>
      </c>
      <c r="F10" s="165"/>
    </row>
    <row r="11" ht="19.5" customHeight="1" spans="1:6">
      <c r="A11" s="164" t="s">
        <v>27</v>
      </c>
      <c r="B11" s="163" t="s">
        <v>28</v>
      </c>
      <c r="C11" s="165">
        <v>0</v>
      </c>
      <c r="D11" s="164" t="s">
        <v>29</v>
      </c>
      <c r="E11" s="163" t="s">
        <v>30</v>
      </c>
      <c r="F11" s="165"/>
    </row>
    <row r="12" ht="19.5" customHeight="1" spans="1:6">
      <c r="A12" s="164" t="s">
        <v>31</v>
      </c>
      <c r="B12" s="163" t="s">
        <v>32</v>
      </c>
      <c r="C12" s="165">
        <v>0</v>
      </c>
      <c r="D12" s="164" t="s">
        <v>33</v>
      </c>
      <c r="E12" s="163" t="s">
        <v>34</v>
      </c>
      <c r="F12" s="165"/>
    </row>
    <row r="13" ht="19.5" customHeight="1" spans="1:6">
      <c r="A13" s="164" t="s">
        <v>35</v>
      </c>
      <c r="B13" s="163" t="s">
        <v>36</v>
      </c>
      <c r="C13" s="165">
        <v>0</v>
      </c>
      <c r="D13" s="164" t="s">
        <v>37</v>
      </c>
      <c r="E13" s="163" t="s">
        <v>38</v>
      </c>
      <c r="F13" s="165"/>
    </row>
    <row r="14" ht="19.5" customHeight="1" spans="1:6">
      <c r="A14" s="164" t="s">
        <v>39</v>
      </c>
      <c r="B14" s="163" t="s">
        <v>40</v>
      </c>
      <c r="C14" s="165">
        <v>0.2</v>
      </c>
      <c r="D14" s="164" t="s">
        <v>41</v>
      </c>
      <c r="E14" s="163" t="s">
        <v>42</v>
      </c>
      <c r="F14" s="165">
        <v>252.51</v>
      </c>
    </row>
    <row r="15" ht="19.5" customHeight="1" spans="1:6">
      <c r="A15" s="164"/>
      <c r="B15" s="163" t="s">
        <v>43</v>
      </c>
      <c r="C15" s="165"/>
      <c r="D15" s="164" t="s">
        <v>44</v>
      </c>
      <c r="E15" s="163" t="s">
        <v>45</v>
      </c>
      <c r="F15" s="165">
        <v>87.16</v>
      </c>
    </row>
    <row r="16" ht="19.5" customHeight="1" spans="1:6">
      <c r="A16" s="164"/>
      <c r="B16" s="163" t="s">
        <v>46</v>
      </c>
      <c r="C16" s="165"/>
      <c r="D16" s="164" t="s">
        <v>47</v>
      </c>
      <c r="E16" s="163" t="s">
        <v>48</v>
      </c>
      <c r="F16" s="165"/>
    </row>
    <row r="17" ht="19.5" customHeight="1" spans="1:6">
      <c r="A17" s="164"/>
      <c r="B17" s="163" t="s">
        <v>49</v>
      </c>
      <c r="C17" s="165"/>
      <c r="D17" s="164" t="s">
        <v>50</v>
      </c>
      <c r="E17" s="163" t="s">
        <v>51</v>
      </c>
      <c r="F17" s="165"/>
    </row>
    <row r="18" ht="19.5" customHeight="1" spans="1:6">
      <c r="A18" s="164"/>
      <c r="B18" s="163" t="s">
        <v>52</v>
      </c>
      <c r="C18" s="165"/>
      <c r="D18" s="164" t="s">
        <v>53</v>
      </c>
      <c r="E18" s="163" t="s">
        <v>54</v>
      </c>
      <c r="F18" s="165"/>
    </row>
    <row r="19" ht="19.5" customHeight="1" spans="1:6">
      <c r="A19" s="164"/>
      <c r="B19" s="163" t="s">
        <v>55</v>
      </c>
      <c r="C19" s="165"/>
      <c r="D19" s="164" t="s">
        <v>56</v>
      </c>
      <c r="E19" s="163" t="s">
        <v>57</v>
      </c>
      <c r="F19" s="165"/>
    </row>
    <row r="20" ht="19.5" customHeight="1" spans="1:6">
      <c r="A20" s="164"/>
      <c r="B20" s="163" t="s">
        <v>58</v>
      </c>
      <c r="C20" s="165"/>
      <c r="D20" s="164" t="s">
        <v>59</v>
      </c>
      <c r="E20" s="163" t="s">
        <v>60</v>
      </c>
      <c r="F20" s="165"/>
    </row>
    <row r="21" ht="19.5" customHeight="1" spans="1:6">
      <c r="A21" s="164"/>
      <c r="B21" s="163" t="s">
        <v>61</v>
      </c>
      <c r="C21" s="165"/>
      <c r="D21" s="164" t="s">
        <v>62</v>
      </c>
      <c r="E21" s="163" t="s">
        <v>63</v>
      </c>
      <c r="F21" s="165"/>
    </row>
    <row r="22" ht="19.5" customHeight="1" spans="1:6">
      <c r="A22" s="164"/>
      <c r="B22" s="163" t="s">
        <v>64</v>
      </c>
      <c r="C22" s="165"/>
      <c r="D22" s="164" t="s">
        <v>65</v>
      </c>
      <c r="E22" s="163" t="s">
        <v>66</v>
      </c>
      <c r="F22" s="165"/>
    </row>
    <row r="23" ht="19.5" customHeight="1" spans="1:6">
      <c r="A23" s="164"/>
      <c r="B23" s="163" t="s">
        <v>67</v>
      </c>
      <c r="C23" s="165"/>
      <c r="D23" s="164" t="s">
        <v>68</v>
      </c>
      <c r="E23" s="163" t="s">
        <v>69</v>
      </c>
      <c r="F23" s="165"/>
    </row>
    <row r="24" ht="19.5" customHeight="1" spans="1:6">
      <c r="A24" s="164"/>
      <c r="B24" s="163" t="s">
        <v>70</v>
      </c>
      <c r="C24" s="165"/>
      <c r="D24" s="164" t="s">
        <v>71</v>
      </c>
      <c r="E24" s="163" t="s">
        <v>72</v>
      </c>
      <c r="F24" s="165"/>
    </row>
    <row r="25" ht="19.5" customHeight="1" spans="1:6">
      <c r="A25" s="164"/>
      <c r="B25" s="163" t="s">
        <v>73</v>
      </c>
      <c r="C25" s="165"/>
      <c r="D25" s="164" t="s">
        <v>74</v>
      </c>
      <c r="E25" s="163" t="s">
        <v>75</v>
      </c>
      <c r="F25" s="165">
        <v>84.56</v>
      </c>
    </row>
    <row r="26" ht="19.5" customHeight="1" spans="1:6">
      <c r="A26" s="164"/>
      <c r="B26" s="163" t="s">
        <v>76</v>
      </c>
      <c r="C26" s="165"/>
      <c r="D26" s="164" t="s">
        <v>77</v>
      </c>
      <c r="E26" s="163" t="s">
        <v>78</v>
      </c>
      <c r="F26" s="165"/>
    </row>
    <row r="27" ht="19.5" customHeight="1" spans="1:6">
      <c r="A27" s="164"/>
      <c r="B27" s="163" t="s">
        <v>79</v>
      </c>
      <c r="C27" s="165"/>
      <c r="D27" s="164" t="s">
        <v>80</v>
      </c>
      <c r="E27" s="163" t="s">
        <v>81</v>
      </c>
      <c r="F27" s="165"/>
    </row>
    <row r="28" ht="19.5" customHeight="1" spans="1:6">
      <c r="A28" s="164"/>
      <c r="B28" s="163" t="s">
        <v>82</v>
      </c>
      <c r="C28" s="165"/>
      <c r="D28" s="164" t="s">
        <v>83</v>
      </c>
      <c r="E28" s="163" t="s">
        <v>84</v>
      </c>
      <c r="F28" s="165"/>
    </row>
    <row r="29" ht="19.5" customHeight="1" spans="1:6">
      <c r="A29" s="164"/>
      <c r="B29" s="163" t="s">
        <v>85</v>
      </c>
      <c r="C29" s="165"/>
      <c r="D29" s="164" t="s">
        <v>86</v>
      </c>
      <c r="E29" s="163" t="s">
        <v>87</v>
      </c>
      <c r="F29" s="165"/>
    </row>
    <row r="30" ht="19.5" customHeight="1" spans="1:6">
      <c r="A30" s="163"/>
      <c r="B30" s="163" t="s">
        <v>88</v>
      </c>
      <c r="C30" s="165"/>
      <c r="D30" s="164" t="s">
        <v>89</v>
      </c>
      <c r="E30" s="163" t="s">
        <v>90</v>
      </c>
      <c r="F30" s="165"/>
    </row>
    <row r="31" ht="19.5" customHeight="1" spans="1:6">
      <c r="A31" s="163"/>
      <c r="B31" s="163" t="s">
        <v>91</v>
      </c>
      <c r="C31" s="165"/>
      <c r="D31" s="164" t="s">
        <v>92</v>
      </c>
      <c r="E31" s="163" t="s">
        <v>93</v>
      </c>
      <c r="F31" s="165"/>
    </row>
    <row r="32" ht="19.5" customHeight="1" spans="1:6">
      <c r="A32" s="163"/>
      <c r="B32" s="163" t="s">
        <v>94</v>
      </c>
      <c r="C32" s="165"/>
      <c r="D32" s="164" t="s">
        <v>95</v>
      </c>
      <c r="E32" s="163" t="s">
        <v>96</v>
      </c>
      <c r="F32" s="165"/>
    </row>
    <row r="33" ht="19.5" customHeight="1" spans="1:6">
      <c r="A33" s="163" t="s">
        <v>97</v>
      </c>
      <c r="B33" s="163" t="s">
        <v>98</v>
      </c>
      <c r="C33" s="175">
        <v>1427.14</v>
      </c>
      <c r="D33" s="163" t="s">
        <v>99</v>
      </c>
      <c r="E33" s="163" t="s">
        <v>100</v>
      </c>
      <c r="F33" s="175">
        <v>1426.94</v>
      </c>
    </row>
    <row r="34" ht="19.5" customHeight="1" spans="1:6">
      <c r="A34" s="164" t="s">
        <v>101</v>
      </c>
      <c r="B34" s="163" t="s">
        <v>102</v>
      </c>
      <c r="C34" s="165"/>
      <c r="D34" s="164" t="s">
        <v>103</v>
      </c>
      <c r="E34" s="163" t="s">
        <v>104</v>
      </c>
      <c r="F34" s="165"/>
    </row>
    <row r="35" ht="19.5" customHeight="1" spans="1:6">
      <c r="A35" s="164" t="s">
        <v>105</v>
      </c>
      <c r="B35" s="163" t="s">
        <v>106</v>
      </c>
      <c r="C35" s="165">
        <v>0</v>
      </c>
      <c r="D35" s="164" t="s">
        <v>107</v>
      </c>
      <c r="E35" s="163" t="s">
        <v>108</v>
      </c>
      <c r="F35" s="175">
        <v>0.2</v>
      </c>
    </row>
    <row r="36" ht="19.5" customHeight="1" spans="1:6">
      <c r="A36" s="163" t="s">
        <v>109</v>
      </c>
      <c r="B36" s="163" t="s">
        <v>110</v>
      </c>
      <c r="C36" s="175">
        <v>1427.14</v>
      </c>
      <c r="D36" s="163" t="s">
        <v>109</v>
      </c>
      <c r="E36" s="163" t="s">
        <v>111</v>
      </c>
      <c r="F36" s="175">
        <v>1427.14</v>
      </c>
    </row>
    <row r="37" ht="19.5" customHeight="1" spans="1:6">
      <c r="A37" s="164" t="s">
        <v>112</v>
      </c>
      <c r="B37" s="164"/>
      <c r="C37" s="164"/>
      <c r="D37" s="164"/>
      <c r="E37" s="164"/>
      <c r="F37" s="164"/>
    </row>
    <row r="38" ht="19.5" customHeight="1" spans="1:6">
      <c r="A38" s="164" t="s">
        <v>113</v>
      </c>
      <c r="B38" s="164"/>
      <c r="C38" s="164"/>
      <c r="D38" s="164"/>
      <c r="E38" s="164"/>
      <c r="F38" s="164"/>
    </row>
  </sheetData>
  <mergeCells count="5">
    <mergeCell ref="A1:F1"/>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2" sqref="E32"/>
    </sheetView>
  </sheetViews>
  <sheetFormatPr defaultColWidth="9" defaultRowHeight="13.5" outlineLevelCol="4"/>
  <cols>
    <col min="1" max="1" width="41.2166666666667" style="160" customWidth="1"/>
    <col min="2" max="2" width="10" style="160" customWidth="1"/>
    <col min="3" max="3" width="24.2166666666667" style="160" customWidth="1"/>
    <col min="4" max="5" width="27.1083333333333" style="160" customWidth="1"/>
    <col min="6" max="16384" width="9" style="160"/>
  </cols>
  <sheetData>
    <row r="1" ht="25.5" spans="1:5">
      <c r="A1" s="161" t="s">
        <v>459</v>
      </c>
      <c r="B1" s="161"/>
      <c r="C1" s="161"/>
      <c r="D1" s="161"/>
      <c r="E1" s="161"/>
    </row>
    <row r="2" ht="14.25" spans="1:5">
      <c r="E2" s="162" t="s">
        <v>460</v>
      </c>
    </row>
    <row r="3" ht="14.25" spans="1:5">
      <c r="A3" s="162" t="s">
        <v>2</v>
      </c>
      <c r="E3" s="162" t="s">
        <v>461</v>
      </c>
    </row>
    <row r="4" ht="15" customHeight="1" spans="1:5">
      <c r="A4" s="169" t="s">
        <v>462</v>
      </c>
      <c r="B4" s="169" t="s">
        <v>7</v>
      </c>
      <c r="C4" s="169" t="s">
        <v>463</v>
      </c>
      <c r="D4" s="169" t="s">
        <v>464</v>
      </c>
      <c r="E4" s="169" t="s">
        <v>465</v>
      </c>
    </row>
    <row r="5" ht="15" customHeight="1" spans="1:5">
      <c r="A5" s="169" t="s">
        <v>466</v>
      </c>
      <c r="B5" s="169"/>
      <c r="C5" s="169" t="s">
        <v>11</v>
      </c>
      <c r="D5" s="169" t="s">
        <v>12</v>
      </c>
      <c r="E5" s="169" t="s">
        <v>20</v>
      </c>
    </row>
    <row r="6" ht="15" customHeight="1" spans="1:5">
      <c r="A6" s="170" t="s">
        <v>467</v>
      </c>
      <c r="B6" s="169" t="s">
        <v>11</v>
      </c>
      <c r="C6" s="169" t="s">
        <v>468</v>
      </c>
      <c r="D6" s="169" t="s">
        <v>468</v>
      </c>
      <c r="E6" s="169" t="s">
        <v>468</v>
      </c>
    </row>
    <row r="7" ht="15" customHeight="1" spans="1:5">
      <c r="A7" s="167" t="s">
        <v>469</v>
      </c>
      <c r="B7" s="169" t="s">
        <v>12</v>
      </c>
      <c r="C7" s="171" t="s">
        <v>470</v>
      </c>
      <c r="D7" s="171" t="s">
        <v>471</v>
      </c>
      <c r="E7" s="171" t="s">
        <v>471</v>
      </c>
    </row>
    <row r="8" ht="15" customHeight="1" spans="1:5">
      <c r="A8" s="167" t="s">
        <v>472</v>
      </c>
      <c r="B8" s="169" t="s">
        <v>20</v>
      </c>
      <c r="C8" s="171"/>
      <c r="D8" s="171"/>
      <c r="E8" s="171"/>
    </row>
    <row r="9" ht="15" customHeight="1" spans="1:5">
      <c r="A9" s="167" t="s">
        <v>473</v>
      </c>
      <c r="B9" s="169" t="s">
        <v>24</v>
      </c>
      <c r="C9" s="171" t="s">
        <v>474</v>
      </c>
      <c r="D9" s="171" t="s">
        <v>471</v>
      </c>
      <c r="E9" s="171" t="s">
        <v>471</v>
      </c>
    </row>
    <row r="10" ht="15" customHeight="1" spans="1:5">
      <c r="A10" s="167" t="s">
        <v>475</v>
      </c>
      <c r="B10" s="169" t="s">
        <v>28</v>
      </c>
      <c r="C10" s="171"/>
      <c r="D10" s="171"/>
      <c r="E10" s="171"/>
    </row>
    <row r="11" ht="15" customHeight="1" spans="1:5">
      <c r="A11" s="167" t="s">
        <v>476</v>
      </c>
      <c r="B11" s="169" t="s">
        <v>32</v>
      </c>
      <c r="C11" s="171" t="s">
        <v>474</v>
      </c>
      <c r="D11" s="171" t="s">
        <v>471</v>
      </c>
      <c r="E11" s="171" t="s">
        <v>471</v>
      </c>
    </row>
    <row r="12" ht="15" customHeight="1" spans="1:5">
      <c r="A12" s="167" t="s">
        <v>477</v>
      </c>
      <c r="B12" s="169" t="s">
        <v>36</v>
      </c>
      <c r="C12" s="171" t="s">
        <v>478</v>
      </c>
      <c r="D12" s="171"/>
      <c r="E12" s="171"/>
    </row>
    <row r="13" ht="15" customHeight="1" spans="1:5">
      <c r="A13" s="167" t="s">
        <v>479</v>
      </c>
      <c r="B13" s="169" t="s">
        <v>40</v>
      </c>
      <c r="C13" s="169" t="s">
        <v>468</v>
      </c>
      <c r="D13" s="169" t="s">
        <v>468</v>
      </c>
      <c r="E13" s="171"/>
    </row>
    <row r="14" ht="15" customHeight="1" spans="1:5">
      <c r="A14" s="167" t="s">
        <v>480</v>
      </c>
      <c r="B14" s="169" t="s">
        <v>43</v>
      </c>
      <c r="C14" s="169" t="s">
        <v>468</v>
      </c>
      <c r="D14" s="169" t="s">
        <v>468</v>
      </c>
      <c r="E14" s="171"/>
    </row>
    <row r="15" ht="15" customHeight="1" spans="1:5">
      <c r="A15" s="167" t="s">
        <v>481</v>
      </c>
      <c r="B15" s="169" t="s">
        <v>46</v>
      </c>
      <c r="C15" s="169" t="s">
        <v>468</v>
      </c>
      <c r="D15" s="169" t="s">
        <v>468</v>
      </c>
      <c r="E15" s="171"/>
    </row>
    <row r="16" ht="15" customHeight="1" spans="1:5">
      <c r="A16" s="167" t="s">
        <v>482</v>
      </c>
      <c r="B16" s="169" t="s">
        <v>49</v>
      </c>
      <c r="C16" s="169" t="s">
        <v>468</v>
      </c>
      <c r="D16" s="169" t="s">
        <v>468</v>
      </c>
      <c r="E16" s="169" t="s">
        <v>468</v>
      </c>
    </row>
    <row r="17" ht="15" customHeight="1" spans="1:5">
      <c r="A17" s="167" t="s">
        <v>483</v>
      </c>
      <c r="B17" s="169" t="s">
        <v>52</v>
      </c>
      <c r="C17" s="169" t="s">
        <v>468</v>
      </c>
      <c r="D17" s="169" t="s">
        <v>468</v>
      </c>
      <c r="E17" s="171"/>
    </row>
    <row r="18" ht="15" customHeight="1" spans="1:5">
      <c r="A18" s="167" t="s">
        <v>484</v>
      </c>
      <c r="B18" s="169" t="s">
        <v>55</v>
      </c>
      <c r="C18" s="169" t="s">
        <v>468</v>
      </c>
      <c r="D18" s="169" t="s">
        <v>468</v>
      </c>
      <c r="E18" s="171"/>
    </row>
    <row r="19" ht="15" customHeight="1" spans="1:5">
      <c r="A19" s="167" t="s">
        <v>485</v>
      </c>
      <c r="B19" s="169" t="s">
        <v>58</v>
      </c>
      <c r="C19" s="169" t="s">
        <v>468</v>
      </c>
      <c r="D19" s="169" t="s">
        <v>468</v>
      </c>
      <c r="E19" s="171"/>
    </row>
    <row r="20" ht="15" customHeight="1" spans="1:5">
      <c r="A20" s="167" t="s">
        <v>486</v>
      </c>
      <c r="B20" s="169" t="s">
        <v>61</v>
      </c>
      <c r="C20" s="169" t="s">
        <v>468</v>
      </c>
      <c r="D20" s="169" t="s">
        <v>468</v>
      </c>
      <c r="E20" s="171" t="s">
        <v>478</v>
      </c>
    </row>
    <row r="21" ht="15" customHeight="1" spans="1:5">
      <c r="A21" s="167" t="s">
        <v>487</v>
      </c>
      <c r="B21" s="169" t="s">
        <v>64</v>
      </c>
      <c r="C21" s="169" t="s">
        <v>468</v>
      </c>
      <c r="D21" s="169" t="s">
        <v>468</v>
      </c>
      <c r="E21" s="171"/>
    </row>
    <row r="22" ht="15" customHeight="1" spans="1:5">
      <c r="A22" s="167" t="s">
        <v>488</v>
      </c>
      <c r="B22" s="169" t="s">
        <v>67</v>
      </c>
      <c r="C22" s="169" t="s">
        <v>468</v>
      </c>
      <c r="D22" s="169" t="s">
        <v>468</v>
      </c>
      <c r="E22" s="171"/>
    </row>
    <row r="23" ht="15" customHeight="1" spans="1:5">
      <c r="A23" s="167" t="s">
        <v>489</v>
      </c>
      <c r="B23" s="169" t="s">
        <v>70</v>
      </c>
      <c r="C23" s="169" t="s">
        <v>468</v>
      </c>
      <c r="D23" s="169" t="s">
        <v>468</v>
      </c>
      <c r="E23" s="171"/>
    </row>
    <row r="24" ht="15" customHeight="1" spans="1:5">
      <c r="A24" s="167" t="s">
        <v>490</v>
      </c>
      <c r="B24" s="169" t="s">
        <v>73</v>
      </c>
      <c r="C24" s="169" t="s">
        <v>468</v>
      </c>
      <c r="D24" s="169" t="s">
        <v>468</v>
      </c>
      <c r="E24" s="171"/>
    </row>
    <row r="25" ht="15" customHeight="1" spans="1:5">
      <c r="A25" s="167" t="s">
        <v>491</v>
      </c>
      <c r="B25" s="169" t="s">
        <v>76</v>
      </c>
      <c r="C25" s="169" t="s">
        <v>468</v>
      </c>
      <c r="D25" s="169" t="s">
        <v>468</v>
      </c>
      <c r="E25" s="171"/>
    </row>
    <row r="26" ht="15" customHeight="1" spans="1:5">
      <c r="A26" s="167" t="s">
        <v>492</v>
      </c>
      <c r="B26" s="169" t="s">
        <v>79</v>
      </c>
      <c r="C26" s="169" t="s">
        <v>468</v>
      </c>
      <c r="D26" s="169" t="s">
        <v>468</v>
      </c>
      <c r="E26" s="171"/>
    </row>
    <row r="27" ht="15" customHeight="1" spans="1:5">
      <c r="A27" s="170" t="s">
        <v>493</v>
      </c>
      <c r="B27" s="169" t="s">
        <v>82</v>
      </c>
      <c r="C27" s="169" t="s">
        <v>468</v>
      </c>
      <c r="D27" s="169" t="s">
        <v>468</v>
      </c>
      <c r="E27" s="171" t="s">
        <v>413</v>
      </c>
    </row>
    <row r="28" ht="15" customHeight="1" spans="1:5">
      <c r="A28" s="167" t="s">
        <v>494</v>
      </c>
      <c r="B28" s="169" t="s">
        <v>85</v>
      </c>
      <c r="C28" s="169" t="s">
        <v>468</v>
      </c>
      <c r="D28" s="169" t="s">
        <v>468</v>
      </c>
      <c r="E28" s="171" t="s">
        <v>413</v>
      </c>
    </row>
    <row r="29" ht="15" customHeight="1" spans="1:5">
      <c r="A29" s="167" t="s">
        <v>495</v>
      </c>
      <c r="B29" s="169" t="s">
        <v>88</v>
      </c>
      <c r="C29" s="169" t="s">
        <v>468</v>
      </c>
      <c r="D29" s="169" t="s">
        <v>468</v>
      </c>
      <c r="E29" s="171"/>
    </row>
    <row r="30" ht="41.25" customHeight="1" spans="1:5">
      <c r="A30" s="167" t="s">
        <v>496</v>
      </c>
      <c r="B30" s="167"/>
      <c r="C30" s="167"/>
      <c r="D30" s="167"/>
      <c r="E30" s="167"/>
    </row>
    <row r="31" ht="21" customHeight="1" spans="1:5">
      <c r="A31" s="167" t="s">
        <v>497</v>
      </c>
      <c r="B31" s="167"/>
      <c r="C31" s="167"/>
      <c r="D31" s="167"/>
      <c r="E31" s="167"/>
    </row>
    <row r="33" spans="3:3">
      <c r="C33" s="168" t="s">
        <v>498</v>
      </c>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F35" sqref="F35"/>
    </sheetView>
  </sheetViews>
  <sheetFormatPr defaultColWidth="9" defaultRowHeight="13.5" outlineLevelCol="4"/>
  <cols>
    <col min="1" max="1" width="43.775" style="160" customWidth="1"/>
    <col min="2" max="2" width="11" style="160" customWidth="1"/>
    <col min="3" max="5" width="16.2166666666667" style="160" customWidth="1"/>
    <col min="6" max="16384" width="9" style="160"/>
  </cols>
  <sheetData>
    <row r="1" ht="25.5" spans="1:5">
      <c r="A1" s="161" t="s">
        <v>499</v>
      </c>
      <c r="B1" s="161"/>
      <c r="C1" s="161"/>
      <c r="D1" s="161"/>
      <c r="E1" s="161"/>
    </row>
    <row r="2" ht="14.25" spans="1:5">
      <c r="E2" s="162" t="s">
        <v>500</v>
      </c>
    </row>
    <row r="3" ht="14.25" spans="1:5">
      <c r="A3" s="162" t="s">
        <v>2</v>
      </c>
      <c r="E3" s="162" t="s">
        <v>3</v>
      </c>
    </row>
    <row r="4" ht="15" customHeight="1" spans="1:5">
      <c r="A4" s="163" t="s">
        <v>462</v>
      </c>
      <c r="B4" s="163" t="s">
        <v>7</v>
      </c>
      <c r="C4" s="163" t="s">
        <v>463</v>
      </c>
      <c r="D4" s="163" t="s">
        <v>464</v>
      </c>
      <c r="E4" s="163" t="s">
        <v>465</v>
      </c>
    </row>
    <row r="5" ht="15" customHeight="1" spans="1:5">
      <c r="A5" s="164" t="s">
        <v>466</v>
      </c>
      <c r="B5" s="163"/>
      <c r="C5" s="163" t="s">
        <v>11</v>
      </c>
      <c r="D5" s="163" t="s">
        <v>12</v>
      </c>
      <c r="E5" s="163" t="s">
        <v>20</v>
      </c>
    </row>
    <row r="6" ht="15" customHeight="1" spans="1:5">
      <c r="A6" s="164" t="s">
        <v>501</v>
      </c>
      <c r="B6" s="163" t="s">
        <v>11</v>
      </c>
      <c r="C6" s="163" t="s">
        <v>468</v>
      </c>
      <c r="D6" s="163" t="s">
        <v>468</v>
      </c>
      <c r="E6" s="163" t="s">
        <v>468</v>
      </c>
    </row>
    <row r="7" ht="15" customHeight="1" spans="1:5">
      <c r="A7" s="164" t="s">
        <v>469</v>
      </c>
      <c r="B7" s="163" t="s">
        <v>12</v>
      </c>
      <c r="C7" s="165" t="s">
        <v>470</v>
      </c>
      <c r="D7" s="165" t="s">
        <v>471</v>
      </c>
      <c r="E7" s="166" t="s">
        <v>471</v>
      </c>
    </row>
    <row r="8" ht="15" customHeight="1" spans="1:5">
      <c r="A8" s="164" t="s">
        <v>472</v>
      </c>
      <c r="B8" s="163" t="s">
        <v>20</v>
      </c>
      <c r="C8" s="165"/>
      <c r="D8" s="165"/>
      <c r="E8" s="166"/>
    </row>
    <row r="9" ht="15" customHeight="1" spans="1:5">
      <c r="A9" s="164" t="s">
        <v>473</v>
      </c>
      <c r="B9" s="163" t="s">
        <v>24</v>
      </c>
      <c r="C9" s="165" t="s">
        <v>474</v>
      </c>
      <c r="D9" s="165" t="s">
        <v>471</v>
      </c>
      <c r="E9" s="166" t="s">
        <v>471</v>
      </c>
    </row>
    <row r="10" ht="15" customHeight="1" spans="1:5">
      <c r="A10" s="164" t="s">
        <v>475</v>
      </c>
      <c r="B10" s="163" t="s">
        <v>28</v>
      </c>
      <c r="C10" s="165"/>
      <c r="D10" s="165"/>
      <c r="E10" s="166"/>
    </row>
    <row r="11" ht="15" customHeight="1" spans="1:5">
      <c r="A11" s="164" t="s">
        <v>476</v>
      </c>
      <c r="B11" s="163" t="s">
        <v>32</v>
      </c>
      <c r="C11" s="165" t="s">
        <v>474</v>
      </c>
      <c r="D11" s="165" t="s">
        <v>471</v>
      </c>
      <c r="E11" s="166" t="s">
        <v>471</v>
      </c>
    </row>
    <row r="12" ht="15" customHeight="1" spans="1:5">
      <c r="A12" s="164" t="s">
        <v>477</v>
      </c>
      <c r="B12" s="163" t="s">
        <v>36</v>
      </c>
      <c r="C12" s="165" t="s">
        <v>478</v>
      </c>
      <c r="D12" s="165"/>
      <c r="E12" s="166"/>
    </row>
    <row r="13" ht="15" customHeight="1" spans="1:5">
      <c r="A13" s="164" t="s">
        <v>479</v>
      </c>
      <c r="B13" s="163" t="s">
        <v>40</v>
      </c>
      <c r="C13" s="163" t="s">
        <v>468</v>
      </c>
      <c r="D13" s="163" t="s">
        <v>468</v>
      </c>
      <c r="E13" s="165"/>
    </row>
    <row r="14" ht="15" customHeight="1" spans="1:5">
      <c r="A14" s="164" t="s">
        <v>480</v>
      </c>
      <c r="B14" s="163" t="s">
        <v>43</v>
      </c>
      <c r="C14" s="163" t="s">
        <v>468</v>
      </c>
      <c r="D14" s="163" t="s">
        <v>468</v>
      </c>
      <c r="E14" s="165"/>
    </row>
    <row r="15" ht="15" customHeight="1" spans="1:5">
      <c r="A15" s="164" t="s">
        <v>481</v>
      </c>
      <c r="B15" s="163" t="s">
        <v>46</v>
      </c>
      <c r="C15" s="163" t="s">
        <v>468</v>
      </c>
      <c r="D15" s="163" t="s">
        <v>468</v>
      </c>
      <c r="E15" s="165"/>
    </row>
    <row r="16" ht="48" customHeight="1" spans="1:5">
      <c r="A16" s="167" t="s">
        <v>502</v>
      </c>
      <c r="B16" s="167"/>
      <c r="C16" s="167"/>
      <c r="D16" s="167"/>
      <c r="E16" s="167"/>
    </row>
    <row r="18" spans="2:2">
      <c r="B18" s="168" t="s">
        <v>498</v>
      </c>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A3" sqref="A3"/>
    </sheetView>
  </sheetViews>
  <sheetFormatPr defaultColWidth="8.775" defaultRowHeight="13.5"/>
  <sheetData>
    <row r="1" ht="27" spans="1:21">
      <c r="A1" s="129" t="s">
        <v>503</v>
      </c>
      <c r="B1" s="129"/>
      <c r="C1" s="129"/>
      <c r="D1" s="129"/>
      <c r="E1" s="129"/>
      <c r="F1" s="129"/>
      <c r="G1" s="129"/>
      <c r="H1" s="129"/>
      <c r="I1" s="129"/>
      <c r="J1" s="129"/>
      <c r="K1" s="129"/>
      <c r="L1" s="129"/>
      <c r="M1" s="129"/>
      <c r="N1" s="130"/>
      <c r="O1" s="129"/>
      <c r="P1" s="129"/>
      <c r="Q1" s="129"/>
      <c r="R1" s="129"/>
      <c r="S1" s="129"/>
      <c r="T1" s="129"/>
      <c r="U1" s="129"/>
    </row>
    <row r="2" ht="14.25" spans="1:21">
      <c r="A2" s="131"/>
      <c r="B2" s="131"/>
      <c r="C2" s="131"/>
      <c r="D2" s="131"/>
      <c r="E2" s="131"/>
      <c r="F2" s="131"/>
      <c r="G2" s="131"/>
      <c r="H2" s="131"/>
      <c r="I2" s="131"/>
      <c r="J2" s="131"/>
      <c r="K2" s="131"/>
      <c r="L2" s="131"/>
      <c r="M2" s="131"/>
      <c r="N2" s="132"/>
      <c r="O2" s="133"/>
      <c r="P2" s="133"/>
      <c r="Q2" s="133"/>
      <c r="R2" s="133"/>
      <c r="S2" s="133"/>
      <c r="T2" s="133"/>
      <c r="U2" s="134" t="s">
        <v>504</v>
      </c>
    </row>
    <row r="3" ht="14.25" spans="1:21">
      <c r="A3" s="135" t="s">
        <v>2</v>
      </c>
      <c r="B3" s="131"/>
      <c r="C3" s="131"/>
      <c r="D3" s="131"/>
      <c r="E3" s="136"/>
      <c r="F3" s="136"/>
      <c r="G3" s="131"/>
      <c r="H3" s="131"/>
      <c r="I3" s="131"/>
      <c r="J3" s="131"/>
      <c r="K3" s="131"/>
      <c r="L3" s="131"/>
      <c r="M3" s="131"/>
      <c r="N3" s="132"/>
      <c r="O3" s="133"/>
      <c r="P3" s="133"/>
      <c r="Q3" s="133"/>
      <c r="R3" s="133"/>
      <c r="S3" s="133"/>
      <c r="T3" s="133"/>
      <c r="U3" s="134" t="s">
        <v>3</v>
      </c>
    </row>
    <row r="4" ht="22.05" customHeight="1" spans="1:21">
      <c r="A4" s="137" t="s">
        <v>6</v>
      </c>
      <c r="B4" s="137" t="s">
        <v>7</v>
      </c>
      <c r="C4" s="138" t="s">
        <v>505</v>
      </c>
      <c r="D4" s="139" t="s">
        <v>506</v>
      </c>
      <c r="E4" s="137" t="s">
        <v>507</v>
      </c>
      <c r="F4" s="140" t="s">
        <v>508</v>
      </c>
      <c r="G4" s="141"/>
      <c r="H4" s="141"/>
      <c r="I4" s="141"/>
      <c r="J4" s="141"/>
      <c r="K4" s="141"/>
      <c r="L4" s="141"/>
      <c r="M4" s="141"/>
      <c r="N4" s="142"/>
      <c r="O4" s="143"/>
      <c r="P4" s="144" t="s">
        <v>509</v>
      </c>
      <c r="Q4" s="137" t="s">
        <v>510</v>
      </c>
      <c r="R4" s="138" t="s">
        <v>511</v>
      </c>
      <c r="S4" s="145"/>
      <c r="T4" s="146" t="s">
        <v>512</v>
      </c>
      <c r="U4" s="145"/>
    </row>
    <row r="5" ht="33" customHeight="1" spans="1:21">
      <c r="A5" s="137"/>
      <c r="B5" s="137"/>
      <c r="C5" s="147"/>
      <c r="D5" s="139"/>
      <c r="E5" s="137"/>
      <c r="F5" s="148" t="s">
        <v>124</v>
      </c>
      <c r="G5" s="148"/>
      <c r="H5" s="148" t="s">
        <v>513</v>
      </c>
      <c r="I5" s="148"/>
      <c r="J5" s="149" t="s">
        <v>514</v>
      </c>
      <c r="K5" s="150"/>
      <c r="L5" s="151" t="s">
        <v>515</v>
      </c>
      <c r="M5" s="151"/>
      <c r="N5" s="152" t="s">
        <v>516</v>
      </c>
      <c r="O5" s="152"/>
      <c r="P5" s="144"/>
      <c r="Q5" s="137"/>
      <c r="R5" s="153"/>
      <c r="S5" s="154"/>
      <c r="T5" s="155"/>
      <c r="U5" s="154"/>
    </row>
    <row r="6" ht="22.95" customHeight="1" spans="1:21">
      <c r="A6" s="137"/>
      <c r="B6" s="137"/>
      <c r="C6" s="153"/>
      <c r="D6" s="139"/>
      <c r="E6" s="137"/>
      <c r="F6" s="148" t="s">
        <v>517</v>
      </c>
      <c r="G6" s="156" t="s">
        <v>518</v>
      </c>
      <c r="H6" s="148" t="s">
        <v>517</v>
      </c>
      <c r="I6" s="156" t="s">
        <v>518</v>
      </c>
      <c r="J6" s="148" t="s">
        <v>517</v>
      </c>
      <c r="K6" s="156" t="s">
        <v>518</v>
      </c>
      <c r="L6" s="148" t="s">
        <v>517</v>
      </c>
      <c r="M6" s="156" t="s">
        <v>518</v>
      </c>
      <c r="N6" s="148" t="s">
        <v>517</v>
      </c>
      <c r="O6" s="156" t="s">
        <v>518</v>
      </c>
      <c r="P6" s="144"/>
      <c r="Q6" s="137"/>
      <c r="R6" s="148" t="s">
        <v>517</v>
      </c>
      <c r="S6" s="157" t="s">
        <v>518</v>
      </c>
      <c r="T6" s="148" t="s">
        <v>517</v>
      </c>
      <c r="U6" s="156" t="s">
        <v>518</v>
      </c>
    </row>
    <row r="7" ht="18" customHeight="1" spans="1:21">
      <c r="A7" s="137" t="s">
        <v>10</v>
      </c>
      <c r="B7" s="137"/>
      <c r="C7" s="137">
        <v>1</v>
      </c>
      <c r="D7" s="156" t="s">
        <v>12</v>
      </c>
      <c r="E7" s="137">
        <v>3</v>
      </c>
      <c r="F7" s="137">
        <v>4</v>
      </c>
      <c r="G7" s="156" t="s">
        <v>28</v>
      </c>
      <c r="H7" s="137">
        <v>6</v>
      </c>
      <c r="I7" s="137">
        <v>7</v>
      </c>
      <c r="J7" s="156" t="s">
        <v>40</v>
      </c>
      <c r="K7" s="137">
        <v>9</v>
      </c>
      <c r="L7" s="137">
        <v>10</v>
      </c>
      <c r="M7" s="156" t="s">
        <v>49</v>
      </c>
      <c r="N7" s="137">
        <v>12</v>
      </c>
      <c r="O7" s="137">
        <v>13</v>
      </c>
      <c r="P7" s="156" t="s">
        <v>58</v>
      </c>
      <c r="Q7" s="137">
        <v>15</v>
      </c>
      <c r="R7" s="137">
        <v>16</v>
      </c>
      <c r="S7" s="156" t="s">
        <v>67</v>
      </c>
      <c r="T7" s="137">
        <v>18</v>
      </c>
      <c r="U7" s="137">
        <v>19</v>
      </c>
    </row>
    <row r="8" ht="33" customHeight="1" spans="1:21">
      <c r="A8" s="137" t="s">
        <v>129</v>
      </c>
      <c r="B8" s="137">
        <v>1</v>
      </c>
      <c r="C8" s="137">
        <v>264.67</v>
      </c>
      <c r="D8" s="148">
        <v>675.74</v>
      </c>
      <c r="E8" s="148">
        <v>1.81</v>
      </c>
      <c r="F8" s="148">
        <v>591.83</v>
      </c>
      <c r="G8" s="148">
        <v>225.25</v>
      </c>
      <c r="H8" s="148"/>
      <c r="I8" s="148"/>
      <c r="J8" s="148">
        <v>87.49</v>
      </c>
      <c r="K8" s="148">
        <v>12.72</v>
      </c>
      <c r="L8" s="148"/>
      <c r="M8" s="148"/>
      <c r="N8" s="151"/>
      <c r="O8" s="152"/>
      <c r="P8" s="152"/>
      <c r="Q8" s="152"/>
      <c r="R8" s="152">
        <v>70.01</v>
      </c>
      <c r="S8" s="152">
        <v>29.52</v>
      </c>
      <c r="T8" s="152">
        <v>8.09</v>
      </c>
      <c r="U8" s="152">
        <v>8.09</v>
      </c>
    </row>
    <row r="9" ht="52.05" customHeight="1" spans="1:21">
      <c r="A9" s="158" t="s">
        <v>519</v>
      </c>
      <c r="B9" s="158"/>
      <c r="C9" s="158"/>
      <c r="D9" s="158"/>
      <c r="E9" s="158"/>
      <c r="F9" s="158"/>
      <c r="G9" s="158"/>
      <c r="H9" s="158"/>
      <c r="I9" s="158"/>
      <c r="J9" s="158"/>
      <c r="K9" s="158"/>
      <c r="L9" s="158"/>
      <c r="M9" s="158"/>
      <c r="N9" s="158"/>
      <c r="O9" s="158"/>
      <c r="P9" s="158"/>
      <c r="Q9" s="158"/>
      <c r="R9" s="158"/>
      <c r="S9" s="158"/>
      <c r="T9" s="158"/>
      <c r="U9" s="158"/>
    </row>
    <row r="12" spans="1:21">
      <c r="G12" s="15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topLeftCell="A5" workbookViewId="0">
      <selection activeCell="D12" sqref="D12"/>
    </sheetView>
  </sheetViews>
  <sheetFormatPr defaultColWidth="9.775" defaultRowHeight="13.5" outlineLevelCol="6"/>
  <cols>
    <col min="1" max="1" width="19.5583333333333" style="108" customWidth="1"/>
    <col min="2" max="2" width="18.2166666666667" style="108" customWidth="1"/>
    <col min="3" max="3" width="14.3333333333333" style="108" customWidth="1"/>
    <col min="4" max="4" width="162.775" style="108" customWidth="1"/>
    <col min="5" max="16384" width="9.775" style="108"/>
  </cols>
  <sheetData>
    <row r="1" spans="1:7">
      <c r="A1" s="108" t="s">
        <v>520</v>
      </c>
    </row>
    <row r="2" ht="29.55" customHeight="1" spans="1:7">
      <c r="A2" s="109" t="s">
        <v>521</v>
      </c>
      <c r="B2" s="109"/>
      <c r="C2" s="109"/>
      <c r="D2" s="109"/>
    </row>
    <row r="3" s="107" customFormat="1" ht="12" spans="1:7">
      <c r="A3" s="110" t="s">
        <v>2</v>
      </c>
      <c r="B3" s="110"/>
      <c r="C3" s="111"/>
      <c r="D3" s="112"/>
      <c r="E3" s="113"/>
      <c r="F3" s="113"/>
      <c r="G3" s="114"/>
    </row>
    <row r="4" ht="88.05" customHeight="1" spans="1:7">
      <c r="A4" s="115" t="s">
        <v>522</v>
      </c>
      <c r="B4" s="116" t="s">
        <v>523</v>
      </c>
      <c r="C4" s="117"/>
      <c r="D4" s="118" t="s">
        <v>524</v>
      </c>
    </row>
    <row r="5" ht="70.05" customHeight="1" spans="1:7">
      <c r="A5" s="119"/>
      <c r="B5" s="116" t="s">
        <v>525</v>
      </c>
      <c r="C5" s="117"/>
      <c r="D5" s="118" t="s">
        <v>526</v>
      </c>
    </row>
    <row r="6" ht="127.05" customHeight="1" spans="1:7">
      <c r="A6" s="119"/>
      <c r="B6" s="116" t="s">
        <v>527</v>
      </c>
      <c r="C6" s="117"/>
      <c r="D6" s="118" t="s">
        <v>528</v>
      </c>
    </row>
    <row r="7" ht="51" customHeight="1" spans="1:7">
      <c r="A7" s="119"/>
      <c r="B7" s="116" t="s">
        <v>529</v>
      </c>
      <c r="C7" s="117"/>
      <c r="D7" s="118" t="s">
        <v>530</v>
      </c>
    </row>
    <row r="8" ht="40.95" customHeight="1" spans="1:7">
      <c r="A8" s="120"/>
      <c r="B8" s="116" t="s">
        <v>531</v>
      </c>
      <c r="C8" s="117"/>
      <c r="D8" s="118" t="s">
        <v>532</v>
      </c>
    </row>
    <row r="9" ht="46.05" customHeight="1" spans="1:7">
      <c r="A9" s="115" t="s">
        <v>533</v>
      </c>
      <c r="B9" s="116" t="s">
        <v>534</v>
      </c>
      <c r="C9" s="117"/>
      <c r="D9" s="118" t="s">
        <v>535</v>
      </c>
    </row>
    <row r="10" ht="57" customHeight="1" spans="1:7">
      <c r="A10" s="119"/>
      <c r="B10" s="115" t="s">
        <v>536</v>
      </c>
      <c r="C10" s="121" t="s">
        <v>537</v>
      </c>
      <c r="D10" s="118" t="s">
        <v>538</v>
      </c>
    </row>
    <row r="11" ht="75" customHeight="1" spans="1:7">
      <c r="A11" s="120"/>
      <c r="B11" s="120"/>
      <c r="C11" s="121" t="s">
        <v>539</v>
      </c>
      <c r="D11" s="118" t="s">
        <v>540</v>
      </c>
    </row>
    <row r="12" ht="82.05" customHeight="1" spans="1:7">
      <c r="A12" s="116" t="s">
        <v>541</v>
      </c>
      <c r="B12" s="122"/>
      <c r="C12" s="117"/>
      <c r="D12" s="118" t="s">
        <v>542</v>
      </c>
    </row>
    <row r="13" ht="328.05" customHeight="1" spans="1:7">
      <c r="A13" s="116" t="s">
        <v>543</v>
      </c>
      <c r="B13" s="122"/>
      <c r="C13" s="117"/>
      <c r="D13" s="123" t="s">
        <v>544</v>
      </c>
    </row>
    <row r="14" ht="60" customHeight="1" spans="1:7">
      <c r="A14" s="116" t="s">
        <v>545</v>
      </c>
      <c r="B14" s="122"/>
      <c r="C14" s="117"/>
      <c r="D14" s="118" t="s">
        <v>546</v>
      </c>
    </row>
    <row r="15" ht="60" customHeight="1" spans="1:7">
      <c r="A15" s="124" t="s">
        <v>547</v>
      </c>
      <c r="B15" s="125"/>
      <c r="C15" s="126"/>
      <c r="D15" s="127" t="s">
        <v>548</v>
      </c>
    </row>
    <row r="16" ht="60" customHeight="1" spans="1:7">
      <c r="A16" s="124" t="s">
        <v>549</v>
      </c>
      <c r="B16" s="125"/>
      <c r="C16" s="126"/>
      <c r="D16" s="127" t="s">
        <v>548</v>
      </c>
    </row>
    <row r="18" ht="28.05" customHeight="1" spans="1:4">
      <c r="A18" s="128" t="s">
        <v>550</v>
      </c>
      <c r="B18" s="128"/>
      <c r="C18" s="128"/>
      <c r="D18" s="128"/>
    </row>
  </sheetData>
  <mergeCells count="16">
    <mergeCell ref="A2:D2"/>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opLeftCell="A22" workbookViewId="0">
      <selection activeCell="G22" sqref="G22"/>
    </sheetView>
  </sheetViews>
  <sheetFormatPr defaultColWidth="9.775" defaultRowHeight="14.25"/>
  <cols>
    <col min="1" max="1" width="18.775" style="38" customWidth="1"/>
    <col min="2" max="2" width="16.8833333333333" style="38" customWidth="1"/>
    <col min="3" max="3" width="43.1083333333333" style="38" customWidth="1"/>
    <col min="4" max="4" width="11.2166666666667" style="38" customWidth="1"/>
    <col min="5" max="5" width="16.6666666666667" style="38" customWidth="1"/>
    <col min="6" max="6" width="15.3333333333333" style="38" customWidth="1"/>
    <col min="7" max="7" width="16.8833333333333" style="38" customWidth="1"/>
    <col min="8" max="8" width="25.4416666666667" style="38" customWidth="1"/>
    <col min="9" max="9" width="18.775" style="38" customWidth="1"/>
    <col min="10" max="10" width="55.6666666666667" style="38" customWidth="1"/>
    <col min="11" max="16384" width="9.775" style="38"/>
  </cols>
  <sheetData>
    <row r="1" spans="1:10">
      <c r="A1" s="38" t="s">
        <v>551</v>
      </c>
    </row>
    <row r="2" ht="33" customHeight="1" spans="1:10">
      <c r="A2" s="41" t="s">
        <v>552</v>
      </c>
      <c r="B2" s="41"/>
      <c r="C2" s="41"/>
      <c r="D2" s="41"/>
      <c r="E2" s="41"/>
      <c r="F2" s="41"/>
      <c r="G2" s="41"/>
      <c r="H2" s="41"/>
      <c r="I2" s="41"/>
      <c r="J2" s="41"/>
    </row>
    <row r="3" s="38" customFormat="1" spans="1:10">
      <c r="A3" s="42"/>
      <c r="B3" s="42"/>
      <c r="C3" s="43"/>
      <c r="D3" s="44"/>
      <c r="E3" s="43"/>
      <c r="F3" s="43"/>
      <c r="G3" s="45"/>
      <c r="J3" s="44"/>
    </row>
    <row r="4" ht="30" customHeight="1" spans="1:10">
      <c r="A4" s="46" t="s">
        <v>553</v>
      </c>
      <c r="B4" s="47" t="s">
        <v>554</v>
      </c>
      <c r="C4" s="48"/>
      <c r="D4" s="48"/>
      <c r="E4" s="48"/>
      <c r="F4" s="48"/>
      <c r="G4" s="48"/>
      <c r="H4" s="48"/>
      <c r="I4" s="48"/>
      <c r="J4" s="48"/>
    </row>
    <row r="5" ht="32.1" customHeight="1" spans="1:10">
      <c r="A5" s="46" t="s">
        <v>555</v>
      </c>
      <c r="B5" s="46"/>
      <c r="C5" s="46"/>
      <c r="D5" s="46"/>
      <c r="E5" s="46"/>
      <c r="F5" s="46"/>
      <c r="G5" s="46"/>
      <c r="H5" s="46"/>
      <c r="I5" s="46"/>
      <c r="J5" s="46" t="s">
        <v>556</v>
      </c>
    </row>
    <row r="6" ht="232.05" customHeight="1" spans="1:10">
      <c r="A6" s="46" t="s">
        <v>557</v>
      </c>
      <c r="B6" s="49" t="s">
        <v>558</v>
      </c>
      <c r="C6" s="50" t="s">
        <v>559</v>
      </c>
      <c r="D6" s="50"/>
      <c r="E6" s="50"/>
      <c r="F6" s="50"/>
      <c r="G6" s="50"/>
      <c r="H6" s="50"/>
      <c r="I6" s="50"/>
      <c r="J6" s="49" t="s">
        <v>560</v>
      </c>
    </row>
    <row r="7" ht="78" customHeight="1" spans="1:10">
      <c r="A7" s="46"/>
      <c r="B7" s="49" t="s">
        <v>561</v>
      </c>
      <c r="C7" s="50" t="s">
        <v>562</v>
      </c>
      <c r="D7" s="50"/>
      <c r="E7" s="50"/>
      <c r="F7" s="50"/>
      <c r="G7" s="50"/>
      <c r="H7" s="50"/>
      <c r="I7" s="50"/>
      <c r="J7" s="49" t="s">
        <v>563</v>
      </c>
    </row>
    <row r="8" ht="32.1" customHeight="1" spans="1:10">
      <c r="A8" s="48" t="s">
        <v>564</v>
      </c>
      <c r="B8" s="48"/>
      <c r="C8" s="48"/>
      <c r="D8" s="48"/>
      <c r="E8" s="48"/>
      <c r="F8" s="48"/>
      <c r="G8" s="48"/>
      <c r="H8" s="48"/>
      <c r="I8" s="48"/>
      <c r="J8" s="48"/>
    </row>
    <row r="9" ht="32.1" customHeight="1" spans="1:10">
      <c r="A9" s="51" t="s">
        <v>565</v>
      </c>
      <c r="B9" s="52" t="s">
        <v>566</v>
      </c>
      <c r="C9" s="52"/>
      <c r="D9" s="52"/>
      <c r="E9" s="52"/>
      <c r="F9" s="52"/>
      <c r="G9" s="53" t="s">
        <v>567</v>
      </c>
      <c r="H9" s="53"/>
      <c r="I9" s="53"/>
      <c r="J9" s="53"/>
    </row>
    <row r="10" ht="211.95" customHeight="1" spans="1:10">
      <c r="A10" s="54" t="s">
        <v>568</v>
      </c>
      <c r="B10" s="55" t="s">
        <v>526</v>
      </c>
      <c r="C10" s="56"/>
      <c r="D10" s="56"/>
      <c r="E10" s="56"/>
      <c r="F10" s="57"/>
      <c r="G10" s="55" t="s">
        <v>569</v>
      </c>
      <c r="H10" s="56"/>
      <c r="I10" s="56"/>
      <c r="J10" s="56"/>
    </row>
    <row r="11" ht="112.95" customHeight="1" spans="1:10">
      <c r="A11" s="54" t="s">
        <v>570</v>
      </c>
      <c r="B11" s="55" t="s">
        <v>571</v>
      </c>
      <c r="C11" s="56"/>
      <c r="D11" s="56"/>
      <c r="E11" s="56"/>
      <c r="F11" s="57"/>
      <c r="G11" s="176" t="s">
        <v>572</v>
      </c>
      <c r="H11" s="59"/>
      <c r="I11" s="59"/>
      <c r="J11" s="60"/>
    </row>
    <row r="12" ht="117" customHeight="1" spans="1:10">
      <c r="A12" s="54" t="s">
        <v>573</v>
      </c>
      <c r="B12" s="55" t="s">
        <v>574</v>
      </c>
      <c r="C12" s="56"/>
      <c r="D12" s="56"/>
      <c r="E12" s="56"/>
      <c r="F12" s="57"/>
      <c r="G12" s="176" t="s">
        <v>572</v>
      </c>
      <c r="H12" s="59"/>
      <c r="I12" s="59"/>
      <c r="J12" s="60"/>
    </row>
    <row r="13" ht="32.1" customHeight="1" spans="1:10">
      <c r="A13" s="48" t="s">
        <v>575</v>
      </c>
      <c r="B13" s="48"/>
      <c r="C13" s="48"/>
      <c r="D13" s="48"/>
      <c r="E13" s="48"/>
      <c r="F13" s="48"/>
      <c r="G13" s="48"/>
      <c r="H13" s="48"/>
      <c r="I13" s="48"/>
      <c r="J13" s="48"/>
    </row>
    <row r="14" ht="32.1" customHeight="1" spans="1:10">
      <c r="A14" s="51" t="s">
        <v>576</v>
      </c>
      <c r="B14" s="51" t="s">
        <v>577</v>
      </c>
      <c r="C14" s="61" t="s">
        <v>578</v>
      </c>
      <c r="D14" s="62"/>
      <c r="E14" s="63" t="s">
        <v>579</v>
      </c>
      <c r="F14" s="64"/>
      <c r="G14" s="65"/>
      <c r="H14" s="66" t="s">
        <v>580</v>
      </c>
      <c r="I14" s="67" t="s">
        <v>581</v>
      </c>
      <c r="J14" s="66" t="s">
        <v>582</v>
      </c>
    </row>
    <row r="15" ht="32.1" customHeight="1" spans="1:10">
      <c r="A15" s="51"/>
      <c r="B15" s="51"/>
      <c r="C15" s="68"/>
      <c r="D15" s="69"/>
      <c r="E15" s="51" t="s">
        <v>583</v>
      </c>
      <c r="F15" s="51" t="s">
        <v>584</v>
      </c>
      <c r="G15" s="51" t="s">
        <v>585</v>
      </c>
      <c r="H15" s="70"/>
      <c r="I15" s="70"/>
      <c r="J15" s="71"/>
    </row>
    <row r="16" ht="64.05" customHeight="1" spans="1:10">
      <c r="A16" s="51" t="s">
        <v>586</v>
      </c>
      <c r="B16" s="72" t="s">
        <v>587</v>
      </c>
      <c r="C16" s="73" t="s">
        <v>588</v>
      </c>
      <c r="D16" s="74"/>
      <c r="E16" s="75">
        <v>1300.45</v>
      </c>
      <c r="F16" s="75">
        <v>1300.45</v>
      </c>
      <c r="G16" s="75">
        <v>0</v>
      </c>
      <c r="H16" s="75">
        <v>1300.45</v>
      </c>
      <c r="I16" s="76">
        <f>H16/E16</f>
        <v>1</v>
      </c>
      <c r="J16" s="77"/>
    </row>
    <row r="17" ht="166.95" customHeight="1" spans="1:10">
      <c r="A17" s="51" t="s">
        <v>417</v>
      </c>
      <c r="B17" s="72" t="s">
        <v>587</v>
      </c>
      <c r="C17" s="73" t="s">
        <v>589</v>
      </c>
      <c r="D17" s="74"/>
      <c r="E17" s="75">
        <v>126.5</v>
      </c>
      <c r="F17" s="75">
        <v>126.5</v>
      </c>
      <c r="G17" s="75"/>
      <c r="H17" s="75">
        <v>126.5</v>
      </c>
      <c r="I17" s="76">
        <f>H17/E17</f>
        <v>1</v>
      </c>
      <c r="J17" s="78" t="s">
        <v>590</v>
      </c>
    </row>
    <row r="18" ht="28.05" customHeight="1" spans="1:10">
      <c r="A18" s="51"/>
      <c r="B18" s="72"/>
      <c r="C18" s="79"/>
      <c r="D18" s="80"/>
      <c r="E18" s="75"/>
      <c r="F18" s="75"/>
      <c r="G18" s="75"/>
      <c r="H18" s="77"/>
      <c r="I18" s="77"/>
      <c r="J18" s="77"/>
    </row>
    <row r="19" ht="32.1" customHeight="1" spans="1:10">
      <c r="A19" s="48" t="s">
        <v>591</v>
      </c>
      <c r="B19" s="48"/>
      <c r="C19" s="48"/>
      <c r="D19" s="48"/>
      <c r="E19" s="48"/>
      <c r="F19" s="48"/>
      <c r="G19" s="48"/>
      <c r="H19" s="48"/>
      <c r="I19" s="48"/>
      <c r="J19" s="48"/>
    </row>
    <row r="20" s="39" customFormat="1" ht="32.1" customHeight="1" spans="1:10">
      <c r="A20" s="81" t="s">
        <v>592</v>
      </c>
      <c r="B20" s="82" t="s">
        <v>593</v>
      </c>
      <c r="C20" s="82" t="s">
        <v>594</v>
      </c>
      <c r="D20" s="81" t="s">
        <v>595</v>
      </c>
      <c r="E20" s="83" t="s">
        <v>596</v>
      </c>
      <c r="F20" s="83" t="s">
        <v>597</v>
      </c>
      <c r="G20" s="83" t="s">
        <v>598</v>
      </c>
      <c r="H20" s="84" t="s">
        <v>599</v>
      </c>
      <c r="I20" s="85"/>
      <c r="J20" s="86"/>
    </row>
    <row r="21" s="39" customFormat="1" ht="32.1" customHeight="1" spans="1:10">
      <c r="A21" s="87" t="s">
        <v>600</v>
      </c>
      <c r="B21" s="88" t="s">
        <v>601</v>
      </c>
      <c r="C21" s="89" t="s">
        <v>602</v>
      </c>
      <c r="D21" s="177" t="s">
        <v>603</v>
      </c>
      <c r="E21" s="83" t="s">
        <v>604</v>
      </c>
      <c r="F21" s="83" t="s">
        <v>605</v>
      </c>
      <c r="G21" s="83" t="s">
        <v>606</v>
      </c>
      <c r="H21" s="91" t="s">
        <v>607</v>
      </c>
      <c r="I21" s="92"/>
      <c r="J21" s="93"/>
    </row>
    <row r="22" s="39" customFormat="1" ht="32.1" customHeight="1" spans="1:10">
      <c r="A22" s="87"/>
      <c r="B22" s="88" t="s">
        <v>601</v>
      </c>
      <c r="C22" s="89" t="s">
        <v>608</v>
      </c>
      <c r="D22" s="177" t="s">
        <v>609</v>
      </c>
      <c r="E22" s="83" t="s">
        <v>12</v>
      </c>
      <c r="F22" s="83" t="s">
        <v>610</v>
      </c>
      <c r="G22" s="83" t="s">
        <v>611</v>
      </c>
      <c r="H22" s="91" t="s">
        <v>607</v>
      </c>
      <c r="I22" s="92"/>
      <c r="J22" s="93"/>
    </row>
    <row r="23" s="39" customFormat="1" ht="36" customHeight="1" spans="1:10">
      <c r="A23" s="87"/>
      <c r="B23" s="88" t="s">
        <v>601</v>
      </c>
      <c r="C23" s="89" t="s">
        <v>612</v>
      </c>
      <c r="D23" s="177" t="s">
        <v>609</v>
      </c>
      <c r="E23" s="83" t="s">
        <v>604</v>
      </c>
      <c r="F23" s="83" t="s">
        <v>613</v>
      </c>
      <c r="G23" s="83" t="s">
        <v>614</v>
      </c>
      <c r="H23" s="91" t="s">
        <v>607</v>
      </c>
      <c r="I23" s="92"/>
      <c r="J23" s="93"/>
    </row>
    <row r="24" s="39" customFormat="1" ht="36" customHeight="1" spans="1:10">
      <c r="A24" s="87"/>
      <c r="B24" s="88" t="s">
        <v>601</v>
      </c>
      <c r="C24" s="89" t="s">
        <v>615</v>
      </c>
      <c r="D24" s="177" t="s">
        <v>609</v>
      </c>
      <c r="E24" s="83" t="s">
        <v>616</v>
      </c>
      <c r="F24" s="83" t="s">
        <v>617</v>
      </c>
      <c r="G24" s="94" t="s">
        <v>618</v>
      </c>
      <c r="H24" s="91" t="s">
        <v>607</v>
      </c>
      <c r="I24" s="92"/>
      <c r="J24" s="93"/>
    </row>
    <row r="25" s="39" customFormat="1" ht="36" customHeight="1" spans="1:10">
      <c r="A25" s="87"/>
      <c r="B25" s="88" t="s">
        <v>601</v>
      </c>
      <c r="C25" s="95" t="s">
        <v>619</v>
      </c>
      <c r="D25" s="96" t="s">
        <v>620</v>
      </c>
      <c r="E25" s="96">
        <v>35</v>
      </c>
      <c r="F25" s="96" t="s">
        <v>617</v>
      </c>
      <c r="G25" s="94" t="s">
        <v>621</v>
      </c>
      <c r="H25" s="91" t="s">
        <v>607</v>
      </c>
      <c r="I25" s="92"/>
      <c r="J25" s="93"/>
    </row>
    <row r="26" s="39" customFormat="1" ht="36" customHeight="1" spans="1:10">
      <c r="A26" s="87"/>
      <c r="B26" s="88" t="s">
        <v>622</v>
      </c>
      <c r="C26" s="95" t="s">
        <v>623</v>
      </c>
      <c r="D26" s="96" t="s">
        <v>620</v>
      </c>
      <c r="E26" s="96" t="s">
        <v>11</v>
      </c>
      <c r="F26" s="96" t="s">
        <v>624</v>
      </c>
      <c r="G26" s="83" t="s">
        <v>625</v>
      </c>
      <c r="H26" s="91" t="s">
        <v>607</v>
      </c>
      <c r="I26" s="92"/>
      <c r="J26" s="93"/>
    </row>
    <row r="27" s="39" customFormat="1" ht="36" customHeight="1" spans="1:10">
      <c r="A27" s="87"/>
      <c r="B27" s="88" t="s">
        <v>622</v>
      </c>
      <c r="C27" s="95" t="s">
        <v>626</v>
      </c>
      <c r="D27" s="96" t="s">
        <v>620</v>
      </c>
      <c r="E27" s="96" t="s">
        <v>20</v>
      </c>
      <c r="F27" s="96" t="s">
        <v>627</v>
      </c>
      <c r="G27" s="83" t="s">
        <v>628</v>
      </c>
      <c r="H27" s="91" t="s">
        <v>607</v>
      </c>
      <c r="I27" s="92"/>
      <c r="J27" s="93"/>
    </row>
    <row r="28" s="39" customFormat="1" ht="36" customHeight="1" spans="1:10">
      <c r="A28" s="87"/>
      <c r="B28" s="88" t="s">
        <v>622</v>
      </c>
      <c r="C28" s="95" t="s">
        <v>629</v>
      </c>
      <c r="D28" s="96" t="s">
        <v>620</v>
      </c>
      <c r="E28" s="96" t="s">
        <v>11</v>
      </c>
      <c r="F28" s="96" t="s">
        <v>624</v>
      </c>
      <c r="G28" s="83" t="s">
        <v>625</v>
      </c>
      <c r="H28" s="91" t="s">
        <v>607</v>
      </c>
      <c r="I28" s="92"/>
      <c r="J28" s="93"/>
    </row>
    <row r="29" s="39" customFormat="1" ht="36" customHeight="1" spans="1:10">
      <c r="A29" s="87"/>
      <c r="B29" s="88" t="s">
        <v>622</v>
      </c>
      <c r="C29" s="95" t="s">
        <v>630</v>
      </c>
      <c r="D29" s="96" t="s">
        <v>620</v>
      </c>
      <c r="E29" s="96" t="s">
        <v>11</v>
      </c>
      <c r="F29" s="96" t="s">
        <v>624</v>
      </c>
      <c r="G29" s="83" t="s">
        <v>625</v>
      </c>
      <c r="H29" s="91" t="s">
        <v>607</v>
      </c>
      <c r="I29" s="92"/>
      <c r="J29" s="93"/>
    </row>
    <row r="30" s="39" customFormat="1" ht="36" customHeight="1" spans="1:10">
      <c r="A30" s="87"/>
      <c r="B30" s="88" t="s">
        <v>622</v>
      </c>
      <c r="C30" s="95" t="s">
        <v>631</v>
      </c>
      <c r="D30" s="96" t="s">
        <v>620</v>
      </c>
      <c r="E30" s="96" t="s">
        <v>11</v>
      </c>
      <c r="F30" s="96" t="s">
        <v>624</v>
      </c>
      <c r="G30" s="83" t="s">
        <v>625</v>
      </c>
      <c r="H30" s="91" t="s">
        <v>607</v>
      </c>
      <c r="I30" s="92"/>
      <c r="J30" s="93"/>
    </row>
    <row r="31" s="39" customFormat="1" ht="36" customHeight="1" spans="1:10">
      <c r="A31" s="87"/>
      <c r="B31" s="88" t="s">
        <v>622</v>
      </c>
      <c r="C31" s="95" t="s">
        <v>632</v>
      </c>
      <c r="D31" s="96" t="s">
        <v>620</v>
      </c>
      <c r="E31" s="96" t="s">
        <v>11</v>
      </c>
      <c r="F31" s="96" t="s">
        <v>624</v>
      </c>
      <c r="G31" s="83" t="s">
        <v>625</v>
      </c>
      <c r="H31" s="91" t="s">
        <v>607</v>
      </c>
      <c r="I31" s="92"/>
      <c r="J31" s="93"/>
    </row>
    <row r="32" s="39" customFormat="1" ht="36" customHeight="1" spans="1:10">
      <c r="A32" s="87"/>
      <c r="B32" s="88" t="s">
        <v>633</v>
      </c>
      <c r="C32" s="95" t="s">
        <v>634</v>
      </c>
      <c r="D32" s="96" t="s">
        <v>620</v>
      </c>
      <c r="E32" s="97">
        <v>10</v>
      </c>
      <c r="F32" s="97" t="s">
        <v>635</v>
      </c>
      <c r="G32" s="83" t="s">
        <v>636</v>
      </c>
      <c r="H32" s="91" t="s">
        <v>607</v>
      </c>
      <c r="I32" s="92"/>
      <c r="J32" s="93"/>
    </row>
    <row r="33" s="39" customFormat="1" ht="36" customHeight="1" spans="1:10">
      <c r="A33" s="87"/>
      <c r="B33" s="88" t="s">
        <v>633</v>
      </c>
      <c r="C33" s="95" t="s">
        <v>637</v>
      </c>
      <c r="D33" s="96" t="s">
        <v>620</v>
      </c>
      <c r="E33" s="97">
        <v>40</v>
      </c>
      <c r="F33" s="97" t="s">
        <v>635</v>
      </c>
      <c r="G33" s="83" t="s">
        <v>638</v>
      </c>
      <c r="H33" s="91" t="s">
        <v>607</v>
      </c>
      <c r="I33" s="92"/>
      <c r="J33" s="93"/>
    </row>
    <row r="34" s="39" customFormat="1" ht="36" customHeight="1" spans="1:10">
      <c r="A34" s="87"/>
      <c r="B34" s="88" t="s">
        <v>633</v>
      </c>
      <c r="C34" s="95" t="s">
        <v>639</v>
      </c>
      <c r="D34" s="96" t="s">
        <v>620</v>
      </c>
      <c r="E34" s="97">
        <v>75</v>
      </c>
      <c r="F34" s="97" t="s">
        <v>635</v>
      </c>
      <c r="G34" s="83" t="s">
        <v>640</v>
      </c>
      <c r="H34" s="91" t="s">
        <v>607</v>
      </c>
      <c r="I34" s="92"/>
      <c r="J34" s="93"/>
    </row>
    <row r="35" s="39" customFormat="1" ht="36" customHeight="1" spans="1:10">
      <c r="A35" s="87"/>
      <c r="B35" s="88" t="s">
        <v>633</v>
      </c>
      <c r="C35" s="95" t="s">
        <v>641</v>
      </c>
      <c r="D35" s="96" t="s">
        <v>620</v>
      </c>
      <c r="E35" s="97">
        <v>8</v>
      </c>
      <c r="F35" s="97" t="s">
        <v>635</v>
      </c>
      <c r="G35" s="83" t="s">
        <v>642</v>
      </c>
      <c r="H35" s="91" t="s">
        <v>607</v>
      </c>
      <c r="I35" s="92"/>
      <c r="J35" s="93"/>
    </row>
    <row r="36" s="39" customFormat="1" ht="36" customHeight="1" spans="1:10">
      <c r="A36" s="87"/>
      <c r="B36" s="88" t="s">
        <v>633</v>
      </c>
      <c r="C36" s="95" t="s">
        <v>643</v>
      </c>
      <c r="D36" s="96" t="s">
        <v>620</v>
      </c>
      <c r="E36" s="97">
        <v>10</v>
      </c>
      <c r="F36" s="97" t="s">
        <v>635</v>
      </c>
      <c r="G36" s="83" t="s">
        <v>644</v>
      </c>
      <c r="H36" s="91" t="s">
        <v>607</v>
      </c>
      <c r="I36" s="92"/>
      <c r="J36" s="93"/>
    </row>
    <row r="37" s="39" customFormat="1" ht="36" customHeight="1" spans="1:10">
      <c r="A37" s="87"/>
      <c r="B37" s="88" t="s">
        <v>633</v>
      </c>
      <c r="C37" s="95" t="s">
        <v>645</v>
      </c>
      <c r="D37" s="96" t="s">
        <v>620</v>
      </c>
      <c r="E37" s="97">
        <v>5.5</v>
      </c>
      <c r="F37" s="97" t="s">
        <v>635</v>
      </c>
      <c r="G37" s="83" t="s">
        <v>646</v>
      </c>
      <c r="H37" s="91" t="s">
        <v>607</v>
      </c>
      <c r="I37" s="92"/>
      <c r="J37" s="93"/>
    </row>
    <row r="38" s="39" customFormat="1" ht="31.95" customHeight="1" spans="1:10">
      <c r="A38" s="87"/>
      <c r="B38" s="88" t="s">
        <v>647</v>
      </c>
      <c r="C38" s="89" t="s">
        <v>648</v>
      </c>
      <c r="D38" s="177" t="s">
        <v>603</v>
      </c>
      <c r="E38" s="83" t="s">
        <v>604</v>
      </c>
      <c r="F38" s="83" t="s">
        <v>605</v>
      </c>
      <c r="G38" s="83" t="s">
        <v>606</v>
      </c>
      <c r="H38" s="91" t="s">
        <v>607</v>
      </c>
      <c r="I38" s="92"/>
      <c r="J38" s="93"/>
    </row>
    <row r="39" s="40" customFormat="1" ht="46.95" customHeight="1" spans="1:10">
      <c r="A39" s="87" t="s">
        <v>649</v>
      </c>
      <c r="B39" s="87" t="s">
        <v>650</v>
      </c>
      <c r="C39" s="89" t="s">
        <v>651</v>
      </c>
      <c r="D39" s="177" t="s">
        <v>609</v>
      </c>
      <c r="E39" s="83" t="s">
        <v>652</v>
      </c>
      <c r="F39" s="83"/>
      <c r="G39" s="83" t="s">
        <v>652</v>
      </c>
      <c r="H39" s="91" t="s">
        <v>607</v>
      </c>
      <c r="I39" s="92"/>
      <c r="J39" s="93"/>
    </row>
    <row r="40" s="40" customFormat="1" ht="51" customHeight="1" spans="1:10">
      <c r="A40" s="87"/>
      <c r="B40" s="98" t="s">
        <v>653</v>
      </c>
      <c r="C40" s="89" t="s">
        <v>654</v>
      </c>
      <c r="D40" s="177" t="s">
        <v>609</v>
      </c>
      <c r="E40" s="83" t="s">
        <v>652</v>
      </c>
      <c r="F40" s="83"/>
      <c r="G40" s="83" t="s">
        <v>652</v>
      </c>
      <c r="H40" s="91" t="s">
        <v>607</v>
      </c>
      <c r="I40" s="92"/>
      <c r="J40" s="93"/>
    </row>
    <row r="41" s="40" customFormat="1" ht="46.95" customHeight="1" spans="1:10">
      <c r="A41" s="99" t="s">
        <v>655</v>
      </c>
      <c r="B41" s="100" t="s">
        <v>656</v>
      </c>
      <c r="C41" s="89" t="s">
        <v>657</v>
      </c>
      <c r="D41" s="177" t="s">
        <v>609</v>
      </c>
      <c r="E41" s="83">
        <v>90</v>
      </c>
      <c r="F41" s="83" t="s">
        <v>605</v>
      </c>
      <c r="G41" s="83" t="s">
        <v>658</v>
      </c>
      <c r="H41" s="91" t="s">
        <v>607</v>
      </c>
      <c r="I41" s="92"/>
      <c r="J41" s="93"/>
    </row>
    <row r="42" ht="52.5" customHeight="1" spans="1:10">
      <c r="A42" s="101" t="s">
        <v>659</v>
      </c>
      <c r="B42" s="102"/>
      <c r="C42" s="103"/>
      <c r="D42" s="103"/>
      <c r="E42" s="103"/>
      <c r="F42" s="103"/>
      <c r="G42" s="103"/>
      <c r="H42" s="103"/>
      <c r="I42" s="103"/>
      <c r="J42" s="104"/>
    </row>
    <row r="44" ht="25.95" customHeight="1" spans="1:10">
      <c r="A44" s="105" t="s">
        <v>660</v>
      </c>
      <c r="B44" s="106"/>
      <c r="C44" s="106"/>
      <c r="D44" s="106"/>
      <c r="E44" s="106"/>
      <c r="F44" s="106"/>
      <c r="G44" s="106"/>
      <c r="H44" s="106"/>
      <c r="I44" s="106"/>
      <c r="J44" s="106"/>
    </row>
    <row r="45" ht="25.95" customHeight="1" spans="1:10">
      <c r="A45" s="105" t="s">
        <v>661</v>
      </c>
      <c r="B45" s="105"/>
      <c r="C45" s="105"/>
      <c r="D45" s="105"/>
      <c r="E45" s="105"/>
      <c r="F45" s="105"/>
      <c r="G45" s="105"/>
      <c r="H45" s="105"/>
      <c r="I45" s="105"/>
      <c r="J45" s="105"/>
    </row>
    <row r="46" ht="25.95" customHeight="1" spans="1:10">
      <c r="A46" s="105" t="s">
        <v>662</v>
      </c>
      <c r="B46" s="105"/>
      <c r="C46" s="105"/>
      <c r="D46" s="105"/>
      <c r="E46" s="105"/>
      <c r="F46" s="105"/>
      <c r="G46" s="105"/>
      <c r="H46" s="105"/>
      <c r="I46" s="105"/>
      <c r="J46" s="105"/>
    </row>
    <row r="47" ht="21" customHeight="1" spans="1:10">
      <c r="A47" s="105" t="s">
        <v>663</v>
      </c>
      <c r="B47" s="105"/>
      <c r="C47" s="105"/>
      <c r="D47" s="105"/>
      <c r="E47" s="105"/>
      <c r="F47" s="105"/>
      <c r="G47" s="105"/>
      <c r="H47" s="105"/>
      <c r="I47" s="105"/>
      <c r="J47" s="105"/>
    </row>
  </sheetData>
  <mergeCells count="56">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B42:J42"/>
    <mergeCell ref="A45:J45"/>
    <mergeCell ref="A46:J46"/>
    <mergeCell ref="A47:J47"/>
    <mergeCell ref="A6:A7"/>
    <mergeCell ref="A14:A15"/>
    <mergeCell ref="A21:A38"/>
    <mergeCell ref="A39:A40"/>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workbookViewId="0">
      <selection activeCell="A1" sqref="$A1:$XFD1048576"/>
    </sheetView>
  </sheetViews>
  <sheetFormatPr defaultColWidth="9.775" defaultRowHeight="13.5"/>
  <cols>
    <col min="1" max="2" width="12.1083333333333" style="4" customWidth="1"/>
    <col min="3" max="3" width="19.6666666666667" style="4" customWidth="1"/>
    <col min="4" max="5" width="12.3333333333333" style="4" customWidth="1"/>
    <col min="6" max="6" width="12.2166666666667" style="4" customWidth="1"/>
    <col min="7" max="7" width="14" style="4" customWidth="1"/>
    <col min="8" max="8" width="9.775" style="4"/>
    <col min="9" max="9" width="9.33333333333333" style="4" customWidth="1"/>
    <col min="10" max="10" width="9.88333333333333" style="4" customWidth="1"/>
    <col min="11" max="16384" width="9.775" style="4"/>
  </cols>
  <sheetData>
    <row r="1" spans="1:256">
      <c r="A1" s="4" t="s">
        <v>664</v>
      </c>
    </row>
    <row r="2" ht="25.95" customHeight="1" spans="1:256">
      <c r="A2" s="5" t="s">
        <v>665</v>
      </c>
      <c r="B2" s="5"/>
      <c r="C2" s="5"/>
      <c r="D2" s="5"/>
      <c r="E2" s="5"/>
      <c r="F2" s="5"/>
      <c r="G2" s="5"/>
      <c r="H2" s="5"/>
      <c r="I2" s="5"/>
      <c r="J2" s="5"/>
    </row>
    <row r="3" s="1" customFormat="1" ht="13.05" customHeight="1" spans="1:256">
      <c r="A3" s="5"/>
      <c r="B3" s="5"/>
      <c r="C3" s="5"/>
      <c r="D3" s="5"/>
      <c r="E3" s="5"/>
      <c r="F3" s="5"/>
      <c r="G3" s="5"/>
      <c r="H3" s="5"/>
      <c r="I3" s="5"/>
      <c r="J3" s="6"/>
    </row>
    <row r="4" s="2" customFormat="1" ht="25.2" customHeight="1" spans="1:256">
      <c r="A4" s="7" t="s">
        <v>666</v>
      </c>
      <c r="B4" s="7"/>
      <c r="C4" s="8" t="s">
        <v>639</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5.2" customHeight="1" spans="1:256">
      <c r="A5" s="7" t="s">
        <v>667</v>
      </c>
      <c r="B5" s="7"/>
      <c r="C5" s="9" t="s">
        <v>554</v>
      </c>
      <c r="D5" s="9"/>
      <c r="E5" s="9"/>
      <c r="F5" s="7" t="s">
        <v>668</v>
      </c>
      <c r="G5" s="8" t="s">
        <v>554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9.8" customHeight="1" spans="1:256">
      <c r="A6" s="7" t="s">
        <v>669</v>
      </c>
      <c r="B6" s="7"/>
      <c r="C6" s="7"/>
      <c r="D6" s="7" t="s">
        <v>670</v>
      </c>
      <c r="E6" s="7" t="s">
        <v>464</v>
      </c>
      <c r="F6" s="7" t="s">
        <v>671</v>
      </c>
      <c r="G6" s="7" t="s">
        <v>672</v>
      </c>
      <c r="H6" s="7" t="s">
        <v>673</v>
      </c>
      <c r="I6" s="7" t="s">
        <v>674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19.8" customHeight="1" spans="1:256">
      <c r="A7" s="7"/>
      <c r="B7" s="7"/>
      <c r="C7" s="10" t="s">
        <v>675</v>
      </c>
      <c r="D7" s="11">
        <v>75</v>
      </c>
      <c r="E7" s="11">
        <v>70.1</v>
      </c>
      <c r="F7" s="11">
        <v>70.1</v>
      </c>
      <c r="G7" s="7">
        <v>10</v>
      </c>
      <c r="H7" s="12">
        <f>F7/E7</f>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4.95" customHeight="1" spans="1:256">
      <c r="A8" s="7"/>
      <c r="B8" s="7"/>
      <c r="C8" s="10" t="s">
        <v>676</v>
      </c>
      <c r="D8" s="11">
        <v>75</v>
      </c>
      <c r="E8" s="11">
        <v>70.1</v>
      </c>
      <c r="F8" s="11">
        <v>70.1</v>
      </c>
      <c r="G8" s="7" t="s">
        <v>468</v>
      </c>
      <c r="H8" s="12">
        <f>F8/E8</f>
        <v>1</v>
      </c>
      <c r="I8" s="13" t="s">
        <v>468</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0" customHeight="1" spans="1:256">
      <c r="A9" s="7"/>
      <c r="B9" s="7"/>
      <c r="C9" s="10" t="s">
        <v>677</v>
      </c>
      <c r="D9" s="11"/>
      <c r="E9" s="11"/>
      <c r="F9" s="11"/>
      <c r="G9" s="7" t="s">
        <v>468</v>
      </c>
      <c r="H9" s="11"/>
      <c r="I9" s="13" t="s">
        <v>468</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19.8" customHeight="1" spans="1:256">
      <c r="A10" s="7"/>
      <c r="B10" s="7"/>
      <c r="C10" s="10" t="s">
        <v>678</v>
      </c>
      <c r="D10" s="11"/>
      <c r="E10" s="11"/>
      <c r="F10" s="11"/>
      <c r="G10" s="7" t="s">
        <v>468</v>
      </c>
      <c r="H10" s="11"/>
      <c r="I10" s="13" t="s">
        <v>468</v>
      </c>
      <c r="J10" s="13"/>
    </row>
    <row r="11" ht="31.2" customHeight="1" spans="1:256">
      <c r="A11" s="7" t="s">
        <v>679</v>
      </c>
      <c r="B11" s="7" t="s">
        <v>680</v>
      </c>
      <c r="C11" s="7"/>
      <c r="D11" s="7"/>
      <c r="E11" s="7"/>
      <c r="F11" s="13" t="s">
        <v>567</v>
      </c>
      <c r="G11" s="13"/>
      <c r="H11" s="13"/>
      <c r="I11" s="13"/>
      <c r="J11" s="13"/>
    </row>
    <row r="12" ht="55.8" customHeight="1" spans="1:256">
      <c r="A12" s="7"/>
      <c r="B12" s="14" t="s">
        <v>681</v>
      </c>
      <c r="C12" s="15"/>
      <c r="D12" s="15"/>
      <c r="E12" s="16"/>
      <c r="F12" s="17" t="s">
        <v>682</v>
      </c>
      <c r="G12" s="17"/>
      <c r="H12" s="17"/>
      <c r="I12" s="17"/>
      <c r="J12" s="17"/>
    </row>
    <row r="13" ht="24" customHeight="1" spans="1:256">
      <c r="A13" s="18" t="s">
        <v>683</v>
      </c>
      <c r="B13" s="19"/>
      <c r="C13" s="20"/>
      <c r="D13" s="18" t="s">
        <v>684</v>
      </c>
      <c r="E13" s="19"/>
      <c r="F13" s="20"/>
      <c r="G13" s="21" t="s">
        <v>598</v>
      </c>
      <c r="H13" s="21" t="s">
        <v>672</v>
      </c>
      <c r="I13" s="21" t="s">
        <v>674</v>
      </c>
      <c r="J13" s="21" t="s">
        <v>599</v>
      </c>
    </row>
    <row r="14" ht="24" customHeight="1" spans="1:256">
      <c r="A14" s="18" t="s">
        <v>592</v>
      </c>
      <c r="B14" s="7" t="s">
        <v>593</v>
      </c>
      <c r="C14" s="7" t="s">
        <v>594</v>
      </c>
      <c r="D14" s="7" t="s">
        <v>595</v>
      </c>
      <c r="E14" s="7" t="s">
        <v>596</v>
      </c>
      <c r="F14" s="7" t="s">
        <v>597</v>
      </c>
      <c r="G14" s="22"/>
      <c r="H14" s="22"/>
      <c r="I14" s="22"/>
      <c r="J14" s="22"/>
    </row>
    <row r="15" ht="18" customHeight="1" spans="1:256">
      <c r="A15" s="23" t="s">
        <v>600</v>
      </c>
      <c r="B15" s="7" t="s">
        <v>601</v>
      </c>
      <c r="C15" s="24" t="s">
        <v>685</v>
      </c>
      <c r="D15" s="178" t="s">
        <v>686</v>
      </c>
      <c r="E15" s="7">
        <v>2</v>
      </c>
      <c r="F15" s="7" t="s">
        <v>687</v>
      </c>
      <c r="G15" s="7" t="s">
        <v>688</v>
      </c>
      <c r="H15" s="27">
        <v>5</v>
      </c>
      <c r="I15" s="27">
        <v>5</v>
      </c>
      <c r="J15" s="7" t="s">
        <v>607</v>
      </c>
    </row>
    <row r="16" ht="18" customHeight="1" spans="1:256">
      <c r="A16" s="23"/>
      <c r="B16" s="7" t="s">
        <v>601</v>
      </c>
      <c r="C16" s="24" t="s">
        <v>689</v>
      </c>
      <c r="D16" s="23" t="s">
        <v>609</v>
      </c>
      <c r="E16" s="7">
        <v>100</v>
      </c>
      <c r="F16" s="7" t="s">
        <v>613</v>
      </c>
      <c r="G16" s="7" t="s">
        <v>614</v>
      </c>
      <c r="H16" s="27">
        <v>5</v>
      </c>
      <c r="I16" s="27">
        <v>5</v>
      </c>
      <c r="J16" s="7" t="s">
        <v>607</v>
      </c>
    </row>
    <row r="17" ht="18" customHeight="1" spans="1:10">
      <c r="A17" s="23"/>
      <c r="B17" s="7" t="s">
        <v>601</v>
      </c>
      <c r="C17" s="24" t="s">
        <v>690</v>
      </c>
      <c r="D17" s="23" t="s">
        <v>609</v>
      </c>
      <c r="E17" s="7">
        <v>1000</v>
      </c>
      <c r="F17" s="7" t="s">
        <v>691</v>
      </c>
      <c r="G17" s="7" t="s">
        <v>692</v>
      </c>
      <c r="H17" s="27">
        <v>5</v>
      </c>
      <c r="I17" s="27">
        <v>5</v>
      </c>
      <c r="J17" s="7" t="s">
        <v>607</v>
      </c>
    </row>
    <row r="18" ht="18" customHeight="1" spans="1:10">
      <c r="A18" s="23"/>
      <c r="B18" s="7" t="s">
        <v>601</v>
      </c>
      <c r="C18" s="24" t="s">
        <v>693</v>
      </c>
      <c r="D18" s="25" t="s">
        <v>609</v>
      </c>
      <c r="E18" s="7">
        <v>2</v>
      </c>
      <c r="F18" s="7" t="s">
        <v>126</v>
      </c>
      <c r="G18" s="7" t="s">
        <v>694</v>
      </c>
      <c r="H18" s="27">
        <v>5</v>
      </c>
      <c r="I18" s="27">
        <v>5</v>
      </c>
      <c r="J18" s="7" t="s">
        <v>607</v>
      </c>
    </row>
    <row r="19" ht="18" customHeight="1" spans="1:10">
      <c r="A19" s="23"/>
      <c r="B19" s="7" t="s">
        <v>647</v>
      </c>
      <c r="C19" s="24" t="s">
        <v>695</v>
      </c>
      <c r="D19" s="178" t="s">
        <v>686</v>
      </c>
      <c r="E19" s="7">
        <v>100</v>
      </c>
      <c r="F19" s="7" t="s">
        <v>605</v>
      </c>
      <c r="G19" s="26">
        <v>1</v>
      </c>
      <c r="H19" s="27">
        <v>5</v>
      </c>
      <c r="I19" s="27">
        <v>5</v>
      </c>
      <c r="J19" s="7" t="s">
        <v>607</v>
      </c>
    </row>
    <row r="20" ht="18" customHeight="1" spans="1:10">
      <c r="A20" s="23"/>
      <c r="B20" s="7" t="s">
        <v>647</v>
      </c>
      <c r="C20" s="24" t="s">
        <v>696</v>
      </c>
      <c r="D20" s="178" t="s">
        <v>686</v>
      </c>
      <c r="E20" s="7">
        <v>100</v>
      </c>
      <c r="F20" s="7" t="s">
        <v>605</v>
      </c>
      <c r="G20" s="26">
        <v>1</v>
      </c>
      <c r="H20" s="27">
        <v>5</v>
      </c>
      <c r="I20" s="27">
        <v>5</v>
      </c>
      <c r="J20" s="7" t="s">
        <v>607</v>
      </c>
    </row>
    <row r="21" ht="18" customHeight="1" spans="1:10">
      <c r="A21" s="23"/>
      <c r="B21" s="7" t="s">
        <v>647</v>
      </c>
      <c r="C21" s="24" t="s">
        <v>697</v>
      </c>
      <c r="D21" s="178" t="s">
        <v>686</v>
      </c>
      <c r="E21" s="7">
        <v>100</v>
      </c>
      <c r="F21" s="7" t="s">
        <v>605</v>
      </c>
      <c r="G21" s="26">
        <v>1</v>
      </c>
      <c r="H21" s="27">
        <v>5</v>
      </c>
      <c r="I21" s="27">
        <v>5</v>
      </c>
      <c r="J21" s="7" t="s">
        <v>607</v>
      </c>
    </row>
    <row r="22" ht="18" customHeight="1" spans="1:10">
      <c r="A22" s="23"/>
      <c r="B22" s="7" t="s">
        <v>622</v>
      </c>
      <c r="C22" s="24" t="s">
        <v>698</v>
      </c>
      <c r="D22" s="23" t="s">
        <v>699</v>
      </c>
      <c r="E22" s="37">
        <v>45291</v>
      </c>
      <c r="F22" s="7" t="s">
        <v>627</v>
      </c>
      <c r="G22" s="37" t="s">
        <v>700</v>
      </c>
      <c r="H22" s="27">
        <v>5</v>
      </c>
      <c r="I22" s="27">
        <v>5</v>
      </c>
      <c r="J22" s="7" t="s">
        <v>607</v>
      </c>
    </row>
    <row r="23" ht="18" customHeight="1" spans="1:10">
      <c r="A23" s="23"/>
      <c r="B23" s="7" t="s">
        <v>633</v>
      </c>
      <c r="C23" s="24" t="s">
        <v>701</v>
      </c>
      <c r="D23" s="23" t="s">
        <v>699</v>
      </c>
      <c r="E23" s="7">
        <v>6500</v>
      </c>
      <c r="F23" s="7" t="s">
        <v>702</v>
      </c>
      <c r="G23" s="7" t="s">
        <v>703</v>
      </c>
      <c r="H23" s="27">
        <v>10</v>
      </c>
      <c r="I23" s="27">
        <v>10</v>
      </c>
      <c r="J23" s="7" t="s">
        <v>607</v>
      </c>
    </row>
    <row r="24" ht="30" customHeight="1" spans="1:10">
      <c r="A24" s="23" t="s">
        <v>649</v>
      </c>
      <c r="B24" s="7" t="s">
        <v>704</v>
      </c>
      <c r="C24" s="24" t="s">
        <v>705</v>
      </c>
      <c r="D24" s="23" t="s">
        <v>609</v>
      </c>
      <c r="E24" s="7" t="s">
        <v>706</v>
      </c>
      <c r="F24" s="7"/>
      <c r="G24" s="7" t="s">
        <v>707</v>
      </c>
      <c r="H24" s="27">
        <v>30</v>
      </c>
      <c r="I24" s="27">
        <v>30</v>
      </c>
      <c r="J24" s="7" t="s">
        <v>607</v>
      </c>
    </row>
    <row r="25" ht="30" customHeight="1" spans="1:10">
      <c r="A25" s="23" t="s">
        <v>655</v>
      </c>
      <c r="B25" s="8" t="s">
        <v>656</v>
      </c>
      <c r="C25" s="24" t="s">
        <v>708</v>
      </c>
      <c r="D25" s="23" t="s">
        <v>609</v>
      </c>
      <c r="E25" s="8" t="s">
        <v>709</v>
      </c>
      <c r="F25" s="8" t="s">
        <v>605</v>
      </c>
      <c r="G25" s="8" t="s">
        <v>710</v>
      </c>
      <c r="H25" s="27">
        <v>10</v>
      </c>
      <c r="I25" s="27">
        <v>10</v>
      </c>
      <c r="J25" s="7" t="s">
        <v>607</v>
      </c>
    </row>
    <row r="26" ht="35.4" customHeight="1" spans="1:10">
      <c r="A26" s="7" t="s">
        <v>711</v>
      </c>
      <c r="B26" s="7"/>
      <c r="C26" s="7"/>
      <c r="D26" s="29"/>
      <c r="E26" s="29"/>
      <c r="F26" s="29"/>
      <c r="G26" s="29"/>
      <c r="H26" s="29"/>
      <c r="I26" s="29"/>
      <c r="J26" s="29"/>
    </row>
    <row r="27" ht="25.5" customHeight="1" spans="1:10">
      <c r="A27" s="7" t="s">
        <v>712</v>
      </c>
      <c r="B27" s="7"/>
      <c r="C27" s="7"/>
      <c r="D27" s="7"/>
      <c r="E27" s="7"/>
      <c r="F27" s="7"/>
      <c r="G27" s="7"/>
      <c r="H27" s="7">
        <v>100</v>
      </c>
      <c r="I27" s="7">
        <v>99.35</v>
      </c>
      <c r="J27" s="31" t="s">
        <v>713</v>
      </c>
    </row>
    <row r="28" ht="16.95" customHeight="1" spans="1:10">
      <c r="A28" s="32"/>
      <c r="B28" s="32"/>
      <c r="C28" s="32"/>
      <c r="D28" s="32"/>
      <c r="E28" s="32"/>
      <c r="F28" s="32"/>
      <c r="G28" s="32"/>
      <c r="H28" s="32"/>
      <c r="I28" s="32"/>
      <c r="J28" s="33"/>
    </row>
    <row r="29" ht="28.95" customHeight="1" spans="1:10">
      <c r="A29" s="34" t="s">
        <v>660</v>
      </c>
      <c r="B29" s="32"/>
      <c r="C29" s="32"/>
      <c r="D29" s="32"/>
      <c r="E29" s="32"/>
      <c r="F29" s="32"/>
      <c r="G29" s="32"/>
      <c r="H29" s="32"/>
      <c r="I29" s="32"/>
      <c r="J29" s="33"/>
    </row>
    <row r="30" ht="27" customHeight="1" spans="1:10">
      <c r="A30" s="34" t="s">
        <v>661</v>
      </c>
      <c r="B30" s="34"/>
      <c r="C30" s="34"/>
      <c r="D30" s="34"/>
      <c r="E30" s="34"/>
      <c r="F30" s="34"/>
      <c r="G30" s="34"/>
      <c r="H30" s="34"/>
      <c r="I30" s="34"/>
      <c r="J30" s="34"/>
    </row>
    <row r="31" ht="19.05" customHeight="1" spans="1:10">
      <c r="A31" s="34" t="s">
        <v>662</v>
      </c>
      <c r="B31" s="34"/>
      <c r="C31" s="34"/>
      <c r="D31" s="34"/>
      <c r="E31" s="34"/>
      <c r="F31" s="34"/>
      <c r="G31" s="34"/>
      <c r="H31" s="34"/>
      <c r="I31" s="34"/>
      <c r="J31" s="34"/>
    </row>
    <row r="32" ht="18" customHeight="1" spans="1:10">
      <c r="A32" s="34" t="s">
        <v>714</v>
      </c>
      <c r="B32" s="34"/>
      <c r="C32" s="34"/>
      <c r="D32" s="34"/>
      <c r="E32" s="34"/>
      <c r="F32" s="34"/>
      <c r="G32" s="34"/>
      <c r="H32" s="34"/>
      <c r="I32" s="34"/>
      <c r="J32" s="34"/>
    </row>
    <row r="33" ht="18" customHeight="1" spans="1:10">
      <c r="A33" s="34" t="s">
        <v>715</v>
      </c>
      <c r="B33" s="34"/>
      <c r="C33" s="34"/>
      <c r="D33" s="34"/>
      <c r="E33" s="34"/>
      <c r="F33" s="34"/>
      <c r="G33" s="34"/>
      <c r="H33" s="34"/>
      <c r="I33" s="34"/>
      <c r="J33" s="34"/>
    </row>
    <row r="34" ht="18" customHeight="1" spans="1:10">
      <c r="A34" s="34" t="s">
        <v>716</v>
      </c>
      <c r="B34" s="34"/>
      <c r="C34" s="34"/>
      <c r="D34" s="34"/>
      <c r="E34" s="34"/>
      <c r="F34" s="34"/>
      <c r="G34" s="34"/>
      <c r="H34" s="34"/>
      <c r="I34" s="34"/>
      <c r="J34" s="34"/>
    </row>
    <row r="35" ht="24" customHeight="1" spans="1:10">
      <c r="A35" s="34" t="s">
        <v>717</v>
      </c>
      <c r="B35" s="34"/>
      <c r="C35" s="34"/>
      <c r="D35" s="34"/>
      <c r="E35" s="34"/>
      <c r="F35" s="34"/>
      <c r="G35" s="34"/>
      <c r="H35" s="34"/>
      <c r="I35" s="34"/>
      <c r="J35"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G18" sqref="G18"/>
    </sheetView>
  </sheetViews>
  <sheetFormatPr defaultColWidth="9.775" defaultRowHeight="13.5"/>
  <cols>
    <col min="1" max="2" width="12.1083333333333" style="4" customWidth="1"/>
    <col min="3" max="3" width="19.6666666666667" style="4" customWidth="1"/>
    <col min="4" max="5" width="12.3333333333333" style="4" customWidth="1"/>
    <col min="6" max="6" width="12.2166666666667" style="4" customWidth="1"/>
    <col min="7" max="7" width="23.775" style="4" customWidth="1"/>
    <col min="8" max="8" width="9.775" style="4"/>
    <col min="9" max="9" width="9.33333333333333" style="4" customWidth="1"/>
    <col min="10" max="10" width="9.88333333333333" style="4" customWidth="1"/>
    <col min="11" max="16384" width="9.775" style="4"/>
  </cols>
  <sheetData>
    <row r="1" spans="1:256">
      <c r="A1" s="4" t="s">
        <v>664</v>
      </c>
    </row>
    <row r="2" ht="25.95" customHeight="1" spans="1:256">
      <c r="A2" s="5" t="s">
        <v>665</v>
      </c>
      <c r="B2" s="5"/>
      <c r="C2" s="5"/>
      <c r="D2" s="5"/>
      <c r="E2" s="5"/>
      <c r="F2" s="5"/>
      <c r="G2" s="5"/>
      <c r="H2" s="5"/>
      <c r="I2" s="5"/>
      <c r="J2" s="5"/>
    </row>
    <row r="3" s="1" customFormat="1" ht="13.05" customHeight="1" spans="1:256">
      <c r="A3" s="5"/>
      <c r="B3" s="5"/>
      <c r="C3" s="5"/>
      <c r="D3" s="5"/>
      <c r="E3" s="5"/>
      <c r="F3" s="5"/>
      <c r="G3" s="5"/>
      <c r="H3" s="5"/>
      <c r="I3" s="5"/>
      <c r="J3" s="6"/>
    </row>
    <row r="4" s="2" customFormat="1" ht="25.2" customHeight="1" spans="1:256">
      <c r="A4" s="7" t="s">
        <v>666</v>
      </c>
      <c r="B4" s="7"/>
      <c r="C4" s="8" t="s">
        <v>718</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5.2" customHeight="1" spans="1:256">
      <c r="A5" s="7" t="s">
        <v>667</v>
      </c>
      <c r="B5" s="7"/>
      <c r="C5" s="9" t="s">
        <v>554</v>
      </c>
      <c r="D5" s="9"/>
      <c r="E5" s="9"/>
      <c r="F5" s="7" t="s">
        <v>668</v>
      </c>
      <c r="G5" s="8" t="s">
        <v>554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9.8" customHeight="1" spans="1:256">
      <c r="A6" s="7" t="s">
        <v>669</v>
      </c>
      <c r="B6" s="7"/>
      <c r="C6" s="7"/>
      <c r="D6" s="7" t="s">
        <v>670</v>
      </c>
      <c r="E6" s="7" t="s">
        <v>464</v>
      </c>
      <c r="F6" s="7" t="s">
        <v>671</v>
      </c>
      <c r="G6" s="7" t="s">
        <v>672</v>
      </c>
      <c r="H6" s="7" t="s">
        <v>673</v>
      </c>
      <c r="I6" s="7" t="s">
        <v>674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19.8" customHeight="1" spans="1:256">
      <c r="A7" s="7"/>
      <c r="B7" s="7"/>
      <c r="C7" s="10" t="s">
        <v>675</v>
      </c>
      <c r="D7" s="11">
        <v>9.6</v>
      </c>
      <c r="E7" s="11">
        <v>9.6</v>
      </c>
      <c r="F7" s="11">
        <v>9.6</v>
      </c>
      <c r="G7" s="7">
        <v>10</v>
      </c>
      <c r="H7" s="12">
        <f>F7/E7</f>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5.95" customHeight="1" spans="1:256">
      <c r="A8" s="7"/>
      <c r="B8" s="7"/>
      <c r="C8" s="10" t="s">
        <v>719</v>
      </c>
      <c r="D8" s="11">
        <v>9.6</v>
      </c>
      <c r="E8" s="11">
        <v>9.6</v>
      </c>
      <c r="F8" s="11">
        <v>9.6</v>
      </c>
      <c r="G8" s="7" t="s">
        <v>468</v>
      </c>
      <c r="H8" s="12">
        <f>F8/E8</f>
        <v>1</v>
      </c>
      <c r="I8" s="13" t="s">
        <v>468</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7" customHeight="1" spans="1:256">
      <c r="A9" s="7"/>
      <c r="B9" s="7"/>
      <c r="C9" s="10" t="s">
        <v>720</v>
      </c>
      <c r="D9" s="11"/>
      <c r="E9" s="11"/>
      <c r="F9" s="11"/>
      <c r="G9" s="7" t="s">
        <v>468</v>
      </c>
      <c r="H9" s="11"/>
      <c r="I9" s="13" t="s">
        <v>468</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19.8" customHeight="1" spans="1:256">
      <c r="A10" s="7"/>
      <c r="B10" s="7"/>
      <c r="C10" s="10" t="s">
        <v>678</v>
      </c>
      <c r="D10" s="11"/>
      <c r="E10" s="11"/>
      <c r="F10" s="11"/>
      <c r="G10" s="7" t="s">
        <v>468</v>
      </c>
      <c r="H10" s="12"/>
      <c r="I10" s="13" t="s">
        <v>468</v>
      </c>
      <c r="J10" s="13"/>
    </row>
    <row r="11" ht="31.2" customHeight="1" spans="1:256">
      <c r="A11" s="7" t="s">
        <v>679</v>
      </c>
      <c r="B11" s="7" t="s">
        <v>680</v>
      </c>
      <c r="C11" s="7"/>
      <c r="D11" s="7"/>
      <c r="E11" s="7"/>
      <c r="F11" s="13" t="s">
        <v>567</v>
      </c>
      <c r="G11" s="13"/>
      <c r="H11" s="13"/>
      <c r="I11" s="13"/>
      <c r="J11" s="13"/>
    </row>
    <row r="12" ht="114.6" customHeight="1" spans="1:256">
      <c r="A12" s="7"/>
      <c r="B12" s="14" t="s">
        <v>721</v>
      </c>
      <c r="C12" s="15"/>
      <c r="D12" s="15"/>
      <c r="E12" s="16"/>
      <c r="F12" s="17" t="s">
        <v>722</v>
      </c>
      <c r="G12" s="17"/>
      <c r="H12" s="17"/>
      <c r="I12" s="17"/>
      <c r="J12" s="17"/>
    </row>
    <row r="13" ht="24" customHeight="1" spans="1:256">
      <c r="A13" s="18" t="s">
        <v>683</v>
      </c>
      <c r="B13" s="19"/>
      <c r="C13" s="20"/>
      <c r="D13" s="18" t="s">
        <v>684</v>
      </c>
      <c r="E13" s="19"/>
      <c r="F13" s="20"/>
      <c r="G13" s="21" t="s">
        <v>598</v>
      </c>
      <c r="H13" s="21" t="s">
        <v>672</v>
      </c>
      <c r="I13" s="21" t="s">
        <v>674</v>
      </c>
      <c r="J13" s="21" t="s">
        <v>599</v>
      </c>
    </row>
    <row r="14" ht="24" customHeight="1" spans="1:256">
      <c r="A14" s="18" t="s">
        <v>592</v>
      </c>
      <c r="B14" s="7" t="s">
        <v>593</v>
      </c>
      <c r="C14" s="7" t="s">
        <v>594</v>
      </c>
      <c r="D14" s="7" t="s">
        <v>595</v>
      </c>
      <c r="E14" s="7" t="s">
        <v>596</v>
      </c>
      <c r="F14" s="7" t="s">
        <v>597</v>
      </c>
      <c r="G14" s="22"/>
      <c r="H14" s="22"/>
      <c r="I14" s="22"/>
      <c r="J14" s="22"/>
    </row>
    <row r="15" ht="42.6" customHeight="1" spans="1:256">
      <c r="A15" s="23" t="s">
        <v>600</v>
      </c>
      <c r="B15" s="7" t="s">
        <v>601</v>
      </c>
      <c r="C15" s="24" t="s">
        <v>723</v>
      </c>
      <c r="D15" s="23" t="s">
        <v>699</v>
      </c>
      <c r="E15" s="7">
        <v>41</v>
      </c>
      <c r="F15" s="7" t="s">
        <v>617</v>
      </c>
      <c r="G15" s="24" t="s">
        <v>724</v>
      </c>
      <c r="H15" s="27">
        <v>10</v>
      </c>
      <c r="I15" s="27">
        <v>10</v>
      </c>
      <c r="J15" s="7" t="s">
        <v>607</v>
      </c>
    </row>
    <row r="16" ht="30.6" customHeight="1" spans="1:256">
      <c r="A16" s="23"/>
      <c r="B16" s="7" t="s">
        <v>622</v>
      </c>
      <c r="C16" s="24" t="s">
        <v>725</v>
      </c>
      <c r="D16" s="23" t="s">
        <v>699</v>
      </c>
      <c r="E16" s="7">
        <v>1</v>
      </c>
      <c r="F16" s="7" t="s">
        <v>624</v>
      </c>
      <c r="G16" s="24" t="s">
        <v>726</v>
      </c>
      <c r="H16" s="27">
        <v>20</v>
      </c>
      <c r="I16" s="27">
        <v>20</v>
      </c>
      <c r="J16" s="7" t="s">
        <v>607</v>
      </c>
    </row>
    <row r="17" ht="18" customHeight="1" spans="1:10">
      <c r="A17" s="23"/>
      <c r="B17" s="7" t="s">
        <v>633</v>
      </c>
      <c r="C17" s="24" t="s">
        <v>727</v>
      </c>
      <c r="D17" s="23" t="s">
        <v>699</v>
      </c>
      <c r="E17" s="7">
        <v>9.6</v>
      </c>
      <c r="F17" s="7" t="s">
        <v>635</v>
      </c>
      <c r="G17" s="7" t="s">
        <v>728</v>
      </c>
      <c r="H17" s="27">
        <v>20</v>
      </c>
      <c r="I17" s="27">
        <v>20</v>
      </c>
      <c r="J17" s="7" t="s">
        <v>607</v>
      </c>
    </row>
    <row r="18" ht="91.2" customHeight="1" spans="1:10">
      <c r="A18" s="23" t="s">
        <v>649</v>
      </c>
      <c r="B18" s="7" t="s">
        <v>704</v>
      </c>
      <c r="C18" s="24" t="s">
        <v>729</v>
      </c>
      <c r="D18" s="23" t="s">
        <v>603</v>
      </c>
      <c r="E18" s="7" t="s">
        <v>730</v>
      </c>
      <c r="F18" s="7"/>
      <c r="G18" s="24" t="s">
        <v>729</v>
      </c>
      <c r="H18" s="27">
        <v>30</v>
      </c>
      <c r="I18" s="27">
        <v>30</v>
      </c>
      <c r="J18" s="7" t="s">
        <v>607</v>
      </c>
    </row>
    <row r="19" ht="30" customHeight="1" spans="1:10">
      <c r="A19" s="23" t="s">
        <v>655</v>
      </c>
      <c r="B19" s="8" t="s">
        <v>656</v>
      </c>
      <c r="C19" s="24" t="s">
        <v>708</v>
      </c>
      <c r="D19" s="23" t="s">
        <v>609</v>
      </c>
      <c r="E19" s="8" t="s">
        <v>731</v>
      </c>
      <c r="F19" s="8" t="s">
        <v>605</v>
      </c>
      <c r="G19" s="8" t="s">
        <v>658</v>
      </c>
      <c r="H19" s="27">
        <v>10</v>
      </c>
      <c r="I19" s="27">
        <v>10</v>
      </c>
      <c r="J19" s="7" t="s">
        <v>607</v>
      </c>
    </row>
    <row r="20" ht="35.4" customHeight="1" spans="1:10">
      <c r="A20" s="7" t="s">
        <v>711</v>
      </c>
      <c r="B20" s="7"/>
      <c r="C20" s="7"/>
      <c r="D20" s="29"/>
      <c r="E20" s="29"/>
      <c r="F20" s="29"/>
      <c r="G20" s="29"/>
      <c r="H20" s="29"/>
      <c r="I20" s="29"/>
      <c r="J20" s="29"/>
    </row>
    <row r="21" ht="25.5" customHeight="1" spans="1:10">
      <c r="A21" s="7" t="s">
        <v>712</v>
      </c>
      <c r="B21" s="7"/>
      <c r="C21" s="7"/>
      <c r="D21" s="7"/>
      <c r="E21" s="7"/>
      <c r="F21" s="7"/>
      <c r="G21" s="7"/>
      <c r="H21" s="7">
        <v>100</v>
      </c>
      <c r="I21" s="7">
        <v>100</v>
      </c>
      <c r="J21" s="31" t="s">
        <v>713</v>
      </c>
    </row>
    <row r="22" ht="16.95" customHeight="1" spans="1:10">
      <c r="A22" s="32"/>
      <c r="B22" s="32"/>
      <c r="C22" s="32"/>
      <c r="D22" s="32"/>
      <c r="E22" s="32"/>
      <c r="F22" s="32"/>
      <c r="G22" s="32"/>
      <c r="H22" s="32"/>
      <c r="I22" s="32"/>
      <c r="J22" s="33"/>
    </row>
    <row r="23" ht="28.95" customHeight="1" spans="1:10">
      <c r="A23" s="34" t="s">
        <v>660</v>
      </c>
      <c r="B23" s="32"/>
      <c r="C23" s="32"/>
      <c r="D23" s="32"/>
      <c r="E23" s="32"/>
      <c r="F23" s="32"/>
      <c r="G23" s="32"/>
      <c r="H23" s="32"/>
      <c r="I23" s="32"/>
      <c r="J23" s="33"/>
    </row>
    <row r="24" ht="27" customHeight="1" spans="1:10">
      <c r="A24" s="34" t="s">
        <v>661</v>
      </c>
      <c r="B24" s="34"/>
      <c r="C24" s="34"/>
      <c r="D24" s="34"/>
      <c r="E24" s="34"/>
      <c r="F24" s="34"/>
      <c r="G24" s="34"/>
      <c r="H24" s="34"/>
      <c r="I24" s="34"/>
      <c r="J24" s="34"/>
    </row>
    <row r="25" ht="19.05" customHeight="1" spans="1:10">
      <c r="A25" s="34" t="s">
        <v>662</v>
      </c>
      <c r="B25" s="34"/>
      <c r="C25" s="34"/>
      <c r="D25" s="34"/>
      <c r="E25" s="34"/>
      <c r="F25" s="34"/>
      <c r="G25" s="34"/>
      <c r="H25" s="34"/>
      <c r="I25" s="34"/>
      <c r="J25" s="34"/>
    </row>
    <row r="26" ht="18" customHeight="1" spans="1:10">
      <c r="A26" s="34" t="s">
        <v>714</v>
      </c>
      <c r="B26" s="34"/>
      <c r="C26" s="34"/>
      <c r="D26" s="34"/>
      <c r="E26" s="34"/>
      <c r="F26" s="34"/>
      <c r="G26" s="34"/>
      <c r="H26" s="34"/>
      <c r="I26" s="34"/>
      <c r="J26" s="34"/>
    </row>
    <row r="27" ht="18" customHeight="1" spans="1:10">
      <c r="A27" s="34" t="s">
        <v>715</v>
      </c>
      <c r="B27" s="34"/>
      <c r="C27" s="34"/>
      <c r="D27" s="34"/>
      <c r="E27" s="34"/>
      <c r="F27" s="34"/>
      <c r="G27" s="34"/>
      <c r="H27" s="34"/>
      <c r="I27" s="34"/>
      <c r="J27" s="34"/>
    </row>
    <row r="28" ht="18" customHeight="1" spans="1:10">
      <c r="A28" s="34" t="s">
        <v>716</v>
      </c>
      <c r="B28" s="34"/>
      <c r="C28" s="34"/>
      <c r="D28" s="34"/>
      <c r="E28" s="34"/>
      <c r="F28" s="34"/>
      <c r="G28" s="34"/>
      <c r="H28" s="34"/>
      <c r="I28" s="34"/>
      <c r="J28" s="34"/>
    </row>
    <row r="29" ht="24" customHeight="1" spans="1:10">
      <c r="A29" s="34" t="s">
        <v>717</v>
      </c>
      <c r="B29" s="34"/>
      <c r="C29" s="34"/>
      <c r="D29" s="34"/>
      <c r="E29" s="34"/>
      <c r="F29" s="34"/>
      <c r="G29" s="34"/>
      <c r="H29" s="34"/>
      <c r="I29" s="34"/>
      <c r="J29"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B13" workbookViewId="0">
      <selection activeCell="C24" sqref="C24"/>
    </sheetView>
  </sheetViews>
  <sheetFormatPr defaultColWidth="9.775" defaultRowHeight="13.5"/>
  <cols>
    <col min="1" max="2" width="12.1083333333333" style="4" customWidth="1"/>
    <col min="3" max="3" width="19.6666666666667" style="4" customWidth="1"/>
    <col min="4" max="4" width="12.3333333333333" style="4" customWidth="1"/>
    <col min="5" max="5" width="15.4416666666667" style="4" customWidth="1"/>
    <col min="6" max="6" width="12.2166666666667" style="4" customWidth="1"/>
    <col min="7" max="7" width="23.775" style="4" customWidth="1"/>
    <col min="8" max="8" width="9.775" style="4"/>
    <col min="9" max="9" width="9.33333333333333" style="4" customWidth="1"/>
    <col min="10" max="10" width="12.8833333333333" style="4" customWidth="1"/>
    <col min="11" max="16384" width="9.775" style="4"/>
  </cols>
  <sheetData>
    <row r="1" spans="1:256">
      <c r="A1" s="4" t="s">
        <v>664</v>
      </c>
    </row>
    <row r="2" ht="25.95" customHeight="1" spans="1:256">
      <c r="A2" s="5" t="s">
        <v>665</v>
      </c>
      <c r="B2" s="5"/>
      <c r="C2" s="5"/>
      <c r="D2" s="5"/>
      <c r="E2" s="5"/>
      <c r="F2" s="5"/>
      <c r="G2" s="5"/>
      <c r="H2" s="5"/>
      <c r="I2" s="5"/>
      <c r="J2" s="5"/>
    </row>
    <row r="3" s="1" customFormat="1" ht="13.05" customHeight="1" spans="1:256">
      <c r="A3" s="5"/>
      <c r="B3" s="5"/>
      <c r="C3" s="5"/>
      <c r="D3" s="5"/>
      <c r="E3" s="5"/>
      <c r="F3" s="5"/>
      <c r="G3" s="5"/>
      <c r="H3" s="5"/>
      <c r="I3" s="5"/>
      <c r="J3" s="6"/>
    </row>
    <row r="4" s="2" customFormat="1" ht="25.2" customHeight="1" spans="1:256">
      <c r="A4" s="7" t="s">
        <v>666</v>
      </c>
      <c r="B4" s="7"/>
      <c r="C4" s="8" t="s">
        <v>637</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5.2" customHeight="1" spans="1:256">
      <c r="A5" s="7" t="s">
        <v>667</v>
      </c>
      <c r="B5" s="7"/>
      <c r="C5" s="9" t="s">
        <v>554</v>
      </c>
      <c r="D5" s="9"/>
      <c r="E5" s="9"/>
      <c r="F5" s="7" t="s">
        <v>668</v>
      </c>
      <c r="G5" s="8" t="s">
        <v>554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9.8" customHeight="1" spans="1:256">
      <c r="A6" s="7" t="s">
        <v>669</v>
      </c>
      <c r="B6" s="7"/>
      <c r="C6" s="7"/>
      <c r="D6" s="7" t="s">
        <v>670</v>
      </c>
      <c r="E6" s="7" t="s">
        <v>464</v>
      </c>
      <c r="F6" s="7" t="s">
        <v>671</v>
      </c>
      <c r="G6" s="7" t="s">
        <v>672</v>
      </c>
      <c r="H6" s="7" t="s">
        <v>673</v>
      </c>
      <c r="I6" s="7" t="s">
        <v>674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19.8" customHeight="1" spans="1:256">
      <c r="A7" s="7"/>
      <c r="B7" s="7"/>
      <c r="C7" s="10" t="s">
        <v>675</v>
      </c>
      <c r="D7" s="11">
        <v>25.89</v>
      </c>
      <c r="E7" s="11">
        <v>25.89</v>
      </c>
      <c r="F7" s="11">
        <v>25.89</v>
      </c>
      <c r="G7" s="7">
        <v>10</v>
      </c>
      <c r="H7" s="12">
        <f>F7/E7</f>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19.8" customHeight="1" spans="1:256">
      <c r="A8" s="7"/>
      <c r="B8" s="7"/>
      <c r="C8" s="10" t="s">
        <v>676</v>
      </c>
      <c r="D8" s="11">
        <v>25.89</v>
      </c>
      <c r="E8" s="11">
        <v>25.89</v>
      </c>
      <c r="F8" s="11">
        <v>25.89</v>
      </c>
      <c r="G8" s="7" t="s">
        <v>468</v>
      </c>
      <c r="H8" s="12">
        <f>F8/E8</f>
        <v>1</v>
      </c>
      <c r="I8" s="13" t="s">
        <v>468</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19.8" customHeight="1" spans="1:256">
      <c r="A9" s="7"/>
      <c r="B9" s="7"/>
      <c r="C9" s="10" t="s">
        <v>677</v>
      </c>
      <c r="D9" s="11"/>
      <c r="E9" s="11"/>
      <c r="F9" s="11"/>
      <c r="G9" s="7" t="s">
        <v>468</v>
      </c>
      <c r="H9" s="11"/>
      <c r="I9" s="13" t="s">
        <v>468</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19.8" customHeight="1" spans="1:256">
      <c r="A10" s="7"/>
      <c r="B10" s="7"/>
      <c r="C10" s="10" t="s">
        <v>678</v>
      </c>
      <c r="D10" s="11"/>
      <c r="E10" s="11"/>
      <c r="F10" s="11"/>
      <c r="G10" s="7" t="s">
        <v>468</v>
      </c>
      <c r="H10" s="12"/>
      <c r="I10" s="13" t="s">
        <v>468</v>
      </c>
      <c r="J10" s="13"/>
    </row>
    <row r="11" ht="23.4" customHeight="1" spans="1:256">
      <c r="A11" s="7" t="s">
        <v>679</v>
      </c>
      <c r="B11" s="7" t="s">
        <v>680</v>
      </c>
      <c r="C11" s="7"/>
      <c r="D11" s="7"/>
      <c r="E11" s="7"/>
      <c r="F11" s="13" t="s">
        <v>567</v>
      </c>
      <c r="G11" s="13"/>
      <c r="H11" s="13"/>
      <c r="I11" s="13"/>
      <c r="J11" s="13"/>
    </row>
    <row r="12" ht="104.4" customHeight="1" spans="1:256">
      <c r="A12" s="7"/>
      <c r="B12" s="14" t="s">
        <v>732</v>
      </c>
      <c r="C12" s="15"/>
      <c r="D12" s="15"/>
      <c r="E12" s="16"/>
      <c r="F12" s="17" t="s">
        <v>733</v>
      </c>
      <c r="G12" s="17"/>
      <c r="H12" s="17"/>
      <c r="I12" s="17"/>
      <c r="J12" s="17"/>
      <c r="M12" s="4" t="s">
        <v>734</v>
      </c>
    </row>
    <row r="13" ht="24" customHeight="1" spans="1:256">
      <c r="A13" s="18" t="s">
        <v>683</v>
      </c>
      <c r="B13" s="19"/>
      <c r="C13" s="20"/>
      <c r="D13" s="18" t="s">
        <v>684</v>
      </c>
      <c r="E13" s="19"/>
      <c r="F13" s="20"/>
      <c r="G13" s="21" t="s">
        <v>598</v>
      </c>
      <c r="H13" s="21" t="s">
        <v>672</v>
      </c>
      <c r="I13" s="21" t="s">
        <v>674</v>
      </c>
      <c r="J13" s="21" t="s">
        <v>599</v>
      </c>
    </row>
    <row r="14" ht="24" customHeight="1" spans="1:256">
      <c r="A14" s="18" t="s">
        <v>592</v>
      </c>
      <c r="B14" s="7" t="s">
        <v>593</v>
      </c>
      <c r="C14" s="7" t="s">
        <v>594</v>
      </c>
      <c r="D14" s="7" t="s">
        <v>595</v>
      </c>
      <c r="E14" s="7" t="s">
        <v>596</v>
      </c>
      <c r="F14" s="7" t="s">
        <v>597</v>
      </c>
      <c r="G14" s="22"/>
      <c r="H14" s="22"/>
      <c r="I14" s="22"/>
      <c r="J14" s="22"/>
    </row>
    <row r="15" ht="25.8" customHeight="1" spans="1:256">
      <c r="A15" s="23" t="s">
        <v>600</v>
      </c>
      <c r="B15" s="7" t="s">
        <v>601</v>
      </c>
      <c r="C15" s="24" t="s">
        <v>735</v>
      </c>
      <c r="D15" s="178" t="s">
        <v>736</v>
      </c>
      <c r="E15" s="7" t="s">
        <v>43</v>
      </c>
      <c r="F15" s="7" t="s">
        <v>610</v>
      </c>
      <c r="G15" s="24" t="s">
        <v>737</v>
      </c>
      <c r="H15" s="27">
        <v>6</v>
      </c>
      <c r="I15" s="27">
        <f>H15</f>
        <v>6</v>
      </c>
      <c r="J15" s="7" t="s">
        <v>607</v>
      </c>
    </row>
    <row r="16" ht="25.8" customHeight="1" spans="1:256">
      <c r="A16" s="23"/>
      <c r="B16" s="7" t="s">
        <v>601</v>
      </c>
      <c r="C16" s="24" t="s">
        <v>738</v>
      </c>
      <c r="D16" s="178" t="s">
        <v>736</v>
      </c>
      <c r="E16" s="7" t="s">
        <v>739</v>
      </c>
      <c r="F16" s="7" t="s">
        <v>617</v>
      </c>
      <c r="G16" s="36" t="s">
        <v>740</v>
      </c>
      <c r="H16" s="27">
        <v>6</v>
      </c>
      <c r="I16" s="27">
        <f t="shared" ref="I16:I25" si="0">H16</f>
        <v>6</v>
      </c>
      <c r="J16" s="7" t="s">
        <v>607</v>
      </c>
    </row>
    <row r="17" ht="25.8" customHeight="1" spans="1:10">
      <c r="A17" s="23"/>
      <c r="B17" s="7" t="s">
        <v>647</v>
      </c>
      <c r="C17" s="24" t="s">
        <v>741</v>
      </c>
      <c r="D17" s="178" t="s">
        <v>603</v>
      </c>
      <c r="E17" s="7" t="s">
        <v>11</v>
      </c>
      <c r="F17" s="7" t="s">
        <v>742</v>
      </c>
      <c r="G17" s="36" t="s">
        <v>743</v>
      </c>
      <c r="H17" s="27">
        <v>6</v>
      </c>
      <c r="I17" s="27">
        <f t="shared" si="0"/>
        <v>6</v>
      </c>
      <c r="J17" s="7" t="s">
        <v>607</v>
      </c>
    </row>
    <row r="18" ht="25.8" customHeight="1" spans="1:10">
      <c r="A18" s="23"/>
      <c r="B18" s="7" t="s">
        <v>647</v>
      </c>
      <c r="C18" s="24" t="s">
        <v>744</v>
      </c>
      <c r="D18" s="178" t="s">
        <v>603</v>
      </c>
      <c r="E18" s="7" t="s">
        <v>604</v>
      </c>
      <c r="F18" s="7" t="s">
        <v>605</v>
      </c>
      <c r="G18" s="36">
        <v>1</v>
      </c>
      <c r="H18" s="27">
        <v>6</v>
      </c>
      <c r="I18" s="27">
        <f t="shared" si="0"/>
        <v>6</v>
      </c>
      <c r="J18" s="7" t="s">
        <v>607</v>
      </c>
    </row>
    <row r="19" ht="25.8" customHeight="1" spans="1:10">
      <c r="A19" s="23"/>
      <c r="B19" s="7" t="s">
        <v>622</v>
      </c>
      <c r="C19" s="24" t="s">
        <v>745</v>
      </c>
      <c r="D19" s="178" t="s">
        <v>620</v>
      </c>
      <c r="E19" s="7" t="s">
        <v>628</v>
      </c>
      <c r="F19" s="7" t="s">
        <v>627</v>
      </c>
      <c r="G19" s="36" t="s">
        <v>746</v>
      </c>
      <c r="H19" s="27">
        <v>6</v>
      </c>
      <c r="I19" s="27">
        <f t="shared" si="0"/>
        <v>6</v>
      </c>
      <c r="J19" s="7" t="s">
        <v>607</v>
      </c>
    </row>
    <row r="20" ht="34.8" customHeight="1" spans="1:10">
      <c r="A20" s="23"/>
      <c r="B20" s="7" t="s">
        <v>622</v>
      </c>
      <c r="C20" s="24" t="s">
        <v>747</v>
      </c>
      <c r="D20" s="178" t="s">
        <v>748</v>
      </c>
      <c r="E20" s="7" t="s">
        <v>749</v>
      </c>
      <c r="F20" s="7" t="s">
        <v>605</v>
      </c>
      <c r="G20" s="36" t="s">
        <v>746</v>
      </c>
      <c r="H20" s="27">
        <v>5</v>
      </c>
      <c r="I20" s="27">
        <f t="shared" si="0"/>
        <v>5</v>
      </c>
      <c r="J20" s="7" t="s">
        <v>607</v>
      </c>
    </row>
    <row r="21" ht="25.8" customHeight="1" spans="1:10">
      <c r="A21" s="23"/>
      <c r="B21" s="7" t="s">
        <v>633</v>
      </c>
      <c r="C21" s="24" t="s">
        <v>750</v>
      </c>
      <c r="D21" s="178" t="s">
        <v>603</v>
      </c>
      <c r="E21" s="7" t="s">
        <v>110</v>
      </c>
      <c r="F21" s="7" t="s">
        <v>605</v>
      </c>
      <c r="G21" s="36" t="s">
        <v>751</v>
      </c>
      <c r="H21" s="27">
        <v>5</v>
      </c>
      <c r="I21" s="27">
        <f t="shared" si="0"/>
        <v>5</v>
      </c>
      <c r="J21" s="7" t="s">
        <v>607</v>
      </c>
    </row>
    <row r="22" ht="25.8" customHeight="1" spans="1:10">
      <c r="A22" s="23"/>
      <c r="B22" s="7" t="s">
        <v>633</v>
      </c>
      <c r="C22" s="24" t="s">
        <v>752</v>
      </c>
      <c r="D22" s="178" t="s">
        <v>620</v>
      </c>
      <c r="E22" s="7" t="s">
        <v>753</v>
      </c>
      <c r="F22" s="7" t="s">
        <v>754</v>
      </c>
      <c r="G22" s="24" t="s">
        <v>755</v>
      </c>
      <c r="H22" s="27">
        <v>5</v>
      </c>
      <c r="I22" s="27">
        <f t="shared" si="0"/>
        <v>5</v>
      </c>
      <c r="J22" s="7" t="s">
        <v>607</v>
      </c>
    </row>
    <row r="23" ht="25.8" customHeight="1" spans="1:10">
      <c r="A23" s="23"/>
      <c r="B23" s="7" t="s">
        <v>633</v>
      </c>
      <c r="C23" s="24" t="s">
        <v>756</v>
      </c>
      <c r="D23" s="178" t="s">
        <v>620</v>
      </c>
      <c r="E23" s="7" t="s">
        <v>48</v>
      </c>
      <c r="F23" s="7" t="s">
        <v>635</v>
      </c>
      <c r="G23" s="36" t="s">
        <v>638</v>
      </c>
      <c r="H23" s="27">
        <v>5</v>
      </c>
      <c r="I23" s="27">
        <f t="shared" si="0"/>
        <v>5</v>
      </c>
      <c r="J23" s="7" t="s">
        <v>607</v>
      </c>
    </row>
    <row r="24" ht="33" customHeight="1" spans="1:10">
      <c r="A24" s="23" t="s">
        <v>649</v>
      </c>
      <c r="B24" s="7" t="s">
        <v>757</v>
      </c>
      <c r="C24" s="24" t="s">
        <v>758</v>
      </c>
      <c r="D24" s="23" t="s">
        <v>603</v>
      </c>
      <c r="E24" s="7" t="s">
        <v>759</v>
      </c>
      <c r="F24" s="7" t="s">
        <v>605</v>
      </c>
      <c r="G24" s="8" t="s">
        <v>760</v>
      </c>
      <c r="H24" s="27">
        <v>30</v>
      </c>
      <c r="I24" s="27">
        <f t="shared" si="0"/>
        <v>30</v>
      </c>
      <c r="J24" s="7" t="s">
        <v>607</v>
      </c>
    </row>
    <row r="25" ht="30" customHeight="1" spans="1:10">
      <c r="A25" s="23" t="s">
        <v>655</v>
      </c>
      <c r="B25" s="8" t="s">
        <v>761</v>
      </c>
      <c r="C25" s="24" t="s">
        <v>762</v>
      </c>
      <c r="D25" s="23" t="s">
        <v>736</v>
      </c>
      <c r="E25" s="8" t="s">
        <v>709</v>
      </c>
      <c r="F25" s="8" t="s">
        <v>605</v>
      </c>
      <c r="G25" s="8" t="s">
        <v>763</v>
      </c>
      <c r="H25" s="27">
        <v>10</v>
      </c>
      <c r="I25" s="27">
        <f t="shared" si="0"/>
        <v>10</v>
      </c>
      <c r="J25" s="7" t="s">
        <v>607</v>
      </c>
    </row>
    <row r="26" ht="35.4" customHeight="1" spans="1:10">
      <c r="A26" s="7" t="s">
        <v>711</v>
      </c>
      <c r="B26" s="7"/>
      <c r="C26" s="7"/>
      <c r="D26" s="29"/>
      <c r="E26" s="29"/>
      <c r="F26" s="29"/>
      <c r="G26" s="29"/>
      <c r="H26" s="29"/>
      <c r="I26" s="29"/>
      <c r="J26" s="29"/>
    </row>
    <row r="27" ht="25.5" customHeight="1" spans="1:10">
      <c r="A27" s="7" t="s">
        <v>712</v>
      </c>
      <c r="B27" s="7"/>
      <c r="C27" s="7"/>
      <c r="D27" s="7"/>
      <c r="E27" s="7"/>
      <c r="F27" s="7"/>
      <c r="G27" s="7"/>
      <c r="H27" s="7">
        <v>100</v>
      </c>
      <c r="I27" s="30">
        <f>SUM(I15:I25)+I7</f>
        <v>100</v>
      </c>
      <c r="J27" s="31" t="s">
        <v>713</v>
      </c>
    </row>
    <row r="28" ht="16.95" customHeight="1" spans="1:10">
      <c r="A28" s="32"/>
      <c r="B28" s="32"/>
      <c r="C28" s="32"/>
      <c r="D28" s="32"/>
      <c r="E28" s="32"/>
      <c r="F28" s="32"/>
      <c r="G28" s="32"/>
      <c r="H28" s="32"/>
      <c r="I28" s="32"/>
      <c r="J28" s="33"/>
    </row>
    <row r="29" ht="28.95" customHeight="1" spans="1:10">
      <c r="A29" s="34" t="s">
        <v>660</v>
      </c>
      <c r="B29" s="32"/>
      <c r="C29" s="32"/>
      <c r="D29" s="32"/>
      <c r="E29" s="32"/>
      <c r="F29" s="32"/>
      <c r="G29" s="32"/>
      <c r="H29" s="32"/>
      <c r="I29" s="32"/>
      <c r="J29" s="33"/>
    </row>
    <row r="30" ht="27" customHeight="1" spans="1:10">
      <c r="A30" s="34" t="s">
        <v>661</v>
      </c>
      <c r="B30" s="34"/>
      <c r="C30" s="34"/>
      <c r="D30" s="34"/>
      <c r="E30" s="34"/>
      <c r="F30" s="34"/>
      <c r="G30" s="34"/>
      <c r="H30" s="34"/>
      <c r="I30" s="34"/>
      <c r="J30" s="34"/>
    </row>
    <row r="31" ht="19.05" customHeight="1" spans="1:10">
      <c r="A31" s="34" t="s">
        <v>662</v>
      </c>
      <c r="B31" s="34"/>
      <c r="C31" s="34"/>
      <c r="D31" s="34"/>
      <c r="E31" s="34"/>
      <c r="F31" s="34"/>
      <c r="G31" s="34"/>
      <c r="H31" s="34"/>
      <c r="I31" s="34"/>
      <c r="J31" s="34"/>
    </row>
    <row r="32" ht="18" customHeight="1" spans="1:10">
      <c r="A32" s="34" t="s">
        <v>714</v>
      </c>
      <c r="B32" s="34"/>
      <c r="C32" s="34"/>
      <c r="D32" s="34"/>
      <c r="E32" s="34"/>
      <c r="F32" s="34"/>
      <c r="G32" s="34"/>
      <c r="H32" s="34"/>
      <c r="I32" s="34"/>
      <c r="J32" s="34"/>
    </row>
    <row r="33" ht="18" customHeight="1" spans="1:10">
      <c r="A33" s="34" t="s">
        <v>715</v>
      </c>
      <c r="B33" s="34"/>
      <c r="C33" s="34"/>
      <c r="D33" s="34"/>
      <c r="E33" s="34"/>
      <c r="F33" s="34"/>
      <c r="G33" s="34"/>
      <c r="H33" s="34"/>
      <c r="I33" s="34"/>
      <c r="J33" s="34"/>
    </row>
    <row r="34" ht="18" customHeight="1" spans="1:10">
      <c r="A34" s="34" t="s">
        <v>716</v>
      </c>
      <c r="B34" s="34"/>
      <c r="C34" s="34"/>
      <c r="D34" s="34"/>
      <c r="E34" s="34"/>
      <c r="F34" s="34"/>
      <c r="G34" s="34"/>
      <c r="H34" s="34"/>
      <c r="I34" s="34"/>
      <c r="J34" s="34"/>
    </row>
    <row r="35" ht="24" customHeight="1" spans="1:10">
      <c r="A35" s="34" t="s">
        <v>717</v>
      </c>
      <c r="B35" s="34"/>
      <c r="C35" s="34"/>
      <c r="D35" s="34"/>
      <c r="E35" s="34"/>
      <c r="F35" s="34"/>
      <c r="G35" s="34"/>
      <c r="H35" s="34"/>
      <c r="I35" s="34"/>
      <c r="J35"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3"/>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I19" sqref="I19"/>
    </sheetView>
  </sheetViews>
  <sheetFormatPr defaultColWidth="9.775" defaultRowHeight="13.5"/>
  <cols>
    <col min="1" max="2" width="12.1083333333333" style="4" customWidth="1"/>
    <col min="3" max="3" width="19.6666666666667" style="4" customWidth="1"/>
    <col min="4" max="4" width="12.3333333333333" style="4" customWidth="1"/>
    <col min="5" max="5" width="20.4416666666667" style="4" customWidth="1"/>
    <col min="6" max="6" width="12.2166666666667" style="4" customWidth="1"/>
    <col min="7" max="7" width="23.775" style="4" customWidth="1"/>
    <col min="8" max="8" width="9.775" style="4"/>
    <col min="9" max="9" width="9.33333333333333" style="4" customWidth="1"/>
    <col min="10" max="10" width="18.2166666666667" style="4" customWidth="1"/>
    <col min="11" max="16384" width="9.775" style="4"/>
  </cols>
  <sheetData>
    <row r="1" spans="1:256">
      <c r="A1" s="4" t="s">
        <v>664</v>
      </c>
    </row>
    <row r="2" ht="25.95" customHeight="1" spans="1:256">
      <c r="A2" s="5" t="s">
        <v>665</v>
      </c>
      <c r="B2" s="5"/>
      <c r="C2" s="5"/>
      <c r="D2" s="5"/>
      <c r="E2" s="5"/>
      <c r="F2" s="5"/>
      <c r="G2" s="5"/>
      <c r="H2" s="5"/>
      <c r="I2" s="5"/>
      <c r="J2" s="5"/>
    </row>
    <row r="3" s="1" customFormat="1" ht="13.05" customHeight="1" spans="1:256">
      <c r="A3" s="5"/>
      <c r="B3" s="5"/>
      <c r="C3" s="5"/>
      <c r="D3" s="5"/>
      <c r="E3" s="5"/>
      <c r="F3" s="5"/>
      <c r="G3" s="5"/>
      <c r="H3" s="5"/>
      <c r="I3" s="5"/>
      <c r="J3" s="6"/>
    </row>
    <row r="4" s="2" customFormat="1" ht="25.2" customHeight="1" spans="1:256">
      <c r="A4" s="7" t="s">
        <v>666</v>
      </c>
      <c r="B4" s="7"/>
      <c r="C4" s="8" t="s">
        <v>634</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5.2" customHeight="1" spans="1:256">
      <c r="A5" s="7" t="s">
        <v>667</v>
      </c>
      <c r="B5" s="7"/>
      <c r="C5" s="9" t="s">
        <v>554</v>
      </c>
      <c r="D5" s="9"/>
      <c r="E5" s="9"/>
      <c r="F5" s="7" t="s">
        <v>668</v>
      </c>
      <c r="G5" s="8" t="s">
        <v>554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9.8" customHeight="1" spans="1:256">
      <c r="A6" s="7" t="s">
        <v>669</v>
      </c>
      <c r="B6" s="7"/>
      <c r="C6" s="7"/>
      <c r="D6" s="7" t="s">
        <v>670</v>
      </c>
      <c r="E6" s="7" t="s">
        <v>464</v>
      </c>
      <c r="F6" s="7" t="s">
        <v>671</v>
      </c>
      <c r="G6" s="7" t="s">
        <v>672</v>
      </c>
      <c r="H6" s="7" t="s">
        <v>673</v>
      </c>
      <c r="I6" s="7" t="s">
        <v>674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19.8" customHeight="1" spans="1:256">
      <c r="A7" s="7"/>
      <c r="B7" s="7"/>
      <c r="C7" s="10" t="s">
        <v>675</v>
      </c>
      <c r="D7" s="11">
        <v>0.21</v>
      </c>
      <c r="E7" s="11">
        <v>0.21</v>
      </c>
      <c r="F7" s="11">
        <v>0.21</v>
      </c>
      <c r="G7" s="7">
        <v>10</v>
      </c>
      <c r="H7" s="12">
        <f>F7/E7</f>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19.8" customHeight="1" spans="1:256">
      <c r="A8" s="7"/>
      <c r="B8" s="7"/>
      <c r="C8" s="10" t="s">
        <v>676</v>
      </c>
      <c r="D8" s="11">
        <v>0.21</v>
      </c>
      <c r="E8" s="11">
        <v>0.21</v>
      </c>
      <c r="F8" s="11">
        <v>0.21</v>
      </c>
      <c r="G8" s="7" t="s">
        <v>468</v>
      </c>
      <c r="H8" s="12">
        <f>F8/E8</f>
        <v>1</v>
      </c>
      <c r="I8" s="13" t="s">
        <v>468</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19.8" customHeight="1" spans="1:256">
      <c r="A9" s="7"/>
      <c r="B9" s="7"/>
      <c r="C9" s="10" t="s">
        <v>677</v>
      </c>
      <c r="D9" s="11"/>
      <c r="E9" s="11"/>
      <c r="F9" s="11"/>
      <c r="G9" s="7" t="s">
        <v>468</v>
      </c>
      <c r="H9" s="11"/>
      <c r="I9" s="13" t="s">
        <v>468</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19.8" customHeight="1" spans="1:256">
      <c r="A10" s="7"/>
      <c r="B10" s="7"/>
      <c r="C10" s="10" t="s">
        <v>678</v>
      </c>
      <c r="D10" s="11"/>
      <c r="E10" s="11"/>
      <c r="F10" s="11"/>
      <c r="G10" s="7" t="s">
        <v>468</v>
      </c>
      <c r="H10" s="12"/>
      <c r="I10" s="13" t="s">
        <v>468</v>
      </c>
      <c r="J10" s="13"/>
    </row>
    <row r="11" ht="23.4" customHeight="1" spans="1:256">
      <c r="A11" s="7" t="s">
        <v>679</v>
      </c>
      <c r="B11" s="7" t="s">
        <v>680</v>
      </c>
      <c r="C11" s="7"/>
      <c r="D11" s="7"/>
      <c r="E11" s="7"/>
      <c r="F11" s="13" t="s">
        <v>567</v>
      </c>
      <c r="G11" s="13"/>
      <c r="H11" s="13"/>
      <c r="I11" s="13"/>
      <c r="J11" s="13"/>
    </row>
    <row r="12" ht="104.4" customHeight="1" spans="1:256">
      <c r="A12" s="7"/>
      <c r="B12" s="14" t="s">
        <v>764</v>
      </c>
      <c r="C12" s="15"/>
      <c r="D12" s="15"/>
      <c r="E12" s="16"/>
      <c r="F12" s="17" t="s">
        <v>764</v>
      </c>
      <c r="G12" s="17"/>
      <c r="H12" s="17"/>
      <c r="I12" s="17"/>
      <c r="J12" s="17"/>
    </row>
    <row r="13" ht="24" customHeight="1" spans="1:256">
      <c r="A13" s="18" t="s">
        <v>683</v>
      </c>
      <c r="B13" s="19"/>
      <c r="C13" s="20"/>
      <c r="D13" s="18" t="s">
        <v>684</v>
      </c>
      <c r="E13" s="19"/>
      <c r="F13" s="20"/>
      <c r="G13" s="21" t="s">
        <v>598</v>
      </c>
      <c r="H13" s="21" t="s">
        <v>672</v>
      </c>
      <c r="I13" s="21" t="s">
        <v>674</v>
      </c>
      <c r="J13" s="21" t="s">
        <v>599</v>
      </c>
    </row>
    <row r="14" ht="24" customHeight="1" spans="1:256">
      <c r="A14" s="18" t="s">
        <v>592</v>
      </c>
      <c r="B14" s="7" t="s">
        <v>593</v>
      </c>
      <c r="C14" s="7" t="s">
        <v>594</v>
      </c>
      <c r="D14" s="7" t="s">
        <v>595</v>
      </c>
      <c r="E14" s="7" t="s">
        <v>596</v>
      </c>
      <c r="F14" s="7" t="s">
        <v>597</v>
      </c>
      <c r="G14" s="22"/>
      <c r="H14" s="22"/>
      <c r="I14" s="22"/>
      <c r="J14" s="22"/>
    </row>
    <row r="15" ht="25.8" customHeight="1" spans="1:256">
      <c r="A15" s="23" t="s">
        <v>600</v>
      </c>
      <c r="B15" s="7" t="s">
        <v>601</v>
      </c>
      <c r="C15" s="24" t="s">
        <v>765</v>
      </c>
      <c r="D15" s="178" t="s">
        <v>603</v>
      </c>
      <c r="E15" s="7" t="s">
        <v>604</v>
      </c>
      <c r="F15" s="7" t="s">
        <v>605</v>
      </c>
      <c r="G15" s="26">
        <v>1</v>
      </c>
      <c r="H15" s="27">
        <v>10</v>
      </c>
      <c r="I15" s="27">
        <f>H15</f>
        <v>10</v>
      </c>
      <c r="J15" s="7" t="s">
        <v>607</v>
      </c>
    </row>
    <row r="16" ht="25.8" customHeight="1" spans="1:256">
      <c r="A16" s="23"/>
      <c r="B16" s="7" t="s">
        <v>647</v>
      </c>
      <c r="C16" s="24" t="s">
        <v>766</v>
      </c>
      <c r="D16" s="178" t="s">
        <v>620</v>
      </c>
      <c r="E16" s="7" t="s">
        <v>604</v>
      </c>
      <c r="F16" s="7" t="s">
        <v>605</v>
      </c>
      <c r="G16" s="26">
        <v>1</v>
      </c>
      <c r="H16" s="27">
        <v>10</v>
      </c>
      <c r="I16" s="27">
        <f t="shared" ref="I16:I21" si="0">H16</f>
        <v>10</v>
      </c>
      <c r="J16" s="7" t="s">
        <v>607</v>
      </c>
    </row>
    <row r="17" ht="25.8" customHeight="1" spans="1:10">
      <c r="A17" s="23"/>
      <c r="B17" s="7" t="s">
        <v>622</v>
      </c>
      <c r="C17" s="24" t="s">
        <v>767</v>
      </c>
      <c r="D17" s="178" t="s">
        <v>603</v>
      </c>
      <c r="E17" s="7" t="s">
        <v>11</v>
      </c>
      <c r="F17" s="7" t="s">
        <v>624</v>
      </c>
      <c r="G17" s="26" t="s">
        <v>743</v>
      </c>
      <c r="H17" s="27">
        <v>10</v>
      </c>
      <c r="I17" s="27">
        <f t="shared" si="0"/>
        <v>10</v>
      </c>
      <c r="J17" s="7" t="s">
        <v>607</v>
      </c>
    </row>
    <row r="18" ht="25.8" customHeight="1" spans="1:10">
      <c r="A18" s="23"/>
      <c r="B18" s="7" t="s">
        <v>622</v>
      </c>
      <c r="C18" s="24" t="s">
        <v>768</v>
      </c>
      <c r="D18" s="178" t="s">
        <v>603</v>
      </c>
      <c r="E18" s="7" t="s">
        <v>769</v>
      </c>
      <c r="F18" s="7" t="s">
        <v>605</v>
      </c>
      <c r="G18" s="26">
        <v>1</v>
      </c>
      <c r="H18" s="27">
        <v>10</v>
      </c>
      <c r="I18" s="27">
        <f t="shared" si="0"/>
        <v>10</v>
      </c>
      <c r="J18" s="7" t="s">
        <v>607</v>
      </c>
    </row>
    <row r="19" ht="25.8" customHeight="1" spans="1:10">
      <c r="A19" s="23"/>
      <c r="B19" s="7" t="s">
        <v>633</v>
      </c>
      <c r="C19" s="24" t="s">
        <v>770</v>
      </c>
      <c r="D19" s="178" t="s">
        <v>620</v>
      </c>
      <c r="E19" s="7">
        <v>10</v>
      </c>
      <c r="F19" s="7" t="s">
        <v>635</v>
      </c>
      <c r="G19" s="26" t="s">
        <v>636</v>
      </c>
      <c r="H19" s="27">
        <v>10</v>
      </c>
      <c r="I19" s="27">
        <f t="shared" si="0"/>
        <v>10</v>
      </c>
      <c r="J19" s="7" t="s">
        <v>771</v>
      </c>
    </row>
    <row r="20" ht="33" customHeight="1" spans="1:10">
      <c r="A20" s="23" t="s">
        <v>649</v>
      </c>
      <c r="B20" s="7" t="s">
        <v>757</v>
      </c>
      <c r="C20" s="24" t="s">
        <v>772</v>
      </c>
      <c r="D20" s="23" t="s">
        <v>620</v>
      </c>
      <c r="E20" s="7" t="s">
        <v>604</v>
      </c>
      <c r="F20" s="7" t="s">
        <v>605</v>
      </c>
      <c r="G20" s="8" t="s">
        <v>606</v>
      </c>
      <c r="H20" s="27">
        <v>30</v>
      </c>
      <c r="I20" s="27">
        <f t="shared" si="0"/>
        <v>30</v>
      </c>
      <c r="J20" s="7" t="s">
        <v>607</v>
      </c>
    </row>
    <row r="21" ht="30" customHeight="1" spans="1:10">
      <c r="A21" s="23" t="s">
        <v>655</v>
      </c>
      <c r="B21" s="8" t="s">
        <v>761</v>
      </c>
      <c r="C21" s="24" t="s">
        <v>773</v>
      </c>
      <c r="D21" s="23" t="s">
        <v>736</v>
      </c>
      <c r="E21" s="8" t="s">
        <v>709</v>
      </c>
      <c r="F21" s="8" t="s">
        <v>605</v>
      </c>
      <c r="G21" s="8" t="s">
        <v>763</v>
      </c>
      <c r="H21" s="27">
        <v>10</v>
      </c>
      <c r="I21" s="27">
        <f t="shared" si="0"/>
        <v>10</v>
      </c>
      <c r="J21" s="7" t="s">
        <v>607</v>
      </c>
    </row>
    <row r="22" ht="35.4" customHeight="1" spans="1:10">
      <c r="A22" s="7" t="s">
        <v>711</v>
      </c>
      <c r="B22" s="7"/>
      <c r="C22" s="7"/>
      <c r="D22" s="29"/>
      <c r="E22" s="29"/>
      <c r="F22" s="29"/>
      <c r="G22" s="29"/>
      <c r="H22" s="29"/>
      <c r="I22" s="29"/>
      <c r="J22" s="29"/>
    </row>
    <row r="23" ht="25.5" customHeight="1" spans="1:10">
      <c r="A23" s="7" t="s">
        <v>712</v>
      </c>
      <c r="B23" s="7"/>
      <c r="C23" s="7"/>
      <c r="D23" s="7"/>
      <c r="E23" s="7"/>
      <c r="F23" s="7"/>
      <c r="G23" s="7"/>
      <c r="H23" s="7">
        <v>100</v>
      </c>
      <c r="I23" s="30">
        <f>SUM(I15:I21)+I7</f>
        <v>100</v>
      </c>
      <c r="J23" s="31" t="s">
        <v>713</v>
      </c>
    </row>
    <row r="24" ht="16.95" customHeight="1" spans="1:10">
      <c r="A24" s="32"/>
      <c r="B24" s="32"/>
      <c r="C24" s="32"/>
      <c r="D24" s="32"/>
      <c r="E24" s="32"/>
      <c r="F24" s="32"/>
      <c r="G24" s="32"/>
      <c r="H24" s="32"/>
      <c r="I24" s="32"/>
      <c r="J24" s="33"/>
    </row>
    <row r="25" ht="28.95" customHeight="1" spans="1:10">
      <c r="A25" s="34" t="s">
        <v>660</v>
      </c>
      <c r="B25" s="32"/>
      <c r="C25" s="32"/>
      <c r="D25" s="32"/>
      <c r="E25" s="32"/>
      <c r="F25" s="32"/>
      <c r="G25" s="32"/>
      <c r="H25" s="32"/>
      <c r="I25" s="32"/>
      <c r="J25" s="33"/>
    </row>
    <row r="26" ht="27" customHeight="1" spans="1:10">
      <c r="A26" s="34" t="s">
        <v>661</v>
      </c>
      <c r="B26" s="34"/>
      <c r="C26" s="34"/>
      <c r="D26" s="34"/>
      <c r="E26" s="34"/>
      <c r="F26" s="34"/>
      <c r="G26" s="34"/>
      <c r="H26" s="34"/>
      <c r="I26" s="34"/>
      <c r="J26" s="34"/>
    </row>
    <row r="27" ht="19.05" customHeight="1" spans="1:10">
      <c r="A27" s="34" t="s">
        <v>662</v>
      </c>
      <c r="B27" s="34"/>
      <c r="C27" s="34"/>
      <c r="D27" s="34"/>
      <c r="E27" s="34"/>
      <c r="F27" s="34"/>
      <c r="G27" s="34"/>
      <c r="H27" s="34"/>
      <c r="I27" s="34"/>
      <c r="J27" s="34"/>
    </row>
    <row r="28" ht="18" customHeight="1" spans="1:10">
      <c r="A28" s="34" t="s">
        <v>714</v>
      </c>
      <c r="B28" s="34"/>
      <c r="C28" s="34"/>
      <c r="D28" s="34"/>
      <c r="E28" s="34"/>
      <c r="F28" s="34"/>
      <c r="G28" s="34"/>
      <c r="H28" s="34"/>
      <c r="I28" s="34"/>
      <c r="J28" s="34"/>
    </row>
    <row r="29" ht="18" customHeight="1" spans="1:10">
      <c r="A29" s="34" t="s">
        <v>715</v>
      </c>
      <c r="B29" s="34"/>
      <c r="C29" s="34"/>
      <c r="D29" s="34"/>
      <c r="E29" s="34"/>
      <c r="F29" s="34"/>
      <c r="G29" s="34"/>
      <c r="H29" s="34"/>
      <c r="I29" s="34"/>
      <c r="J29" s="34"/>
    </row>
    <row r="30" ht="18" customHeight="1" spans="1:10">
      <c r="A30" s="34" t="s">
        <v>716</v>
      </c>
      <c r="B30" s="34"/>
      <c r="C30" s="34"/>
      <c r="D30" s="34"/>
      <c r="E30" s="34"/>
      <c r="F30" s="34"/>
      <c r="G30" s="34"/>
      <c r="H30" s="34"/>
      <c r="I30" s="34"/>
      <c r="J30" s="34"/>
    </row>
    <row r="31" ht="24" customHeight="1" spans="1:10">
      <c r="A31" s="34" t="s">
        <v>717</v>
      </c>
      <c r="B31" s="34"/>
      <c r="C31" s="34"/>
      <c r="D31" s="34"/>
      <c r="E31" s="34"/>
      <c r="F31" s="34"/>
      <c r="G31" s="34"/>
      <c r="H31" s="34"/>
      <c r="I31" s="34"/>
      <c r="J31"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9"/>
    <mergeCell ref="G13:G14"/>
    <mergeCell ref="H13:H14"/>
    <mergeCell ref="I13:I14"/>
    <mergeCell ref="J13:J14"/>
    <mergeCell ref="A6:B10"/>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workbookViewId="0">
      <selection activeCell="A1" sqref="$A1:$XFD1048576"/>
    </sheetView>
  </sheetViews>
  <sheetFormatPr defaultColWidth="9.775" defaultRowHeight="13.5"/>
  <cols>
    <col min="1" max="2" width="12.1083333333333" style="4" customWidth="1"/>
    <col min="3" max="3" width="19.6666666666667" style="4" customWidth="1"/>
    <col min="4" max="4" width="12.3333333333333" style="4" customWidth="1"/>
    <col min="5" max="5" width="20.4416666666667" style="4" customWidth="1"/>
    <col min="6" max="6" width="12.2166666666667" style="4" customWidth="1"/>
    <col min="7" max="7" width="23.775" style="4" customWidth="1"/>
    <col min="8" max="8" width="9.775" style="4"/>
    <col min="9" max="9" width="9.33333333333333" style="4" customWidth="1"/>
    <col min="10" max="10" width="12.8833333333333" style="4" customWidth="1"/>
    <col min="11" max="16384" width="9.775" style="4"/>
  </cols>
  <sheetData>
    <row r="1" spans="1:256">
      <c r="A1" s="4" t="s">
        <v>664</v>
      </c>
    </row>
    <row r="2" ht="25.95" customHeight="1" spans="1:256">
      <c r="A2" s="5" t="s">
        <v>665</v>
      </c>
      <c r="B2" s="5"/>
      <c r="C2" s="5"/>
      <c r="D2" s="5"/>
      <c r="E2" s="5"/>
      <c r="F2" s="5"/>
      <c r="G2" s="5"/>
      <c r="H2" s="5"/>
      <c r="I2" s="5"/>
      <c r="J2" s="5"/>
    </row>
    <row r="3" s="1" customFormat="1" ht="13.05" customHeight="1" spans="1:256">
      <c r="A3" s="5"/>
      <c r="B3" s="5"/>
      <c r="C3" s="5"/>
      <c r="D3" s="5"/>
      <c r="E3" s="5"/>
      <c r="F3" s="5"/>
      <c r="G3" s="5"/>
      <c r="H3" s="5"/>
      <c r="I3" s="5"/>
      <c r="J3" s="6"/>
    </row>
    <row r="4" s="2" customFormat="1" ht="25.2" customHeight="1" spans="1:256">
      <c r="A4" s="7" t="s">
        <v>666</v>
      </c>
      <c r="B4" s="7"/>
      <c r="C4" s="8" t="s">
        <v>643</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5.2" customHeight="1" spans="1:256">
      <c r="A5" s="7" t="s">
        <v>667</v>
      </c>
      <c r="B5" s="7"/>
      <c r="C5" s="9" t="s">
        <v>554</v>
      </c>
      <c r="D5" s="9"/>
      <c r="E5" s="9"/>
      <c r="F5" s="7" t="s">
        <v>668</v>
      </c>
      <c r="G5" s="8" t="s">
        <v>554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9.8" customHeight="1" spans="1:256">
      <c r="A6" s="7" t="s">
        <v>669</v>
      </c>
      <c r="B6" s="7"/>
      <c r="C6" s="7"/>
      <c r="D6" s="7" t="s">
        <v>670</v>
      </c>
      <c r="E6" s="7" t="s">
        <v>464</v>
      </c>
      <c r="F6" s="7" t="s">
        <v>671</v>
      </c>
      <c r="G6" s="7" t="s">
        <v>672</v>
      </c>
      <c r="H6" s="7" t="s">
        <v>673</v>
      </c>
      <c r="I6" s="7" t="s">
        <v>674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19.8" customHeight="1" spans="1:256">
      <c r="A7" s="7"/>
      <c r="B7" s="7"/>
      <c r="C7" s="10" t="s">
        <v>675</v>
      </c>
      <c r="D7" s="11">
        <v>9.8</v>
      </c>
      <c r="E7" s="11">
        <v>9.8</v>
      </c>
      <c r="F7" s="11">
        <v>9.8</v>
      </c>
      <c r="G7" s="7">
        <v>10</v>
      </c>
      <c r="H7" s="12">
        <f>F7/E7</f>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19.8" customHeight="1" spans="1:256">
      <c r="A8" s="7"/>
      <c r="B8" s="7"/>
      <c r="C8" s="10" t="s">
        <v>676</v>
      </c>
      <c r="D8" s="11">
        <v>9.8</v>
      </c>
      <c r="E8" s="11">
        <v>9.8</v>
      </c>
      <c r="F8" s="11">
        <v>9.8</v>
      </c>
      <c r="G8" s="7" t="s">
        <v>468</v>
      </c>
      <c r="H8" s="12">
        <f>F8/E8</f>
        <v>1</v>
      </c>
      <c r="I8" s="13" t="s">
        <v>468</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19.8" customHeight="1" spans="1:256">
      <c r="A9" s="7"/>
      <c r="B9" s="7"/>
      <c r="C9" s="10" t="s">
        <v>677</v>
      </c>
      <c r="D9" s="11"/>
      <c r="E9" s="11"/>
      <c r="F9" s="11"/>
      <c r="G9" s="7" t="s">
        <v>468</v>
      </c>
      <c r="H9" s="11"/>
      <c r="I9" s="13" t="s">
        <v>468</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19.8" customHeight="1" spans="1:256">
      <c r="A10" s="7"/>
      <c r="B10" s="7"/>
      <c r="C10" s="10" t="s">
        <v>678</v>
      </c>
      <c r="D10" s="11"/>
      <c r="E10" s="11"/>
      <c r="F10" s="11"/>
      <c r="G10" s="7" t="s">
        <v>468</v>
      </c>
      <c r="H10" s="12"/>
      <c r="I10" s="13" t="s">
        <v>468</v>
      </c>
      <c r="J10" s="13"/>
    </row>
    <row r="11" ht="23.4" customHeight="1" spans="1:256">
      <c r="A11" s="7" t="s">
        <v>679</v>
      </c>
      <c r="B11" s="7" t="s">
        <v>680</v>
      </c>
      <c r="C11" s="7"/>
      <c r="D11" s="7"/>
      <c r="E11" s="7"/>
      <c r="F11" s="13" t="s">
        <v>567</v>
      </c>
      <c r="G11" s="13"/>
      <c r="H11" s="13"/>
      <c r="I11" s="13"/>
      <c r="J11" s="13"/>
    </row>
    <row r="12" ht="104.4" customHeight="1" spans="1:256">
      <c r="A12" s="7"/>
      <c r="B12" s="14" t="s">
        <v>774</v>
      </c>
      <c r="C12" s="15"/>
      <c r="D12" s="15"/>
      <c r="E12" s="16"/>
      <c r="F12" s="17" t="s">
        <v>774</v>
      </c>
      <c r="G12" s="17"/>
      <c r="H12" s="17"/>
      <c r="I12" s="17"/>
      <c r="J12" s="17"/>
    </row>
    <row r="13" ht="24" customHeight="1" spans="1:256">
      <c r="A13" s="18" t="s">
        <v>683</v>
      </c>
      <c r="B13" s="19"/>
      <c r="C13" s="20"/>
      <c r="D13" s="18" t="s">
        <v>684</v>
      </c>
      <c r="E13" s="19"/>
      <c r="F13" s="20"/>
      <c r="G13" s="21" t="s">
        <v>598</v>
      </c>
      <c r="H13" s="21" t="s">
        <v>672</v>
      </c>
      <c r="I13" s="21" t="s">
        <v>674</v>
      </c>
      <c r="J13" s="21" t="s">
        <v>599</v>
      </c>
    </row>
    <row r="14" ht="24" customHeight="1" spans="1:256">
      <c r="A14" s="18" t="s">
        <v>592</v>
      </c>
      <c r="B14" s="7" t="s">
        <v>593</v>
      </c>
      <c r="C14" s="7" t="s">
        <v>594</v>
      </c>
      <c r="D14" s="7" t="s">
        <v>595</v>
      </c>
      <c r="E14" s="7" t="s">
        <v>596</v>
      </c>
      <c r="F14" s="7" t="s">
        <v>597</v>
      </c>
      <c r="G14" s="22"/>
      <c r="H14" s="22"/>
      <c r="I14" s="22"/>
      <c r="J14" s="22"/>
    </row>
    <row r="15" ht="25.8" customHeight="1" spans="1:256">
      <c r="A15" s="23" t="s">
        <v>600</v>
      </c>
      <c r="B15" s="7" t="s">
        <v>601</v>
      </c>
      <c r="C15" s="24" t="s">
        <v>775</v>
      </c>
      <c r="D15" s="178" t="s">
        <v>603</v>
      </c>
      <c r="E15" s="7" t="s">
        <v>11</v>
      </c>
      <c r="F15" s="7" t="s">
        <v>610</v>
      </c>
      <c r="G15" s="26" t="s">
        <v>776</v>
      </c>
      <c r="H15" s="27">
        <v>7</v>
      </c>
      <c r="I15" s="27">
        <f>H15</f>
        <v>7</v>
      </c>
      <c r="J15" s="7" t="s">
        <v>607</v>
      </c>
    </row>
    <row r="16" ht="25.8" customHeight="1" spans="1:256">
      <c r="A16" s="23"/>
      <c r="B16" s="7" t="s">
        <v>601</v>
      </c>
      <c r="C16" s="24" t="s">
        <v>777</v>
      </c>
      <c r="D16" s="178" t="s">
        <v>736</v>
      </c>
      <c r="E16" s="7" t="s">
        <v>24</v>
      </c>
      <c r="F16" s="7" t="s">
        <v>610</v>
      </c>
      <c r="G16" s="26" t="s">
        <v>778</v>
      </c>
      <c r="H16" s="27">
        <v>7</v>
      </c>
      <c r="I16" s="27">
        <f t="shared" ref="I16:I24" si="0">H16</f>
        <v>7</v>
      </c>
      <c r="J16" s="7" t="s">
        <v>607</v>
      </c>
    </row>
    <row r="17" ht="25.8" customHeight="1" spans="1:10">
      <c r="A17" s="23"/>
      <c r="B17" s="7" t="s">
        <v>601</v>
      </c>
      <c r="C17" s="24" t="s">
        <v>779</v>
      </c>
      <c r="D17" s="178" t="s">
        <v>603</v>
      </c>
      <c r="E17" s="7" t="s">
        <v>11</v>
      </c>
      <c r="F17" s="7" t="s">
        <v>610</v>
      </c>
      <c r="G17" s="26" t="s">
        <v>776</v>
      </c>
      <c r="H17" s="27">
        <v>7</v>
      </c>
      <c r="I17" s="27">
        <f t="shared" si="0"/>
        <v>7</v>
      </c>
      <c r="J17" s="7" t="s">
        <v>607</v>
      </c>
    </row>
    <row r="18" ht="25.8" customHeight="1" spans="1:10">
      <c r="A18" s="23"/>
      <c r="B18" s="7" t="s">
        <v>601</v>
      </c>
      <c r="C18" s="24" t="s">
        <v>780</v>
      </c>
      <c r="D18" s="178" t="s">
        <v>603</v>
      </c>
      <c r="E18" s="7" t="s">
        <v>11</v>
      </c>
      <c r="F18" s="7" t="s">
        <v>610</v>
      </c>
      <c r="G18" s="26" t="s">
        <v>776</v>
      </c>
      <c r="H18" s="27">
        <v>7</v>
      </c>
      <c r="I18" s="27">
        <f t="shared" si="0"/>
        <v>7</v>
      </c>
      <c r="J18" s="7" t="s">
        <v>607</v>
      </c>
    </row>
    <row r="19" ht="25.8" customHeight="1" spans="1:10">
      <c r="A19" s="23"/>
      <c r="B19" s="7" t="s">
        <v>601</v>
      </c>
      <c r="C19" s="24" t="s">
        <v>781</v>
      </c>
      <c r="D19" s="178" t="s">
        <v>736</v>
      </c>
      <c r="E19" s="7" t="s">
        <v>24</v>
      </c>
      <c r="F19" s="7" t="s">
        <v>610</v>
      </c>
      <c r="G19" s="26" t="s">
        <v>778</v>
      </c>
      <c r="H19" s="27">
        <v>7</v>
      </c>
      <c r="I19" s="27">
        <f t="shared" si="0"/>
        <v>7</v>
      </c>
      <c r="J19" s="7" t="s">
        <v>607</v>
      </c>
    </row>
    <row r="20" ht="25.8" customHeight="1" spans="1:10">
      <c r="A20" s="23"/>
      <c r="B20" s="7" t="s">
        <v>647</v>
      </c>
      <c r="C20" s="24" t="s">
        <v>782</v>
      </c>
      <c r="D20" s="178" t="s">
        <v>736</v>
      </c>
      <c r="E20" s="7" t="s">
        <v>709</v>
      </c>
      <c r="F20" s="7" t="s">
        <v>605</v>
      </c>
      <c r="G20" s="26">
        <v>0.9</v>
      </c>
      <c r="H20" s="27">
        <v>5</v>
      </c>
      <c r="I20" s="27">
        <f t="shared" si="0"/>
        <v>5</v>
      </c>
      <c r="J20" s="7" t="s">
        <v>607</v>
      </c>
    </row>
    <row r="21" ht="25.8" customHeight="1" spans="1:10">
      <c r="A21" s="23"/>
      <c r="B21" s="7" t="s">
        <v>622</v>
      </c>
      <c r="C21" s="24" t="s">
        <v>767</v>
      </c>
      <c r="D21" s="178" t="s">
        <v>783</v>
      </c>
      <c r="E21" s="7" t="s">
        <v>52</v>
      </c>
      <c r="F21" s="7" t="s">
        <v>627</v>
      </c>
      <c r="G21" s="26" t="s">
        <v>746</v>
      </c>
      <c r="H21" s="27">
        <v>5</v>
      </c>
      <c r="I21" s="27">
        <f t="shared" si="0"/>
        <v>5</v>
      </c>
      <c r="J21" s="7" t="s">
        <v>607</v>
      </c>
    </row>
    <row r="22" ht="25.8" customHeight="1" spans="1:10">
      <c r="A22" s="23"/>
      <c r="B22" s="7" t="s">
        <v>633</v>
      </c>
      <c r="C22" s="24" t="s">
        <v>784</v>
      </c>
      <c r="D22" s="178" t="s">
        <v>620</v>
      </c>
      <c r="E22" s="7" t="s">
        <v>785</v>
      </c>
      <c r="F22" s="7" t="s">
        <v>786</v>
      </c>
      <c r="G22" s="26" t="s">
        <v>644</v>
      </c>
      <c r="H22" s="27">
        <v>5</v>
      </c>
      <c r="I22" s="27">
        <f t="shared" si="0"/>
        <v>5</v>
      </c>
      <c r="J22" s="7" t="s">
        <v>607</v>
      </c>
    </row>
    <row r="23" ht="33" customHeight="1" spans="1:10">
      <c r="A23" s="23" t="s">
        <v>649</v>
      </c>
      <c r="B23" s="7" t="s">
        <v>787</v>
      </c>
      <c r="C23" s="24" t="s">
        <v>788</v>
      </c>
      <c r="D23" s="23" t="s">
        <v>603</v>
      </c>
      <c r="E23" s="7" t="s">
        <v>789</v>
      </c>
      <c r="F23" s="7" t="s">
        <v>790</v>
      </c>
      <c r="G23" s="7" t="s">
        <v>789</v>
      </c>
      <c r="H23" s="27">
        <v>30</v>
      </c>
      <c r="I23" s="27">
        <f t="shared" si="0"/>
        <v>30</v>
      </c>
      <c r="J23" s="7" t="s">
        <v>607</v>
      </c>
    </row>
    <row r="24" ht="30" customHeight="1" spans="1:10">
      <c r="A24" s="23" t="s">
        <v>655</v>
      </c>
      <c r="B24" s="8" t="s">
        <v>761</v>
      </c>
      <c r="C24" s="24" t="s">
        <v>791</v>
      </c>
      <c r="D24" s="23" t="s">
        <v>736</v>
      </c>
      <c r="E24" s="8" t="s">
        <v>709</v>
      </c>
      <c r="F24" s="8" t="s">
        <v>605</v>
      </c>
      <c r="G24" s="8" t="s">
        <v>763</v>
      </c>
      <c r="H24" s="27">
        <v>10</v>
      </c>
      <c r="I24" s="27">
        <f t="shared" si="0"/>
        <v>10</v>
      </c>
      <c r="J24" s="7" t="s">
        <v>607</v>
      </c>
    </row>
    <row r="25" ht="35.4" customHeight="1" spans="1:10">
      <c r="A25" s="7" t="s">
        <v>711</v>
      </c>
      <c r="B25" s="7"/>
      <c r="C25" s="7"/>
      <c r="D25" s="29"/>
      <c r="E25" s="29"/>
      <c r="F25" s="29"/>
      <c r="G25" s="29"/>
      <c r="H25" s="29"/>
      <c r="I25" s="29"/>
      <c r="J25" s="29"/>
    </row>
    <row r="26" ht="25.5" customHeight="1" spans="1:10">
      <c r="A26" s="7" t="s">
        <v>712</v>
      </c>
      <c r="B26" s="7"/>
      <c r="C26" s="7"/>
      <c r="D26" s="7"/>
      <c r="E26" s="7"/>
      <c r="F26" s="7"/>
      <c r="G26" s="7"/>
      <c r="H26" s="7">
        <v>100</v>
      </c>
      <c r="I26" s="30">
        <f>SUM(I15:I24)+I7</f>
        <v>100</v>
      </c>
      <c r="J26" s="31" t="s">
        <v>713</v>
      </c>
    </row>
    <row r="27" ht="16.95" customHeight="1" spans="1:10">
      <c r="A27" s="32"/>
      <c r="B27" s="32"/>
      <c r="C27" s="32"/>
      <c r="D27" s="32"/>
      <c r="E27" s="32"/>
      <c r="F27" s="32"/>
      <c r="G27" s="32"/>
      <c r="H27" s="32"/>
      <c r="I27" s="32"/>
      <c r="J27" s="33"/>
    </row>
    <row r="28" ht="28.95" customHeight="1" spans="1:10">
      <c r="A28" s="34" t="s">
        <v>660</v>
      </c>
      <c r="B28" s="32"/>
      <c r="C28" s="32"/>
      <c r="D28" s="32"/>
      <c r="E28" s="32"/>
      <c r="F28" s="32"/>
      <c r="G28" s="32"/>
      <c r="H28" s="32"/>
      <c r="I28" s="32"/>
      <c r="J28" s="33"/>
    </row>
    <row r="29" ht="27" customHeight="1" spans="1:10">
      <c r="A29" s="34" t="s">
        <v>661</v>
      </c>
      <c r="B29" s="34"/>
      <c r="C29" s="34"/>
      <c r="D29" s="34"/>
      <c r="E29" s="34"/>
      <c r="F29" s="34"/>
      <c r="G29" s="34"/>
      <c r="H29" s="34"/>
      <c r="I29" s="34"/>
      <c r="J29" s="34"/>
    </row>
    <row r="30" ht="19.05" customHeight="1" spans="1:10">
      <c r="A30" s="34" t="s">
        <v>662</v>
      </c>
      <c r="B30" s="34"/>
      <c r="C30" s="34"/>
      <c r="D30" s="34"/>
      <c r="E30" s="34"/>
      <c r="F30" s="34"/>
      <c r="G30" s="34"/>
      <c r="H30" s="34"/>
      <c r="I30" s="34"/>
      <c r="J30" s="34"/>
    </row>
    <row r="31" ht="18" customHeight="1" spans="1:10">
      <c r="A31" s="34" t="s">
        <v>714</v>
      </c>
      <c r="B31" s="34"/>
      <c r="C31" s="34"/>
      <c r="D31" s="34"/>
      <c r="E31" s="34"/>
      <c r="F31" s="34"/>
      <c r="G31" s="34"/>
      <c r="H31" s="34"/>
      <c r="I31" s="34"/>
      <c r="J31" s="34"/>
    </row>
    <row r="32" ht="18" customHeight="1" spans="1:10">
      <c r="A32" s="34" t="s">
        <v>715</v>
      </c>
      <c r="B32" s="34"/>
      <c r="C32" s="34"/>
      <c r="D32" s="34"/>
      <c r="E32" s="34"/>
      <c r="F32" s="34"/>
      <c r="G32" s="34"/>
      <c r="H32" s="34"/>
      <c r="I32" s="34"/>
      <c r="J32" s="34"/>
    </row>
    <row r="33" ht="18" customHeight="1" spans="1:10">
      <c r="A33" s="34" t="s">
        <v>716</v>
      </c>
      <c r="B33" s="34"/>
      <c r="C33" s="34"/>
      <c r="D33" s="34"/>
      <c r="E33" s="34"/>
      <c r="F33" s="34"/>
      <c r="G33" s="34"/>
      <c r="H33" s="34"/>
      <c r="I33" s="34"/>
      <c r="J33" s="34"/>
    </row>
    <row r="34" ht="24" customHeight="1" spans="1:10">
      <c r="A34" s="34" t="s">
        <v>717</v>
      </c>
      <c r="B34" s="34"/>
      <c r="C34" s="34"/>
      <c r="D34" s="34"/>
      <c r="E34" s="34"/>
      <c r="F34" s="34"/>
      <c r="G34" s="34"/>
      <c r="H34" s="34"/>
      <c r="I34" s="34"/>
      <c r="J34"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31" activePane="bottomRight" state="frozen"/>
      <selection/>
      <selection pane="topRight"/>
      <selection pane="bottomLeft"/>
      <selection pane="bottomRight" activeCell="H32" sqref="H32"/>
    </sheetView>
  </sheetViews>
  <sheetFormatPr defaultColWidth="9" defaultRowHeight="13.5"/>
  <cols>
    <col min="1" max="3" width="3.21666666666667" style="160" customWidth="1"/>
    <col min="4" max="4" width="32.775" style="160" customWidth="1"/>
    <col min="5" max="8" width="18.775" style="160" customWidth="1"/>
    <col min="9" max="9" width="17.8833333333333" style="160" customWidth="1"/>
    <col min="10" max="12" width="18.775" style="160" customWidth="1"/>
    <col min="13" max="16384" width="9" style="160"/>
  </cols>
  <sheetData>
    <row r="1" ht="27" spans="1:12">
      <c r="A1" s="172" t="s">
        <v>114</v>
      </c>
      <c r="B1" s="172"/>
      <c r="C1" s="172"/>
      <c r="D1" s="172"/>
      <c r="E1" s="172"/>
      <c r="F1" s="172"/>
      <c r="G1" s="172"/>
      <c r="H1" s="172"/>
      <c r="I1" s="172"/>
      <c r="J1" s="172"/>
      <c r="K1" s="172"/>
      <c r="L1" s="172"/>
    </row>
    <row r="2" ht="14.25" spans="1:12">
      <c r="L2" s="162" t="s">
        <v>115</v>
      </c>
    </row>
    <row r="3" ht="14.25" spans="1:12">
      <c r="A3" s="162" t="s">
        <v>2</v>
      </c>
      <c r="L3" s="162" t="s">
        <v>3</v>
      </c>
    </row>
    <row r="4" ht="19.5" customHeight="1" spans="1:12">
      <c r="A4" s="163" t="s">
        <v>6</v>
      </c>
      <c r="B4" s="163"/>
      <c r="C4" s="163"/>
      <c r="D4" s="163"/>
      <c r="E4" s="169" t="s">
        <v>97</v>
      </c>
      <c r="F4" s="169" t="s">
        <v>116</v>
      </c>
      <c r="G4" s="169" t="s">
        <v>117</v>
      </c>
      <c r="H4" s="169" t="s">
        <v>118</v>
      </c>
      <c r="I4" s="169"/>
      <c r="J4" s="169" t="s">
        <v>119</v>
      </c>
      <c r="K4" s="169" t="s">
        <v>120</v>
      </c>
      <c r="L4" s="169" t="s">
        <v>121</v>
      </c>
    </row>
    <row r="5" ht="19.5" customHeight="1" spans="1:12">
      <c r="A5" s="169" t="s">
        <v>122</v>
      </c>
      <c r="B5" s="169"/>
      <c r="C5" s="169"/>
      <c r="D5" s="163" t="s">
        <v>123</v>
      </c>
      <c r="E5" s="169"/>
      <c r="F5" s="169"/>
      <c r="G5" s="169"/>
      <c r="H5" s="169" t="s">
        <v>124</v>
      </c>
      <c r="I5" s="169" t="s">
        <v>125</v>
      </c>
      <c r="J5" s="169"/>
      <c r="K5" s="169"/>
      <c r="L5" s="169" t="s">
        <v>124</v>
      </c>
    </row>
    <row r="6" ht="19.5" customHeight="1" spans="1:12">
      <c r="A6" s="169"/>
      <c r="B6" s="169"/>
      <c r="C6" s="169"/>
      <c r="D6" s="163"/>
      <c r="E6" s="169"/>
      <c r="F6" s="169"/>
      <c r="G6" s="169"/>
      <c r="H6" s="169"/>
      <c r="I6" s="169"/>
      <c r="J6" s="169"/>
      <c r="K6" s="169"/>
      <c r="L6" s="169"/>
    </row>
    <row r="7" ht="19.5" customHeight="1" spans="1:12">
      <c r="A7" s="169"/>
      <c r="B7" s="169"/>
      <c r="C7" s="169"/>
      <c r="D7" s="163"/>
      <c r="E7" s="169"/>
      <c r="F7" s="169"/>
      <c r="G7" s="169"/>
      <c r="H7" s="169"/>
      <c r="I7" s="169"/>
      <c r="J7" s="169"/>
      <c r="K7" s="169"/>
      <c r="L7" s="169"/>
    </row>
    <row r="8" ht="19.5" customHeight="1" spans="1:12">
      <c r="A8" s="163" t="s">
        <v>126</v>
      </c>
      <c r="B8" s="163" t="s">
        <v>127</v>
      </c>
      <c r="C8" s="163" t="s">
        <v>128</v>
      </c>
      <c r="D8" s="163" t="s">
        <v>10</v>
      </c>
      <c r="E8" s="169" t="s">
        <v>11</v>
      </c>
      <c r="F8" s="169" t="s">
        <v>12</v>
      </c>
      <c r="G8" s="169" t="s">
        <v>20</v>
      </c>
      <c r="H8" s="169" t="s">
        <v>24</v>
      </c>
      <c r="I8" s="169" t="s">
        <v>28</v>
      </c>
      <c r="J8" s="169" t="s">
        <v>32</v>
      </c>
      <c r="K8" s="169" t="s">
        <v>36</v>
      </c>
      <c r="L8" s="169" t="s">
        <v>40</v>
      </c>
    </row>
    <row r="9" ht="19.5" customHeight="1" spans="1:12">
      <c r="A9" s="163"/>
      <c r="B9" s="163"/>
      <c r="C9" s="163"/>
      <c r="D9" s="163" t="s">
        <v>129</v>
      </c>
      <c r="E9" s="175">
        <v>1427.14</v>
      </c>
      <c r="F9" s="175">
        <v>1426.94</v>
      </c>
      <c r="G9" s="165" t="s">
        <v>130</v>
      </c>
      <c r="H9" s="165" t="s">
        <v>130</v>
      </c>
      <c r="I9" s="165"/>
      <c r="J9" s="165" t="s">
        <v>130</v>
      </c>
      <c r="K9" s="165" t="s">
        <v>130</v>
      </c>
      <c r="L9" s="165" t="s">
        <v>131</v>
      </c>
    </row>
    <row r="10" ht="19.5" customHeight="1" spans="1:12">
      <c r="A10" s="164" t="s">
        <v>132</v>
      </c>
      <c r="B10" s="164"/>
      <c r="C10" s="164"/>
      <c r="D10" s="164" t="s">
        <v>133</v>
      </c>
      <c r="E10" s="175">
        <v>1002.71</v>
      </c>
      <c r="F10" s="175">
        <v>1002.71</v>
      </c>
      <c r="G10" s="165" t="s">
        <v>130</v>
      </c>
      <c r="H10" s="165" t="s">
        <v>130</v>
      </c>
      <c r="I10" s="165"/>
      <c r="J10" s="165" t="s">
        <v>130</v>
      </c>
      <c r="K10" s="165" t="s">
        <v>130</v>
      </c>
      <c r="L10" s="165" t="s">
        <v>130</v>
      </c>
    </row>
    <row r="11" ht="19.5" customHeight="1" spans="1:12">
      <c r="A11" s="164" t="s">
        <v>134</v>
      </c>
      <c r="B11" s="164"/>
      <c r="C11" s="164"/>
      <c r="D11" s="164" t="s">
        <v>135</v>
      </c>
      <c r="E11" s="175">
        <v>1000.12</v>
      </c>
      <c r="F11" s="175">
        <v>1000.12</v>
      </c>
      <c r="G11" s="165" t="s">
        <v>130</v>
      </c>
      <c r="H11" s="165" t="s">
        <v>130</v>
      </c>
      <c r="I11" s="165"/>
      <c r="J11" s="165" t="s">
        <v>130</v>
      </c>
      <c r="K11" s="165" t="s">
        <v>130</v>
      </c>
      <c r="L11" s="165" t="s">
        <v>130</v>
      </c>
    </row>
    <row r="12" ht="19.5" customHeight="1" spans="1:12">
      <c r="A12" s="164" t="s">
        <v>136</v>
      </c>
      <c r="B12" s="164"/>
      <c r="C12" s="164"/>
      <c r="D12" s="164" t="s">
        <v>137</v>
      </c>
      <c r="E12" s="165">
        <v>876.21</v>
      </c>
      <c r="F12" s="165">
        <v>876.21</v>
      </c>
      <c r="G12" s="165" t="s">
        <v>130</v>
      </c>
      <c r="H12" s="165" t="s">
        <v>130</v>
      </c>
      <c r="I12" s="165"/>
      <c r="J12" s="165" t="s">
        <v>130</v>
      </c>
      <c r="K12" s="165" t="s">
        <v>130</v>
      </c>
      <c r="L12" s="165" t="s">
        <v>130</v>
      </c>
    </row>
    <row r="13" ht="19.5" customHeight="1" spans="1:12">
      <c r="A13" s="164" t="s">
        <v>138</v>
      </c>
      <c r="B13" s="164"/>
      <c r="C13" s="164"/>
      <c r="D13" s="164" t="s">
        <v>139</v>
      </c>
      <c r="E13" s="165">
        <v>18.22</v>
      </c>
      <c r="F13" s="165">
        <v>18.22</v>
      </c>
      <c r="G13" s="165" t="s">
        <v>130</v>
      </c>
      <c r="H13" s="165" t="s">
        <v>130</v>
      </c>
      <c r="I13" s="165"/>
      <c r="J13" s="165" t="s">
        <v>130</v>
      </c>
      <c r="K13" s="165" t="s">
        <v>130</v>
      </c>
      <c r="L13" s="165" t="s">
        <v>130</v>
      </c>
    </row>
    <row r="14" ht="19.5" customHeight="1" spans="1:12">
      <c r="A14" s="164" t="s">
        <v>140</v>
      </c>
      <c r="B14" s="164"/>
      <c r="C14" s="164"/>
      <c r="D14" s="164" t="s">
        <v>141</v>
      </c>
      <c r="E14" s="165">
        <v>25.89</v>
      </c>
      <c r="F14" s="165">
        <v>25.89</v>
      </c>
      <c r="G14" s="165" t="s">
        <v>130</v>
      </c>
      <c r="H14" s="165" t="s">
        <v>130</v>
      </c>
      <c r="I14" s="165"/>
      <c r="J14" s="165" t="s">
        <v>130</v>
      </c>
      <c r="K14" s="165" t="s">
        <v>130</v>
      </c>
      <c r="L14" s="165" t="s">
        <v>130</v>
      </c>
    </row>
    <row r="15" ht="19.5" customHeight="1" spans="1:12">
      <c r="A15" s="164" t="s">
        <v>142</v>
      </c>
      <c r="B15" s="164"/>
      <c r="C15" s="164"/>
      <c r="D15" s="164" t="s">
        <v>143</v>
      </c>
      <c r="E15" s="166">
        <v>70.1</v>
      </c>
      <c r="F15" s="166">
        <v>70.1</v>
      </c>
      <c r="G15" s="165" t="s">
        <v>130</v>
      </c>
      <c r="H15" s="165" t="s">
        <v>130</v>
      </c>
      <c r="I15" s="165"/>
      <c r="J15" s="165" t="s">
        <v>130</v>
      </c>
      <c r="K15" s="165" t="s">
        <v>130</v>
      </c>
      <c r="L15" s="165" t="s">
        <v>130</v>
      </c>
    </row>
    <row r="16" ht="19.5" customHeight="1" spans="1:12">
      <c r="A16" s="164" t="s">
        <v>144</v>
      </c>
      <c r="B16" s="164"/>
      <c r="C16" s="164"/>
      <c r="D16" s="164" t="s">
        <v>145</v>
      </c>
      <c r="E16" s="166">
        <v>9.7</v>
      </c>
      <c r="F16" s="166">
        <v>9.7</v>
      </c>
      <c r="G16" s="165" t="s">
        <v>130</v>
      </c>
      <c r="H16" s="165" t="s">
        <v>130</v>
      </c>
      <c r="I16" s="165"/>
      <c r="J16" s="165" t="s">
        <v>130</v>
      </c>
      <c r="K16" s="165" t="s">
        <v>130</v>
      </c>
      <c r="L16" s="165" t="s">
        <v>130</v>
      </c>
    </row>
    <row r="17" ht="19.5" customHeight="1" spans="1:12">
      <c r="A17" s="164" t="s">
        <v>146</v>
      </c>
      <c r="B17" s="164"/>
      <c r="C17" s="164"/>
      <c r="D17" s="164" t="s">
        <v>147</v>
      </c>
      <c r="E17" s="165">
        <v>2.59</v>
      </c>
      <c r="F17" s="165">
        <v>2.59</v>
      </c>
      <c r="G17" s="165" t="s">
        <v>130</v>
      </c>
      <c r="H17" s="165" t="s">
        <v>130</v>
      </c>
      <c r="I17" s="165"/>
      <c r="J17" s="165" t="s">
        <v>130</v>
      </c>
      <c r="K17" s="165" t="s">
        <v>130</v>
      </c>
      <c r="L17" s="165" t="s">
        <v>130</v>
      </c>
    </row>
    <row r="18" ht="19.5" customHeight="1" spans="1:12">
      <c r="A18" s="164" t="s">
        <v>148</v>
      </c>
      <c r="B18" s="164"/>
      <c r="C18" s="164"/>
      <c r="D18" s="164" t="s">
        <v>137</v>
      </c>
      <c r="E18" s="165">
        <v>2.59</v>
      </c>
      <c r="F18" s="165">
        <v>2.59</v>
      </c>
      <c r="G18" s="165" t="s">
        <v>130</v>
      </c>
      <c r="H18" s="165" t="s">
        <v>130</v>
      </c>
      <c r="I18" s="165"/>
      <c r="J18" s="165" t="s">
        <v>130</v>
      </c>
      <c r="K18" s="165" t="s">
        <v>130</v>
      </c>
      <c r="L18" s="165" t="s">
        <v>130</v>
      </c>
    </row>
    <row r="19" ht="19.5" customHeight="1" spans="1:12">
      <c r="A19" s="164" t="s">
        <v>149</v>
      </c>
      <c r="B19" s="164"/>
      <c r="C19" s="164"/>
      <c r="D19" s="164" t="s">
        <v>150</v>
      </c>
      <c r="E19" s="165">
        <v>252.51</v>
      </c>
      <c r="F19" s="165">
        <v>252.51</v>
      </c>
      <c r="G19" s="165" t="s">
        <v>130</v>
      </c>
      <c r="H19" s="165" t="s">
        <v>130</v>
      </c>
      <c r="I19" s="165"/>
      <c r="J19" s="165" t="s">
        <v>130</v>
      </c>
      <c r="K19" s="165" t="s">
        <v>130</v>
      </c>
      <c r="L19" s="165" t="s">
        <v>130</v>
      </c>
    </row>
    <row r="20" ht="19.5" customHeight="1" spans="1:12">
      <c r="A20" s="164" t="s">
        <v>151</v>
      </c>
      <c r="B20" s="164"/>
      <c r="C20" s="164"/>
      <c r="D20" s="164" t="s">
        <v>152</v>
      </c>
      <c r="E20" s="165">
        <v>200.12</v>
      </c>
      <c r="F20" s="165">
        <v>200.12</v>
      </c>
      <c r="G20" s="165" t="s">
        <v>130</v>
      </c>
      <c r="H20" s="165" t="s">
        <v>130</v>
      </c>
      <c r="I20" s="165"/>
      <c r="J20" s="165" t="s">
        <v>130</v>
      </c>
      <c r="K20" s="165" t="s">
        <v>130</v>
      </c>
      <c r="L20" s="165" t="s">
        <v>130</v>
      </c>
    </row>
    <row r="21" ht="19.5" customHeight="1" spans="1:12">
      <c r="A21" s="164" t="s">
        <v>153</v>
      </c>
      <c r="B21" s="164"/>
      <c r="C21" s="164"/>
      <c r="D21" s="164" t="s">
        <v>154</v>
      </c>
      <c r="E21" s="165">
        <v>88.92</v>
      </c>
      <c r="F21" s="165">
        <v>88.92</v>
      </c>
      <c r="G21" s="165" t="s">
        <v>130</v>
      </c>
      <c r="H21" s="165" t="s">
        <v>130</v>
      </c>
      <c r="I21" s="165"/>
      <c r="J21" s="165" t="s">
        <v>130</v>
      </c>
      <c r="K21" s="165" t="s">
        <v>130</v>
      </c>
      <c r="L21" s="165" t="s">
        <v>130</v>
      </c>
    </row>
    <row r="22" ht="19.5" customHeight="1" spans="1:12">
      <c r="A22" s="164" t="s">
        <v>155</v>
      </c>
      <c r="B22" s="164"/>
      <c r="C22" s="164"/>
      <c r="D22" s="164" t="s">
        <v>156</v>
      </c>
      <c r="E22" s="165">
        <v>14.21</v>
      </c>
      <c r="F22" s="165">
        <v>14.21</v>
      </c>
      <c r="G22" s="165" t="s">
        <v>130</v>
      </c>
      <c r="H22" s="165" t="s">
        <v>130</v>
      </c>
      <c r="I22" s="165"/>
      <c r="J22" s="165" t="s">
        <v>130</v>
      </c>
      <c r="K22" s="165" t="s">
        <v>130</v>
      </c>
      <c r="L22" s="165" t="s">
        <v>130</v>
      </c>
    </row>
    <row r="23" ht="19.5" customHeight="1" spans="1:12">
      <c r="A23" s="164" t="s">
        <v>157</v>
      </c>
      <c r="B23" s="164"/>
      <c r="C23" s="164"/>
      <c r="D23" s="164" t="s">
        <v>158</v>
      </c>
      <c r="E23" s="165">
        <v>96.99</v>
      </c>
      <c r="F23" s="165">
        <v>96.99</v>
      </c>
      <c r="G23" s="165" t="s">
        <v>130</v>
      </c>
      <c r="H23" s="165" t="s">
        <v>130</v>
      </c>
      <c r="I23" s="165"/>
      <c r="J23" s="165" t="s">
        <v>130</v>
      </c>
      <c r="K23" s="165" t="s">
        <v>130</v>
      </c>
      <c r="L23" s="165" t="s">
        <v>130</v>
      </c>
    </row>
    <row r="24" ht="19.5" customHeight="1" spans="1:12">
      <c r="A24" s="164" t="s">
        <v>159</v>
      </c>
      <c r="B24" s="164"/>
      <c r="C24" s="164"/>
      <c r="D24" s="164" t="s">
        <v>160</v>
      </c>
      <c r="E24" s="165">
        <v>52.39</v>
      </c>
      <c r="F24" s="165">
        <v>52.39</v>
      </c>
      <c r="G24" s="165" t="s">
        <v>130</v>
      </c>
      <c r="H24" s="165" t="s">
        <v>130</v>
      </c>
      <c r="I24" s="165"/>
      <c r="J24" s="165" t="s">
        <v>130</v>
      </c>
      <c r="K24" s="165" t="s">
        <v>130</v>
      </c>
      <c r="L24" s="165" t="s">
        <v>130</v>
      </c>
    </row>
    <row r="25" ht="19.5" customHeight="1" spans="1:12">
      <c r="A25" s="164" t="s">
        <v>161</v>
      </c>
      <c r="B25" s="164"/>
      <c r="C25" s="164"/>
      <c r="D25" s="164" t="s">
        <v>162</v>
      </c>
      <c r="E25" s="165">
        <v>52.39</v>
      </c>
      <c r="F25" s="165">
        <v>52.39</v>
      </c>
      <c r="G25" s="165" t="s">
        <v>130</v>
      </c>
      <c r="H25" s="165" t="s">
        <v>130</v>
      </c>
      <c r="I25" s="165"/>
      <c r="J25" s="165" t="s">
        <v>130</v>
      </c>
      <c r="K25" s="165" t="s">
        <v>130</v>
      </c>
      <c r="L25" s="165" t="s">
        <v>130</v>
      </c>
    </row>
    <row r="26" ht="19.5" customHeight="1" spans="1:12">
      <c r="A26" s="164" t="s">
        <v>163</v>
      </c>
      <c r="B26" s="164"/>
      <c r="C26" s="164"/>
      <c r="D26" s="164" t="s">
        <v>164</v>
      </c>
      <c r="E26" s="165">
        <v>87.16</v>
      </c>
      <c r="F26" s="165">
        <v>87.16</v>
      </c>
      <c r="G26" s="165" t="s">
        <v>130</v>
      </c>
      <c r="H26" s="165" t="s">
        <v>130</v>
      </c>
      <c r="I26" s="165"/>
      <c r="J26" s="165" t="s">
        <v>130</v>
      </c>
      <c r="K26" s="165" t="s">
        <v>130</v>
      </c>
      <c r="L26" s="165" t="s">
        <v>130</v>
      </c>
    </row>
    <row r="27" ht="19.5" customHeight="1" spans="1:12">
      <c r="A27" s="164" t="s">
        <v>165</v>
      </c>
      <c r="B27" s="164"/>
      <c r="C27" s="164"/>
      <c r="D27" s="164" t="s">
        <v>166</v>
      </c>
      <c r="E27" s="165">
        <v>87.16</v>
      </c>
      <c r="F27" s="165">
        <v>87.16</v>
      </c>
      <c r="G27" s="165" t="s">
        <v>130</v>
      </c>
      <c r="H27" s="165" t="s">
        <v>130</v>
      </c>
      <c r="I27" s="165"/>
      <c r="J27" s="165" t="s">
        <v>130</v>
      </c>
      <c r="K27" s="165" t="s">
        <v>130</v>
      </c>
      <c r="L27" s="165" t="s">
        <v>130</v>
      </c>
    </row>
    <row r="28" ht="19.5" customHeight="1" spans="1:12">
      <c r="A28" s="164" t="s">
        <v>167</v>
      </c>
      <c r="B28" s="164"/>
      <c r="C28" s="164"/>
      <c r="D28" s="164" t="s">
        <v>168</v>
      </c>
      <c r="E28" s="165">
        <v>43.11</v>
      </c>
      <c r="F28" s="165">
        <v>43.11</v>
      </c>
      <c r="G28" s="165" t="s">
        <v>130</v>
      </c>
      <c r="H28" s="165" t="s">
        <v>130</v>
      </c>
      <c r="I28" s="165"/>
      <c r="J28" s="165" t="s">
        <v>130</v>
      </c>
      <c r="K28" s="165" t="s">
        <v>130</v>
      </c>
      <c r="L28" s="165" t="s">
        <v>130</v>
      </c>
    </row>
    <row r="29" ht="19.5" customHeight="1" spans="1:12">
      <c r="A29" s="164" t="s">
        <v>169</v>
      </c>
      <c r="B29" s="164"/>
      <c r="C29" s="164"/>
      <c r="D29" s="164" t="s">
        <v>170</v>
      </c>
      <c r="E29" s="165">
        <v>40.32</v>
      </c>
      <c r="F29" s="165">
        <v>40.32</v>
      </c>
      <c r="G29" s="165" t="s">
        <v>130</v>
      </c>
      <c r="H29" s="165" t="s">
        <v>130</v>
      </c>
      <c r="I29" s="165"/>
      <c r="J29" s="165" t="s">
        <v>130</v>
      </c>
      <c r="K29" s="165" t="s">
        <v>130</v>
      </c>
      <c r="L29" s="165" t="s">
        <v>130</v>
      </c>
    </row>
    <row r="30" ht="19.5" customHeight="1" spans="1:12">
      <c r="A30" s="164" t="s">
        <v>171</v>
      </c>
      <c r="B30" s="164"/>
      <c r="C30" s="164"/>
      <c r="D30" s="164" t="s">
        <v>172</v>
      </c>
      <c r="E30" s="165">
        <v>3.73</v>
      </c>
      <c r="F30" s="165">
        <v>3.73</v>
      </c>
      <c r="G30" s="165" t="s">
        <v>130</v>
      </c>
      <c r="H30" s="165" t="s">
        <v>130</v>
      </c>
      <c r="I30" s="165"/>
      <c r="J30" s="165" t="s">
        <v>130</v>
      </c>
      <c r="K30" s="165" t="s">
        <v>130</v>
      </c>
      <c r="L30" s="165" t="s">
        <v>130</v>
      </c>
    </row>
    <row r="31" ht="19.5" customHeight="1" spans="1:12">
      <c r="A31" s="164" t="s">
        <v>173</v>
      </c>
      <c r="B31" s="164"/>
      <c r="C31" s="164"/>
      <c r="D31" s="164" t="s">
        <v>174</v>
      </c>
      <c r="E31" s="165">
        <v>84.56</v>
      </c>
      <c r="F31" s="165">
        <v>84.56</v>
      </c>
      <c r="G31" s="165" t="s">
        <v>130</v>
      </c>
      <c r="H31" s="165" t="s">
        <v>130</v>
      </c>
      <c r="I31" s="165"/>
      <c r="J31" s="165" t="s">
        <v>130</v>
      </c>
      <c r="K31" s="165" t="s">
        <v>130</v>
      </c>
      <c r="L31" s="165" t="s">
        <v>130</v>
      </c>
    </row>
    <row r="32" ht="19.5" customHeight="1" spans="1:12">
      <c r="A32" s="164" t="s">
        <v>175</v>
      </c>
      <c r="B32" s="164"/>
      <c r="C32" s="164"/>
      <c r="D32" s="164" t="s">
        <v>176</v>
      </c>
      <c r="E32" s="165">
        <v>84.56</v>
      </c>
      <c r="F32" s="165">
        <v>84.56</v>
      </c>
      <c r="G32" s="165" t="s">
        <v>130</v>
      </c>
      <c r="H32" s="165" t="s">
        <v>130</v>
      </c>
      <c r="I32" s="165"/>
      <c r="J32" s="165" t="s">
        <v>130</v>
      </c>
      <c r="K32" s="165" t="s">
        <v>130</v>
      </c>
      <c r="L32" s="165" t="s">
        <v>130</v>
      </c>
    </row>
    <row r="33" ht="19.5" customHeight="1" spans="1:12">
      <c r="A33" s="164" t="s">
        <v>177</v>
      </c>
      <c r="B33" s="164"/>
      <c r="C33" s="164"/>
      <c r="D33" s="164" t="s">
        <v>178</v>
      </c>
      <c r="E33" s="165">
        <v>84.56</v>
      </c>
      <c r="F33" s="165">
        <v>84.56</v>
      </c>
      <c r="G33" s="165" t="s">
        <v>130</v>
      </c>
      <c r="H33" s="165" t="s">
        <v>130</v>
      </c>
      <c r="I33" s="165"/>
      <c r="J33" s="165" t="s">
        <v>130</v>
      </c>
      <c r="K33" s="165" t="s">
        <v>130</v>
      </c>
      <c r="L33" s="165" t="s">
        <v>130</v>
      </c>
    </row>
    <row r="34" ht="19.5" customHeight="1" spans="1:12">
      <c r="A34" s="164" t="s">
        <v>179</v>
      </c>
      <c r="B34" s="164"/>
      <c r="C34" s="164"/>
      <c r="D34" s="164" t="s">
        <v>180</v>
      </c>
      <c r="E34" s="165">
        <v>0.2</v>
      </c>
      <c r="F34" s="165">
        <v>0</v>
      </c>
      <c r="G34" s="165" t="s">
        <v>130</v>
      </c>
      <c r="H34" s="165" t="s">
        <v>130</v>
      </c>
      <c r="I34" s="165"/>
      <c r="J34" s="165" t="s">
        <v>130</v>
      </c>
      <c r="K34" s="165" t="s">
        <v>130</v>
      </c>
      <c r="L34" s="165" t="s">
        <v>131</v>
      </c>
    </row>
    <row r="35" ht="19.5" customHeight="1" spans="1:12">
      <c r="A35" s="164" t="s">
        <v>181</v>
      </c>
      <c r="B35" s="164"/>
      <c r="C35" s="164"/>
      <c r="D35" s="164" t="s">
        <v>180</v>
      </c>
      <c r="E35" s="165">
        <v>0.2</v>
      </c>
      <c r="F35" s="165">
        <v>0</v>
      </c>
      <c r="G35" s="165" t="s">
        <v>130</v>
      </c>
      <c r="H35" s="165" t="s">
        <v>130</v>
      </c>
      <c r="I35" s="165"/>
      <c r="J35" s="165" t="s">
        <v>130</v>
      </c>
      <c r="K35" s="165" t="s">
        <v>130</v>
      </c>
      <c r="L35" s="165" t="s">
        <v>131</v>
      </c>
    </row>
    <row r="36" ht="19.5" customHeight="1" spans="1:12">
      <c r="A36" s="164" t="s">
        <v>182</v>
      </c>
      <c r="B36" s="164"/>
      <c r="C36" s="164"/>
      <c r="D36" s="164" t="s">
        <v>180</v>
      </c>
      <c r="E36" s="165">
        <v>0.2</v>
      </c>
      <c r="F36" s="165">
        <v>0</v>
      </c>
      <c r="G36" s="165" t="s">
        <v>130</v>
      </c>
      <c r="H36" s="165" t="s">
        <v>130</v>
      </c>
      <c r="I36" s="165"/>
      <c r="J36" s="165" t="s">
        <v>130</v>
      </c>
      <c r="K36" s="165" t="s">
        <v>130</v>
      </c>
      <c r="L36" s="165" t="s">
        <v>131</v>
      </c>
    </row>
    <row r="37" ht="19.5" customHeight="1" spans="1:12">
      <c r="A37" s="164" t="s">
        <v>183</v>
      </c>
      <c r="B37" s="164"/>
      <c r="C37" s="164"/>
      <c r="D37" s="164"/>
      <c r="E37" s="164"/>
      <c r="F37" s="164"/>
      <c r="G37" s="164"/>
      <c r="H37" s="164"/>
      <c r="I37" s="164"/>
      <c r="J37" s="164"/>
      <c r="K37" s="164"/>
      <c r="L37" s="164"/>
    </row>
  </sheetData>
  <mergeCells count="44">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A1" sqref="$A1:$XFD1048576"/>
    </sheetView>
  </sheetViews>
  <sheetFormatPr defaultColWidth="9.775" defaultRowHeight="13.5"/>
  <cols>
    <col min="1" max="2" width="12.1083333333333" style="4" customWidth="1"/>
    <col min="3" max="3" width="19.6666666666667" style="4" customWidth="1"/>
    <col min="4" max="4" width="12.3333333333333" style="4" customWidth="1"/>
    <col min="5" max="5" width="20.4416666666667" style="4" customWidth="1"/>
    <col min="6" max="6" width="12.2166666666667" style="4" customWidth="1"/>
    <col min="7" max="7" width="23.775" style="4" customWidth="1"/>
    <col min="8" max="8" width="9.775" style="4"/>
    <col min="9" max="9" width="9.33333333333333" style="4" customWidth="1"/>
    <col min="10" max="10" width="12.8833333333333" style="4" customWidth="1"/>
    <col min="11" max="16384" width="9.775" style="4"/>
  </cols>
  <sheetData>
    <row r="1" spans="1:256">
      <c r="A1" s="4" t="s">
        <v>664</v>
      </c>
    </row>
    <row r="2" ht="25.95" customHeight="1" spans="1:256">
      <c r="A2" s="5" t="s">
        <v>665</v>
      </c>
      <c r="B2" s="5"/>
      <c r="C2" s="5"/>
      <c r="D2" s="5"/>
      <c r="E2" s="5"/>
      <c r="F2" s="5"/>
      <c r="G2" s="5"/>
      <c r="H2" s="5"/>
      <c r="I2" s="5"/>
      <c r="J2" s="5"/>
    </row>
    <row r="3" s="1" customFormat="1" ht="13.05" customHeight="1" spans="1:256">
      <c r="A3" s="5"/>
      <c r="B3" s="5"/>
      <c r="C3" s="5"/>
      <c r="D3" s="5"/>
      <c r="E3" s="5"/>
      <c r="F3" s="5"/>
      <c r="G3" s="5"/>
      <c r="H3" s="5"/>
      <c r="I3" s="5"/>
      <c r="J3" s="6"/>
    </row>
    <row r="4" s="2" customFormat="1" ht="25.2" customHeight="1" spans="1:256">
      <c r="A4" s="7" t="s">
        <v>666</v>
      </c>
      <c r="B4" s="7"/>
      <c r="C4" s="8" t="s">
        <v>792</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5.2" customHeight="1" spans="1:256">
      <c r="A5" s="7" t="s">
        <v>667</v>
      </c>
      <c r="B5" s="7"/>
      <c r="C5" s="9" t="s">
        <v>554</v>
      </c>
      <c r="D5" s="9"/>
      <c r="E5" s="9"/>
      <c r="F5" s="7" t="s">
        <v>668</v>
      </c>
      <c r="G5" s="8" t="s">
        <v>554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9.8" customHeight="1" spans="1:256">
      <c r="A6" s="7" t="s">
        <v>669</v>
      </c>
      <c r="B6" s="7"/>
      <c r="C6" s="7"/>
      <c r="D6" s="7" t="s">
        <v>670</v>
      </c>
      <c r="E6" s="7" t="s">
        <v>464</v>
      </c>
      <c r="F6" s="7" t="s">
        <v>671</v>
      </c>
      <c r="G6" s="7" t="s">
        <v>672</v>
      </c>
      <c r="H6" s="7" t="s">
        <v>673</v>
      </c>
      <c r="I6" s="7" t="s">
        <v>674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19.8" customHeight="1" spans="1:256">
      <c r="A7" s="7"/>
      <c r="B7" s="7"/>
      <c r="C7" s="10" t="s">
        <v>675</v>
      </c>
      <c r="D7" s="11">
        <v>2.7</v>
      </c>
      <c r="E7" s="11">
        <v>2.7</v>
      </c>
      <c r="F7" s="11">
        <v>2.7</v>
      </c>
      <c r="G7" s="7">
        <v>10</v>
      </c>
      <c r="H7" s="12">
        <f>F7/E7</f>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19.8" customHeight="1" spans="1:256">
      <c r="A8" s="7"/>
      <c r="B8" s="7"/>
      <c r="C8" s="10" t="s">
        <v>676</v>
      </c>
      <c r="D8" s="11">
        <v>2.7</v>
      </c>
      <c r="E8" s="11">
        <v>2.7</v>
      </c>
      <c r="F8" s="11">
        <v>2.7</v>
      </c>
      <c r="G8" s="7" t="s">
        <v>468</v>
      </c>
      <c r="H8" s="12">
        <f>F8/E8</f>
        <v>1</v>
      </c>
      <c r="I8" s="13" t="s">
        <v>468</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19.8" customHeight="1" spans="1:256">
      <c r="A9" s="7"/>
      <c r="B9" s="7"/>
      <c r="C9" s="10" t="s">
        <v>677</v>
      </c>
      <c r="D9" s="11"/>
      <c r="E9" s="11"/>
      <c r="F9" s="11"/>
      <c r="G9" s="7" t="s">
        <v>468</v>
      </c>
      <c r="H9" s="11"/>
      <c r="I9" s="13" t="s">
        <v>468</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19.8" customHeight="1" spans="1:256">
      <c r="A10" s="7"/>
      <c r="B10" s="7"/>
      <c r="C10" s="10" t="s">
        <v>678</v>
      </c>
      <c r="D10" s="11"/>
      <c r="E10" s="11"/>
      <c r="F10" s="11"/>
      <c r="G10" s="7" t="s">
        <v>468</v>
      </c>
      <c r="H10" s="12"/>
      <c r="I10" s="13" t="s">
        <v>468</v>
      </c>
      <c r="J10" s="13"/>
    </row>
    <row r="11" ht="23.4" customHeight="1" spans="1:256">
      <c r="A11" s="7" t="s">
        <v>679</v>
      </c>
      <c r="B11" s="7" t="s">
        <v>680</v>
      </c>
      <c r="C11" s="7"/>
      <c r="D11" s="7"/>
      <c r="E11" s="7"/>
      <c r="F11" s="13" t="s">
        <v>567</v>
      </c>
      <c r="G11" s="13"/>
      <c r="H11" s="13"/>
      <c r="I11" s="13"/>
      <c r="J11" s="13"/>
    </row>
    <row r="12" ht="104.4" customHeight="1" spans="1:256">
      <c r="A12" s="7"/>
      <c r="B12" s="14" t="s">
        <v>793</v>
      </c>
      <c r="C12" s="15"/>
      <c r="D12" s="15"/>
      <c r="E12" s="16"/>
      <c r="F12" s="17" t="s">
        <v>793</v>
      </c>
      <c r="G12" s="17"/>
      <c r="H12" s="17"/>
      <c r="I12" s="17"/>
      <c r="J12" s="17"/>
    </row>
    <row r="13" ht="24" customHeight="1" spans="1:256">
      <c r="A13" s="18" t="s">
        <v>683</v>
      </c>
      <c r="B13" s="19"/>
      <c r="C13" s="20"/>
      <c r="D13" s="18" t="s">
        <v>684</v>
      </c>
      <c r="E13" s="19"/>
      <c r="F13" s="20"/>
      <c r="G13" s="21" t="s">
        <v>598</v>
      </c>
      <c r="H13" s="21" t="s">
        <v>672</v>
      </c>
      <c r="I13" s="21" t="s">
        <v>674</v>
      </c>
      <c r="J13" s="21" t="s">
        <v>599</v>
      </c>
    </row>
    <row r="14" ht="24" customHeight="1" spans="1:256">
      <c r="A14" s="18" t="s">
        <v>592</v>
      </c>
      <c r="B14" s="7" t="s">
        <v>593</v>
      </c>
      <c r="C14" s="7" t="s">
        <v>594</v>
      </c>
      <c r="D14" s="7" t="s">
        <v>595</v>
      </c>
      <c r="E14" s="7" t="s">
        <v>596</v>
      </c>
      <c r="F14" s="7" t="s">
        <v>597</v>
      </c>
      <c r="G14" s="22"/>
      <c r="H14" s="22"/>
      <c r="I14" s="22"/>
      <c r="J14" s="22"/>
    </row>
    <row r="15" ht="25.8" customHeight="1" spans="1:256">
      <c r="A15" s="23" t="s">
        <v>600</v>
      </c>
      <c r="B15" s="7" t="s">
        <v>601</v>
      </c>
      <c r="C15" s="24" t="s">
        <v>794</v>
      </c>
      <c r="D15" s="178" t="s">
        <v>620</v>
      </c>
      <c r="E15" s="7" t="s">
        <v>11</v>
      </c>
      <c r="F15" s="7" t="s">
        <v>610</v>
      </c>
      <c r="G15" s="26" t="s">
        <v>776</v>
      </c>
      <c r="H15" s="27">
        <v>12</v>
      </c>
      <c r="I15" s="27">
        <f>H15</f>
        <v>12</v>
      </c>
      <c r="J15" s="7" t="s">
        <v>607</v>
      </c>
    </row>
    <row r="16" ht="25.8" customHeight="1" spans="1:256">
      <c r="A16" s="23"/>
      <c r="B16" s="7" t="s">
        <v>647</v>
      </c>
      <c r="C16" s="24" t="s">
        <v>795</v>
      </c>
      <c r="D16" s="178" t="s">
        <v>620</v>
      </c>
      <c r="E16" s="7" t="s">
        <v>604</v>
      </c>
      <c r="F16" s="7" t="s">
        <v>605</v>
      </c>
      <c r="G16" s="26">
        <v>1</v>
      </c>
      <c r="H16" s="27">
        <v>12</v>
      </c>
      <c r="I16" s="27">
        <f t="shared" ref="I16:I20" si="0">H16</f>
        <v>12</v>
      </c>
      <c r="J16" s="7" t="s">
        <v>607</v>
      </c>
    </row>
    <row r="17" ht="25.8" customHeight="1" spans="1:10">
      <c r="A17" s="23"/>
      <c r="B17" s="7" t="s">
        <v>622</v>
      </c>
      <c r="C17" s="24" t="s">
        <v>796</v>
      </c>
      <c r="D17" s="178" t="s">
        <v>620</v>
      </c>
      <c r="E17" s="7" t="s">
        <v>797</v>
      </c>
      <c r="F17" s="7" t="s">
        <v>627</v>
      </c>
      <c r="G17" s="26" t="s">
        <v>746</v>
      </c>
      <c r="H17" s="27">
        <v>12</v>
      </c>
      <c r="I17" s="27">
        <f t="shared" si="0"/>
        <v>12</v>
      </c>
      <c r="J17" s="7" t="s">
        <v>607</v>
      </c>
    </row>
    <row r="18" ht="25.8" customHeight="1" spans="1:10">
      <c r="A18" s="23"/>
      <c r="B18" s="7" t="s">
        <v>633</v>
      </c>
      <c r="C18" s="24" t="s">
        <v>798</v>
      </c>
      <c r="D18" s="178" t="s">
        <v>620</v>
      </c>
      <c r="E18" s="7" t="s">
        <v>799</v>
      </c>
      <c r="F18" s="7" t="s">
        <v>786</v>
      </c>
      <c r="G18" s="26" t="s">
        <v>800</v>
      </c>
      <c r="H18" s="27">
        <v>14</v>
      </c>
      <c r="I18" s="27">
        <f t="shared" si="0"/>
        <v>14</v>
      </c>
      <c r="J18" s="7" t="s">
        <v>607</v>
      </c>
    </row>
    <row r="19" ht="33" customHeight="1" spans="1:10">
      <c r="A19" s="23" t="s">
        <v>649</v>
      </c>
      <c r="B19" s="7" t="s">
        <v>757</v>
      </c>
      <c r="C19" s="24" t="s">
        <v>801</v>
      </c>
      <c r="D19" s="23" t="s">
        <v>620</v>
      </c>
      <c r="E19" s="7" t="s">
        <v>604</v>
      </c>
      <c r="F19" s="7" t="s">
        <v>605</v>
      </c>
      <c r="G19" s="7">
        <v>100</v>
      </c>
      <c r="H19" s="27">
        <v>30</v>
      </c>
      <c r="I19" s="27">
        <f t="shared" si="0"/>
        <v>30</v>
      </c>
      <c r="J19" s="7" t="s">
        <v>607</v>
      </c>
    </row>
    <row r="20" ht="30" customHeight="1" spans="1:10">
      <c r="A20" s="23" t="s">
        <v>655</v>
      </c>
      <c r="B20" s="8" t="s">
        <v>761</v>
      </c>
      <c r="C20" s="24" t="s">
        <v>802</v>
      </c>
      <c r="D20" s="23" t="s">
        <v>736</v>
      </c>
      <c r="E20" s="8" t="s">
        <v>709</v>
      </c>
      <c r="F20" s="8" t="s">
        <v>605</v>
      </c>
      <c r="G20" s="8" t="s">
        <v>763</v>
      </c>
      <c r="H20" s="27">
        <v>10</v>
      </c>
      <c r="I20" s="27">
        <f t="shared" si="0"/>
        <v>10</v>
      </c>
      <c r="J20" s="7" t="s">
        <v>607</v>
      </c>
    </row>
    <row r="21" ht="35.4" customHeight="1" spans="1:10">
      <c r="A21" s="7" t="s">
        <v>711</v>
      </c>
      <c r="B21" s="7"/>
      <c r="C21" s="7"/>
      <c r="D21" s="29"/>
      <c r="E21" s="29"/>
      <c r="F21" s="29"/>
      <c r="G21" s="29"/>
      <c r="H21" s="29"/>
      <c r="I21" s="29"/>
      <c r="J21" s="29"/>
    </row>
    <row r="22" ht="25.5" customHeight="1" spans="1:10">
      <c r="A22" s="7" t="s">
        <v>712</v>
      </c>
      <c r="B22" s="7"/>
      <c r="C22" s="7"/>
      <c r="D22" s="7"/>
      <c r="E22" s="7"/>
      <c r="F22" s="7"/>
      <c r="G22" s="7"/>
      <c r="H22" s="7">
        <v>100</v>
      </c>
      <c r="I22" s="30">
        <f>SUM(I15:I20)+I7</f>
        <v>100</v>
      </c>
      <c r="J22" s="31" t="s">
        <v>713</v>
      </c>
    </row>
    <row r="23" ht="16.95" customHeight="1" spans="1:10">
      <c r="A23" s="32"/>
      <c r="B23" s="32"/>
      <c r="C23" s="32"/>
      <c r="D23" s="32"/>
      <c r="E23" s="32"/>
      <c r="F23" s="32"/>
      <c r="G23" s="32"/>
      <c r="H23" s="32"/>
      <c r="I23" s="32"/>
      <c r="J23" s="33"/>
    </row>
    <row r="24" ht="28.95" customHeight="1" spans="1:10">
      <c r="A24" s="34" t="s">
        <v>660</v>
      </c>
      <c r="B24" s="32"/>
      <c r="C24" s="32"/>
      <c r="D24" s="32"/>
      <c r="E24" s="32"/>
      <c r="F24" s="32"/>
      <c r="G24" s="32"/>
      <c r="H24" s="32"/>
      <c r="I24" s="32"/>
      <c r="J24" s="33"/>
    </row>
    <row r="25" ht="27" customHeight="1" spans="1:10">
      <c r="A25" s="34" t="s">
        <v>661</v>
      </c>
      <c r="B25" s="34"/>
      <c r="C25" s="34"/>
      <c r="D25" s="34"/>
      <c r="E25" s="34"/>
      <c r="F25" s="34"/>
      <c r="G25" s="34"/>
      <c r="H25" s="34"/>
      <c r="I25" s="34"/>
      <c r="J25" s="34"/>
    </row>
    <row r="26" ht="19.05" customHeight="1" spans="1:10">
      <c r="A26" s="34" t="s">
        <v>662</v>
      </c>
      <c r="B26" s="34"/>
      <c r="C26" s="34"/>
      <c r="D26" s="34"/>
      <c r="E26" s="34"/>
      <c r="F26" s="34"/>
      <c r="G26" s="34"/>
      <c r="H26" s="34"/>
      <c r="I26" s="34"/>
      <c r="J26" s="34"/>
    </row>
    <row r="27" ht="18" customHeight="1" spans="1:10">
      <c r="A27" s="34" t="s">
        <v>714</v>
      </c>
      <c r="B27" s="34"/>
      <c r="C27" s="34"/>
      <c r="D27" s="34"/>
      <c r="E27" s="34"/>
      <c r="F27" s="34"/>
      <c r="G27" s="34"/>
      <c r="H27" s="34"/>
      <c r="I27" s="34"/>
      <c r="J27" s="34"/>
    </row>
    <row r="28" ht="18" customHeight="1" spans="1:10">
      <c r="A28" s="34" t="s">
        <v>715</v>
      </c>
      <c r="B28" s="34"/>
      <c r="C28" s="34"/>
      <c r="D28" s="34"/>
      <c r="E28" s="34"/>
      <c r="F28" s="34"/>
      <c r="G28" s="34"/>
      <c r="H28" s="34"/>
      <c r="I28" s="34"/>
      <c r="J28" s="34"/>
    </row>
    <row r="29" ht="18" customHeight="1" spans="1:10">
      <c r="A29" s="34" t="s">
        <v>716</v>
      </c>
      <c r="B29" s="34"/>
      <c r="C29" s="34"/>
      <c r="D29" s="34"/>
      <c r="E29" s="34"/>
      <c r="F29" s="34"/>
      <c r="G29" s="34"/>
      <c r="H29" s="34"/>
      <c r="I29" s="34"/>
      <c r="J29" s="34"/>
    </row>
    <row r="30" ht="24" customHeight="1" spans="1:10">
      <c r="A30" s="34" t="s">
        <v>717</v>
      </c>
      <c r="B30" s="34"/>
      <c r="C30" s="34"/>
      <c r="D30" s="34"/>
      <c r="E30" s="34"/>
      <c r="F30" s="34"/>
      <c r="G30" s="34"/>
      <c r="H30" s="34"/>
      <c r="I30" s="34"/>
      <c r="J30"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A1" sqref="$A1:$XFD1048576"/>
    </sheetView>
  </sheetViews>
  <sheetFormatPr defaultColWidth="9.775" defaultRowHeight="13.5"/>
  <cols>
    <col min="1" max="2" width="12.1083333333333" style="4" customWidth="1"/>
    <col min="3" max="3" width="19.6666666666667" style="4" customWidth="1"/>
    <col min="4" max="4" width="12.3333333333333" style="4" customWidth="1"/>
    <col min="5" max="5" width="20.4416666666667" style="4" customWidth="1"/>
    <col min="6" max="6" width="12.2166666666667" style="4" customWidth="1"/>
    <col min="7" max="7" width="23.775" style="4" customWidth="1"/>
    <col min="8" max="8" width="9.775" style="4"/>
    <col min="9" max="9" width="9.33333333333333" style="4" customWidth="1"/>
    <col min="10" max="10" width="12.8833333333333" style="4" customWidth="1"/>
    <col min="11" max="16384" width="9.775" style="4"/>
  </cols>
  <sheetData>
    <row r="1" spans="1:256">
      <c r="A1" s="4" t="s">
        <v>664</v>
      </c>
    </row>
    <row r="2" ht="25.95" customHeight="1" spans="1:256">
      <c r="A2" s="5" t="s">
        <v>665</v>
      </c>
      <c r="B2" s="5"/>
      <c r="C2" s="5"/>
      <c r="D2" s="5"/>
      <c r="E2" s="5"/>
      <c r="F2" s="5"/>
      <c r="G2" s="5"/>
      <c r="H2" s="5"/>
      <c r="I2" s="5"/>
      <c r="J2" s="5"/>
    </row>
    <row r="3" s="1" customFormat="1" ht="13.05" customHeight="1" spans="1:256">
      <c r="A3" s="5"/>
      <c r="B3" s="5"/>
      <c r="C3" s="5"/>
      <c r="D3" s="5"/>
      <c r="E3" s="5"/>
      <c r="F3" s="5"/>
      <c r="G3" s="5"/>
      <c r="H3" s="5"/>
      <c r="I3" s="5"/>
      <c r="J3" s="6"/>
    </row>
    <row r="4" s="2" customFormat="1" ht="25.2" customHeight="1" spans="1:256">
      <c r="A4" s="7" t="s">
        <v>666</v>
      </c>
      <c r="B4" s="7"/>
      <c r="C4" s="8" t="s">
        <v>645</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5.2" customHeight="1" spans="1:256">
      <c r="A5" s="7" t="s">
        <v>667</v>
      </c>
      <c r="B5" s="7"/>
      <c r="C5" s="9" t="s">
        <v>554</v>
      </c>
      <c r="D5" s="9"/>
      <c r="E5" s="9"/>
      <c r="F5" s="7" t="s">
        <v>668</v>
      </c>
      <c r="G5" s="8" t="s">
        <v>554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9.8" customHeight="1" spans="1:256">
      <c r="A6" s="7" t="s">
        <v>669</v>
      </c>
      <c r="B6" s="7"/>
      <c r="C6" s="7"/>
      <c r="D6" s="7" t="s">
        <v>670</v>
      </c>
      <c r="E6" s="7" t="s">
        <v>464</v>
      </c>
      <c r="F6" s="7" t="s">
        <v>671</v>
      </c>
      <c r="G6" s="7" t="s">
        <v>672</v>
      </c>
      <c r="H6" s="7" t="s">
        <v>673</v>
      </c>
      <c r="I6" s="7" t="s">
        <v>674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19.8" customHeight="1" spans="1:256">
      <c r="A7" s="7"/>
      <c r="B7" s="7"/>
      <c r="C7" s="10" t="s">
        <v>675</v>
      </c>
      <c r="D7" s="11">
        <v>5.5</v>
      </c>
      <c r="E7" s="11">
        <v>5.5</v>
      </c>
      <c r="F7" s="11">
        <v>5.5</v>
      </c>
      <c r="G7" s="7">
        <v>10</v>
      </c>
      <c r="H7" s="12">
        <f>F7/E7</f>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19.8" customHeight="1" spans="1:256">
      <c r="A8" s="7"/>
      <c r="B8" s="7"/>
      <c r="C8" s="10" t="s">
        <v>676</v>
      </c>
      <c r="D8" s="11">
        <v>5.5</v>
      </c>
      <c r="E8" s="11">
        <v>5.5</v>
      </c>
      <c r="F8" s="11">
        <v>5.5</v>
      </c>
      <c r="G8" s="7" t="s">
        <v>468</v>
      </c>
      <c r="H8" s="12">
        <f>F8/E8</f>
        <v>1</v>
      </c>
      <c r="I8" s="13" t="s">
        <v>468</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19.8" customHeight="1" spans="1:256">
      <c r="A9" s="7"/>
      <c r="B9" s="7"/>
      <c r="C9" s="10" t="s">
        <v>677</v>
      </c>
      <c r="D9" s="11"/>
      <c r="E9" s="11"/>
      <c r="F9" s="11"/>
      <c r="G9" s="7" t="s">
        <v>468</v>
      </c>
      <c r="H9" s="11"/>
      <c r="I9" s="13" t="s">
        <v>468</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19.8" customHeight="1" spans="1:256">
      <c r="A10" s="7"/>
      <c r="B10" s="7"/>
      <c r="C10" s="10" t="s">
        <v>678</v>
      </c>
      <c r="D10" s="11"/>
      <c r="E10" s="11"/>
      <c r="F10" s="11"/>
      <c r="G10" s="7" t="s">
        <v>468</v>
      </c>
      <c r="H10" s="12"/>
      <c r="I10" s="13" t="s">
        <v>468</v>
      </c>
      <c r="J10" s="13"/>
    </row>
    <row r="11" ht="23.4" customHeight="1" spans="1:256">
      <c r="A11" s="7" t="s">
        <v>679</v>
      </c>
      <c r="B11" s="7" t="s">
        <v>680</v>
      </c>
      <c r="C11" s="7"/>
      <c r="D11" s="7"/>
      <c r="E11" s="7"/>
      <c r="F11" s="13" t="s">
        <v>567</v>
      </c>
      <c r="G11" s="13"/>
      <c r="H11" s="13"/>
      <c r="I11" s="13"/>
      <c r="J11" s="13"/>
    </row>
    <row r="12" ht="104.4" customHeight="1" spans="1:256">
      <c r="A12" s="7"/>
      <c r="B12" s="14" t="s">
        <v>803</v>
      </c>
      <c r="C12" s="15"/>
      <c r="D12" s="15"/>
      <c r="E12" s="16"/>
      <c r="F12" s="17" t="s">
        <v>803</v>
      </c>
      <c r="G12" s="17"/>
      <c r="H12" s="17"/>
      <c r="I12" s="17"/>
      <c r="J12" s="17"/>
    </row>
    <row r="13" ht="24" customHeight="1" spans="1:256">
      <c r="A13" s="18" t="s">
        <v>683</v>
      </c>
      <c r="B13" s="19"/>
      <c r="C13" s="20"/>
      <c r="D13" s="18" t="s">
        <v>684</v>
      </c>
      <c r="E13" s="19"/>
      <c r="F13" s="20"/>
      <c r="G13" s="21" t="s">
        <v>598</v>
      </c>
      <c r="H13" s="21" t="s">
        <v>672</v>
      </c>
      <c r="I13" s="21" t="s">
        <v>674</v>
      </c>
      <c r="J13" s="21" t="s">
        <v>599</v>
      </c>
    </row>
    <row r="14" ht="24" customHeight="1" spans="1:256">
      <c r="A14" s="18" t="s">
        <v>592</v>
      </c>
      <c r="B14" s="7" t="s">
        <v>593</v>
      </c>
      <c r="C14" s="7" t="s">
        <v>594</v>
      </c>
      <c r="D14" s="7" t="s">
        <v>595</v>
      </c>
      <c r="E14" s="7" t="s">
        <v>596</v>
      </c>
      <c r="F14" s="7" t="s">
        <v>597</v>
      </c>
      <c r="G14" s="22"/>
      <c r="H14" s="22"/>
      <c r="I14" s="22"/>
      <c r="J14" s="22"/>
    </row>
    <row r="15" ht="25.8" customHeight="1" spans="1:256">
      <c r="A15" s="23" t="s">
        <v>600</v>
      </c>
      <c r="B15" s="7" t="s">
        <v>601</v>
      </c>
      <c r="C15" s="24" t="s">
        <v>804</v>
      </c>
      <c r="D15" s="178" t="s">
        <v>603</v>
      </c>
      <c r="E15" s="7" t="s">
        <v>11</v>
      </c>
      <c r="F15" s="7" t="s">
        <v>805</v>
      </c>
      <c r="G15" s="26" t="s">
        <v>806</v>
      </c>
      <c r="H15" s="27">
        <v>15</v>
      </c>
      <c r="I15" s="27">
        <f>H15</f>
        <v>15</v>
      </c>
      <c r="J15" s="7" t="s">
        <v>607</v>
      </c>
    </row>
    <row r="16" ht="25.8" customHeight="1" spans="1:256">
      <c r="A16" s="23"/>
      <c r="B16" s="7" t="s">
        <v>622</v>
      </c>
      <c r="C16" s="24" t="s">
        <v>767</v>
      </c>
      <c r="D16" s="178" t="s">
        <v>620</v>
      </c>
      <c r="E16" s="7" t="s">
        <v>11</v>
      </c>
      <c r="F16" s="7" t="s">
        <v>624</v>
      </c>
      <c r="G16" s="26" t="s">
        <v>746</v>
      </c>
      <c r="H16" s="27">
        <v>15</v>
      </c>
      <c r="I16" s="27">
        <f t="shared" ref="I16:I20" si="0">H16</f>
        <v>15</v>
      </c>
      <c r="J16" s="7" t="s">
        <v>607</v>
      </c>
    </row>
    <row r="17" ht="25.8" customHeight="1" spans="1:10">
      <c r="A17" s="23"/>
      <c r="B17" s="7" t="s">
        <v>633</v>
      </c>
      <c r="C17" s="24" t="s">
        <v>807</v>
      </c>
      <c r="D17" s="178" t="s">
        <v>620</v>
      </c>
      <c r="E17" s="7" t="s">
        <v>808</v>
      </c>
      <c r="F17" s="7" t="s">
        <v>635</v>
      </c>
      <c r="G17" s="26" t="s">
        <v>646</v>
      </c>
      <c r="H17" s="27">
        <v>20</v>
      </c>
      <c r="I17" s="27">
        <f t="shared" si="0"/>
        <v>20</v>
      </c>
      <c r="J17" s="7" t="s">
        <v>607</v>
      </c>
    </row>
    <row r="18" ht="25.8" customHeight="1" spans="1:10">
      <c r="A18" s="28" t="s">
        <v>649</v>
      </c>
      <c r="B18" s="7" t="s">
        <v>757</v>
      </c>
      <c r="C18" s="24" t="s">
        <v>809</v>
      </c>
      <c r="D18" s="178" t="s">
        <v>736</v>
      </c>
      <c r="E18" s="7" t="s">
        <v>20</v>
      </c>
      <c r="F18" s="7" t="s">
        <v>810</v>
      </c>
      <c r="G18" s="26" t="s">
        <v>811</v>
      </c>
      <c r="H18" s="27">
        <v>15</v>
      </c>
      <c r="I18" s="27">
        <f t="shared" si="0"/>
        <v>15</v>
      </c>
      <c r="J18" s="7" t="s">
        <v>607</v>
      </c>
    </row>
    <row r="19" ht="33" customHeight="1" spans="1:10">
      <c r="A19" s="35"/>
      <c r="B19" s="7" t="s">
        <v>812</v>
      </c>
      <c r="C19" s="24" t="s">
        <v>813</v>
      </c>
      <c r="D19" s="23" t="s">
        <v>736</v>
      </c>
      <c r="E19" s="7" t="s">
        <v>12</v>
      </c>
      <c r="F19" s="7" t="s">
        <v>624</v>
      </c>
      <c r="G19" s="7" t="s">
        <v>814</v>
      </c>
      <c r="H19" s="27">
        <v>15</v>
      </c>
      <c r="I19" s="27">
        <f t="shared" si="0"/>
        <v>15</v>
      </c>
      <c r="J19" s="7" t="s">
        <v>607</v>
      </c>
    </row>
    <row r="20" ht="30" customHeight="1" spans="1:10">
      <c r="A20" s="23" t="s">
        <v>655</v>
      </c>
      <c r="B20" s="8" t="s">
        <v>761</v>
      </c>
      <c r="C20" s="24" t="s">
        <v>815</v>
      </c>
      <c r="D20" s="23" t="s">
        <v>736</v>
      </c>
      <c r="E20" s="8" t="s">
        <v>709</v>
      </c>
      <c r="F20" s="8" t="s">
        <v>605</v>
      </c>
      <c r="G20" s="8" t="s">
        <v>763</v>
      </c>
      <c r="H20" s="27">
        <v>10</v>
      </c>
      <c r="I20" s="27">
        <f t="shared" si="0"/>
        <v>10</v>
      </c>
      <c r="J20" s="7" t="s">
        <v>607</v>
      </c>
    </row>
    <row r="21" ht="35.4" customHeight="1" spans="1:10">
      <c r="A21" s="7" t="s">
        <v>711</v>
      </c>
      <c r="B21" s="7"/>
      <c r="C21" s="7"/>
      <c r="D21" s="29"/>
      <c r="E21" s="29"/>
      <c r="F21" s="29"/>
      <c r="G21" s="29"/>
      <c r="H21" s="29"/>
      <c r="I21" s="29"/>
      <c r="J21" s="29"/>
    </row>
    <row r="22" ht="25.5" customHeight="1" spans="1:10">
      <c r="A22" s="7" t="s">
        <v>712</v>
      </c>
      <c r="B22" s="7"/>
      <c r="C22" s="7"/>
      <c r="D22" s="7"/>
      <c r="E22" s="7"/>
      <c r="F22" s="7"/>
      <c r="G22" s="7"/>
      <c r="H22" s="7">
        <v>100</v>
      </c>
      <c r="I22" s="30">
        <f>SUM(I15:I20)+I7</f>
        <v>100</v>
      </c>
      <c r="J22" s="31" t="s">
        <v>713</v>
      </c>
    </row>
    <row r="23" ht="16.95" customHeight="1" spans="1:10">
      <c r="A23" s="32"/>
      <c r="B23" s="32"/>
      <c r="C23" s="32"/>
      <c r="D23" s="32"/>
      <c r="E23" s="32"/>
      <c r="F23" s="32"/>
      <c r="G23" s="32"/>
      <c r="H23" s="32"/>
      <c r="I23" s="32"/>
      <c r="J23" s="33"/>
    </row>
    <row r="24" ht="28.95" customHeight="1" spans="1:10">
      <c r="A24" s="34" t="s">
        <v>660</v>
      </c>
      <c r="B24" s="32"/>
      <c r="C24" s="32"/>
      <c r="D24" s="32"/>
      <c r="E24" s="32"/>
      <c r="F24" s="32"/>
      <c r="G24" s="32"/>
      <c r="H24" s="32"/>
      <c r="I24" s="32"/>
      <c r="J24" s="33"/>
    </row>
    <row r="25" ht="27" customHeight="1" spans="1:10">
      <c r="A25" s="34" t="s">
        <v>661</v>
      </c>
      <c r="B25" s="34"/>
      <c r="C25" s="34"/>
      <c r="D25" s="34"/>
      <c r="E25" s="34"/>
      <c r="F25" s="34"/>
      <c r="G25" s="34"/>
      <c r="H25" s="34"/>
      <c r="I25" s="34"/>
      <c r="J25" s="34"/>
    </row>
    <row r="26" ht="19.05" customHeight="1" spans="1:10">
      <c r="A26" s="34" t="s">
        <v>662</v>
      </c>
      <c r="B26" s="34"/>
      <c r="C26" s="34"/>
      <c r="D26" s="34"/>
      <c r="E26" s="34"/>
      <c r="F26" s="34"/>
      <c r="G26" s="34"/>
      <c r="H26" s="34"/>
      <c r="I26" s="34"/>
      <c r="J26" s="34"/>
    </row>
    <row r="27" ht="18" customHeight="1" spans="1:10">
      <c r="A27" s="34" t="s">
        <v>714</v>
      </c>
      <c r="B27" s="34"/>
      <c r="C27" s="34"/>
      <c r="D27" s="34"/>
      <c r="E27" s="34"/>
      <c r="F27" s="34"/>
      <c r="G27" s="34"/>
      <c r="H27" s="34"/>
      <c r="I27" s="34"/>
      <c r="J27" s="34"/>
    </row>
    <row r="28" ht="18" customHeight="1" spans="1:10">
      <c r="A28" s="34" t="s">
        <v>715</v>
      </c>
      <c r="B28" s="34"/>
      <c r="C28" s="34"/>
      <c r="D28" s="34"/>
      <c r="E28" s="34"/>
      <c r="F28" s="34"/>
      <c r="G28" s="34"/>
      <c r="H28" s="34"/>
      <c r="I28" s="34"/>
      <c r="J28" s="34"/>
    </row>
    <row r="29" ht="18" customHeight="1" spans="1:10">
      <c r="A29" s="34" t="s">
        <v>716</v>
      </c>
      <c r="B29" s="34"/>
      <c r="C29" s="34"/>
      <c r="D29" s="34"/>
      <c r="E29" s="34"/>
      <c r="F29" s="34"/>
      <c r="G29" s="34"/>
      <c r="H29" s="34"/>
      <c r="I29" s="34"/>
      <c r="J29" s="34"/>
    </row>
    <row r="30" ht="24" customHeight="1" spans="1:10">
      <c r="A30" s="34" t="s">
        <v>717</v>
      </c>
      <c r="B30" s="34"/>
      <c r="C30" s="34"/>
      <c r="D30" s="34"/>
      <c r="E30" s="34"/>
      <c r="F30" s="34"/>
      <c r="G30" s="34"/>
      <c r="H30" s="34"/>
      <c r="I30" s="34"/>
      <c r="J30"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8:A19"/>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5" workbookViewId="0">
      <selection activeCell="G22" sqref="G22"/>
    </sheetView>
  </sheetViews>
  <sheetFormatPr defaultColWidth="9.775" defaultRowHeight="13.5"/>
  <cols>
    <col min="1" max="2" width="12.1083333333333" style="4" customWidth="1"/>
    <col min="3" max="3" width="19.6666666666667" style="4" customWidth="1"/>
    <col min="4" max="4" width="12.3333333333333" style="4" customWidth="1"/>
    <col min="5" max="5" width="20.4416666666667" style="4" customWidth="1"/>
    <col min="6" max="6" width="12.2166666666667" style="4" customWidth="1"/>
    <col min="7" max="7" width="23.775" style="4" customWidth="1"/>
    <col min="8" max="8" width="9.775" style="4"/>
    <col min="9" max="9" width="9.33333333333333" style="4" customWidth="1"/>
    <col min="10" max="10" width="12.8833333333333" style="4" customWidth="1"/>
    <col min="11" max="16384" width="9.775" style="4"/>
  </cols>
  <sheetData>
    <row r="1" spans="1:256">
      <c r="A1" s="4" t="s">
        <v>664</v>
      </c>
    </row>
    <row r="2" ht="25.95" customHeight="1" spans="1:256">
      <c r="A2" s="5" t="s">
        <v>665</v>
      </c>
      <c r="B2" s="5"/>
      <c r="C2" s="5"/>
      <c r="D2" s="5"/>
      <c r="E2" s="5"/>
      <c r="F2" s="5"/>
      <c r="G2" s="5"/>
      <c r="H2" s="5"/>
      <c r="I2" s="5"/>
      <c r="J2" s="5"/>
    </row>
    <row r="3" s="1" customFormat="1" ht="13.05" customHeight="1" spans="1:256">
      <c r="A3" s="5"/>
      <c r="B3" s="5"/>
      <c r="C3" s="5"/>
      <c r="D3" s="5"/>
      <c r="E3" s="5"/>
      <c r="F3" s="5"/>
      <c r="G3" s="5"/>
      <c r="H3" s="5"/>
      <c r="I3" s="5"/>
      <c r="J3" s="6"/>
    </row>
    <row r="4" s="2" customFormat="1" ht="25.2" customHeight="1" spans="1:256">
      <c r="A4" s="7" t="s">
        <v>666</v>
      </c>
      <c r="B4" s="7"/>
      <c r="C4" s="8" t="s">
        <v>816</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5.2" customHeight="1" spans="1:256">
      <c r="A5" s="7" t="s">
        <v>667</v>
      </c>
      <c r="B5" s="7"/>
      <c r="C5" s="9" t="s">
        <v>554</v>
      </c>
      <c r="D5" s="9"/>
      <c r="E5" s="9"/>
      <c r="F5" s="7" t="s">
        <v>668</v>
      </c>
      <c r="G5" s="8" t="s">
        <v>554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9.8" customHeight="1" spans="1:256">
      <c r="A6" s="7" t="s">
        <v>669</v>
      </c>
      <c r="B6" s="7"/>
      <c r="C6" s="7"/>
      <c r="D6" s="7" t="s">
        <v>670</v>
      </c>
      <c r="E6" s="7" t="s">
        <v>464</v>
      </c>
      <c r="F6" s="7" t="s">
        <v>671</v>
      </c>
      <c r="G6" s="7" t="s">
        <v>672</v>
      </c>
      <c r="H6" s="7" t="s">
        <v>673</v>
      </c>
      <c r="I6" s="7" t="s">
        <v>674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19.8" customHeight="1" spans="1:256">
      <c r="A7" s="7"/>
      <c r="B7" s="7"/>
      <c r="C7" s="10" t="s">
        <v>675</v>
      </c>
      <c r="D7" s="11">
        <v>0.1</v>
      </c>
      <c r="E7" s="11">
        <v>0.1</v>
      </c>
      <c r="F7" s="11">
        <v>0.1</v>
      </c>
      <c r="G7" s="7">
        <v>10</v>
      </c>
      <c r="H7" s="12">
        <f>F7/E7</f>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19.8" customHeight="1" spans="1:256">
      <c r="A8" s="7"/>
      <c r="B8" s="7"/>
      <c r="C8" s="10" t="s">
        <v>676</v>
      </c>
      <c r="D8" s="11">
        <v>0.1</v>
      </c>
      <c r="E8" s="11">
        <v>0.1</v>
      </c>
      <c r="F8" s="11">
        <v>0.1</v>
      </c>
      <c r="G8" s="7" t="s">
        <v>468</v>
      </c>
      <c r="H8" s="12">
        <f>F8/E8</f>
        <v>1</v>
      </c>
      <c r="I8" s="13" t="s">
        <v>468</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19.8" customHeight="1" spans="1:256">
      <c r="A9" s="7"/>
      <c r="B9" s="7"/>
      <c r="C9" s="10" t="s">
        <v>677</v>
      </c>
      <c r="D9" s="11"/>
      <c r="E9" s="11"/>
      <c r="F9" s="11"/>
      <c r="G9" s="7" t="s">
        <v>468</v>
      </c>
      <c r="H9" s="11"/>
      <c r="I9" s="13" t="s">
        <v>468</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19.8" customHeight="1" spans="1:256">
      <c r="A10" s="7"/>
      <c r="B10" s="7"/>
      <c r="C10" s="10" t="s">
        <v>678</v>
      </c>
      <c r="D10" s="11"/>
      <c r="E10" s="11"/>
      <c r="F10" s="11"/>
      <c r="G10" s="7" t="s">
        <v>468</v>
      </c>
      <c r="H10" s="12"/>
      <c r="I10" s="13" t="s">
        <v>468</v>
      </c>
      <c r="J10" s="13"/>
    </row>
    <row r="11" ht="23.4" customHeight="1" spans="1:256">
      <c r="A11" s="7" t="s">
        <v>679</v>
      </c>
      <c r="B11" s="7" t="s">
        <v>680</v>
      </c>
      <c r="C11" s="7"/>
      <c r="D11" s="7"/>
      <c r="E11" s="7"/>
      <c r="F11" s="13" t="s">
        <v>567</v>
      </c>
      <c r="G11" s="13"/>
      <c r="H11" s="13"/>
      <c r="I11" s="13"/>
      <c r="J11" s="13"/>
    </row>
    <row r="12" ht="104.4" customHeight="1" spans="1:256">
      <c r="A12" s="7"/>
      <c r="B12" s="14" t="s">
        <v>721</v>
      </c>
      <c r="C12" s="15"/>
      <c r="D12" s="15"/>
      <c r="E12" s="16"/>
      <c r="F12" s="17" t="s">
        <v>721</v>
      </c>
      <c r="G12" s="17"/>
      <c r="H12" s="17"/>
      <c r="I12" s="17"/>
      <c r="J12" s="17"/>
    </row>
    <row r="13" ht="24" customHeight="1" spans="1:256">
      <c r="A13" s="18" t="s">
        <v>683</v>
      </c>
      <c r="B13" s="19"/>
      <c r="C13" s="20"/>
      <c r="D13" s="18" t="s">
        <v>684</v>
      </c>
      <c r="E13" s="19"/>
      <c r="F13" s="20"/>
      <c r="G13" s="21" t="s">
        <v>598</v>
      </c>
      <c r="H13" s="21" t="s">
        <v>672</v>
      </c>
      <c r="I13" s="21" t="s">
        <v>674</v>
      </c>
      <c r="J13" s="21" t="s">
        <v>599</v>
      </c>
    </row>
    <row r="14" ht="24" customHeight="1" spans="1:256">
      <c r="A14" s="18" t="s">
        <v>592</v>
      </c>
      <c r="B14" s="7" t="s">
        <v>593</v>
      </c>
      <c r="C14" s="7" t="s">
        <v>594</v>
      </c>
      <c r="D14" s="7" t="s">
        <v>595</v>
      </c>
      <c r="E14" s="7" t="s">
        <v>596</v>
      </c>
      <c r="F14" s="7" t="s">
        <v>597</v>
      </c>
      <c r="G14" s="22"/>
      <c r="H14" s="22"/>
      <c r="I14" s="22"/>
      <c r="J14" s="22"/>
    </row>
    <row r="15" ht="25.8" customHeight="1" spans="1:256">
      <c r="A15" s="23" t="s">
        <v>600</v>
      </c>
      <c r="B15" s="7" t="s">
        <v>601</v>
      </c>
      <c r="C15" s="24" t="s">
        <v>723</v>
      </c>
      <c r="D15" s="178" t="s">
        <v>603</v>
      </c>
      <c r="E15" s="7" t="s">
        <v>51</v>
      </c>
      <c r="F15" s="7" t="s">
        <v>617</v>
      </c>
      <c r="G15" s="26" t="s">
        <v>817</v>
      </c>
      <c r="H15" s="27">
        <v>15</v>
      </c>
      <c r="I15" s="27">
        <f>H15</f>
        <v>15</v>
      </c>
      <c r="J15" s="7" t="s">
        <v>607</v>
      </c>
    </row>
    <row r="16" ht="25.8" customHeight="1" spans="1:256">
      <c r="A16" s="23"/>
      <c r="B16" s="7" t="s">
        <v>622</v>
      </c>
      <c r="C16" s="24" t="s">
        <v>725</v>
      </c>
      <c r="D16" s="178" t="s">
        <v>620</v>
      </c>
      <c r="E16" s="7" t="s">
        <v>11</v>
      </c>
      <c r="F16" s="7" t="s">
        <v>624</v>
      </c>
      <c r="G16" s="26" t="s">
        <v>746</v>
      </c>
      <c r="H16" s="27">
        <v>15</v>
      </c>
      <c r="I16" s="27">
        <f t="shared" ref="I16:I19" si="0">H16</f>
        <v>15</v>
      </c>
      <c r="J16" s="7" t="s">
        <v>607</v>
      </c>
    </row>
    <row r="17" ht="25.8" customHeight="1" spans="1:10">
      <c r="A17" s="23"/>
      <c r="B17" s="7" t="s">
        <v>633</v>
      </c>
      <c r="C17" s="24" t="s">
        <v>818</v>
      </c>
      <c r="D17" s="178" t="s">
        <v>620</v>
      </c>
      <c r="E17" s="7" t="s">
        <v>819</v>
      </c>
      <c r="F17" s="7" t="s">
        <v>702</v>
      </c>
      <c r="G17" s="26" t="s">
        <v>820</v>
      </c>
      <c r="H17" s="27">
        <v>20</v>
      </c>
      <c r="I17" s="27">
        <f t="shared" si="0"/>
        <v>20</v>
      </c>
      <c r="J17" s="7" t="s">
        <v>607</v>
      </c>
    </row>
    <row r="18" ht="25.8" customHeight="1" spans="1:10">
      <c r="A18" s="28" t="s">
        <v>649</v>
      </c>
      <c r="B18" s="7" t="s">
        <v>757</v>
      </c>
      <c r="C18" s="24" t="s">
        <v>729</v>
      </c>
      <c r="D18" s="178" t="s">
        <v>603</v>
      </c>
      <c r="E18" s="7" t="s">
        <v>730</v>
      </c>
      <c r="F18" s="7" t="s">
        <v>790</v>
      </c>
      <c r="G18" s="26" t="s">
        <v>821</v>
      </c>
      <c r="H18" s="27">
        <v>30</v>
      </c>
      <c r="I18" s="27">
        <f t="shared" si="0"/>
        <v>30</v>
      </c>
      <c r="J18" s="7" t="s">
        <v>607</v>
      </c>
    </row>
    <row r="19" ht="30" customHeight="1" spans="1:10">
      <c r="A19" s="23" t="s">
        <v>655</v>
      </c>
      <c r="B19" s="8" t="s">
        <v>761</v>
      </c>
      <c r="C19" s="24" t="s">
        <v>822</v>
      </c>
      <c r="D19" s="23" t="s">
        <v>736</v>
      </c>
      <c r="E19" s="8" t="s">
        <v>731</v>
      </c>
      <c r="F19" s="8" t="s">
        <v>605</v>
      </c>
      <c r="G19" s="8" t="s">
        <v>763</v>
      </c>
      <c r="H19" s="27">
        <v>10</v>
      </c>
      <c r="I19" s="27">
        <f t="shared" si="0"/>
        <v>10</v>
      </c>
      <c r="J19" s="7" t="s">
        <v>607</v>
      </c>
    </row>
    <row r="20" ht="35.4" customHeight="1" spans="1:10">
      <c r="A20" s="7" t="s">
        <v>711</v>
      </c>
      <c r="B20" s="7"/>
      <c r="C20" s="7"/>
      <c r="D20" s="29"/>
      <c r="E20" s="29"/>
      <c r="F20" s="29"/>
      <c r="G20" s="29"/>
      <c r="H20" s="29"/>
      <c r="I20" s="29"/>
      <c r="J20" s="29"/>
    </row>
    <row r="21" ht="25.5" customHeight="1" spans="1:10">
      <c r="A21" s="7" t="s">
        <v>712</v>
      </c>
      <c r="B21" s="7"/>
      <c r="C21" s="7"/>
      <c r="D21" s="7"/>
      <c r="E21" s="7"/>
      <c r="F21" s="7"/>
      <c r="G21" s="7"/>
      <c r="H21" s="7">
        <v>100</v>
      </c>
      <c r="I21" s="30">
        <f>SUM(I15:I19)+I7</f>
        <v>100</v>
      </c>
      <c r="J21" s="31" t="s">
        <v>713</v>
      </c>
    </row>
    <row r="22" ht="16.95" customHeight="1" spans="1:10">
      <c r="A22" s="32"/>
      <c r="B22" s="32"/>
      <c r="C22" s="32"/>
      <c r="D22" s="32"/>
      <c r="E22" s="32"/>
      <c r="F22" s="32"/>
      <c r="G22" s="32"/>
      <c r="H22" s="32"/>
      <c r="I22" s="32"/>
      <c r="J22" s="33"/>
    </row>
    <row r="23" ht="28.95" customHeight="1" spans="1:10">
      <c r="A23" s="34" t="s">
        <v>660</v>
      </c>
      <c r="B23" s="32"/>
      <c r="C23" s="32"/>
      <c r="D23" s="32"/>
      <c r="E23" s="32"/>
      <c r="F23" s="32"/>
      <c r="G23" s="32"/>
      <c r="H23" s="32"/>
      <c r="I23" s="32"/>
      <c r="J23" s="33"/>
    </row>
    <row r="24" ht="27" customHeight="1" spans="1:10">
      <c r="A24" s="34" t="s">
        <v>661</v>
      </c>
      <c r="B24" s="34"/>
      <c r="C24" s="34"/>
      <c r="D24" s="34"/>
      <c r="E24" s="34"/>
      <c r="F24" s="34"/>
      <c r="G24" s="34"/>
      <c r="H24" s="34"/>
      <c r="I24" s="34"/>
      <c r="J24" s="34"/>
    </row>
    <row r="25" ht="19.05" customHeight="1" spans="1:10">
      <c r="A25" s="34" t="s">
        <v>662</v>
      </c>
      <c r="B25" s="34"/>
      <c r="C25" s="34"/>
      <c r="D25" s="34"/>
      <c r="E25" s="34"/>
      <c r="F25" s="34"/>
      <c r="G25" s="34"/>
      <c r="H25" s="34"/>
      <c r="I25" s="34"/>
      <c r="J25" s="34"/>
    </row>
    <row r="26" ht="18" customHeight="1" spans="1:10">
      <c r="A26" s="34" t="s">
        <v>714</v>
      </c>
      <c r="B26" s="34"/>
      <c r="C26" s="34"/>
      <c r="D26" s="34"/>
      <c r="E26" s="34"/>
      <c r="F26" s="34"/>
      <c r="G26" s="34"/>
      <c r="H26" s="34"/>
      <c r="I26" s="34"/>
      <c r="J26" s="34"/>
    </row>
    <row r="27" ht="18" customHeight="1" spans="1:10">
      <c r="A27" s="34" t="s">
        <v>715</v>
      </c>
      <c r="B27" s="34"/>
      <c r="C27" s="34"/>
      <c r="D27" s="34"/>
      <c r="E27" s="34"/>
      <c r="F27" s="34"/>
      <c r="G27" s="34"/>
      <c r="H27" s="34"/>
      <c r="I27" s="34"/>
      <c r="J27" s="34"/>
    </row>
    <row r="28" ht="18" customHeight="1" spans="1:10">
      <c r="A28" s="34" t="s">
        <v>716</v>
      </c>
      <c r="B28" s="34"/>
      <c r="C28" s="34"/>
      <c r="D28" s="34"/>
      <c r="E28" s="34"/>
      <c r="F28" s="34"/>
      <c r="G28" s="34"/>
      <c r="H28" s="34"/>
      <c r="I28" s="34"/>
      <c r="J28" s="34"/>
    </row>
    <row r="29" ht="24" customHeight="1" spans="1:10">
      <c r="A29" s="34" t="s">
        <v>717</v>
      </c>
      <c r="B29" s="34"/>
      <c r="C29" s="34"/>
      <c r="D29" s="34"/>
      <c r="E29" s="34"/>
      <c r="F29" s="34"/>
      <c r="G29" s="34"/>
      <c r="H29" s="34"/>
      <c r="I29" s="34"/>
      <c r="J29"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3.5"/>
  <cols>
    <col min="1" max="3" width="3.21666666666667" style="160" customWidth="1"/>
    <col min="4" max="4" width="32.775" style="160" customWidth="1"/>
    <col min="5" max="10" width="18.775" style="160" customWidth="1"/>
    <col min="11" max="16384" width="9" style="160"/>
  </cols>
  <sheetData>
    <row r="1" ht="27" spans="1:10">
      <c r="A1" s="172" t="s">
        <v>184</v>
      </c>
      <c r="B1" s="172"/>
      <c r="C1" s="172"/>
      <c r="D1" s="172"/>
      <c r="E1" s="172"/>
      <c r="F1" s="172"/>
      <c r="G1" s="172"/>
      <c r="H1" s="172"/>
      <c r="I1" s="172"/>
      <c r="J1" s="172"/>
    </row>
    <row r="2" ht="14.25" spans="1:10">
      <c r="J2" s="162" t="s">
        <v>185</v>
      </c>
    </row>
    <row r="3" ht="14.25" spans="1:10">
      <c r="A3" s="162" t="s">
        <v>2</v>
      </c>
      <c r="J3" s="162" t="s">
        <v>3</v>
      </c>
    </row>
    <row r="4" ht="19.5" customHeight="1" spans="1:10">
      <c r="A4" s="163" t="s">
        <v>6</v>
      </c>
      <c r="B4" s="163"/>
      <c r="C4" s="163"/>
      <c r="D4" s="163"/>
      <c r="E4" s="169" t="s">
        <v>99</v>
      </c>
      <c r="F4" s="169" t="s">
        <v>186</v>
      </c>
      <c r="G4" s="169" t="s">
        <v>187</v>
      </c>
      <c r="H4" s="169" t="s">
        <v>188</v>
      </c>
      <c r="I4" s="169" t="s">
        <v>189</v>
      </c>
      <c r="J4" s="169" t="s">
        <v>190</v>
      </c>
    </row>
    <row r="5" ht="19.5" customHeight="1" spans="1:10">
      <c r="A5" s="169" t="s">
        <v>122</v>
      </c>
      <c r="B5" s="169"/>
      <c r="C5" s="169"/>
      <c r="D5" s="163" t="s">
        <v>123</v>
      </c>
      <c r="E5" s="169"/>
      <c r="F5" s="169"/>
      <c r="G5" s="169"/>
      <c r="H5" s="169"/>
      <c r="I5" s="169"/>
      <c r="J5" s="169"/>
    </row>
    <row r="6" ht="19.5" customHeight="1" spans="1:10">
      <c r="A6" s="169"/>
      <c r="B6" s="169"/>
      <c r="C6" s="169"/>
      <c r="D6" s="163"/>
      <c r="E6" s="169"/>
      <c r="F6" s="169"/>
      <c r="G6" s="169"/>
      <c r="H6" s="169"/>
      <c r="I6" s="169"/>
      <c r="J6" s="169"/>
    </row>
    <row r="7" ht="19.5" customHeight="1" spans="1:10">
      <c r="A7" s="169"/>
      <c r="B7" s="169"/>
      <c r="C7" s="169"/>
      <c r="D7" s="163"/>
      <c r="E7" s="169"/>
      <c r="F7" s="169"/>
      <c r="G7" s="169"/>
      <c r="H7" s="169"/>
      <c r="I7" s="169"/>
      <c r="J7" s="169"/>
    </row>
    <row r="8" ht="19.5" customHeight="1" spans="1:10">
      <c r="A8" s="163" t="s">
        <v>126</v>
      </c>
      <c r="B8" s="163" t="s">
        <v>127</v>
      </c>
      <c r="C8" s="163" t="s">
        <v>128</v>
      </c>
      <c r="D8" s="163" t="s">
        <v>10</v>
      </c>
      <c r="E8" s="169" t="s">
        <v>11</v>
      </c>
      <c r="F8" s="169" t="s">
        <v>12</v>
      </c>
      <c r="G8" s="169" t="s">
        <v>20</v>
      </c>
      <c r="H8" s="169" t="s">
        <v>24</v>
      </c>
      <c r="I8" s="169" t="s">
        <v>28</v>
      </c>
      <c r="J8" s="169" t="s">
        <v>32</v>
      </c>
    </row>
    <row r="9" ht="19.5" customHeight="1" spans="1:10">
      <c r="A9" s="163"/>
      <c r="B9" s="163"/>
      <c r="C9" s="163"/>
      <c r="D9" s="163" t="s">
        <v>129</v>
      </c>
      <c r="E9" s="175">
        <v>1426.94</v>
      </c>
      <c r="F9" s="175">
        <v>1300.45</v>
      </c>
      <c r="G9" s="165">
        <v>126.5</v>
      </c>
      <c r="H9" s="165"/>
      <c r="I9" s="165"/>
      <c r="J9" s="165"/>
    </row>
    <row r="10" ht="19.5" customHeight="1" spans="1:10">
      <c r="A10" s="164" t="s">
        <v>132</v>
      </c>
      <c r="B10" s="164"/>
      <c r="C10" s="164"/>
      <c r="D10" s="164" t="s">
        <v>133</v>
      </c>
      <c r="E10" s="175">
        <v>1002.71</v>
      </c>
      <c r="F10" s="165">
        <v>876.21</v>
      </c>
      <c r="G10" s="165">
        <v>126.5</v>
      </c>
      <c r="H10" s="165"/>
      <c r="I10" s="165"/>
      <c r="J10" s="165"/>
    </row>
    <row r="11" ht="19.5" customHeight="1" spans="1:10">
      <c r="A11" s="164" t="s">
        <v>134</v>
      </c>
      <c r="B11" s="164"/>
      <c r="C11" s="164"/>
      <c r="D11" s="164" t="s">
        <v>135</v>
      </c>
      <c r="E11" s="175">
        <v>1000.12</v>
      </c>
      <c r="F11" s="165">
        <v>876.21</v>
      </c>
      <c r="G11" s="165">
        <v>123.91</v>
      </c>
      <c r="H11" s="165"/>
      <c r="I11" s="165"/>
      <c r="J11" s="165"/>
    </row>
    <row r="12" ht="19.5" customHeight="1" spans="1:10">
      <c r="A12" s="164" t="s">
        <v>136</v>
      </c>
      <c r="B12" s="164"/>
      <c r="C12" s="164"/>
      <c r="D12" s="164" t="s">
        <v>137</v>
      </c>
      <c r="E12" s="165">
        <v>876.21</v>
      </c>
      <c r="F12" s="165">
        <v>876.21</v>
      </c>
      <c r="G12" s="165"/>
      <c r="H12" s="165"/>
      <c r="I12" s="165"/>
      <c r="J12" s="165"/>
    </row>
    <row r="13" ht="19.5" customHeight="1" spans="1:10">
      <c r="A13" s="164" t="s">
        <v>138</v>
      </c>
      <c r="B13" s="164"/>
      <c r="C13" s="164"/>
      <c r="D13" s="164" t="s">
        <v>139</v>
      </c>
      <c r="E13" s="165">
        <v>18.22</v>
      </c>
      <c r="F13" s="165"/>
      <c r="G13" s="165">
        <v>18.22</v>
      </c>
      <c r="H13" s="165"/>
      <c r="I13" s="165"/>
      <c r="J13" s="165"/>
    </row>
    <row r="14" ht="19.5" customHeight="1" spans="1:10">
      <c r="A14" s="164" t="s">
        <v>140</v>
      </c>
      <c r="B14" s="164"/>
      <c r="C14" s="164"/>
      <c r="D14" s="164" t="s">
        <v>141</v>
      </c>
      <c r="E14" s="165">
        <v>25.89</v>
      </c>
      <c r="F14" s="165"/>
      <c r="G14" s="165">
        <v>25.89</v>
      </c>
      <c r="H14" s="165"/>
      <c r="I14" s="165"/>
      <c r="J14" s="165"/>
    </row>
    <row r="15" ht="19.5" customHeight="1" spans="1:10">
      <c r="A15" s="164" t="s">
        <v>142</v>
      </c>
      <c r="B15" s="164"/>
      <c r="C15" s="164"/>
      <c r="D15" s="164" t="s">
        <v>143</v>
      </c>
      <c r="E15" s="165">
        <v>70.1</v>
      </c>
      <c r="F15" s="165"/>
      <c r="G15" s="165">
        <v>70.1</v>
      </c>
      <c r="H15" s="165"/>
      <c r="I15" s="165"/>
      <c r="J15" s="165"/>
    </row>
    <row r="16" ht="19.5" customHeight="1" spans="1:10">
      <c r="A16" s="164" t="s">
        <v>144</v>
      </c>
      <c r="B16" s="164"/>
      <c r="C16" s="164"/>
      <c r="D16" s="164" t="s">
        <v>145</v>
      </c>
      <c r="E16" s="165">
        <v>9.7</v>
      </c>
      <c r="F16" s="165"/>
      <c r="G16" s="165">
        <v>9.7</v>
      </c>
      <c r="H16" s="165"/>
      <c r="I16" s="165"/>
      <c r="J16" s="165"/>
    </row>
    <row r="17" ht="19.5" customHeight="1" spans="1:10">
      <c r="A17" s="164" t="s">
        <v>146</v>
      </c>
      <c r="B17" s="164"/>
      <c r="C17" s="164"/>
      <c r="D17" s="164" t="s">
        <v>147</v>
      </c>
      <c r="E17" s="165">
        <v>2.59</v>
      </c>
      <c r="F17" s="165"/>
      <c r="G17" s="165">
        <v>2.59</v>
      </c>
      <c r="H17" s="165"/>
      <c r="I17" s="165"/>
      <c r="J17" s="165"/>
    </row>
    <row r="18" ht="19.5" customHeight="1" spans="1:10">
      <c r="A18" s="164" t="s">
        <v>148</v>
      </c>
      <c r="B18" s="164"/>
      <c r="C18" s="164"/>
      <c r="D18" s="164" t="s">
        <v>137</v>
      </c>
      <c r="E18" s="165">
        <v>2.59</v>
      </c>
      <c r="F18" s="165"/>
      <c r="G18" s="165">
        <v>2.59</v>
      </c>
      <c r="H18" s="165"/>
      <c r="I18" s="165"/>
      <c r="J18" s="165"/>
    </row>
    <row r="19" ht="19.5" customHeight="1" spans="1:10">
      <c r="A19" s="164" t="s">
        <v>149</v>
      </c>
      <c r="B19" s="164"/>
      <c r="C19" s="164"/>
      <c r="D19" s="164" t="s">
        <v>150</v>
      </c>
      <c r="E19" s="165">
        <v>252.51</v>
      </c>
      <c r="F19" s="165">
        <v>252.51</v>
      </c>
      <c r="G19" s="165"/>
      <c r="H19" s="165"/>
      <c r="I19" s="165"/>
      <c r="J19" s="165"/>
    </row>
    <row r="20" ht="19.5" customHeight="1" spans="1:10">
      <c r="A20" s="164" t="s">
        <v>151</v>
      </c>
      <c r="B20" s="164"/>
      <c r="C20" s="164"/>
      <c r="D20" s="164" t="s">
        <v>152</v>
      </c>
      <c r="E20" s="165">
        <v>200.12</v>
      </c>
      <c r="F20" s="165">
        <v>200.12</v>
      </c>
      <c r="G20" s="165"/>
      <c r="H20" s="165"/>
      <c r="I20" s="165"/>
      <c r="J20" s="165"/>
    </row>
    <row r="21" ht="19.5" customHeight="1" spans="1:10">
      <c r="A21" s="164" t="s">
        <v>153</v>
      </c>
      <c r="B21" s="164"/>
      <c r="C21" s="164"/>
      <c r="D21" s="164" t="s">
        <v>154</v>
      </c>
      <c r="E21" s="165">
        <v>88.92</v>
      </c>
      <c r="F21" s="165">
        <v>88.92</v>
      </c>
      <c r="G21" s="165"/>
      <c r="H21" s="165"/>
      <c r="I21" s="165"/>
      <c r="J21" s="165"/>
    </row>
    <row r="22" ht="19.5" customHeight="1" spans="1:10">
      <c r="A22" s="164" t="s">
        <v>155</v>
      </c>
      <c r="B22" s="164"/>
      <c r="C22" s="164"/>
      <c r="D22" s="164" t="s">
        <v>156</v>
      </c>
      <c r="E22" s="165">
        <v>14.21</v>
      </c>
      <c r="F22" s="165">
        <v>14.21</v>
      </c>
      <c r="G22" s="165"/>
      <c r="H22" s="165"/>
      <c r="I22" s="165"/>
      <c r="J22" s="165"/>
    </row>
    <row r="23" ht="19.5" customHeight="1" spans="1:10">
      <c r="A23" s="164" t="s">
        <v>157</v>
      </c>
      <c r="B23" s="164"/>
      <c r="C23" s="164"/>
      <c r="D23" s="164" t="s">
        <v>158</v>
      </c>
      <c r="E23" s="165">
        <v>96.99</v>
      </c>
      <c r="F23" s="165">
        <v>96.99</v>
      </c>
      <c r="G23" s="165"/>
      <c r="H23" s="165"/>
      <c r="I23" s="165"/>
      <c r="J23" s="165"/>
    </row>
    <row r="24" ht="19.5" customHeight="1" spans="1:10">
      <c r="A24" s="164" t="s">
        <v>159</v>
      </c>
      <c r="B24" s="164"/>
      <c r="C24" s="164"/>
      <c r="D24" s="164" t="s">
        <v>160</v>
      </c>
      <c r="E24" s="165">
        <v>52.39</v>
      </c>
      <c r="F24" s="165">
        <v>52.39</v>
      </c>
      <c r="G24" s="165"/>
      <c r="H24" s="165"/>
      <c r="I24" s="165"/>
      <c r="J24" s="165"/>
    </row>
    <row r="25" ht="19.5" customHeight="1" spans="1:10">
      <c r="A25" s="164" t="s">
        <v>161</v>
      </c>
      <c r="B25" s="164"/>
      <c r="C25" s="164"/>
      <c r="D25" s="164" t="s">
        <v>162</v>
      </c>
      <c r="E25" s="165">
        <v>52.39</v>
      </c>
      <c r="F25" s="165">
        <v>52.39</v>
      </c>
      <c r="G25" s="165"/>
      <c r="H25" s="165"/>
      <c r="I25" s="165"/>
      <c r="J25" s="165"/>
    </row>
    <row r="26" ht="19.5" customHeight="1" spans="1:10">
      <c r="A26" s="164" t="s">
        <v>163</v>
      </c>
      <c r="B26" s="164"/>
      <c r="C26" s="164"/>
      <c r="D26" s="164" t="s">
        <v>164</v>
      </c>
      <c r="E26" s="165">
        <v>87.16</v>
      </c>
      <c r="F26" s="165">
        <v>87.16</v>
      </c>
      <c r="G26" s="165"/>
      <c r="H26" s="165"/>
      <c r="I26" s="165"/>
      <c r="J26" s="165"/>
    </row>
    <row r="27" ht="19.5" customHeight="1" spans="1:10">
      <c r="A27" s="164" t="s">
        <v>165</v>
      </c>
      <c r="B27" s="164"/>
      <c r="C27" s="164"/>
      <c r="D27" s="164" t="s">
        <v>166</v>
      </c>
      <c r="E27" s="165">
        <v>87.16</v>
      </c>
      <c r="F27" s="165">
        <v>87.16</v>
      </c>
      <c r="G27" s="165"/>
      <c r="H27" s="165"/>
      <c r="I27" s="165"/>
      <c r="J27" s="165"/>
    </row>
    <row r="28" ht="19.5" customHeight="1" spans="1:10">
      <c r="A28" s="164" t="s">
        <v>167</v>
      </c>
      <c r="B28" s="164"/>
      <c r="C28" s="164"/>
      <c r="D28" s="164" t="s">
        <v>168</v>
      </c>
      <c r="E28" s="165">
        <v>43.11</v>
      </c>
      <c r="F28" s="165">
        <v>43.11</v>
      </c>
      <c r="G28" s="165"/>
      <c r="H28" s="165"/>
      <c r="I28" s="165"/>
      <c r="J28" s="165"/>
    </row>
    <row r="29" ht="19.5" customHeight="1" spans="1:10">
      <c r="A29" s="164" t="s">
        <v>169</v>
      </c>
      <c r="B29" s="164"/>
      <c r="C29" s="164"/>
      <c r="D29" s="164" t="s">
        <v>170</v>
      </c>
      <c r="E29" s="165">
        <v>40.32</v>
      </c>
      <c r="F29" s="165">
        <v>40.32</v>
      </c>
      <c r="G29" s="165"/>
      <c r="H29" s="165"/>
      <c r="I29" s="165"/>
      <c r="J29" s="165"/>
    </row>
    <row r="30" ht="19.5" customHeight="1" spans="1:10">
      <c r="A30" s="164" t="s">
        <v>171</v>
      </c>
      <c r="B30" s="164"/>
      <c r="C30" s="164"/>
      <c r="D30" s="164" t="s">
        <v>172</v>
      </c>
      <c r="E30" s="165">
        <v>3.73</v>
      </c>
      <c r="F30" s="165">
        <v>3.73</v>
      </c>
      <c r="G30" s="165"/>
      <c r="H30" s="165"/>
      <c r="I30" s="165"/>
      <c r="J30" s="165"/>
    </row>
    <row r="31" ht="19.5" customHeight="1" spans="1:10">
      <c r="A31" s="164" t="s">
        <v>173</v>
      </c>
      <c r="B31" s="164"/>
      <c r="C31" s="164"/>
      <c r="D31" s="164" t="s">
        <v>174</v>
      </c>
      <c r="E31" s="165">
        <v>84.56</v>
      </c>
      <c r="F31" s="165">
        <v>84.56</v>
      </c>
      <c r="G31" s="165"/>
      <c r="H31" s="165"/>
      <c r="I31" s="165"/>
      <c r="J31" s="165"/>
    </row>
    <row r="32" ht="19.5" customHeight="1" spans="1:10">
      <c r="A32" s="164" t="s">
        <v>175</v>
      </c>
      <c r="B32" s="164"/>
      <c r="C32" s="164"/>
      <c r="D32" s="164" t="s">
        <v>176</v>
      </c>
      <c r="E32" s="165">
        <v>84.56</v>
      </c>
      <c r="F32" s="165">
        <v>84.56</v>
      </c>
      <c r="G32" s="165"/>
      <c r="H32" s="165"/>
      <c r="I32" s="165"/>
      <c r="J32" s="165"/>
    </row>
    <row r="33" ht="19.5" customHeight="1" spans="1:10">
      <c r="A33" s="164" t="s">
        <v>177</v>
      </c>
      <c r="B33" s="164"/>
      <c r="C33" s="164"/>
      <c r="D33" s="164" t="s">
        <v>178</v>
      </c>
      <c r="E33" s="165">
        <v>84.56</v>
      </c>
      <c r="F33" s="165">
        <v>84.56</v>
      </c>
      <c r="G33" s="165"/>
      <c r="H33" s="165"/>
      <c r="I33" s="165"/>
      <c r="J33" s="165"/>
    </row>
    <row r="34" ht="19.5" customHeight="1" spans="1:10">
      <c r="A34" s="164" t="s">
        <v>191</v>
      </c>
      <c r="B34" s="164"/>
      <c r="C34" s="164"/>
      <c r="D34" s="164"/>
      <c r="E34" s="164"/>
      <c r="F34" s="164"/>
      <c r="G34" s="164"/>
      <c r="H34" s="164"/>
      <c r="I34" s="164"/>
      <c r="J34" s="164"/>
    </row>
  </sheetData>
  <mergeCells count="3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G32" sqref="G32"/>
    </sheetView>
  </sheetViews>
  <sheetFormatPr defaultColWidth="9" defaultRowHeight="13.5"/>
  <cols>
    <col min="1" max="1" width="28.6666666666667" style="160" customWidth="1"/>
    <col min="2" max="2" width="4.775" style="160" customWidth="1"/>
    <col min="3" max="3" width="18.775" style="160" customWidth="1"/>
    <col min="4" max="4" width="30.4416666666667" style="160" customWidth="1"/>
    <col min="5" max="5" width="4.775" style="160" customWidth="1"/>
    <col min="6" max="9" width="18.775" style="160" customWidth="1"/>
    <col min="10" max="16384" width="9" style="160"/>
  </cols>
  <sheetData>
    <row r="1" ht="27" spans="1:9">
      <c r="A1" s="172" t="s">
        <v>192</v>
      </c>
      <c r="B1" s="172"/>
      <c r="C1" s="172"/>
      <c r="D1" s="172"/>
      <c r="E1" s="172"/>
      <c r="F1" s="172"/>
      <c r="G1" s="172"/>
      <c r="H1" s="172"/>
      <c r="I1" s="172"/>
    </row>
    <row r="2" ht="14.25" spans="1:9">
      <c r="I2" s="162" t="s">
        <v>193</v>
      </c>
    </row>
    <row r="3" ht="14.25" spans="1:9">
      <c r="A3" s="162" t="s">
        <v>2</v>
      </c>
      <c r="I3" s="162" t="s">
        <v>3</v>
      </c>
    </row>
    <row r="4" ht="19.5" customHeight="1" spans="1:9">
      <c r="A4" s="163" t="s">
        <v>194</v>
      </c>
      <c r="B4" s="163"/>
      <c r="C4" s="163"/>
      <c r="D4" s="163" t="s">
        <v>195</v>
      </c>
      <c r="E4" s="163"/>
      <c r="F4" s="163"/>
      <c r="G4" s="163"/>
      <c r="H4" s="163"/>
      <c r="I4" s="163"/>
    </row>
    <row r="5" ht="19.5" customHeight="1" spans="1:9">
      <c r="A5" s="169" t="s">
        <v>196</v>
      </c>
      <c r="B5" s="169" t="s">
        <v>7</v>
      </c>
      <c r="C5" s="169" t="s">
        <v>197</v>
      </c>
      <c r="D5" s="169" t="s">
        <v>198</v>
      </c>
      <c r="E5" s="169" t="s">
        <v>7</v>
      </c>
      <c r="F5" s="163" t="s">
        <v>129</v>
      </c>
      <c r="G5" s="169" t="s">
        <v>199</v>
      </c>
      <c r="H5" s="169" t="s">
        <v>200</v>
      </c>
      <c r="I5" s="169" t="s">
        <v>201</v>
      </c>
    </row>
    <row r="6" ht="19.5" customHeight="1" spans="1:9">
      <c r="A6" s="169"/>
      <c r="B6" s="169"/>
      <c r="C6" s="169"/>
      <c r="D6" s="169"/>
      <c r="E6" s="169"/>
      <c r="F6" s="163" t="s">
        <v>124</v>
      </c>
      <c r="G6" s="169" t="s">
        <v>199</v>
      </c>
      <c r="H6" s="169"/>
      <c r="I6" s="169"/>
    </row>
    <row r="7" ht="19.5" customHeight="1" spans="1:9">
      <c r="A7" s="163" t="s">
        <v>202</v>
      </c>
      <c r="B7" s="163"/>
      <c r="C7" s="163" t="s">
        <v>11</v>
      </c>
      <c r="D7" s="163" t="s">
        <v>202</v>
      </c>
      <c r="E7" s="163"/>
      <c r="F7" s="163" t="s">
        <v>12</v>
      </c>
      <c r="G7" s="163" t="s">
        <v>20</v>
      </c>
      <c r="H7" s="163" t="s">
        <v>24</v>
      </c>
      <c r="I7" s="163" t="s">
        <v>28</v>
      </c>
    </row>
    <row r="8" ht="19.5" customHeight="1" spans="1:9">
      <c r="A8" s="164" t="s">
        <v>203</v>
      </c>
      <c r="B8" s="163" t="s">
        <v>11</v>
      </c>
      <c r="C8" s="165" t="s">
        <v>204</v>
      </c>
      <c r="D8" s="164" t="s">
        <v>14</v>
      </c>
      <c r="E8" s="163" t="s">
        <v>22</v>
      </c>
      <c r="F8" s="165" t="s">
        <v>205</v>
      </c>
      <c r="G8" s="165" t="s">
        <v>205</v>
      </c>
      <c r="H8" s="165"/>
      <c r="I8" s="165"/>
    </row>
    <row r="9" ht="19.5" customHeight="1" spans="1:9">
      <c r="A9" s="164" t="s">
        <v>206</v>
      </c>
      <c r="B9" s="163" t="s">
        <v>12</v>
      </c>
      <c r="C9" s="165"/>
      <c r="D9" s="164" t="s">
        <v>17</v>
      </c>
      <c r="E9" s="163" t="s">
        <v>26</v>
      </c>
      <c r="F9" s="165"/>
      <c r="G9" s="165"/>
      <c r="H9" s="165"/>
      <c r="I9" s="165"/>
    </row>
    <row r="10" ht="19.5" customHeight="1" spans="1:9">
      <c r="A10" s="164" t="s">
        <v>207</v>
      </c>
      <c r="B10" s="163" t="s">
        <v>20</v>
      </c>
      <c r="C10" s="165"/>
      <c r="D10" s="164" t="s">
        <v>21</v>
      </c>
      <c r="E10" s="163" t="s">
        <v>30</v>
      </c>
      <c r="F10" s="165"/>
      <c r="G10" s="165"/>
      <c r="H10" s="165"/>
      <c r="I10" s="165"/>
    </row>
    <row r="11" ht="19.5" customHeight="1" spans="1:9">
      <c r="A11" s="164"/>
      <c r="B11" s="163" t="s">
        <v>24</v>
      </c>
      <c r="C11" s="165"/>
      <c r="D11" s="164" t="s">
        <v>25</v>
      </c>
      <c r="E11" s="163" t="s">
        <v>34</v>
      </c>
      <c r="F11" s="165"/>
      <c r="G11" s="165"/>
      <c r="H11" s="165"/>
      <c r="I11" s="165"/>
    </row>
    <row r="12" ht="19.5" customHeight="1" spans="1:9">
      <c r="A12" s="164"/>
      <c r="B12" s="163" t="s">
        <v>28</v>
      </c>
      <c r="C12" s="165"/>
      <c r="D12" s="164" t="s">
        <v>29</v>
      </c>
      <c r="E12" s="163" t="s">
        <v>38</v>
      </c>
      <c r="F12" s="165"/>
      <c r="G12" s="165"/>
      <c r="H12" s="165"/>
      <c r="I12" s="165"/>
    </row>
    <row r="13" ht="19.5" customHeight="1" spans="1:9">
      <c r="A13" s="164"/>
      <c r="B13" s="163" t="s">
        <v>32</v>
      </c>
      <c r="C13" s="165"/>
      <c r="D13" s="164" t="s">
        <v>33</v>
      </c>
      <c r="E13" s="163" t="s">
        <v>42</v>
      </c>
      <c r="F13" s="165"/>
      <c r="G13" s="165"/>
      <c r="H13" s="165"/>
      <c r="I13" s="165"/>
    </row>
    <row r="14" ht="19.5" customHeight="1" spans="1:9">
      <c r="A14" s="164"/>
      <c r="B14" s="163" t="s">
        <v>36</v>
      </c>
      <c r="C14" s="165"/>
      <c r="D14" s="164" t="s">
        <v>37</v>
      </c>
      <c r="E14" s="163" t="s">
        <v>45</v>
      </c>
      <c r="F14" s="165"/>
      <c r="G14" s="165"/>
      <c r="H14" s="165"/>
      <c r="I14" s="165"/>
    </row>
    <row r="15" ht="19.5" customHeight="1" spans="1:9">
      <c r="A15" s="164"/>
      <c r="B15" s="163" t="s">
        <v>40</v>
      </c>
      <c r="C15" s="165"/>
      <c r="D15" s="164" t="s">
        <v>41</v>
      </c>
      <c r="E15" s="163" t="s">
        <v>48</v>
      </c>
      <c r="F15" s="165" t="s">
        <v>208</v>
      </c>
      <c r="G15" s="165" t="s">
        <v>208</v>
      </c>
      <c r="H15" s="165"/>
      <c r="I15" s="165"/>
    </row>
    <row r="16" ht="19.5" customHeight="1" spans="1:9">
      <c r="A16" s="164"/>
      <c r="B16" s="163" t="s">
        <v>43</v>
      </c>
      <c r="C16" s="165"/>
      <c r="D16" s="164" t="s">
        <v>44</v>
      </c>
      <c r="E16" s="163" t="s">
        <v>51</v>
      </c>
      <c r="F16" s="165" t="s">
        <v>209</v>
      </c>
      <c r="G16" s="165" t="s">
        <v>209</v>
      </c>
      <c r="H16" s="165"/>
      <c r="I16" s="165"/>
    </row>
    <row r="17" ht="19.5" customHeight="1" spans="1:9">
      <c r="A17" s="164"/>
      <c r="B17" s="163" t="s">
        <v>46</v>
      </c>
      <c r="C17" s="165"/>
      <c r="D17" s="164" t="s">
        <v>47</v>
      </c>
      <c r="E17" s="163" t="s">
        <v>54</v>
      </c>
      <c r="F17" s="165"/>
      <c r="G17" s="165"/>
      <c r="H17" s="165"/>
      <c r="I17" s="165"/>
    </row>
    <row r="18" ht="19.5" customHeight="1" spans="1:9">
      <c r="A18" s="164"/>
      <c r="B18" s="163" t="s">
        <v>49</v>
      </c>
      <c r="C18" s="165"/>
      <c r="D18" s="164" t="s">
        <v>50</v>
      </c>
      <c r="E18" s="163" t="s">
        <v>57</v>
      </c>
      <c r="F18" s="165"/>
      <c r="G18" s="165"/>
      <c r="H18" s="165"/>
      <c r="I18" s="165"/>
    </row>
    <row r="19" ht="19.5" customHeight="1" spans="1:9">
      <c r="A19" s="164"/>
      <c r="B19" s="163" t="s">
        <v>52</v>
      </c>
      <c r="C19" s="165"/>
      <c r="D19" s="164" t="s">
        <v>53</v>
      </c>
      <c r="E19" s="163" t="s">
        <v>60</v>
      </c>
      <c r="F19" s="165"/>
      <c r="G19" s="165"/>
      <c r="H19" s="165"/>
      <c r="I19" s="165"/>
    </row>
    <row r="20" ht="19.5" customHeight="1" spans="1:9">
      <c r="A20" s="164"/>
      <c r="B20" s="163" t="s">
        <v>55</v>
      </c>
      <c r="C20" s="165"/>
      <c r="D20" s="164" t="s">
        <v>56</v>
      </c>
      <c r="E20" s="163" t="s">
        <v>63</v>
      </c>
      <c r="F20" s="165"/>
      <c r="G20" s="165"/>
      <c r="H20" s="165"/>
      <c r="I20" s="165"/>
    </row>
    <row r="21" ht="19.5" customHeight="1" spans="1:9">
      <c r="A21" s="164"/>
      <c r="B21" s="163" t="s">
        <v>58</v>
      </c>
      <c r="C21" s="165"/>
      <c r="D21" s="164" t="s">
        <v>59</v>
      </c>
      <c r="E21" s="163" t="s">
        <v>66</v>
      </c>
      <c r="F21" s="165"/>
      <c r="G21" s="165"/>
      <c r="H21" s="165"/>
      <c r="I21" s="165"/>
    </row>
    <row r="22" ht="19.5" customHeight="1" spans="1:9">
      <c r="A22" s="164"/>
      <c r="B22" s="163" t="s">
        <v>61</v>
      </c>
      <c r="C22" s="165"/>
      <c r="D22" s="164" t="s">
        <v>62</v>
      </c>
      <c r="E22" s="163" t="s">
        <v>69</v>
      </c>
      <c r="F22" s="165"/>
      <c r="G22" s="165"/>
      <c r="H22" s="165"/>
      <c r="I22" s="165"/>
    </row>
    <row r="23" ht="19.5" customHeight="1" spans="1:9">
      <c r="A23" s="164"/>
      <c r="B23" s="163" t="s">
        <v>64</v>
      </c>
      <c r="C23" s="165"/>
      <c r="D23" s="164" t="s">
        <v>65</v>
      </c>
      <c r="E23" s="163" t="s">
        <v>72</v>
      </c>
      <c r="F23" s="165"/>
      <c r="G23" s="165"/>
      <c r="H23" s="165"/>
      <c r="I23" s="165"/>
    </row>
    <row r="24" ht="19.5" customHeight="1" spans="1:9">
      <c r="A24" s="164"/>
      <c r="B24" s="163" t="s">
        <v>67</v>
      </c>
      <c r="C24" s="165"/>
      <c r="D24" s="164" t="s">
        <v>68</v>
      </c>
      <c r="E24" s="163" t="s">
        <v>75</v>
      </c>
      <c r="F24" s="165"/>
      <c r="G24" s="165"/>
      <c r="H24" s="165"/>
      <c r="I24" s="165"/>
    </row>
    <row r="25" ht="19.5" customHeight="1" spans="1:9">
      <c r="A25" s="164"/>
      <c r="B25" s="163" t="s">
        <v>70</v>
      </c>
      <c r="C25" s="165"/>
      <c r="D25" s="164" t="s">
        <v>71</v>
      </c>
      <c r="E25" s="163" t="s">
        <v>78</v>
      </c>
      <c r="F25" s="165"/>
      <c r="G25" s="165"/>
      <c r="H25" s="165"/>
      <c r="I25" s="165"/>
    </row>
    <row r="26" ht="19.5" customHeight="1" spans="1:9">
      <c r="A26" s="164"/>
      <c r="B26" s="163" t="s">
        <v>73</v>
      </c>
      <c r="C26" s="165"/>
      <c r="D26" s="164" t="s">
        <v>74</v>
      </c>
      <c r="E26" s="163" t="s">
        <v>81</v>
      </c>
      <c r="F26" s="165" t="s">
        <v>210</v>
      </c>
      <c r="G26" s="165" t="s">
        <v>210</v>
      </c>
      <c r="H26" s="165"/>
      <c r="I26" s="165"/>
    </row>
    <row r="27" ht="19.5" customHeight="1" spans="1:9">
      <c r="A27" s="164"/>
      <c r="B27" s="163" t="s">
        <v>76</v>
      </c>
      <c r="C27" s="165"/>
      <c r="D27" s="164" t="s">
        <v>77</v>
      </c>
      <c r="E27" s="163" t="s">
        <v>84</v>
      </c>
      <c r="F27" s="165"/>
      <c r="G27" s="165"/>
      <c r="H27" s="165"/>
      <c r="I27" s="165"/>
    </row>
    <row r="28" ht="19.5" customHeight="1" spans="1:9">
      <c r="A28" s="164"/>
      <c r="B28" s="163" t="s">
        <v>79</v>
      </c>
      <c r="C28" s="165"/>
      <c r="D28" s="164" t="s">
        <v>80</v>
      </c>
      <c r="E28" s="163" t="s">
        <v>87</v>
      </c>
      <c r="F28" s="165"/>
      <c r="G28" s="165"/>
      <c r="H28" s="165"/>
      <c r="I28" s="165"/>
    </row>
    <row r="29" ht="19.5" customHeight="1" spans="1:9">
      <c r="A29" s="164"/>
      <c r="B29" s="163" t="s">
        <v>82</v>
      </c>
      <c r="C29" s="165"/>
      <c r="D29" s="164" t="s">
        <v>83</v>
      </c>
      <c r="E29" s="163" t="s">
        <v>90</v>
      </c>
      <c r="F29" s="165"/>
      <c r="G29" s="165"/>
      <c r="H29" s="165"/>
      <c r="I29" s="165"/>
    </row>
    <row r="30" ht="19.5" customHeight="1" spans="1:9">
      <c r="A30" s="164"/>
      <c r="B30" s="163" t="s">
        <v>85</v>
      </c>
      <c r="C30" s="165"/>
      <c r="D30" s="164" t="s">
        <v>86</v>
      </c>
      <c r="E30" s="163" t="s">
        <v>93</v>
      </c>
      <c r="F30" s="165"/>
      <c r="G30" s="165"/>
      <c r="H30" s="165"/>
      <c r="I30" s="165"/>
    </row>
    <row r="31" ht="19.5" customHeight="1" spans="1:9">
      <c r="A31" s="164"/>
      <c r="B31" s="163" t="s">
        <v>88</v>
      </c>
      <c r="C31" s="165"/>
      <c r="D31" s="164" t="s">
        <v>89</v>
      </c>
      <c r="E31" s="163" t="s">
        <v>96</v>
      </c>
      <c r="F31" s="165"/>
      <c r="G31" s="165"/>
      <c r="H31" s="165"/>
      <c r="I31" s="165"/>
    </row>
    <row r="32" ht="19.5" customHeight="1" spans="1:9">
      <c r="A32" s="164"/>
      <c r="B32" s="163" t="s">
        <v>91</v>
      </c>
      <c r="C32" s="165"/>
      <c r="D32" s="164" t="s">
        <v>92</v>
      </c>
      <c r="E32" s="163" t="s">
        <v>100</v>
      </c>
      <c r="F32" s="165"/>
      <c r="G32" s="165"/>
      <c r="H32" s="165"/>
      <c r="I32" s="165"/>
    </row>
    <row r="33" ht="19.5" customHeight="1" spans="1:9">
      <c r="A33" s="164"/>
      <c r="B33" s="163" t="s">
        <v>94</v>
      </c>
      <c r="C33" s="165"/>
      <c r="D33" s="164" t="s">
        <v>95</v>
      </c>
      <c r="E33" s="163" t="s">
        <v>104</v>
      </c>
      <c r="F33" s="165"/>
      <c r="G33" s="165"/>
      <c r="H33" s="165"/>
      <c r="I33" s="165"/>
    </row>
    <row r="34" ht="19.5" customHeight="1" spans="1:9">
      <c r="A34" s="163" t="s">
        <v>97</v>
      </c>
      <c r="B34" s="163" t="s">
        <v>98</v>
      </c>
      <c r="C34" s="165" t="s">
        <v>204</v>
      </c>
      <c r="D34" s="163" t="s">
        <v>99</v>
      </c>
      <c r="E34" s="163" t="s">
        <v>108</v>
      </c>
      <c r="F34" s="165" t="s">
        <v>204</v>
      </c>
      <c r="G34" s="165" t="s">
        <v>204</v>
      </c>
      <c r="H34" s="165"/>
      <c r="I34" s="165"/>
    </row>
    <row r="35" ht="19.5" customHeight="1" spans="1:9">
      <c r="A35" s="164" t="s">
        <v>211</v>
      </c>
      <c r="B35" s="163" t="s">
        <v>102</v>
      </c>
      <c r="C35" s="165" t="s">
        <v>130</v>
      </c>
      <c r="D35" s="164" t="s">
        <v>212</v>
      </c>
      <c r="E35" s="163" t="s">
        <v>111</v>
      </c>
      <c r="F35" s="165" t="s">
        <v>130</v>
      </c>
      <c r="G35" s="165" t="s">
        <v>130</v>
      </c>
      <c r="H35" s="165"/>
      <c r="I35" s="165"/>
    </row>
    <row r="36" ht="19.5" customHeight="1" spans="1:9">
      <c r="A36" s="164" t="s">
        <v>203</v>
      </c>
      <c r="B36" s="163" t="s">
        <v>106</v>
      </c>
      <c r="C36" s="165" t="s">
        <v>130</v>
      </c>
      <c r="D36" s="164"/>
      <c r="E36" s="163" t="s">
        <v>213</v>
      </c>
      <c r="F36" s="165"/>
      <c r="G36" s="165"/>
      <c r="H36" s="165"/>
      <c r="I36" s="165"/>
    </row>
    <row r="37" ht="19.5" customHeight="1" spans="1:9">
      <c r="A37" s="164" t="s">
        <v>206</v>
      </c>
      <c r="B37" s="163" t="s">
        <v>110</v>
      </c>
      <c r="C37" s="165"/>
      <c r="D37" s="163"/>
      <c r="E37" s="163" t="s">
        <v>214</v>
      </c>
      <c r="F37" s="165"/>
      <c r="G37" s="165"/>
      <c r="H37" s="165"/>
      <c r="I37" s="165"/>
    </row>
    <row r="38" ht="19.5" customHeight="1" spans="1:9">
      <c r="A38" s="164" t="s">
        <v>207</v>
      </c>
      <c r="B38" s="163" t="s">
        <v>15</v>
      </c>
      <c r="C38" s="165"/>
      <c r="D38" s="164"/>
      <c r="E38" s="163" t="s">
        <v>215</v>
      </c>
      <c r="F38" s="165"/>
      <c r="G38" s="165"/>
      <c r="H38" s="165"/>
      <c r="I38" s="165"/>
    </row>
    <row r="39" ht="19.5" customHeight="1" spans="1:9">
      <c r="A39" s="163" t="s">
        <v>109</v>
      </c>
      <c r="B39" s="163" t="s">
        <v>18</v>
      </c>
      <c r="C39" s="165" t="s">
        <v>204</v>
      </c>
      <c r="D39" s="163" t="s">
        <v>109</v>
      </c>
      <c r="E39" s="163" t="s">
        <v>216</v>
      </c>
      <c r="F39" s="165" t="s">
        <v>204</v>
      </c>
      <c r="G39" s="165" t="s">
        <v>204</v>
      </c>
      <c r="H39" s="165"/>
      <c r="I39" s="165"/>
    </row>
    <row r="40" ht="19.5" customHeight="1" spans="1:9">
      <c r="A40" s="164" t="s">
        <v>217</v>
      </c>
      <c r="B40" s="164"/>
      <c r="C40" s="164"/>
      <c r="D40" s="164"/>
      <c r="E40" s="164"/>
      <c r="F40" s="164"/>
      <c r="G40" s="164"/>
      <c r="H40" s="164"/>
      <c r="I40" s="164"/>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topLeftCell="C1" workbookViewId="0">
      <selection activeCell="J26" sqref="J26"/>
    </sheetView>
  </sheetViews>
  <sheetFormatPr defaultColWidth="9" defaultRowHeight="13.5"/>
  <cols>
    <col min="1" max="3" width="2.775" style="160" customWidth="1"/>
    <col min="4" max="4" width="33.775" style="160" customWidth="1"/>
    <col min="5" max="7" width="14" style="160" customWidth="1"/>
    <col min="8" max="13" width="15" style="160" customWidth="1"/>
    <col min="14" max="14" width="14" style="160" customWidth="1"/>
    <col min="15" max="15" width="15" style="160" customWidth="1"/>
    <col min="16" max="17" width="14" style="160" customWidth="1"/>
    <col min="18" max="18" width="15" style="160" customWidth="1"/>
    <col min="19" max="20" width="14" style="160" customWidth="1"/>
    <col min="21" max="16384" width="9" style="160"/>
  </cols>
  <sheetData>
    <row r="1" ht="27" spans="1:20">
      <c r="A1" s="172" t="s">
        <v>218</v>
      </c>
      <c r="B1" s="172"/>
      <c r="C1" s="172"/>
      <c r="D1" s="172"/>
      <c r="E1" s="172"/>
      <c r="F1" s="172"/>
      <c r="G1" s="172"/>
      <c r="H1" s="172"/>
      <c r="I1" s="172"/>
      <c r="J1" s="172"/>
      <c r="K1" s="172"/>
      <c r="L1" s="172"/>
      <c r="M1" s="172"/>
      <c r="N1" s="172"/>
      <c r="O1" s="172"/>
      <c r="P1" s="172"/>
      <c r="Q1" s="172"/>
      <c r="R1" s="172"/>
      <c r="S1" s="172"/>
      <c r="T1" s="172"/>
    </row>
    <row r="2" ht="14.25" spans="1:20">
      <c r="T2" s="162" t="s">
        <v>219</v>
      </c>
    </row>
    <row r="3" ht="14.25" spans="1:20">
      <c r="A3" s="162" t="s">
        <v>2</v>
      </c>
      <c r="T3" s="162" t="s">
        <v>3</v>
      </c>
    </row>
    <row r="4" ht="19.5" customHeight="1" spans="1:20">
      <c r="A4" s="169" t="s">
        <v>6</v>
      </c>
      <c r="B4" s="169"/>
      <c r="C4" s="169"/>
      <c r="D4" s="169"/>
      <c r="E4" s="169" t="s">
        <v>220</v>
      </c>
      <c r="F4" s="169"/>
      <c r="G4" s="169"/>
      <c r="H4" s="169" t="s">
        <v>221</v>
      </c>
      <c r="I4" s="169"/>
      <c r="J4" s="169"/>
      <c r="K4" s="169" t="s">
        <v>222</v>
      </c>
      <c r="L4" s="169"/>
      <c r="M4" s="169"/>
      <c r="N4" s="169"/>
      <c r="O4" s="169"/>
      <c r="P4" s="169" t="s">
        <v>107</v>
      </c>
      <c r="Q4" s="169"/>
      <c r="R4" s="169"/>
      <c r="S4" s="169"/>
      <c r="T4" s="169"/>
    </row>
    <row r="5" ht="19.5" customHeight="1" spans="1:20">
      <c r="A5" s="169" t="s">
        <v>122</v>
      </c>
      <c r="B5" s="169"/>
      <c r="C5" s="169"/>
      <c r="D5" s="169" t="s">
        <v>123</v>
      </c>
      <c r="E5" s="169" t="s">
        <v>129</v>
      </c>
      <c r="F5" s="169" t="s">
        <v>223</v>
      </c>
      <c r="G5" s="169" t="s">
        <v>224</v>
      </c>
      <c r="H5" s="169" t="s">
        <v>129</v>
      </c>
      <c r="I5" s="169" t="s">
        <v>186</v>
      </c>
      <c r="J5" s="169" t="s">
        <v>187</v>
      </c>
      <c r="K5" s="169" t="s">
        <v>129</v>
      </c>
      <c r="L5" s="169" t="s">
        <v>186</v>
      </c>
      <c r="M5" s="169"/>
      <c r="N5" s="169" t="s">
        <v>186</v>
      </c>
      <c r="O5" s="169" t="s">
        <v>187</v>
      </c>
      <c r="P5" s="169" t="s">
        <v>129</v>
      </c>
      <c r="Q5" s="169" t="s">
        <v>223</v>
      </c>
      <c r="R5" s="169" t="s">
        <v>224</v>
      </c>
      <c r="S5" s="169" t="s">
        <v>224</v>
      </c>
      <c r="T5" s="169"/>
    </row>
    <row r="6" ht="19.5" customHeight="1" spans="1:20">
      <c r="A6" s="169"/>
      <c r="B6" s="169"/>
      <c r="C6" s="169"/>
      <c r="D6" s="169"/>
      <c r="E6" s="169"/>
      <c r="F6" s="169"/>
      <c r="G6" s="169" t="s">
        <v>124</v>
      </c>
      <c r="H6" s="169"/>
      <c r="I6" s="169" t="s">
        <v>225</v>
      </c>
      <c r="J6" s="169" t="s">
        <v>124</v>
      </c>
      <c r="K6" s="169"/>
      <c r="L6" s="169" t="s">
        <v>124</v>
      </c>
      <c r="M6" s="169" t="s">
        <v>226</v>
      </c>
      <c r="N6" s="169" t="s">
        <v>225</v>
      </c>
      <c r="O6" s="169" t="s">
        <v>124</v>
      </c>
      <c r="P6" s="169"/>
      <c r="Q6" s="169"/>
      <c r="R6" s="169" t="s">
        <v>124</v>
      </c>
      <c r="S6" s="169" t="s">
        <v>227</v>
      </c>
      <c r="T6" s="169" t="s">
        <v>228</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126</v>
      </c>
      <c r="B8" s="169" t="s">
        <v>127</v>
      </c>
      <c r="C8" s="169" t="s">
        <v>128</v>
      </c>
      <c r="D8" s="169" t="s">
        <v>10</v>
      </c>
      <c r="E8" s="163" t="s">
        <v>11</v>
      </c>
      <c r="F8" s="163" t="s">
        <v>12</v>
      </c>
      <c r="G8" s="163" t="s">
        <v>20</v>
      </c>
      <c r="H8" s="163" t="s">
        <v>24</v>
      </c>
      <c r="I8" s="163" t="s">
        <v>28</v>
      </c>
      <c r="J8" s="163" t="s">
        <v>32</v>
      </c>
      <c r="K8" s="163" t="s">
        <v>36</v>
      </c>
      <c r="L8" s="163" t="s">
        <v>40</v>
      </c>
      <c r="M8" s="163" t="s">
        <v>43</v>
      </c>
      <c r="N8" s="163" t="s">
        <v>46</v>
      </c>
      <c r="O8" s="163" t="s">
        <v>49</v>
      </c>
      <c r="P8" s="163" t="s">
        <v>52</v>
      </c>
      <c r="Q8" s="163" t="s">
        <v>55</v>
      </c>
      <c r="R8" s="163" t="s">
        <v>58</v>
      </c>
      <c r="S8" s="163" t="s">
        <v>61</v>
      </c>
      <c r="T8" s="163" t="s">
        <v>64</v>
      </c>
    </row>
    <row r="9" ht="19.5" customHeight="1" spans="1:20">
      <c r="A9" s="169"/>
      <c r="B9" s="169"/>
      <c r="C9" s="169"/>
      <c r="D9" s="169" t="s">
        <v>129</v>
      </c>
      <c r="E9" s="165">
        <v>0</v>
      </c>
      <c r="F9" s="165">
        <v>0</v>
      </c>
      <c r="G9" s="165">
        <v>0</v>
      </c>
      <c r="H9" s="175">
        <v>1426.94</v>
      </c>
      <c r="I9" s="175">
        <v>1300.45</v>
      </c>
      <c r="J9" s="165">
        <v>126.5</v>
      </c>
      <c r="K9" s="175">
        <v>1426.94</v>
      </c>
      <c r="L9" s="175">
        <v>1300.45</v>
      </c>
      <c r="M9" s="175">
        <v>1207.87</v>
      </c>
      <c r="N9" s="165">
        <v>92.58</v>
      </c>
      <c r="O9" s="165">
        <v>126.5</v>
      </c>
      <c r="P9" s="165">
        <v>0</v>
      </c>
      <c r="Q9" s="165">
        <v>0</v>
      </c>
      <c r="R9" s="165">
        <v>0</v>
      </c>
      <c r="S9" s="165">
        <v>0</v>
      </c>
      <c r="T9" s="165" t="s">
        <v>130</v>
      </c>
    </row>
    <row r="10" ht="19.5" customHeight="1" spans="1:20">
      <c r="A10" s="164" t="s">
        <v>132</v>
      </c>
      <c r="B10" s="164"/>
      <c r="C10" s="164"/>
      <c r="D10" s="164" t="s">
        <v>133</v>
      </c>
      <c r="E10" s="165">
        <v>0</v>
      </c>
      <c r="F10" s="165">
        <v>0</v>
      </c>
      <c r="G10" s="165">
        <v>0</v>
      </c>
      <c r="H10" s="175">
        <v>1002.71</v>
      </c>
      <c r="I10" s="165">
        <v>876.21</v>
      </c>
      <c r="J10" s="165">
        <v>126.5</v>
      </c>
      <c r="K10" s="175">
        <v>1002.71</v>
      </c>
      <c r="L10" s="165">
        <v>876.21</v>
      </c>
      <c r="M10" s="165">
        <v>783.63</v>
      </c>
      <c r="N10" s="165">
        <v>92.58</v>
      </c>
      <c r="O10" s="165">
        <v>126.5</v>
      </c>
      <c r="P10" s="165">
        <v>0</v>
      </c>
      <c r="Q10" s="165">
        <v>0</v>
      </c>
      <c r="R10" s="165">
        <v>0</v>
      </c>
      <c r="S10" s="165">
        <v>0</v>
      </c>
      <c r="T10" s="165" t="s">
        <v>130</v>
      </c>
    </row>
    <row r="11" ht="19.5" customHeight="1" spans="1:20">
      <c r="A11" s="164" t="s">
        <v>134</v>
      </c>
      <c r="B11" s="164"/>
      <c r="C11" s="164"/>
      <c r="D11" s="164" t="s">
        <v>135</v>
      </c>
      <c r="E11" s="165">
        <v>0</v>
      </c>
      <c r="F11" s="165">
        <v>0</v>
      </c>
      <c r="G11" s="165">
        <v>0</v>
      </c>
      <c r="H11" s="175">
        <v>1000.12</v>
      </c>
      <c r="I11" s="165">
        <v>876.21</v>
      </c>
      <c r="J11" s="165">
        <v>123.91</v>
      </c>
      <c r="K11" s="175">
        <v>1000.12</v>
      </c>
      <c r="L11" s="165">
        <v>876.21</v>
      </c>
      <c r="M11" s="165">
        <v>783.63</v>
      </c>
      <c r="N11" s="165">
        <v>92.58</v>
      </c>
      <c r="O11" s="165">
        <v>123.91</v>
      </c>
      <c r="P11" s="165">
        <v>0</v>
      </c>
      <c r="Q11" s="165">
        <v>0</v>
      </c>
      <c r="R11" s="165">
        <v>0</v>
      </c>
      <c r="S11" s="165">
        <v>0</v>
      </c>
      <c r="T11" s="165" t="s">
        <v>130</v>
      </c>
    </row>
    <row r="12" ht="19.5" customHeight="1" spans="1:20">
      <c r="A12" s="164" t="s">
        <v>136</v>
      </c>
      <c r="B12" s="164"/>
      <c r="C12" s="164"/>
      <c r="D12" s="164" t="s">
        <v>137</v>
      </c>
      <c r="E12" s="165">
        <v>0</v>
      </c>
      <c r="F12" s="165">
        <v>0</v>
      </c>
      <c r="G12" s="165">
        <v>0</v>
      </c>
      <c r="H12" s="165">
        <v>876.21</v>
      </c>
      <c r="I12" s="165">
        <v>876.21</v>
      </c>
      <c r="J12" s="165">
        <v>0</v>
      </c>
      <c r="K12" s="165">
        <v>876.21</v>
      </c>
      <c r="L12" s="165">
        <v>876.21</v>
      </c>
      <c r="M12" s="165">
        <v>783.63</v>
      </c>
      <c r="N12" s="165">
        <v>92.58</v>
      </c>
      <c r="O12" s="165"/>
      <c r="P12" s="165">
        <v>0</v>
      </c>
      <c r="Q12" s="165">
        <v>0</v>
      </c>
      <c r="R12" s="165">
        <v>0</v>
      </c>
      <c r="S12" s="165">
        <v>0</v>
      </c>
      <c r="T12" s="165" t="s">
        <v>130</v>
      </c>
    </row>
    <row r="13" ht="19.5" customHeight="1" spans="1:20">
      <c r="A13" s="164" t="s">
        <v>138</v>
      </c>
      <c r="B13" s="164"/>
      <c r="C13" s="164"/>
      <c r="D13" s="164" t="s">
        <v>139</v>
      </c>
      <c r="E13" s="165">
        <v>0</v>
      </c>
      <c r="F13" s="165">
        <v>0</v>
      </c>
      <c r="G13" s="165">
        <v>0</v>
      </c>
      <c r="H13" s="165">
        <v>18.22</v>
      </c>
      <c r="I13" s="165">
        <v>0</v>
      </c>
      <c r="J13" s="165">
        <v>18.22</v>
      </c>
      <c r="K13" s="165">
        <v>18.22</v>
      </c>
      <c r="L13" s="165"/>
      <c r="M13" s="165"/>
      <c r="N13" s="165"/>
      <c r="O13" s="165">
        <v>18.22</v>
      </c>
      <c r="P13" s="165">
        <v>0</v>
      </c>
      <c r="Q13" s="165">
        <v>0</v>
      </c>
      <c r="R13" s="165">
        <v>0</v>
      </c>
      <c r="S13" s="165">
        <v>0</v>
      </c>
      <c r="T13" s="165" t="s">
        <v>130</v>
      </c>
    </row>
    <row r="14" ht="19.5" customHeight="1" spans="1:20">
      <c r="A14" s="164" t="s">
        <v>140</v>
      </c>
      <c r="B14" s="164"/>
      <c r="C14" s="164"/>
      <c r="D14" s="164" t="s">
        <v>141</v>
      </c>
      <c r="E14" s="165">
        <v>0</v>
      </c>
      <c r="F14" s="165">
        <v>0</v>
      </c>
      <c r="G14" s="165">
        <v>0</v>
      </c>
      <c r="H14" s="165">
        <v>25.89</v>
      </c>
      <c r="I14" s="165">
        <v>0</v>
      </c>
      <c r="J14" s="165">
        <v>25.89</v>
      </c>
      <c r="K14" s="165">
        <v>25.89</v>
      </c>
      <c r="L14" s="165"/>
      <c r="M14" s="165"/>
      <c r="N14" s="165"/>
      <c r="O14" s="165">
        <v>25.89</v>
      </c>
      <c r="P14" s="165">
        <v>0</v>
      </c>
      <c r="Q14" s="165">
        <v>0</v>
      </c>
      <c r="R14" s="165">
        <v>0</v>
      </c>
      <c r="S14" s="165">
        <v>0</v>
      </c>
      <c r="T14" s="165" t="s">
        <v>130</v>
      </c>
    </row>
    <row r="15" ht="19.5" customHeight="1" spans="1:20">
      <c r="A15" s="164" t="s">
        <v>142</v>
      </c>
      <c r="B15" s="164"/>
      <c r="C15" s="164"/>
      <c r="D15" s="164" t="s">
        <v>143</v>
      </c>
      <c r="E15" s="165">
        <v>0</v>
      </c>
      <c r="F15" s="165">
        <v>0</v>
      </c>
      <c r="G15" s="165">
        <v>0</v>
      </c>
      <c r="H15" s="165">
        <v>70.1</v>
      </c>
      <c r="I15" s="165">
        <v>0</v>
      </c>
      <c r="J15" s="165">
        <v>70.1</v>
      </c>
      <c r="K15" s="165">
        <v>70.1</v>
      </c>
      <c r="L15" s="165"/>
      <c r="M15" s="165"/>
      <c r="N15" s="165"/>
      <c r="O15" s="165">
        <v>70.1</v>
      </c>
      <c r="P15" s="165">
        <v>0</v>
      </c>
      <c r="Q15" s="165">
        <v>0</v>
      </c>
      <c r="R15" s="165">
        <v>0</v>
      </c>
      <c r="S15" s="165">
        <v>0</v>
      </c>
      <c r="T15" s="165" t="s">
        <v>130</v>
      </c>
    </row>
    <row r="16" ht="19.5" customHeight="1" spans="1:20">
      <c r="A16" s="164" t="s">
        <v>144</v>
      </c>
      <c r="B16" s="164"/>
      <c r="C16" s="164"/>
      <c r="D16" s="164" t="s">
        <v>145</v>
      </c>
      <c r="E16" s="165">
        <v>0</v>
      </c>
      <c r="F16" s="165">
        <v>0</v>
      </c>
      <c r="G16" s="165">
        <v>0</v>
      </c>
      <c r="H16" s="165">
        <v>9.7</v>
      </c>
      <c r="I16" s="165">
        <v>0</v>
      </c>
      <c r="J16" s="165">
        <v>9.7</v>
      </c>
      <c r="K16" s="165">
        <v>9.7</v>
      </c>
      <c r="L16" s="165"/>
      <c r="M16" s="165"/>
      <c r="N16" s="165"/>
      <c r="O16" s="165">
        <v>9.7</v>
      </c>
      <c r="P16" s="165">
        <v>0</v>
      </c>
      <c r="Q16" s="165">
        <v>0</v>
      </c>
      <c r="R16" s="165">
        <v>0</v>
      </c>
      <c r="S16" s="165">
        <v>0</v>
      </c>
      <c r="T16" s="165" t="s">
        <v>130</v>
      </c>
    </row>
    <row r="17" ht="19.5" customHeight="1" spans="1:20">
      <c r="A17" s="164" t="s">
        <v>146</v>
      </c>
      <c r="B17" s="164"/>
      <c r="C17" s="164"/>
      <c r="D17" s="164" t="s">
        <v>147</v>
      </c>
      <c r="E17" s="165">
        <v>0</v>
      </c>
      <c r="F17" s="165">
        <v>0</v>
      </c>
      <c r="G17" s="165">
        <v>0</v>
      </c>
      <c r="H17" s="165">
        <v>2.59</v>
      </c>
      <c r="I17" s="165">
        <v>0</v>
      </c>
      <c r="J17" s="165">
        <v>2.59</v>
      </c>
      <c r="K17" s="165">
        <v>2.59</v>
      </c>
      <c r="L17" s="165"/>
      <c r="M17" s="165"/>
      <c r="N17" s="165"/>
      <c r="O17" s="165">
        <v>2.59</v>
      </c>
      <c r="P17" s="165">
        <v>0</v>
      </c>
      <c r="Q17" s="165">
        <v>0</v>
      </c>
      <c r="R17" s="165">
        <v>0</v>
      </c>
      <c r="S17" s="165">
        <v>0</v>
      </c>
      <c r="T17" s="165" t="s">
        <v>130</v>
      </c>
    </row>
    <row r="18" ht="19.5" customHeight="1" spans="1:20">
      <c r="A18" s="164" t="s">
        <v>148</v>
      </c>
      <c r="B18" s="164"/>
      <c r="C18" s="164"/>
      <c r="D18" s="164" t="s">
        <v>137</v>
      </c>
      <c r="E18" s="165">
        <v>0</v>
      </c>
      <c r="F18" s="165">
        <v>0</v>
      </c>
      <c r="G18" s="165">
        <v>0</v>
      </c>
      <c r="H18" s="165">
        <v>2.59</v>
      </c>
      <c r="I18" s="165">
        <v>0</v>
      </c>
      <c r="J18" s="165">
        <v>2.59</v>
      </c>
      <c r="K18" s="165">
        <v>2.59</v>
      </c>
      <c r="L18" s="165"/>
      <c r="M18" s="165"/>
      <c r="N18" s="165"/>
      <c r="O18" s="165">
        <v>2.59</v>
      </c>
      <c r="P18" s="165">
        <v>0</v>
      </c>
      <c r="Q18" s="165">
        <v>0</v>
      </c>
      <c r="R18" s="165">
        <v>0</v>
      </c>
      <c r="S18" s="165">
        <v>0</v>
      </c>
      <c r="T18" s="165" t="s">
        <v>130</v>
      </c>
    </row>
    <row r="19" ht="19.5" customHeight="1" spans="1:20">
      <c r="A19" s="164" t="s">
        <v>149</v>
      </c>
      <c r="B19" s="164"/>
      <c r="C19" s="164"/>
      <c r="D19" s="164" t="s">
        <v>150</v>
      </c>
      <c r="E19" s="165">
        <v>0</v>
      </c>
      <c r="F19" s="165">
        <v>0</v>
      </c>
      <c r="G19" s="165">
        <v>0</v>
      </c>
      <c r="H19" s="165">
        <v>252.51</v>
      </c>
      <c r="I19" s="165">
        <v>252.51</v>
      </c>
      <c r="J19" s="165">
        <v>0</v>
      </c>
      <c r="K19" s="165">
        <v>252.51</v>
      </c>
      <c r="L19" s="165">
        <v>252.51</v>
      </c>
      <c r="M19" s="165">
        <v>252.51</v>
      </c>
      <c r="N19" s="165">
        <v>0</v>
      </c>
      <c r="O19" s="165"/>
      <c r="P19" s="165">
        <v>0</v>
      </c>
      <c r="Q19" s="165">
        <v>0</v>
      </c>
      <c r="R19" s="165">
        <v>0</v>
      </c>
      <c r="S19" s="165">
        <v>0</v>
      </c>
      <c r="T19" s="165" t="s">
        <v>130</v>
      </c>
    </row>
    <row r="20" ht="19.5" customHeight="1" spans="1:20">
      <c r="A20" s="164" t="s">
        <v>151</v>
      </c>
      <c r="B20" s="164"/>
      <c r="C20" s="164"/>
      <c r="D20" s="164" t="s">
        <v>152</v>
      </c>
      <c r="E20" s="165">
        <v>0</v>
      </c>
      <c r="F20" s="165">
        <v>0</v>
      </c>
      <c r="G20" s="165">
        <v>0</v>
      </c>
      <c r="H20" s="165">
        <v>200.12</v>
      </c>
      <c r="I20" s="165">
        <v>200.12</v>
      </c>
      <c r="J20" s="165">
        <v>0</v>
      </c>
      <c r="K20" s="165">
        <v>200.12</v>
      </c>
      <c r="L20" s="165">
        <v>200.12</v>
      </c>
      <c r="M20" s="165">
        <v>200.12</v>
      </c>
      <c r="N20" s="165">
        <v>0</v>
      </c>
      <c r="O20" s="165"/>
      <c r="P20" s="165">
        <v>0</v>
      </c>
      <c r="Q20" s="165">
        <v>0</v>
      </c>
      <c r="R20" s="165">
        <v>0</v>
      </c>
      <c r="S20" s="165">
        <v>0</v>
      </c>
      <c r="T20" s="165" t="s">
        <v>130</v>
      </c>
    </row>
    <row r="21" ht="19.5" customHeight="1" spans="1:20">
      <c r="A21" s="164" t="s">
        <v>153</v>
      </c>
      <c r="B21" s="164"/>
      <c r="C21" s="164"/>
      <c r="D21" s="164" t="s">
        <v>154</v>
      </c>
      <c r="E21" s="165">
        <v>0</v>
      </c>
      <c r="F21" s="165">
        <v>0</v>
      </c>
      <c r="G21" s="165">
        <v>0</v>
      </c>
      <c r="H21" s="165">
        <v>88.92</v>
      </c>
      <c r="I21" s="165">
        <v>88.92</v>
      </c>
      <c r="J21" s="165">
        <v>0</v>
      </c>
      <c r="K21" s="165">
        <v>88.92</v>
      </c>
      <c r="L21" s="165">
        <v>88.92</v>
      </c>
      <c r="M21" s="165">
        <v>88.92</v>
      </c>
      <c r="N21" s="165">
        <v>0</v>
      </c>
      <c r="O21" s="165"/>
      <c r="P21" s="165">
        <v>0</v>
      </c>
      <c r="Q21" s="165">
        <v>0</v>
      </c>
      <c r="R21" s="165">
        <v>0</v>
      </c>
      <c r="S21" s="165">
        <v>0</v>
      </c>
      <c r="T21" s="165" t="s">
        <v>130</v>
      </c>
    </row>
    <row r="22" ht="19.5" customHeight="1" spans="1:20">
      <c r="A22" s="164" t="s">
        <v>155</v>
      </c>
      <c r="B22" s="164"/>
      <c r="C22" s="164"/>
      <c r="D22" s="164" t="s">
        <v>156</v>
      </c>
      <c r="E22" s="165">
        <v>0</v>
      </c>
      <c r="F22" s="165">
        <v>0</v>
      </c>
      <c r="G22" s="165">
        <v>0</v>
      </c>
      <c r="H22" s="165">
        <v>14.21</v>
      </c>
      <c r="I22" s="165">
        <v>14.21</v>
      </c>
      <c r="J22" s="165">
        <v>0</v>
      </c>
      <c r="K22" s="165">
        <v>14.21</v>
      </c>
      <c r="L22" s="165">
        <v>14.21</v>
      </c>
      <c r="M22" s="165">
        <v>14.21</v>
      </c>
      <c r="N22" s="165">
        <v>0</v>
      </c>
      <c r="O22" s="165"/>
      <c r="P22" s="165">
        <v>0</v>
      </c>
      <c r="Q22" s="165">
        <v>0</v>
      </c>
      <c r="R22" s="165">
        <v>0</v>
      </c>
      <c r="S22" s="165">
        <v>0</v>
      </c>
      <c r="T22" s="165" t="s">
        <v>130</v>
      </c>
    </row>
    <row r="23" ht="19.5" customHeight="1" spans="1:20">
      <c r="A23" s="164" t="s">
        <v>157</v>
      </c>
      <c r="B23" s="164"/>
      <c r="C23" s="164"/>
      <c r="D23" s="164" t="s">
        <v>158</v>
      </c>
      <c r="E23" s="165">
        <v>0</v>
      </c>
      <c r="F23" s="165">
        <v>0</v>
      </c>
      <c r="G23" s="165">
        <v>0</v>
      </c>
      <c r="H23" s="165">
        <v>96.99</v>
      </c>
      <c r="I23" s="165">
        <v>96.99</v>
      </c>
      <c r="J23" s="165">
        <v>0</v>
      </c>
      <c r="K23" s="165">
        <v>96.99</v>
      </c>
      <c r="L23" s="165">
        <v>96.99</v>
      </c>
      <c r="M23" s="165">
        <v>96.99</v>
      </c>
      <c r="N23" s="165">
        <v>0</v>
      </c>
      <c r="O23" s="165"/>
      <c r="P23" s="165">
        <v>0</v>
      </c>
      <c r="Q23" s="165">
        <v>0</v>
      </c>
      <c r="R23" s="165">
        <v>0</v>
      </c>
      <c r="S23" s="165">
        <v>0</v>
      </c>
      <c r="T23" s="165" t="s">
        <v>130</v>
      </c>
    </row>
    <row r="24" ht="19.5" customHeight="1" spans="1:20">
      <c r="A24" s="164" t="s">
        <v>159</v>
      </c>
      <c r="B24" s="164"/>
      <c r="C24" s="164"/>
      <c r="D24" s="164" t="s">
        <v>160</v>
      </c>
      <c r="E24" s="165">
        <v>0</v>
      </c>
      <c r="F24" s="165">
        <v>0</v>
      </c>
      <c r="G24" s="165">
        <v>0</v>
      </c>
      <c r="H24" s="165">
        <v>52.39</v>
      </c>
      <c r="I24" s="165">
        <v>52.39</v>
      </c>
      <c r="J24" s="165">
        <v>0</v>
      </c>
      <c r="K24" s="165">
        <v>52.39</v>
      </c>
      <c r="L24" s="165">
        <v>52.39</v>
      </c>
      <c r="M24" s="165">
        <v>52.39</v>
      </c>
      <c r="N24" s="165">
        <v>0</v>
      </c>
      <c r="O24" s="165"/>
      <c r="P24" s="165">
        <v>0</v>
      </c>
      <c r="Q24" s="165">
        <v>0</v>
      </c>
      <c r="R24" s="165">
        <v>0</v>
      </c>
      <c r="S24" s="165">
        <v>0</v>
      </c>
      <c r="T24" s="165" t="s">
        <v>130</v>
      </c>
    </row>
    <row r="25" ht="19.5" customHeight="1" spans="1:20">
      <c r="A25" s="164" t="s">
        <v>161</v>
      </c>
      <c r="B25" s="164"/>
      <c r="C25" s="164"/>
      <c r="D25" s="164" t="s">
        <v>162</v>
      </c>
      <c r="E25" s="165">
        <v>0</v>
      </c>
      <c r="F25" s="165">
        <v>0</v>
      </c>
      <c r="G25" s="165">
        <v>0</v>
      </c>
      <c r="H25" s="165">
        <v>52.39</v>
      </c>
      <c r="I25" s="165">
        <v>52.39</v>
      </c>
      <c r="J25" s="165">
        <v>0</v>
      </c>
      <c r="K25" s="165">
        <v>52.39</v>
      </c>
      <c r="L25" s="165">
        <v>52.39</v>
      </c>
      <c r="M25" s="165">
        <v>52.39</v>
      </c>
      <c r="N25" s="165">
        <v>0</v>
      </c>
      <c r="O25" s="165"/>
      <c r="P25" s="165">
        <v>0</v>
      </c>
      <c r="Q25" s="165">
        <v>0</v>
      </c>
      <c r="R25" s="165">
        <v>0</v>
      </c>
      <c r="S25" s="165">
        <v>0</v>
      </c>
      <c r="T25" s="165" t="s">
        <v>130</v>
      </c>
    </row>
    <row r="26" ht="19.5" customHeight="1" spans="1:20">
      <c r="A26" s="164" t="s">
        <v>163</v>
      </c>
      <c r="B26" s="164"/>
      <c r="C26" s="164"/>
      <c r="D26" s="164" t="s">
        <v>164</v>
      </c>
      <c r="E26" s="165">
        <v>0</v>
      </c>
      <c r="F26" s="165">
        <v>0</v>
      </c>
      <c r="G26" s="165">
        <v>0</v>
      </c>
      <c r="H26" s="165">
        <v>87.16</v>
      </c>
      <c r="I26" s="165">
        <v>87.16</v>
      </c>
      <c r="J26" s="165">
        <v>0</v>
      </c>
      <c r="K26" s="165">
        <v>87.16</v>
      </c>
      <c r="L26" s="165">
        <v>87.16</v>
      </c>
      <c r="M26" s="165">
        <v>87.16</v>
      </c>
      <c r="N26" s="165">
        <v>0</v>
      </c>
      <c r="O26" s="165"/>
      <c r="P26" s="165">
        <v>0</v>
      </c>
      <c r="Q26" s="165">
        <v>0</v>
      </c>
      <c r="R26" s="165">
        <v>0</v>
      </c>
      <c r="S26" s="165">
        <v>0</v>
      </c>
      <c r="T26" s="165" t="s">
        <v>130</v>
      </c>
    </row>
    <row r="27" ht="19.5" customHeight="1" spans="1:20">
      <c r="A27" s="164" t="s">
        <v>165</v>
      </c>
      <c r="B27" s="164"/>
      <c r="C27" s="164"/>
      <c r="D27" s="164" t="s">
        <v>166</v>
      </c>
      <c r="E27" s="165">
        <v>0</v>
      </c>
      <c r="F27" s="165">
        <v>0</v>
      </c>
      <c r="G27" s="165">
        <v>0</v>
      </c>
      <c r="H27" s="165">
        <v>87.16</v>
      </c>
      <c r="I27" s="165">
        <v>87.16</v>
      </c>
      <c r="J27" s="165">
        <v>0</v>
      </c>
      <c r="K27" s="165">
        <v>87.16</v>
      </c>
      <c r="L27" s="165">
        <v>87.16</v>
      </c>
      <c r="M27" s="165">
        <v>87.16</v>
      </c>
      <c r="N27" s="165">
        <v>0</v>
      </c>
      <c r="O27" s="165"/>
      <c r="P27" s="165">
        <v>0</v>
      </c>
      <c r="Q27" s="165">
        <v>0</v>
      </c>
      <c r="R27" s="165">
        <v>0</v>
      </c>
      <c r="S27" s="165">
        <v>0</v>
      </c>
      <c r="T27" s="165" t="s">
        <v>130</v>
      </c>
    </row>
    <row r="28" ht="19.5" customHeight="1" spans="1:20">
      <c r="A28" s="164" t="s">
        <v>167</v>
      </c>
      <c r="B28" s="164"/>
      <c r="C28" s="164"/>
      <c r="D28" s="164" t="s">
        <v>168</v>
      </c>
      <c r="E28" s="165">
        <v>0</v>
      </c>
      <c r="F28" s="165">
        <v>0</v>
      </c>
      <c r="G28" s="165">
        <v>0</v>
      </c>
      <c r="H28" s="165">
        <v>43.11</v>
      </c>
      <c r="I28" s="165">
        <v>43.11</v>
      </c>
      <c r="J28" s="165">
        <v>0</v>
      </c>
      <c r="K28" s="165">
        <v>43.11</v>
      </c>
      <c r="L28" s="165">
        <v>43.11</v>
      </c>
      <c r="M28" s="165">
        <v>43.11</v>
      </c>
      <c r="N28" s="165">
        <v>0</v>
      </c>
      <c r="O28" s="165"/>
      <c r="P28" s="165">
        <v>0</v>
      </c>
      <c r="Q28" s="165">
        <v>0</v>
      </c>
      <c r="R28" s="165">
        <v>0</v>
      </c>
      <c r="S28" s="165">
        <v>0</v>
      </c>
      <c r="T28" s="165" t="s">
        <v>130</v>
      </c>
    </row>
    <row r="29" ht="19.5" customHeight="1" spans="1:20">
      <c r="A29" s="164" t="s">
        <v>169</v>
      </c>
      <c r="B29" s="164"/>
      <c r="C29" s="164"/>
      <c r="D29" s="164" t="s">
        <v>170</v>
      </c>
      <c r="E29" s="165">
        <v>0</v>
      </c>
      <c r="F29" s="165">
        <v>0</v>
      </c>
      <c r="G29" s="165">
        <v>0</v>
      </c>
      <c r="H29" s="165">
        <v>40.32</v>
      </c>
      <c r="I29" s="165">
        <v>40.32</v>
      </c>
      <c r="J29" s="165">
        <v>0</v>
      </c>
      <c r="K29" s="165">
        <v>40.32</v>
      </c>
      <c r="L29" s="165">
        <v>40.32</v>
      </c>
      <c r="M29" s="165">
        <v>40.32</v>
      </c>
      <c r="N29" s="165">
        <v>0</v>
      </c>
      <c r="O29" s="165"/>
      <c r="P29" s="165">
        <v>0</v>
      </c>
      <c r="Q29" s="165">
        <v>0</v>
      </c>
      <c r="R29" s="165">
        <v>0</v>
      </c>
      <c r="S29" s="165">
        <v>0</v>
      </c>
      <c r="T29" s="165" t="s">
        <v>130</v>
      </c>
    </row>
    <row r="30" ht="19.5" customHeight="1" spans="1:20">
      <c r="A30" s="164" t="s">
        <v>171</v>
      </c>
      <c r="B30" s="164"/>
      <c r="C30" s="164"/>
      <c r="D30" s="164" t="s">
        <v>172</v>
      </c>
      <c r="E30" s="165">
        <v>0</v>
      </c>
      <c r="F30" s="165">
        <v>0</v>
      </c>
      <c r="G30" s="165">
        <v>0</v>
      </c>
      <c r="H30" s="165">
        <v>3.73</v>
      </c>
      <c r="I30" s="165">
        <v>3.73</v>
      </c>
      <c r="J30" s="165">
        <v>0</v>
      </c>
      <c r="K30" s="165">
        <v>3.73</v>
      </c>
      <c r="L30" s="165">
        <v>3.73</v>
      </c>
      <c r="M30" s="165">
        <v>3.73</v>
      </c>
      <c r="N30" s="165">
        <v>0</v>
      </c>
      <c r="O30" s="165"/>
      <c r="P30" s="165">
        <v>0</v>
      </c>
      <c r="Q30" s="165">
        <v>0</v>
      </c>
      <c r="R30" s="165">
        <v>0</v>
      </c>
      <c r="S30" s="165">
        <v>0</v>
      </c>
      <c r="T30" s="165" t="s">
        <v>130</v>
      </c>
    </row>
    <row r="31" ht="19.5" customHeight="1" spans="1:20">
      <c r="A31" s="164" t="s">
        <v>173</v>
      </c>
      <c r="B31" s="164"/>
      <c r="C31" s="164"/>
      <c r="D31" s="164" t="s">
        <v>174</v>
      </c>
      <c r="E31" s="165">
        <v>0</v>
      </c>
      <c r="F31" s="165">
        <v>0</v>
      </c>
      <c r="G31" s="165">
        <v>0</v>
      </c>
      <c r="H31" s="165">
        <v>84.56</v>
      </c>
      <c r="I31" s="165">
        <v>84.56</v>
      </c>
      <c r="J31" s="165">
        <v>0</v>
      </c>
      <c r="K31" s="165">
        <v>84.56</v>
      </c>
      <c r="L31" s="165">
        <v>84.56</v>
      </c>
      <c r="M31" s="165">
        <v>84.56</v>
      </c>
      <c r="N31" s="165">
        <v>0</v>
      </c>
      <c r="O31" s="165"/>
      <c r="P31" s="165">
        <v>0</v>
      </c>
      <c r="Q31" s="165">
        <v>0</v>
      </c>
      <c r="R31" s="165">
        <v>0</v>
      </c>
      <c r="S31" s="165">
        <v>0</v>
      </c>
      <c r="T31" s="165" t="s">
        <v>130</v>
      </c>
    </row>
    <row r="32" ht="19.5" customHeight="1" spans="1:20">
      <c r="A32" s="164" t="s">
        <v>175</v>
      </c>
      <c r="B32" s="164"/>
      <c r="C32" s="164"/>
      <c r="D32" s="164" t="s">
        <v>176</v>
      </c>
      <c r="E32" s="165">
        <v>0</v>
      </c>
      <c r="F32" s="165">
        <v>0</v>
      </c>
      <c r="G32" s="165">
        <v>0</v>
      </c>
      <c r="H32" s="165">
        <v>84.56</v>
      </c>
      <c r="I32" s="165">
        <v>84.56</v>
      </c>
      <c r="J32" s="165">
        <v>0</v>
      </c>
      <c r="K32" s="165">
        <v>84.56</v>
      </c>
      <c r="L32" s="165">
        <v>84.56</v>
      </c>
      <c r="M32" s="165">
        <v>84.56</v>
      </c>
      <c r="N32" s="165">
        <v>0</v>
      </c>
      <c r="O32" s="165"/>
      <c r="P32" s="165">
        <v>0</v>
      </c>
      <c r="Q32" s="165">
        <v>0</v>
      </c>
      <c r="R32" s="165">
        <v>0</v>
      </c>
      <c r="S32" s="165">
        <v>0</v>
      </c>
      <c r="T32" s="165" t="s">
        <v>130</v>
      </c>
    </row>
    <row r="33" ht="19.5" customHeight="1" spans="1:20">
      <c r="A33" s="164" t="s">
        <v>177</v>
      </c>
      <c r="B33" s="164"/>
      <c r="C33" s="164"/>
      <c r="D33" s="164" t="s">
        <v>178</v>
      </c>
      <c r="E33" s="165">
        <v>0</v>
      </c>
      <c r="F33" s="165">
        <v>0</v>
      </c>
      <c r="G33" s="165">
        <v>0</v>
      </c>
      <c r="H33" s="165">
        <v>84.56</v>
      </c>
      <c r="I33" s="165">
        <v>84.56</v>
      </c>
      <c r="J33" s="165">
        <v>0</v>
      </c>
      <c r="K33" s="165">
        <v>84.56</v>
      </c>
      <c r="L33" s="165">
        <v>84.56</v>
      </c>
      <c r="M33" s="165">
        <v>84.56</v>
      </c>
      <c r="N33" s="165">
        <v>0</v>
      </c>
      <c r="O33" s="165"/>
      <c r="P33" s="165">
        <v>0</v>
      </c>
      <c r="Q33" s="165">
        <v>0</v>
      </c>
      <c r="R33" s="165">
        <v>0</v>
      </c>
      <c r="S33" s="165">
        <v>0</v>
      </c>
      <c r="T33" s="165" t="s">
        <v>130</v>
      </c>
    </row>
    <row r="34" ht="19.5" customHeight="1" spans="1:20">
      <c r="A34" s="164" t="s">
        <v>229</v>
      </c>
      <c r="B34" s="164"/>
      <c r="C34" s="164"/>
      <c r="D34" s="164"/>
      <c r="E34" s="164"/>
      <c r="F34" s="164"/>
      <c r="G34" s="164"/>
      <c r="H34" s="164"/>
      <c r="I34" s="164"/>
      <c r="J34" s="164"/>
      <c r="K34" s="164"/>
      <c r="L34" s="164"/>
      <c r="M34" s="164"/>
      <c r="N34" s="164"/>
      <c r="O34" s="164"/>
      <c r="P34" s="164"/>
      <c r="Q34" s="164"/>
      <c r="R34" s="164"/>
      <c r="S34" s="164"/>
      <c r="T34" s="164"/>
    </row>
  </sheetData>
  <mergeCells count="54">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5"/>
  <sheetViews>
    <sheetView workbookViewId="0">
      <selection activeCell="H24" sqref="H24"/>
    </sheetView>
  </sheetViews>
  <sheetFormatPr defaultColWidth="9" defaultRowHeight="13.5"/>
  <cols>
    <col min="1" max="1" width="6.10833333333333" style="160" customWidth="1"/>
    <col min="2" max="2" width="32.8833333333333" style="160" customWidth="1"/>
    <col min="3" max="3" width="20.1083333333333" style="160" customWidth="1"/>
    <col min="4" max="4" width="6.10833333333333" style="160" customWidth="1"/>
    <col min="5" max="5" width="22.775" style="160" customWidth="1"/>
    <col min="6" max="6" width="19.3333333333333" style="160" customWidth="1"/>
    <col min="7" max="7" width="6.10833333333333" style="160" customWidth="1"/>
    <col min="8" max="8" width="39.6666666666667" style="160" customWidth="1"/>
    <col min="9" max="9" width="17.1083333333333" style="160" customWidth="1"/>
    <col min="10" max="16384" width="9" style="160"/>
  </cols>
  <sheetData>
    <row r="1" ht="27" spans="1:9">
      <c r="A1" s="172" t="s">
        <v>230</v>
      </c>
      <c r="B1" s="172"/>
      <c r="C1" s="172"/>
      <c r="D1" s="172"/>
      <c r="E1" s="172"/>
      <c r="F1" s="172"/>
      <c r="G1" s="172"/>
      <c r="H1" s="172"/>
      <c r="I1" s="172"/>
    </row>
    <row r="2" spans="1:9">
      <c r="I2" s="174" t="s">
        <v>231</v>
      </c>
    </row>
    <row r="3" spans="1:9">
      <c r="A3" s="174" t="s">
        <v>2</v>
      </c>
      <c r="I3" s="174" t="s">
        <v>3</v>
      </c>
    </row>
    <row r="4" ht="19.5" customHeight="1" spans="1:9">
      <c r="A4" s="169" t="s">
        <v>226</v>
      </c>
      <c r="B4" s="169"/>
      <c r="C4" s="169"/>
      <c r="D4" s="169" t="s">
        <v>225</v>
      </c>
      <c r="E4" s="169"/>
      <c r="F4" s="169"/>
      <c r="G4" s="169"/>
      <c r="H4" s="169"/>
      <c r="I4" s="169"/>
    </row>
    <row r="5" ht="19.5" customHeight="1" spans="1:9">
      <c r="A5" s="169" t="s">
        <v>232</v>
      </c>
      <c r="B5" s="169" t="s">
        <v>123</v>
      </c>
      <c r="C5" s="169" t="s">
        <v>8</v>
      </c>
      <c r="D5" s="169" t="s">
        <v>232</v>
      </c>
      <c r="E5" s="169" t="s">
        <v>123</v>
      </c>
      <c r="F5" s="169" t="s">
        <v>8</v>
      </c>
      <c r="G5" s="169" t="s">
        <v>232</v>
      </c>
      <c r="H5" s="169" t="s">
        <v>123</v>
      </c>
      <c r="I5" s="169" t="s">
        <v>8</v>
      </c>
    </row>
    <row r="6" ht="19.5" customHeight="1" spans="1:9">
      <c r="A6" s="169"/>
      <c r="B6" s="169"/>
      <c r="C6" s="169"/>
      <c r="D6" s="169"/>
      <c r="E6" s="169"/>
      <c r="F6" s="169"/>
      <c r="G6" s="169"/>
      <c r="H6" s="169"/>
      <c r="I6" s="169"/>
    </row>
    <row r="7" ht="19.5" customHeight="1" spans="1:9">
      <c r="A7" s="164" t="s">
        <v>233</v>
      </c>
      <c r="B7" s="164" t="s">
        <v>234</v>
      </c>
      <c r="C7" s="175">
        <v>1053.69</v>
      </c>
      <c r="D7" s="164" t="s">
        <v>235</v>
      </c>
      <c r="E7" s="164" t="s">
        <v>236</v>
      </c>
      <c r="F7" s="166">
        <v>92.58</v>
      </c>
      <c r="G7" s="164" t="s">
        <v>237</v>
      </c>
      <c r="H7" s="164" t="s">
        <v>238</v>
      </c>
      <c r="I7" s="165" t="s">
        <v>130</v>
      </c>
    </row>
    <row r="8" ht="19.5" customHeight="1" spans="1:9">
      <c r="A8" s="164" t="s">
        <v>239</v>
      </c>
      <c r="B8" s="164" t="s">
        <v>240</v>
      </c>
      <c r="C8" s="165">
        <v>211.79</v>
      </c>
      <c r="D8" s="164" t="s">
        <v>241</v>
      </c>
      <c r="E8" s="164" t="s">
        <v>242</v>
      </c>
      <c r="F8" s="166">
        <v>10.93</v>
      </c>
      <c r="G8" s="164" t="s">
        <v>243</v>
      </c>
      <c r="H8" s="164" t="s">
        <v>244</v>
      </c>
      <c r="I8" s="165" t="s">
        <v>130</v>
      </c>
    </row>
    <row r="9" ht="19.5" customHeight="1" spans="1:9">
      <c r="A9" s="164" t="s">
        <v>245</v>
      </c>
      <c r="B9" s="164" t="s">
        <v>246</v>
      </c>
      <c r="C9" s="165">
        <v>272.23</v>
      </c>
      <c r="D9" s="164" t="s">
        <v>247</v>
      </c>
      <c r="E9" s="164" t="s">
        <v>248</v>
      </c>
      <c r="F9" s="166">
        <v>0</v>
      </c>
      <c r="G9" s="164" t="s">
        <v>249</v>
      </c>
      <c r="H9" s="164" t="s">
        <v>250</v>
      </c>
      <c r="I9" s="165" t="s">
        <v>130</v>
      </c>
    </row>
    <row r="10" ht="19.5" customHeight="1" spans="1:9">
      <c r="A10" s="164" t="s">
        <v>251</v>
      </c>
      <c r="B10" s="164" t="s">
        <v>252</v>
      </c>
      <c r="C10" s="165">
        <v>224.08</v>
      </c>
      <c r="D10" s="164" t="s">
        <v>253</v>
      </c>
      <c r="E10" s="164" t="s">
        <v>254</v>
      </c>
      <c r="F10" s="166">
        <v>0</v>
      </c>
      <c r="G10" s="164" t="s">
        <v>255</v>
      </c>
      <c r="H10" s="164" t="s">
        <v>256</v>
      </c>
      <c r="I10" s="165" t="s">
        <v>130</v>
      </c>
    </row>
    <row r="11" ht="19.5" customHeight="1" spans="1:9">
      <c r="A11" s="164" t="s">
        <v>257</v>
      </c>
      <c r="B11" s="164" t="s">
        <v>258</v>
      </c>
      <c r="C11" s="165">
        <v>0</v>
      </c>
      <c r="D11" s="164" t="s">
        <v>259</v>
      </c>
      <c r="E11" s="164" t="s">
        <v>260</v>
      </c>
      <c r="F11" s="166">
        <v>0</v>
      </c>
      <c r="G11" s="164" t="s">
        <v>261</v>
      </c>
      <c r="H11" s="164" t="s">
        <v>262</v>
      </c>
      <c r="I11" s="165" t="s">
        <v>130</v>
      </c>
    </row>
    <row r="12" ht="19.5" customHeight="1" spans="1:9">
      <c r="A12" s="164" t="s">
        <v>263</v>
      </c>
      <c r="B12" s="164" t="s">
        <v>264</v>
      </c>
      <c r="C12" s="165">
        <v>0</v>
      </c>
      <c r="D12" s="164" t="s">
        <v>265</v>
      </c>
      <c r="E12" s="164" t="s">
        <v>266</v>
      </c>
      <c r="F12" s="166">
        <v>1.17</v>
      </c>
      <c r="G12" s="164" t="s">
        <v>267</v>
      </c>
      <c r="H12" s="164" t="s">
        <v>268</v>
      </c>
      <c r="I12" s="165" t="s">
        <v>130</v>
      </c>
    </row>
    <row r="13" ht="19.5" customHeight="1" spans="1:9">
      <c r="A13" s="164" t="s">
        <v>269</v>
      </c>
      <c r="B13" s="164" t="s">
        <v>270</v>
      </c>
      <c r="C13" s="165">
        <v>88.92</v>
      </c>
      <c r="D13" s="164" t="s">
        <v>271</v>
      </c>
      <c r="E13" s="164" t="s">
        <v>272</v>
      </c>
      <c r="F13" s="166">
        <v>0</v>
      </c>
      <c r="G13" s="164" t="s">
        <v>273</v>
      </c>
      <c r="H13" s="164" t="s">
        <v>274</v>
      </c>
      <c r="I13" s="165" t="s">
        <v>130</v>
      </c>
    </row>
    <row r="14" ht="19.5" customHeight="1" spans="1:9">
      <c r="A14" s="164" t="s">
        <v>275</v>
      </c>
      <c r="B14" s="164" t="s">
        <v>276</v>
      </c>
      <c r="C14" s="165">
        <v>14.21</v>
      </c>
      <c r="D14" s="164" t="s">
        <v>277</v>
      </c>
      <c r="E14" s="164" t="s">
        <v>278</v>
      </c>
      <c r="F14" s="166">
        <v>0.22</v>
      </c>
      <c r="G14" s="164" t="s">
        <v>279</v>
      </c>
      <c r="H14" s="164" t="s">
        <v>280</v>
      </c>
      <c r="I14" s="165" t="s">
        <v>130</v>
      </c>
    </row>
    <row r="15" ht="19.5" customHeight="1" spans="1:9">
      <c r="A15" s="164" t="s">
        <v>281</v>
      </c>
      <c r="B15" s="164" t="s">
        <v>282</v>
      </c>
      <c r="C15" s="165">
        <v>38.31</v>
      </c>
      <c r="D15" s="164" t="s">
        <v>283</v>
      </c>
      <c r="E15" s="164" t="s">
        <v>284</v>
      </c>
      <c r="F15" s="166">
        <v>0</v>
      </c>
      <c r="G15" s="164" t="s">
        <v>285</v>
      </c>
      <c r="H15" s="164" t="s">
        <v>286</v>
      </c>
      <c r="I15" s="165" t="s">
        <v>130</v>
      </c>
    </row>
    <row r="16" ht="19.5" customHeight="1" spans="1:9">
      <c r="A16" s="164" t="s">
        <v>287</v>
      </c>
      <c r="B16" s="164" t="s">
        <v>288</v>
      </c>
      <c r="C16" s="165">
        <v>40.32</v>
      </c>
      <c r="D16" s="164" t="s">
        <v>289</v>
      </c>
      <c r="E16" s="164" t="s">
        <v>290</v>
      </c>
      <c r="F16" s="166">
        <v>0</v>
      </c>
      <c r="G16" s="164" t="s">
        <v>291</v>
      </c>
      <c r="H16" s="164" t="s">
        <v>292</v>
      </c>
      <c r="I16" s="165" t="s">
        <v>130</v>
      </c>
    </row>
    <row r="17" ht="19.5" customHeight="1" spans="1:9">
      <c r="A17" s="164" t="s">
        <v>293</v>
      </c>
      <c r="B17" s="164" t="s">
        <v>294</v>
      </c>
      <c r="C17" s="165">
        <v>3.73</v>
      </c>
      <c r="D17" s="164" t="s">
        <v>295</v>
      </c>
      <c r="E17" s="164" t="s">
        <v>296</v>
      </c>
      <c r="F17" s="166">
        <v>1.43</v>
      </c>
      <c r="G17" s="164" t="s">
        <v>297</v>
      </c>
      <c r="H17" s="164" t="s">
        <v>298</v>
      </c>
      <c r="I17" s="165" t="s">
        <v>130</v>
      </c>
    </row>
    <row r="18" ht="19.5" customHeight="1" spans="1:9">
      <c r="A18" s="164" t="s">
        <v>299</v>
      </c>
      <c r="B18" s="164" t="s">
        <v>300</v>
      </c>
      <c r="C18" s="165">
        <v>84.56</v>
      </c>
      <c r="D18" s="164" t="s">
        <v>301</v>
      </c>
      <c r="E18" s="164" t="s">
        <v>302</v>
      </c>
      <c r="F18" s="166">
        <v>0</v>
      </c>
      <c r="G18" s="164" t="s">
        <v>303</v>
      </c>
      <c r="H18" s="164" t="s">
        <v>304</v>
      </c>
      <c r="I18" s="165" t="s">
        <v>130</v>
      </c>
    </row>
    <row r="19" ht="19.5" customHeight="1" spans="1:9">
      <c r="A19" s="164" t="s">
        <v>305</v>
      </c>
      <c r="B19" s="164" t="s">
        <v>306</v>
      </c>
      <c r="C19" s="165">
        <v>0</v>
      </c>
      <c r="D19" s="164" t="s">
        <v>307</v>
      </c>
      <c r="E19" s="164" t="s">
        <v>308</v>
      </c>
      <c r="F19" s="166">
        <v>0</v>
      </c>
      <c r="G19" s="164" t="s">
        <v>309</v>
      </c>
      <c r="H19" s="164" t="s">
        <v>310</v>
      </c>
      <c r="I19" s="165" t="s">
        <v>130</v>
      </c>
    </row>
    <row r="20" ht="19.5" customHeight="1" spans="1:9">
      <c r="A20" s="164" t="s">
        <v>311</v>
      </c>
      <c r="B20" s="164" t="s">
        <v>312</v>
      </c>
      <c r="C20" s="165">
        <v>75.54</v>
      </c>
      <c r="D20" s="164" t="s">
        <v>313</v>
      </c>
      <c r="E20" s="164" t="s">
        <v>314</v>
      </c>
      <c r="F20" s="166">
        <v>0</v>
      </c>
      <c r="G20" s="164" t="s">
        <v>315</v>
      </c>
      <c r="H20" s="164" t="s">
        <v>316</v>
      </c>
      <c r="I20" s="165" t="s">
        <v>130</v>
      </c>
    </row>
    <row r="21" ht="19.5" customHeight="1" spans="1:9">
      <c r="A21" s="164" t="s">
        <v>317</v>
      </c>
      <c r="B21" s="164" t="s">
        <v>318</v>
      </c>
      <c r="C21" s="165">
        <v>154.18</v>
      </c>
      <c r="D21" s="164" t="s">
        <v>319</v>
      </c>
      <c r="E21" s="164" t="s">
        <v>320</v>
      </c>
      <c r="F21" s="166">
        <v>4.11</v>
      </c>
      <c r="G21" s="164" t="s">
        <v>321</v>
      </c>
      <c r="H21" s="164" t="s">
        <v>322</v>
      </c>
      <c r="I21" s="165" t="s">
        <v>130</v>
      </c>
    </row>
    <row r="22" ht="19.5" customHeight="1" spans="1:9">
      <c r="A22" s="164" t="s">
        <v>323</v>
      </c>
      <c r="B22" s="164" t="s">
        <v>324</v>
      </c>
      <c r="C22" s="165">
        <v>0</v>
      </c>
      <c r="D22" s="164" t="s">
        <v>325</v>
      </c>
      <c r="E22" s="164" t="s">
        <v>326</v>
      </c>
      <c r="F22" s="166">
        <v>0</v>
      </c>
      <c r="G22" s="164" t="s">
        <v>327</v>
      </c>
      <c r="H22" s="164" t="s">
        <v>328</v>
      </c>
      <c r="I22" s="165" t="s">
        <v>130</v>
      </c>
    </row>
    <row r="23" ht="19.5" customHeight="1" spans="1:9">
      <c r="A23" s="164" t="s">
        <v>329</v>
      </c>
      <c r="B23" s="164" t="s">
        <v>330</v>
      </c>
      <c r="C23" s="165">
        <v>0</v>
      </c>
      <c r="D23" s="164" t="s">
        <v>331</v>
      </c>
      <c r="E23" s="164" t="s">
        <v>332</v>
      </c>
      <c r="F23" s="166">
        <v>0</v>
      </c>
      <c r="G23" s="164" t="s">
        <v>333</v>
      </c>
      <c r="H23" s="164" t="s">
        <v>334</v>
      </c>
      <c r="I23" s="165" t="s">
        <v>130</v>
      </c>
    </row>
    <row r="24" ht="19.5" customHeight="1" spans="1:9">
      <c r="A24" s="164" t="s">
        <v>335</v>
      </c>
      <c r="B24" s="164" t="s">
        <v>336</v>
      </c>
      <c r="C24" s="165">
        <v>0</v>
      </c>
      <c r="D24" s="164" t="s">
        <v>337</v>
      </c>
      <c r="E24" s="164" t="s">
        <v>338</v>
      </c>
      <c r="F24" s="166">
        <v>0</v>
      </c>
      <c r="G24" s="164" t="s">
        <v>339</v>
      </c>
      <c r="H24" s="164" t="s">
        <v>340</v>
      </c>
      <c r="I24" s="165" t="s">
        <v>130</v>
      </c>
    </row>
    <row r="25" ht="19.5" customHeight="1" spans="1:9">
      <c r="A25" s="164" t="s">
        <v>341</v>
      </c>
      <c r="B25" s="164" t="s">
        <v>342</v>
      </c>
      <c r="C25" s="165">
        <v>51.46</v>
      </c>
      <c r="D25" s="164" t="s">
        <v>343</v>
      </c>
      <c r="E25" s="164" t="s">
        <v>344</v>
      </c>
      <c r="F25" s="166">
        <v>0</v>
      </c>
      <c r="G25" s="164" t="s">
        <v>345</v>
      </c>
      <c r="H25" s="164" t="s">
        <v>346</v>
      </c>
      <c r="I25" s="165" t="s">
        <v>130</v>
      </c>
    </row>
    <row r="26" ht="19.5" customHeight="1" spans="1:9">
      <c r="A26" s="164" t="s">
        <v>347</v>
      </c>
      <c r="B26" s="164" t="s">
        <v>348</v>
      </c>
      <c r="C26" s="165">
        <v>97.92</v>
      </c>
      <c r="D26" s="164" t="s">
        <v>349</v>
      </c>
      <c r="E26" s="164" t="s">
        <v>350</v>
      </c>
      <c r="F26" s="166">
        <v>0</v>
      </c>
      <c r="G26" s="164" t="s">
        <v>351</v>
      </c>
      <c r="H26" s="164" t="s">
        <v>352</v>
      </c>
      <c r="I26" s="165" t="s">
        <v>130</v>
      </c>
    </row>
    <row r="27" ht="19.5" customHeight="1" spans="1:9">
      <c r="A27" s="164" t="s">
        <v>353</v>
      </c>
      <c r="B27" s="164" t="s">
        <v>354</v>
      </c>
      <c r="C27" s="165">
        <v>0</v>
      </c>
      <c r="D27" s="164" t="s">
        <v>355</v>
      </c>
      <c r="E27" s="164" t="s">
        <v>356</v>
      </c>
      <c r="F27" s="166">
        <v>0</v>
      </c>
      <c r="G27" s="164" t="s">
        <v>357</v>
      </c>
      <c r="H27" s="164" t="s">
        <v>358</v>
      </c>
      <c r="I27" s="165" t="s">
        <v>130</v>
      </c>
    </row>
    <row r="28" ht="19.5" customHeight="1" spans="1:9">
      <c r="A28" s="164" t="s">
        <v>359</v>
      </c>
      <c r="B28" s="164" t="s">
        <v>360</v>
      </c>
      <c r="C28" s="165">
        <v>4.8</v>
      </c>
      <c r="D28" s="164" t="s">
        <v>361</v>
      </c>
      <c r="E28" s="164" t="s">
        <v>362</v>
      </c>
      <c r="F28" s="166">
        <v>2</v>
      </c>
      <c r="G28" s="164" t="s">
        <v>363</v>
      </c>
      <c r="H28" s="164" t="s">
        <v>364</v>
      </c>
      <c r="I28" s="165" t="s">
        <v>130</v>
      </c>
    </row>
    <row r="29" ht="19.5" customHeight="1" spans="1:9">
      <c r="A29" s="164" t="s">
        <v>365</v>
      </c>
      <c r="B29" s="164" t="s">
        <v>366</v>
      </c>
      <c r="C29" s="165">
        <v>0</v>
      </c>
      <c r="D29" s="164" t="s">
        <v>367</v>
      </c>
      <c r="E29" s="164" t="s">
        <v>368</v>
      </c>
      <c r="F29" s="166">
        <v>4.28</v>
      </c>
      <c r="G29" s="164" t="s">
        <v>369</v>
      </c>
      <c r="H29" s="164" t="s">
        <v>370</v>
      </c>
      <c r="I29" s="165" t="s">
        <v>130</v>
      </c>
    </row>
    <row r="30" ht="19.5" customHeight="1" spans="1:9">
      <c r="A30" s="164" t="s">
        <v>371</v>
      </c>
      <c r="B30" s="164" t="s">
        <v>372</v>
      </c>
      <c r="C30" s="165">
        <v>0</v>
      </c>
      <c r="D30" s="164" t="s">
        <v>373</v>
      </c>
      <c r="E30" s="164" t="s">
        <v>374</v>
      </c>
      <c r="F30" s="166">
        <v>21.12</v>
      </c>
      <c r="G30" s="164" t="s">
        <v>375</v>
      </c>
      <c r="H30" s="164" t="s">
        <v>180</v>
      </c>
      <c r="I30" s="165" t="s">
        <v>130</v>
      </c>
    </row>
    <row r="31" ht="19.5" customHeight="1" spans="1:9">
      <c r="A31" s="164" t="s">
        <v>376</v>
      </c>
      <c r="B31" s="164" t="s">
        <v>377</v>
      </c>
      <c r="C31" s="165">
        <v>0</v>
      </c>
      <c r="D31" s="164" t="s">
        <v>378</v>
      </c>
      <c r="E31" s="164" t="s">
        <v>379</v>
      </c>
      <c r="F31" s="166">
        <v>0.97</v>
      </c>
      <c r="G31" s="164" t="s">
        <v>380</v>
      </c>
      <c r="H31" s="164" t="s">
        <v>381</v>
      </c>
      <c r="I31" s="165" t="s">
        <v>130</v>
      </c>
    </row>
    <row r="32" ht="19.5" customHeight="1" spans="1:9">
      <c r="A32" s="164" t="s">
        <v>382</v>
      </c>
      <c r="B32" s="164" t="s">
        <v>383</v>
      </c>
      <c r="C32" s="165">
        <v>0</v>
      </c>
      <c r="D32" s="164" t="s">
        <v>384</v>
      </c>
      <c r="E32" s="164" t="s">
        <v>385</v>
      </c>
      <c r="F32" s="166">
        <v>46.35</v>
      </c>
      <c r="G32" s="164" t="s">
        <v>386</v>
      </c>
      <c r="H32" s="164" t="s">
        <v>387</v>
      </c>
      <c r="I32" s="165" t="s">
        <v>130</v>
      </c>
    </row>
    <row r="33" ht="19.5" customHeight="1" spans="1:9">
      <c r="A33" s="164" t="s">
        <v>388</v>
      </c>
      <c r="B33" s="164" t="s">
        <v>389</v>
      </c>
      <c r="C33" s="165">
        <v>0</v>
      </c>
      <c r="D33" s="164" t="s">
        <v>390</v>
      </c>
      <c r="E33" s="164" t="s">
        <v>391</v>
      </c>
      <c r="F33" s="166">
        <v>0</v>
      </c>
      <c r="G33" s="164" t="s">
        <v>392</v>
      </c>
      <c r="H33" s="164" t="s">
        <v>393</v>
      </c>
      <c r="I33" s="165" t="s">
        <v>130</v>
      </c>
    </row>
    <row r="34" ht="19.5" customHeight="1" spans="1:9">
      <c r="A34" s="164"/>
      <c r="B34" s="164"/>
      <c r="C34" s="165"/>
      <c r="D34" s="164" t="s">
        <v>394</v>
      </c>
      <c r="E34" s="164" t="s">
        <v>395</v>
      </c>
      <c r="F34" s="166">
        <v>0</v>
      </c>
      <c r="G34" s="164" t="s">
        <v>396</v>
      </c>
      <c r="H34" s="164" t="s">
        <v>397</v>
      </c>
      <c r="I34" s="165" t="s">
        <v>130</v>
      </c>
    </row>
    <row r="35" ht="19.5" customHeight="1" spans="1:9">
      <c r="A35" s="164"/>
      <c r="B35" s="164"/>
      <c r="C35" s="165"/>
      <c r="D35" s="164" t="s">
        <v>398</v>
      </c>
      <c r="E35" s="164" t="s">
        <v>399</v>
      </c>
      <c r="F35" s="166">
        <v>0</v>
      </c>
      <c r="G35" s="164" t="s">
        <v>400</v>
      </c>
      <c r="H35" s="164" t="s">
        <v>401</v>
      </c>
      <c r="I35" s="165" t="s">
        <v>130</v>
      </c>
    </row>
    <row r="36" ht="19.5" customHeight="1" spans="1:9">
      <c r="A36" s="164"/>
      <c r="B36" s="164"/>
      <c r="C36" s="165"/>
      <c r="D36" s="164" t="s">
        <v>402</v>
      </c>
      <c r="E36" s="164" t="s">
        <v>403</v>
      </c>
      <c r="F36" s="166">
        <v>0</v>
      </c>
      <c r="G36" s="164"/>
      <c r="H36" s="164"/>
      <c r="I36" s="165"/>
    </row>
    <row r="37" ht="19.5" customHeight="1" spans="1:9">
      <c r="A37" s="164"/>
      <c r="B37" s="164"/>
      <c r="C37" s="165"/>
      <c r="D37" s="164" t="s">
        <v>404</v>
      </c>
      <c r="E37" s="164" t="s">
        <v>405</v>
      </c>
      <c r="F37" s="166">
        <v>0</v>
      </c>
      <c r="G37" s="164"/>
      <c r="H37" s="164"/>
      <c r="I37" s="165"/>
    </row>
    <row r="38" ht="19.5" customHeight="1" spans="1:9">
      <c r="A38" s="164"/>
      <c r="B38" s="164"/>
      <c r="C38" s="165"/>
      <c r="D38" s="164" t="s">
        <v>406</v>
      </c>
      <c r="E38" s="164" t="s">
        <v>407</v>
      </c>
      <c r="F38" s="166">
        <v>0</v>
      </c>
      <c r="G38" s="164"/>
      <c r="H38" s="164"/>
      <c r="I38" s="165"/>
    </row>
    <row r="39" ht="19.5" customHeight="1" spans="1:9">
      <c r="A39" s="164"/>
      <c r="B39" s="164"/>
      <c r="C39" s="165"/>
      <c r="D39" s="164" t="s">
        <v>408</v>
      </c>
      <c r="E39" s="164" t="s">
        <v>409</v>
      </c>
      <c r="F39" s="166">
        <v>0</v>
      </c>
      <c r="G39" s="164"/>
      <c r="H39" s="164"/>
      <c r="I39" s="165"/>
    </row>
    <row r="40" ht="19.5" customHeight="1" spans="1:9">
      <c r="A40" s="163" t="s">
        <v>410</v>
      </c>
      <c r="B40" s="163"/>
      <c r="C40" s="165" t="s">
        <v>411</v>
      </c>
      <c r="D40" s="163" t="s">
        <v>412</v>
      </c>
      <c r="E40" s="163"/>
      <c r="F40" s="163"/>
      <c r="G40" s="163"/>
      <c r="H40" s="163"/>
      <c r="I40" s="165" t="s">
        <v>413</v>
      </c>
    </row>
    <row r="41" ht="19.5" customHeight="1" spans="1:9">
      <c r="A41" s="164" t="s">
        <v>414</v>
      </c>
      <c r="B41" s="164"/>
      <c r="C41" s="164"/>
      <c r="D41" s="164"/>
      <c r="E41" s="164"/>
      <c r="F41" s="164"/>
      <c r="G41" s="164"/>
      <c r="H41" s="164"/>
      <c r="I41" s="164"/>
    </row>
    <row r="45" spans="1:9">
      <c r="F45" s="160">
        <f>C40+I40</f>
        <v>1300.45</v>
      </c>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32" sqref="H31:H32"/>
    </sheetView>
  </sheetViews>
  <sheetFormatPr defaultColWidth="9" defaultRowHeight="13.5"/>
  <cols>
    <col min="1" max="1" width="8.33333333333333" style="160" customWidth="1"/>
    <col min="2" max="2" width="31.5583333333333" style="160" customWidth="1"/>
    <col min="3" max="3" width="14.1083333333333" style="160" customWidth="1"/>
    <col min="4" max="4" width="8.33333333333333" style="160" customWidth="1"/>
    <col min="5" max="5" width="24.2166666666667" style="160" customWidth="1"/>
    <col min="6" max="6" width="13.775" style="160" customWidth="1"/>
    <col min="7" max="7" width="8.33333333333333" style="160" customWidth="1"/>
    <col min="8" max="8" width="32.2166666666667" style="160" customWidth="1"/>
    <col min="9" max="9" width="13.775" style="160" customWidth="1"/>
    <col min="10" max="10" width="8.33333333333333" style="160" customWidth="1"/>
    <col min="11" max="11" width="40.6666666666667" style="160" customWidth="1"/>
    <col min="12" max="12" width="14.6666666666667" style="160" customWidth="1"/>
    <col min="13" max="16384" width="9" style="160"/>
  </cols>
  <sheetData>
    <row r="1" ht="27" spans="1:12">
      <c r="A1" s="173" t="s">
        <v>415</v>
      </c>
      <c r="B1" s="173"/>
      <c r="C1" s="173"/>
      <c r="D1" s="173"/>
      <c r="E1" s="173"/>
      <c r="F1" s="173"/>
      <c r="G1" s="173"/>
      <c r="H1" s="173"/>
      <c r="I1" s="173"/>
      <c r="J1" s="173"/>
      <c r="K1" s="173"/>
      <c r="L1" s="173"/>
    </row>
    <row r="2" spans="1:12">
      <c r="L2" s="174" t="s">
        <v>416</v>
      </c>
    </row>
    <row r="3" spans="1:12">
      <c r="A3" s="174" t="s">
        <v>2</v>
      </c>
      <c r="L3" s="174" t="s">
        <v>3</v>
      </c>
    </row>
    <row r="4" ht="15" customHeight="1" spans="1:12">
      <c r="A4" s="163" t="s">
        <v>417</v>
      </c>
      <c r="B4" s="163"/>
      <c r="C4" s="163"/>
      <c r="D4" s="163"/>
      <c r="E4" s="163"/>
      <c r="F4" s="163"/>
      <c r="G4" s="163"/>
      <c r="H4" s="163"/>
      <c r="I4" s="163"/>
      <c r="J4" s="163"/>
      <c r="K4" s="163"/>
      <c r="L4" s="163"/>
    </row>
    <row r="5" ht="15" customHeight="1" spans="1:12">
      <c r="A5" s="163" t="s">
        <v>232</v>
      </c>
      <c r="B5" s="163" t="s">
        <v>123</v>
      </c>
      <c r="C5" s="163" t="s">
        <v>8</v>
      </c>
      <c r="D5" s="163" t="s">
        <v>232</v>
      </c>
      <c r="E5" s="163" t="s">
        <v>123</v>
      </c>
      <c r="F5" s="163" t="s">
        <v>8</v>
      </c>
      <c r="G5" s="163" t="s">
        <v>232</v>
      </c>
      <c r="H5" s="163" t="s">
        <v>123</v>
      </c>
      <c r="I5" s="163" t="s">
        <v>8</v>
      </c>
      <c r="J5" s="163" t="s">
        <v>232</v>
      </c>
      <c r="K5" s="163" t="s">
        <v>123</v>
      </c>
      <c r="L5" s="163" t="s">
        <v>8</v>
      </c>
    </row>
    <row r="6" ht="15" customHeight="1" spans="1:12">
      <c r="A6" s="164" t="s">
        <v>233</v>
      </c>
      <c r="B6" s="164" t="s">
        <v>234</v>
      </c>
      <c r="C6" s="165" t="s">
        <v>130</v>
      </c>
      <c r="D6" s="164" t="s">
        <v>235</v>
      </c>
      <c r="E6" s="164" t="s">
        <v>236</v>
      </c>
      <c r="F6" s="165">
        <v>123.7</v>
      </c>
      <c r="G6" s="164" t="s">
        <v>418</v>
      </c>
      <c r="H6" s="164" t="s">
        <v>419</v>
      </c>
      <c r="I6" s="165" t="s">
        <v>130</v>
      </c>
      <c r="J6" s="164" t="s">
        <v>420</v>
      </c>
      <c r="K6" s="164" t="s">
        <v>421</v>
      </c>
      <c r="L6" s="165" t="s">
        <v>130</v>
      </c>
    </row>
    <row r="7" ht="15" customHeight="1" spans="1:12">
      <c r="A7" s="164" t="s">
        <v>239</v>
      </c>
      <c r="B7" s="164" t="s">
        <v>240</v>
      </c>
      <c r="C7" s="165" t="s">
        <v>130</v>
      </c>
      <c r="D7" s="164" t="s">
        <v>241</v>
      </c>
      <c r="E7" s="164" t="s">
        <v>242</v>
      </c>
      <c r="F7" s="165">
        <v>9.7</v>
      </c>
      <c r="G7" s="164" t="s">
        <v>422</v>
      </c>
      <c r="H7" s="164" t="s">
        <v>244</v>
      </c>
      <c r="I7" s="165" t="s">
        <v>130</v>
      </c>
      <c r="J7" s="164" t="s">
        <v>423</v>
      </c>
      <c r="K7" s="164" t="s">
        <v>346</v>
      </c>
      <c r="L7" s="165" t="s">
        <v>130</v>
      </c>
    </row>
    <row r="8" ht="15" customHeight="1" spans="1:12">
      <c r="A8" s="164" t="s">
        <v>245</v>
      </c>
      <c r="B8" s="164" t="s">
        <v>246</v>
      </c>
      <c r="C8" s="165" t="s">
        <v>130</v>
      </c>
      <c r="D8" s="164" t="s">
        <v>247</v>
      </c>
      <c r="E8" s="164" t="s">
        <v>248</v>
      </c>
      <c r="F8" s="165">
        <v>0</v>
      </c>
      <c r="G8" s="164" t="s">
        <v>424</v>
      </c>
      <c r="H8" s="164" t="s">
        <v>250</v>
      </c>
      <c r="I8" s="165" t="s">
        <v>130</v>
      </c>
      <c r="J8" s="164" t="s">
        <v>425</v>
      </c>
      <c r="K8" s="164" t="s">
        <v>370</v>
      </c>
      <c r="L8" s="165" t="s">
        <v>130</v>
      </c>
    </row>
    <row r="9" ht="15" customHeight="1" spans="1:12">
      <c r="A9" s="164" t="s">
        <v>251</v>
      </c>
      <c r="B9" s="164" t="s">
        <v>252</v>
      </c>
      <c r="C9" s="165" t="s">
        <v>130</v>
      </c>
      <c r="D9" s="164" t="s">
        <v>253</v>
      </c>
      <c r="E9" s="164" t="s">
        <v>254</v>
      </c>
      <c r="F9" s="165">
        <v>0</v>
      </c>
      <c r="G9" s="164" t="s">
        <v>426</v>
      </c>
      <c r="H9" s="164" t="s">
        <v>256</v>
      </c>
      <c r="I9" s="165" t="s">
        <v>130</v>
      </c>
      <c r="J9" s="164" t="s">
        <v>339</v>
      </c>
      <c r="K9" s="164" t="s">
        <v>340</v>
      </c>
      <c r="L9" s="165" t="s">
        <v>130</v>
      </c>
    </row>
    <row r="10" ht="15" customHeight="1" spans="1:12">
      <c r="A10" s="164" t="s">
        <v>257</v>
      </c>
      <c r="B10" s="164" t="s">
        <v>258</v>
      </c>
      <c r="C10" s="165" t="s">
        <v>130</v>
      </c>
      <c r="D10" s="164" t="s">
        <v>259</v>
      </c>
      <c r="E10" s="164" t="s">
        <v>260</v>
      </c>
      <c r="F10" s="165">
        <v>0</v>
      </c>
      <c r="G10" s="164" t="s">
        <v>427</v>
      </c>
      <c r="H10" s="164" t="s">
        <v>262</v>
      </c>
      <c r="I10" s="165" t="s">
        <v>130</v>
      </c>
      <c r="J10" s="164" t="s">
        <v>345</v>
      </c>
      <c r="K10" s="164" t="s">
        <v>346</v>
      </c>
      <c r="L10" s="165" t="s">
        <v>130</v>
      </c>
    </row>
    <row r="11" ht="15" customHeight="1" spans="1:12">
      <c r="A11" s="164" t="s">
        <v>263</v>
      </c>
      <c r="B11" s="164" t="s">
        <v>264</v>
      </c>
      <c r="C11" s="165" t="s">
        <v>130</v>
      </c>
      <c r="D11" s="164" t="s">
        <v>265</v>
      </c>
      <c r="E11" s="164" t="s">
        <v>266</v>
      </c>
      <c r="F11" s="165">
        <v>0</v>
      </c>
      <c r="G11" s="164" t="s">
        <v>428</v>
      </c>
      <c r="H11" s="164" t="s">
        <v>268</v>
      </c>
      <c r="I11" s="165" t="s">
        <v>130</v>
      </c>
      <c r="J11" s="164" t="s">
        <v>351</v>
      </c>
      <c r="K11" s="164" t="s">
        <v>352</v>
      </c>
      <c r="L11" s="165" t="s">
        <v>130</v>
      </c>
    </row>
    <row r="12" ht="15" customHeight="1" spans="1:12">
      <c r="A12" s="164" t="s">
        <v>269</v>
      </c>
      <c r="B12" s="164" t="s">
        <v>270</v>
      </c>
      <c r="C12" s="165" t="s">
        <v>130</v>
      </c>
      <c r="D12" s="164" t="s">
        <v>271</v>
      </c>
      <c r="E12" s="164" t="s">
        <v>272</v>
      </c>
      <c r="F12" s="165">
        <v>0</v>
      </c>
      <c r="G12" s="164" t="s">
        <v>429</v>
      </c>
      <c r="H12" s="164" t="s">
        <v>274</v>
      </c>
      <c r="I12" s="165" t="s">
        <v>130</v>
      </c>
      <c r="J12" s="164" t="s">
        <v>357</v>
      </c>
      <c r="K12" s="164" t="s">
        <v>358</v>
      </c>
      <c r="L12" s="165" t="s">
        <v>130</v>
      </c>
    </row>
    <row r="13" ht="15" customHeight="1" spans="1:12">
      <c r="A13" s="164" t="s">
        <v>275</v>
      </c>
      <c r="B13" s="164" t="s">
        <v>276</v>
      </c>
      <c r="C13" s="165" t="s">
        <v>130</v>
      </c>
      <c r="D13" s="164" t="s">
        <v>277</v>
      </c>
      <c r="E13" s="164" t="s">
        <v>278</v>
      </c>
      <c r="F13" s="165">
        <v>0</v>
      </c>
      <c r="G13" s="164" t="s">
        <v>430</v>
      </c>
      <c r="H13" s="164" t="s">
        <v>280</v>
      </c>
      <c r="I13" s="165" t="s">
        <v>130</v>
      </c>
      <c r="J13" s="164" t="s">
        <v>363</v>
      </c>
      <c r="K13" s="164" t="s">
        <v>364</v>
      </c>
      <c r="L13" s="165" t="s">
        <v>130</v>
      </c>
    </row>
    <row r="14" ht="15" customHeight="1" spans="1:12">
      <c r="A14" s="164" t="s">
        <v>281</v>
      </c>
      <c r="B14" s="164" t="s">
        <v>282</v>
      </c>
      <c r="C14" s="165" t="s">
        <v>130</v>
      </c>
      <c r="D14" s="164" t="s">
        <v>283</v>
      </c>
      <c r="E14" s="164" t="s">
        <v>284</v>
      </c>
      <c r="F14" s="165">
        <v>0</v>
      </c>
      <c r="G14" s="164" t="s">
        <v>431</v>
      </c>
      <c r="H14" s="164" t="s">
        <v>310</v>
      </c>
      <c r="I14" s="165" t="s">
        <v>130</v>
      </c>
      <c r="J14" s="164" t="s">
        <v>369</v>
      </c>
      <c r="K14" s="164" t="s">
        <v>370</v>
      </c>
      <c r="L14" s="165" t="s">
        <v>130</v>
      </c>
    </row>
    <row r="15" ht="15" customHeight="1" spans="1:12">
      <c r="A15" s="164" t="s">
        <v>287</v>
      </c>
      <c r="B15" s="164" t="s">
        <v>288</v>
      </c>
      <c r="C15" s="165" t="s">
        <v>130</v>
      </c>
      <c r="D15" s="164" t="s">
        <v>289</v>
      </c>
      <c r="E15" s="164" t="s">
        <v>290</v>
      </c>
      <c r="F15" s="165">
        <v>0</v>
      </c>
      <c r="G15" s="164" t="s">
        <v>432</v>
      </c>
      <c r="H15" s="164" t="s">
        <v>316</v>
      </c>
      <c r="I15" s="165" t="s">
        <v>130</v>
      </c>
      <c r="J15" s="164" t="s">
        <v>433</v>
      </c>
      <c r="K15" s="164" t="s">
        <v>434</v>
      </c>
      <c r="L15" s="165" t="s">
        <v>130</v>
      </c>
    </row>
    <row r="16" ht="15" customHeight="1" spans="1:12">
      <c r="A16" s="164" t="s">
        <v>293</v>
      </c>
      <c r="B16" s="164" t="s">
        <v>294</v>
      </c>
      <c r="C16" s="165" t="s">
        <v>130</v>
      </c>
      <c r="D16" s="164" t="s">
        <v>295</v>
      </c>
      <c r="E16" s="164" t="s">
        <v>296</v>
      </c>
      <c r="F16" s="165">
        <v>0</v>
      </c>
      <c r="G16" s="164" t="s">
        <v>435</v>
      </c>
      <c r="H16" s="164" t="s">
        <v>322</v>
      </c>
      <c r="I16" s="165" t="s">
        <v>130</v>
      </c>
      <c r="J16" s="164" t="s">
        <v>436</v>
      </c>
      <c r="K16" s="164" t="s">
        <v>437</v>
      </c>
      <c r="L16" s="165" t="s">
        <v>130</v>
      </c>
    </row>
    <row r="17" ht="15" customHeight="1" spans="1:12">
      <c r="A17" s="164" t="s">
        <v>299</v>
      </c>
      <c r="B17" s="164" t="s">
        <v>300</v>
      </c>
      <c r="C17" s="165" t="s">
        <v>130</v>
      </c>
      <c r="D17" s="164" t="s">
        <v>301</v>
      </c>
      <c r="E17" s="164" t="s">
        <v>302</v>
      </c>
      <c r="F17" s="165">
        <v>0</v>
      </c>
      <c r="G17" s="164" t="s">
        <v>438</v>
      </c>
      <c r="H17" s="164" t="s">
        <v>328</v>
      </c>
      <c r="I17" s="165" t="s">
        <v>130</v>
      </c>
      <c r="J17" s="164" t="s">
        <v>439</v>
      </c>
      <c r="K17" s="164" t="s">
        <v>440</v>
      </c>
      <c r="L17" s="165" t="s">
        <v>130</v>
      </c>
    </row>
    <row r="18" ht="15" customHeight="1" spans="1:12">
      <c r="A18" s="164" t="s">
        <v>305</v>
      </c>
      <c r="B18" s="164" t="s">
        <v>306</v>
      </c>
      <c r="C18" s="165" t="s">
        <v>130</v>
      </c>
      <c r="D18" s="164" t="s">
        <v>307</v>
      </c>
      <c r="E18" s="164" t="s">
        <v>308</v>
      </c>
      <c r="F18" s="165">
        <v>0</v>
      </c>
      <c r="G18" s="164" t="s">
        <v>441</v>
      </c>
      <c r="H18" s="164" t="s">
        <v>442</v>
      </c>
      <c r="I18" s="165" t="s">
        <v>130</v>
      </c>
      <c r="J18" s="164" t="s">
        <v>443</v>
      </c>
      <c r="K18" s="164" t="s">
        <v>444</v>
      </c>
      <c r="L18" s="165" t="s">
        <v>130</v>
      </c>
    </row>
    <row r="19" ht="15" customHeight="1" spans="1:12">
      <c r="A19" s="164" t="s">
        <v>311</v>
      </c>
      <c r="B19" s="164" t="s">
        <v>312</v>
      </c>
      <c r="C19" s="165" t="s">
        <v>130</v>
      </c>
      <c r="D19" s="164" t="s">
        <v>313</v>
      </c>
      <c r="E19" s="164" t="s">
        <v>314</v>
      </c>
      <c r="F19" s="165">
        <v>0</v>
      </c>
      <c r="G19" s="164" t="s">
        <v>237</v>
      </c>
      <c r="H19" s="164" t="s">
        <v>238</v>
      </c>
      <c r="I19" s="165" t="s">
        <v>445</v>
      </c>
      <c r="J19" s="164" t="s">
        <v>375</v>
      </c>
      <c r="K19" s="164" t="s">
        <v>180</v>
      </c>
      <c r="L19" s="165" t="s">
        <v>130</v>
      </c>
    </row>
    <row r="20" ht="15" customHeight="1" spans="1:12">
      <c r="A20" s="164" t="s">
        <v>317</v>
      </c>
      <c r="B20" s="164" t="s">
        <v>318</v>
      </c>
      <c r="C20" s="165" t="s">
        <v>446</v>
      </c>
      <c r="D20" s="164" t="s">
        <v>319</v>
      </c>
      <c r="E20" s="164" t="s">
        <v>320</v>
      </c>
      <c r="F20" s="165">
        <v>25.89</v>
      </c>
      <c r="G20" s="164" t="s">
        <v>243</v>
      </c>
      <c r="H20" s="164" t="s">
        <v>244</v>
      </c>
      <c r="I20" s="165" t="s">
        <v>130</v>
      </c>
      <c r="J20" s="164" t="s">
        <v>380</v>
      </c>
      <c r="K20" s="164" t="s">
        <v>381</v>
      </c>
      <c r="L20" s="165" t="s">
        <v>130</v>
      </c>
    </row>
    <row r="21" ht="15" customHeight="1" spans="1:12">
      <c r="A21" s="164" t="s">
        <v>323</v>
      </c>
      <c r="B21" s="164" t="s">
        <v>324</v>
      </c>
      <c r="C21" s="165" t="s">
        <v>130</v>
      </c>
      <c r="D21" s="164" t="s">
        <v>325</v>
      </c>
      <c r="E21" s="164" t="s">
        <v>326</v>
      </c>
      <c r="F21" s="165">
        <v>70.1</v>
      </c>
      <c r="G21" s="164" t="s">
        <v>249</v>
      </c>
      <c r="H21" s="164" t="s">
        <v>250</v>
      </c>
      <c r="I21" s="165" t="s">
        <v>445</v>
      </c>
      <c r="J21" s="164" t="s">
        <v>386</v>
      </c>
      <c r="K21" s="164" t="s">
        <v>387</v>
      </c>
      <c r="L21" s="165" t="s">
        <v>130</v>
      </c>
    </row>
    <row r="22" ht="15" customHeight="1" spans="1:12">
      <c r="A22" s="164" t="s">
        <v>329</v>
      </c>
      <c r="B22" s="164" t="s">
        <v>330</v>
      </c>
      <c r="C22" s="165" t="s">
        <v>130</v>
      </c>
      <c r="D22" s="164" t="s">
        <v>331</v>
      </c>
      <c r="E22" s="164" t="s">
        <v>332</v>
      </c>
      <c r="F22" s="165">
        <v>0</v>
      </c>
      <c r="G22" s="164" t="s">
        <v>255</v>
      </c>
      <c r="H22" s="164" t="s">
        <v>256</v>
      </c>
      <c r="I22" s="165" t="s">
        <v>130</v>
      </c>
      <c r="J22" s="164" t="s">
        <v>392</v>
      </c>
      <c r="K22" s="164" t="s">
        <v>393</v>
      </c>
      <c r="L22" s="165" t="s">
        <v>130</v>
      </c>
    </row>
    <row r="23" ht="15" customHeight="1" spans="1:12">
      <c r="A23" s="164" t="s">
        <v>335</v>
      </c>
      <c r="B23" s="164" t="s">
        <v>336</v>
      </c>
      <c r="C23" s="165" t="s">
        <v>130</v>
      </c>
      <c r="D23" s="164" t="s">
        <v>337</v>
      </c>
      <c r="E23" s="164" t="s">
        <v>338</v>
      </c>
      <c r="F23" s="165">
        <v>0</v>
      </c>
      <c r="G23" s="164" t="s">
        <v>261</v>
      </c>
      <c r="H23" s="164" t="s">
        <v>262</v>
      </c>
      <c r="I23" s="165" t="s">
        <v>130</v>
      </c>
      <c r="J23" s="164" t="s">
        <v>396</v>
      </c>
      <c r="K23" s="164" t="s">
        <v>397</v>
      </c>
      <c r="L23" s="165" t="s">
        <v>130</v>
      </c>
    </row>
    <row r="24" ht="15" customHeight="1" spans="1:12">
      <c r="A24" s="164" t="s">
        <v>341</v>
      </c>
      <c r="B24" s="164" t="s">
        <v>342</v>
      </c>
      <c r="C24" s="165" t="s">
        <v>130</v>
      </c>
      <c r="D24" s="164" t="s">
        <v>343</v>
      </c>
      <c r="E24" s="164" t="s">
        <v>344</v>
      </c>
      <c r="F24" s="165">
        <v>0</v>
      </c>
      <c r="G24" s="164" t="s">
        <v>267</v>
      </c>
      <c r="H24" s="164" t="s">
        <v>268</v>
      </c>
      <c r="I24" s="165" t="s">
        <v>130</v>
      </c>
      <c r="J24" s="164" t="s">
        <v>400</v>
      </c>
      <c r="K24" s="164" t="s">
        <v>401</v>
      </c>
      <c r="L24" s="165" t="s">
        <v>130</v>
      </c>
    </row>
    <row r="25" ht="15" customHeight="1" spans="1:12">
      <c r="A25" s="164" t="s">
        <v>347</v>
      </c>
      <c r="B25" s="164" t="s">
        <v>348</v>
      </c>
      <c r="C25" s="165" t="s">
        <v>130</v>
      </c>
      <c r="D25" s="164" t="s">
        <v>349</v>
      </c>
      <c r="E25" s="164" t="s">
        <v>350</v>
      </c>
      <c r="F25" s="165">
        <v>0</v>
      </c>
      <c r="G25" s="164" t="s">
        <v>273</v>
      </c>
      <c r="H25" s="164" t="s">
        <v>274</v>
      </c>
      <c r="I25" s="165" t="s">
        <v>130</v>
      </c>
      <c r="J25" s="164"/>
      <c r="K25" s="164"/>
      <c r="L25" s="163"/>
    </row>
    <row r="26" ht="15" customHeight="1" spans="1:12">
      <c r="A26" s="164" t="s">
        <v>353</v>
      </c>
      <c r="B26" s="164" t="s">
        <v>354</v>
      </c>
      <c r="C26" s="165" t="s">
        <v>130</v>
      </c>
      <c r="D26" s="164" t="s">
        <v>355</v>
      </c>
      <c r="E26" s="164" t="s">
        <v>356</v>
      </c>
      <c r="F26" s="165">
        <v>0</v>
      </c>
      <c r="G26" s="164" t="s">
        <v>279</v>
      </c>
      <c r="H26" s="164" t="s">
        <v>280</v>
      </c>
      <c r="I26" s="165" t="s">
        <v>130</v>
      </c>
      <c r="J26" s="164"/>
      <c r="K26" s="164"/>
      <c r="L26" s="163"/>
    </row>
    <row r="27" ht="15" customHeight="1" spans="1:12">
      <c r="A27" s="164" t="s">
        <v>359</v>
      </c>
      <c r="B27" s="164" t="s">
        <v>360</v>
      </c>
      <c r="C27" s="165" t="s">
        <v>130</v>
      </c>
      <c r="D27" s="164" t="s">
        <v>361</v>
      </c>
      <c r="E27" s="164" t="s">
        <v>362</v>
      </c>
      <c r="F27" s="165">
        <v>18.01</v>
      </c>
      <c r="G27" s="164" t="s">
        <v>285</v>
      </c>
      <c r="H27" s="164" t="s">
        <v>286</v>
      </c>
      <c r="I27" s="165" t="s">
        <v>130</v>
      </c>
      <c r="J27" s="164"/>
      <c r="K27" s="164"/>
      <c r="L27" s="163"/>
    </row>
    <row r="28" ht="15" customHeight="1" spans="1:12">
      <c r="A28" s="164" t="s">
        <v>365</v>
      </c>
      <c r="B28" s="164" t="s">
        <v>366</v>
      </c>
      <c r="C28" s="165" t="s">
        <v>130</v>
      </c>
      <c r="D28" s="164" t="s">
        <v>367</v>
      </c>
      <c r="E28" s="164" t="s">
        <v>368</v>
      </c>
      <c r="F28" s="165">
        <v>0</v>
      </c>
      <c r="G28" s="164" t="s">
        <v>291</v>
      </c>
      <c r="H28" s="164" t="s">
        <v>292</v>
      </c>
      <c r="I28" s="165" t="s">
        <v>130</v>
      </c>
      <c r="J28" s="164"/>
      <c r="K28" s="164"/>
      <c r="L28" s="163"/>
    </row>
    <row r="29" ht="15" customHeight="1" spans="1:12">
      <c r="A29" s="164" t="s">
        <v>371</v>
      </c>
      <c r="B29" s="164" t="s">
        <v>372</v>
      </c>
      <c r="C29" s="165" t="s">
        <v>446</v>
      </c>
      <c r="D29" s="164" t="s">
        <v>373</v>
      </c>
      <c r="E29" s="164" t="s">
        <v>374</v>
      </c>
      <c r="F29" s="165">
        <v>0</v>
      </c>
      <c r="G29" s="164" t="s">
        <v>297</v>
      </c>
      <c r="H29" s="164" t="s">
        <v>298</v>
      </c>
      <c r="I29" s="165" t="s">
        <v>130</v>
      </c>
      <c r="J29" s="164"/>
      <c r="K29" s="164"/>
      <c r="L29" s="163"/>
    </row>
    <row r="30" ht="15" customHeight="1" spans="1:12">
      <c r="A30" s="164" t="s">
        <v>376</v>
      </c>
      <c r="B30" s="164" t="s">
        <v>377</v>
      </c>
      <c r="C30" s="165" t="s">
        <v>130</v>
      </c>
      <c r="D30" s="164" t="s">
        <v>378</v>
      </c>
      <c r="E30" s="164" t="s">
        <v>379</v>
      </c>
      <c r="F30" s="165">
        <v>0</v>
      </c>
      <c r="G30" s="164" t="s">
        <v>303</v>
      </c>
      <c r="H30" s="164" t="s">
        <v>304</v>
      </c>
      <c r="I30" s="165" t="s">
        <v>130</v>
      </c>
      <c r="J30" s="164"/>
      <c r="K30" s="164"/>
      <c r="L30" s="163"/>
    </row>
    <row r="31" ht="15" customHeight="1" spans="1:12">
      <c r="A31" s="164" t="s">
        <v>382</v>
      </c>
      <c r="B31" s="164" t="s">
        <v>383</v>
      </c>
      <c r="C31" s="165" t="s">
        <v>130</v>
      </c>
      <c r="D31" s="164" t="s">
        <v>384</v>
      </c>
      <c r="E31" s="164" t="s">
        <v>385</v>
      </c>
      <c r="F31" s="165">
        <v>0</v>
      </c>
      <c r="G31" s="164" t="s">
        <v>309</v>
      </c>
      <c r="H31" s="164" t="s">
        <v>310</v>
      </c>
      <c r="I31" s="165" t="s">
        <v>130</v>
      </c>
      <c r="J31" s="164"/>
      <c r="K31" s="164"/>
      <c r="L31" s="163"/>
    </row>
    <row r="32" ht="15" customHeight="1" spans="1:12">
      <c r="A32" s="164" t="s">
        <v>388</v>
      </c>
      <c r="B32" s="164" t="s">
        <v>447</v>
      </c>
      <c r="C32" s="165" t="s">
        <v>130</v>
      </c>
      <c r="D32" s="164" t="s">
        <v>390</v>
      </c>
      <c r="E32" s="164" t="s">
        <v>391</v>
      </c>
      <c r="F32" s="165">
        <v>0</v>
      </c>
      <c r="G32" s="164" t="s">
        <v>315</v>
      </c>
      <c r="H32" s="164" t="s">
        <v>316</v>
      </c>
      <c r="I32" s="165" t="s">
        <v>130</v>
      </c>
      <c r="J32" s="164"/>
      <c r="K32" s="164"/>
      <c r="L32" s="163"/>
    </row>
    <row r="33" ht="15" customHeight="1" spans="1:12">
      <c r="A33" s="164"/>
      <c r="B33" s="164"/>
      <c r="C33" s="163"/>
      <c r="D33" s="164" t="s">
        <v>394</v>
      </c>
      <c r="E33" s="164" t="s">
        <v>395</v>
      </c>
      <c r="F33" s="165">
        <v>0</v>
      </c>
      <c r="G33" s="164" t="s">
        <v>321</v>
      </c>
      <c r="H33" s="164" t="s">
        <v>322</v>
      </c>
      <c r="I33" s="165" t="s">
        <v>130</v>
      </c>
      <c r="J33" s="164"/>
      <c r="K33" s="164"/>
      <c r="L33" s="163"/>
    </row>
    <row r="34" ht="15" customHeight="1" spans="1:12">
      <c r="A34" s="164"/>
      <c r="B34" s="164"/>
      <c r="C34" s="163"/>
      <c r="D34" s="164" t="s">
        <v>398</v>
      </c>
      <c r="E34" s="164" t="s">
        <v>399</v>
      </c>
      <c r="F34" s="165">
        <v>0</v>
      </c>
      <c r="G34" s="164" t="s">
        <v>327</v>
      </c>
      <c r="H34" s="164" t="s">
        <v>328</v>
      </c>
      <c r="I34" s="165" t="s">
        <v>130</v>
      </c>
      <c r="J34" s="164"/>
      <c r="K34" s="164"/>
      <c r="L34" s="163"/>
    </row>
    <row r="35" ht="15" customHeight="1" spans="1:12">
      <c r="A35" s="164"/>
      <c r="B35" s="164"/>
      <c r="C35" s="163"/>
      <c r="D35" s="164" t="s">
        <v>402</v>
      </c>
      <c r="E35" s="164" t="s">
        <v>403</v>
      </c>
      <c r="F35" s="165">
        <v>0</v>
      </c>
      <c r="G35" s="164" t="s">
        <v>333</v>
      </c>
      <c r="H35" s="164" t="s">
        <v>334</v>
      </c>
      <c r="I35" s="165" t="s">
        <v>130</v>
      </c>
      <c r="J35" s="164"/>
      <c r="K35" s="164"/>
      <c r="L35" s="163"/>
    </row>
    <row r="36" ht="15" customHeight="1" spans="1:12">
      <c r="A36" s="164"/>
      <c r="B36" s="164"/>
      <c r="C36" s="163"/>
      <c r="D36" s="164" t="s">
        <v>404</v>
      </c>
      <c r="E36" s="164" t="s">
        <v>405</v>
      </c>
      <c r="F36" s="165">
        <v>0</v>
      </c>
      <c r="G36" s="164"/>
      <c r="H36" s="164"/>
      <c r="I36" s="163"/>
      <c r="J36" s="164"/>
      <c r="K36" s="164"/>
      <c r="L36" s="163"/>
    </row>
    <row r="37" ht="15" customHeight="1" spans="1:12">
      <c r="A37" s="164"/>
      <c r="B37" s="164"/>
      <c r="C37" s="163"/>
      <c r="D37" s="164" t="s">
        <v>406</v>
      </c>
      <c r="E37" s="164" t="s">
        <v>407</v>
      </c>
      <c r="F37" s="165">
        <v>0</v>
      </c>
      <c r="G37" s="164"/>
      <c r="H37" s="164"/>
      <c r="I37" s="163"/>
      <c r="J37" s="164"/>
      <c r="K37" s="164"/>
      <c r="L37" s="163"/>
    </row>
    <row r="38" ht="15" customHeight="1" spans="1:12">
      <c r="A38" s="164"/>
      <c r="B38" s="164"/>
      <c r="C38" s="163"/>
      <c r="D38" s="164" t="s">
        <v>408</v>
      </c>
      <c r="E38" s="164" t="s">
        <v>409</v>
      </c>
      <c r="F38" s="165" t="s">
        <v>130</v>
      </c>
      <c r="G38" s="164"/>
      <c r="H38" s="164"/>
      <c r="I38" s="163"/>
      <c r="J38" s="164"/>
      <c r="K38" s="164"/>
      <c r="L38" s="163"/>
    </row>
    <row r="39" ht="15" customHeight="1" spans="1:12">
      <c r="A39" s="164" t="s">
        <v>448</v>
      </c>
      <c r="B39" s="164"/>
      <c r="C39" s="164"/>
      <c r="D39" s="164"/>
      <c r="E39" s="164"/>
      <c r="F39" s="164"/>
      <c r="G39" s="164"/>
      <c r="H39" s="164"/>
      <c r="I39" s="164"/>
      <c r="J39" s="164"/>
      <c r="K39" s="164"/>
      <c r="L39" s="164"/>
    </row>
  </sheetData>
  <mergeCells count="3">
    <mergeCell ref="A1:L1"/>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J33" sqref="J33"/>
    </sheetView>
  </sheetViews>
  <sheetFormatPr defaultColWidth="9" defaultRowHeight="13.5"/>
  <cols>
    <col min="1" max="3" width="2.775" style="160" customWidth="1"/>
    <col min="4" max="4" width="32.775" style="160" customWidth="1"/>
    <col min="5" max="8" width="14" style="160" customWidth="1"/>
    <col min="9" max="10" width="15" style="160" customWidth="1"/>
    <col min="11" max="11" width="14" style="160" customWidth="1"/>
    <col min="12" max="13" width="15" style="160" customWidth="1"/>
    <col min="14" max="17" width="14" style="160" customWidth="1"/>
    <col min="18" max="19" width="15" style="160" customWidth="1"/>
    <col min="20" max="20" width="14" style="160" customWidth="1"/>
    <col min="21" max="16384" width="9" style="160"/>
  </cols>
  <sheetData>
    <row r="1" ht="27" spans="1:20">
      <c r="A1" s="172" t="s">
        <v>449</v>
      </c>
      <c r="B1" s="172"/>
      <c r="C1" s="172"/>
      <c r="D1" s="172"/>
      <c r="E1" s="172"/>
      <c r="F1" s="172"/>
      <c r="G1" s="172"/>
      <c r="H1" s="172"/>
      <c r="I1" s="172"/>
      <c r="J1" s="172"/>
      <c r="K1" s="172"/>
      <c r="L1" s="172"/>
      <c r="M1" s="172"/>
      <c r="N1" s="172"/>
      <c r="O1" s="172"/>
      <c r="P1" s="172"/>
      <c r="Q1" s="172"/>
      <c r="R1" s="172"/>
      <c r="S1" s="172"/>
      <c r="T1" s="172"/>
    </row>
    <row r="2" ht="14.25" spans="1:20">
      <c r="T2" s="162" t="s">
        <v>450</v>
      </c>
    </row>
    <row r="3" ht="14.25" spans="1:20">
      <c r="A3" s="162" t="s">
        <v>2</v>
      </c>
      <c r="T3" s="162" t="s">
        <v>3</v>
      </c>
    </row>
    <row r="4" ht="19.5" customHeight="1" spans="1:20">
      <c r="A4" s="169" t="s">
        <v>6</v>
      </c>
      <c r="B4" s="169"/>
      <c r="C4" s="169"/>
      <c r="D4" s="169"/>
      <c r="E4" s="169" t="s">
        <v>220</v>
      </c>
      <c r="F4" s="169"/>
      <c r="G4" s="169"/>
      <c r="H4" s="169" t="s">
        <v>221</v>
      </c>
      <c r="I4" s="169"/>
      <c r="J4" s="169"/>
      <c r="K4" s="169" t="s">
        <v>222</v>
      </c>
      <c r="L4" s="169"/>
      <c r="M4" s="169"/>
      <c r="N4" s="169"/>
      <c r="O4" s="169"/>
      <c r="P4" s="169" t="s">
        <v>107</v>
      </c>
      <c r="Q4" s="169"/>
      <c r="R4" s="169"/>
      <c r="S4" s="169"/>
      <c r="T4" s="169"/>
    </row>
    <row r="5" ht="19.5" customHeight="1" spans="1:20">
      <c r="A5" s="169" t="s">
        <v>122</v>
      </c>
      <c r="B5" s="169"/>
      <c r="C5" s="169"/>
      <c r="D5" s="169" t="s">
        <v>123</v>
      </c>
      <c r="E5" s="169" t="s">
        <v>129</v>
      </c>
      <c r="F5" s="169" t="s">
        <v>223</v>
      </c>
      <c r="G5" s="169" t="s">
        <v>224</v>
      </c>
      <c r="H5" s="169" t="s">
        <v>129</v>
      </c>
      <c r="I5" s="169" t="s">
        <v>186</v>
      </c>
      <c r="J5" s="169" t="s">
        <v>187</v>
      </c>
      <c r="K5" s="169" t="s">
        <v>129</v>
      </c>
      <c r="L5" s="169" t="s">
        <v>186</v>
      </c>
      <c r="M5" s="169"/>
      <c r="N5" s="169" t="s">
        <v>186</v>
      </c>
      <c r="O5" s="169" t="s">
        <v>187</v>
      </c>
      <c r="P5" s="169" t="s">
        <v>129</v>
      </c>
      <c r="Q5" s="169" t="s">
        <v>223</v>
      </c>
      <c r="R5" s="169" t="s">
        <v>224</v>
      </c>
      <c r="S5" s="169" t="s">
        <v>224</v>
      </c>
      <c r="T5" s="169"/>
    </row>
    <row r="6" ht="19.5" customHeight="1" spans="1:20">
      <c r="A6" s="169"/>
      <c r="B6" s="169"/>
      <c r="C6" s="169"/>
      <c r="D6" s="169"/>
      <c r="E6" s="169"/>
      <c r="F6" s="169"/>
      <c r="G6" s="169" t="s">
        <v>124</v>
      </c>
      <c r="H6" s="169"/>
      <c r="I6" s="169"/>
      <c r="J6" s="169" t="s">
        <v>124</v>
      </c>
      <c r="K6" s="169"/>
      <c r="L6" s="169" t="s">
        <v>124</v>
      </c>
      <c r="M6" s="169" t="s">
        <v>226</v>
      </c>
      <c r="N6" s="169" t="s">
        <v>225</v>
      </c>
      <c r="O6" s="169" t="s">
        <v>124</v>
      </c>
      <c r="P6" s="169"/>
      <c r="Q6" s="169"/>
      <c r="R6" s="169" t="s">
        <v>124</v>
      </c>
      <c r="S6" s="169" t="s">
        <v>227</v>
      </c>
      <c r="T6" s="169" t="s">
        <v>228</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126</v>
      </c>
      <c r="B8" s="169" t="s">
        <v>127</v>
      </c>
      <c r="C8" s="169" t="s">
        <v>128</v>
      </c>
      <c r="D8" s="169" t="s">
        <v>10</v>
      </c>
      <c r="E8" s="163" t="s">
        <v>11</v>
      </c>
      <c r="F8" s="163" t="s">
        <v>12</v>
      </c>
      <c r="G8" s="163" t="s">
        <v>20</v>
      </c>
      <c r="H8" s="163" t="s">
        <v>24</v>
      </c>
      <c r="I8" s="163" t="s">
        <v>28</v>
      </c>
      <c r="J8" s="163" t="s">
        <v>32</v>
      </c>
      <c r="K8" s="163" t="s">
        <v>36</v>
      </c>
      <c r="L8" s="163" t="s">
        <v>40</v>
      </c>
      <c r="M8" s="163" t="s">
        <v>43</v>
      </c>
      <c r="N8" s="163" t="s">
        <v>46</v>
      </c>
      <c r="O8" s="163" t="s">
        <v>49</v>
      </c>
      <c r="P8" s="163" t="s">
        <v>52</v>
      </c>
      <c r="Q8" s="163" t="s">
        <v>55</v>
      </c>
      <c r="R8" s="163" t="s">
        <v>58</v>
      </c>
      <c r="S8" s="163" t="s">
        <v>61</v>
      </c>
      <c r="T8" s="163" t="s">
        <v>64</v>
      </c>
    </row>
    <row r="9" ht="19.5" customHeight="1" spans="1:20">
      <c r="A9" s="169"/>
      <c r="B9" s="169"/>
      <c r="C9" s="169"/>
      <c r="D9" s="169" t="s">
        <v>129</v>
      </c>
      <c r="E9" s="165"/>
      <c r="F9" s="165"/>
      <c r="G9" s="165"/>
      <c r="H9" s="165"/>
      <c r="I9" s="165"/>
      <c r="J9" s="165"/>
      <c r="K9" s="165"/>
      <c r="L9" s="165"/>
      <c r="M9" s="165"/>
      <c r="N9" s="165"/>
      <c r="O9" s="165"/>
      <c r="P9" s="165"/>
      <c r="Q9" s="165"/>
      <c r="R9" s="165"/>
      <c r="S9" s="165"/>
      <c r="T9" s="165"/>
    </row>
    <row r="10" ht="19.5" customHeight="1" spans="1:20">
      <c r="A10" s="164"/>
      <c r="B10" s="164"/>
      <c r="C10" s="164"/>
      <c r="D10" s="164"/>
      <c r="E10" s="165"/>
      <c r="F10" s="165"/>
      <c r="G10" s="165"/>
      <c r="H10" s="165"/>
      <c r="I10" s="165"/>
      <c r="J10" s="165"/>
      <c r="K10" s="165"/>
      <c r="L10" s="165"/>
      <c r="M10" s="165"/>
      <c r="N10" s="165"/>
      <c r="O10" s="165"/>
      <c r="P10" s="165"/>
      <c r="Q10" s="165"/>
      <c r="R10" s="165"/>
      <c r="S10" s="165"/>
      <c r="T10" s="165"/>
    </row>
    <row r="11" ht="19.5" customHeight="1" spans="1:20">
      <c r="A11" s="164" t="s">
        <v>451</v>
      </c>
      <c r="B11" s="164"/>
      <c r="C11" s="164"/>
      <c r="D11" s="164"/>
      <c r="E11" s="164"/>
      <c r="F11" s="164"/>
      <c r="G11" s="164"/>
      <c r="H11" s="164"/>
      <c r="I11" s="164"/>
      <c r="J11" s="164"/>
      <c r="K11" s="164"/>
      <c r="L11" s="164"/>
      <c r="M11" s="164"/>
      <c r="N11" s="164"/>
      <c r="O11" s="164"/>
      <c r="P11" s="164"/>
      <c r="Q11" s="164"/>
      <c r="R11" s="164"/>
      <c r="S11" s="164"/>
      <c r="T11" s="164"/>
    </row>
    <row r="12" spans="1:20">
      <c r="A12" s="164" t="s">
        <v>452</v>
      </c>
      <c r="B12" s="164"/>
      <c r="C12" s="164"/>
      <c r="D12" s="164"/>
      <c r="E12" s="164"/>
      <c r="F12" s="164"/>
      <c r="G12" s="164"/>
      <c r="H12" s="164"/>
      <c r="I12" s="164"/>
      <c r="J12" s="164"/>
      <c r="K12" s="164"/>
      <c r="L12" s="164"/>
      <c r="M12" s="164"/>
      <c r="N12" s="164"/>
      <c r="O12" s="164"/>
      <c r="P12" s="164"/>
      <c r="Q12" s="164"/>
      <c r="R12" s="164"/>
      <c r="S12" s="164"/>
      <c r="T12" s="164"/>
    </row>
  </sheetData>
  <mergeCells count="32">
    <mergeCell ref="A1:T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I33" sqref="I33"/>
    </sheetView>
  </sheetViews>
  <sheetFormatPr defaultColWidth="9" defaultRowHeight="13.5"/>
  <cols>
    <col min="1" max="3" width="2.775" style="160" customWidth="1"/>
    <col min="4" max="4" width="32.775" style="160" customWidth="1"/>
    <col min="5" max="6" width="15" style="160" customWidth="1"/>
    <col min="7" max="11" width="14" style="160" customWidth="1"/>
    <col min="12" max="12" width="15" style="160" customWidth="1"/>
    <col min="13" max="16384" width="9" style="160"/>
  </cols>
  <sheetData>
    <row r="1" ht="27" spans="1:12">
      <c r="A1" s="172" t="s">
        <v>453</v>
      </c>
      <c r="B1" s="172"/>
      <c r="C1" s="172"/>
      <c r="D1" s="172"/>
      <c r="E1" s="172"/>
      <c r="F1" s="172"/>
      <c r="G1" s="172"/>
      <c r="H1" s="172"/>
      <c r="I1" s="172"/>
      <c r="J1" s="172"/>
      <c r="K1" s="172"/>
      <c r="L1" s="172"/>
    </row>
    <row r="2" ht="14.25" spans="1:12">
      <c r="L2" s="162" t="s">
        <v>454</v>
      </c>
    </row>
    <row r="3" ht="14.25" spans="1:12">
      <c r="A3" s="162" t="s">
        <v>2</v>
      </c>
      <c r="L3" s="162" t="s">
        <v>3</v>
      </c>
    </row>
    <row r="4" ht="19.5" customHeight="1" spans="1:12">
      <c r="A4" s="169" t="s">
        <v>6</v>
      </c>
      <c r="B4" s="169"/>
      <c r="C4" s="169"/>
      <c r="D4" s="169"/>
      <c r="E4" s="169" t="s">
        <v>220</v>
      </c>
      <c r="F4" s="169"/>
      <c r="G4" s="169"/>
      <c r="H4" s="169" t="s">
        <v>221</v>
      </c>
      <c r="I4" s="169" t="s">
        <v>222</v>
      </c>
      <c r="J4" s="169" t="s">
        <v>107</v>
      </c>
      <c r="K4" s="169"/>
      <c r="L4" s="169"/>
    </row>
    <row r="5" ht="19.5" customHeight="1" spans="1:12">
      <c r="A5" s="169" t="s">
        <v>122</v>
      </c>
      <c r="B5" s="169"/>
      <c r="C5" s="169"/>
      <c r="D5" s="169" t="s">
        <v>123</v>
      </c>
      <c r="E5" s="169" t="s">
        <v>129</v>
      </c>
      <c r="F5" s="169" t="s">
        <v>455</v>
      </c>
      <c r="G5" s="169" t="s">
        <v>456</v>
      </c>
      <c r="H5" s="169"/>
      <c r="I5" s="169"/>
      <c r="J5" s="169" t="s">
        <v>129</v>
      </c>
      <c r="K5" s="169" t="s">
        <v>455</v>
      </c>
      <c r="L5" s="163" t="s">
        <v>456</v>
      </c>
    </row>
    <row r="6" ht="19.5" customHeight="1" spans="1:12">
      <c r="A6" s="169"/>
      <c r="B6" s="169"/>
      <c r="C6" s="169"/>
      <c r="D6" s="169"/>
      <c r="E6" s="169"/>
      <c r="F6" s="169"/>
      <c r="G6" s="169"/>
      <c r="H6" s="169"/>
      <c r="I6" s="169"/>
      <c r="J6" s="169"/>
      <c r="K6" s="169"/>
      <c r="L6" s="163" t="s">
        <v>227</v>
      </c>
    </row>
    <row r="7" ht="19.5" customHeight="1" spans="1:12">
      <c r="A7" s="169"/>
      <c r="B7" s="169"/>
      <c r="C7" s="169"/>
      <c r="D7" s="169"/>
      <c r="E7" s="169"/>
      <c r="F7" s="169"/>
      <c r="G7" s="169"/>
      <c r="H7" s="169"/>
      <c r="I7" s="169"/>
      <c r="J7" s="169"/>
      <c r="K7" s="169"/>
      <c r="L7" s="163"/>
    </row>
    <row r="8" ht="19.5" customHeight="1" spans="1:12">
      <c r="A8" s="169" t="s">
        <v>126</v>
      </c>
      <c r="B8" s="169" t="s">
        <v>127</v>
      </c>
      <c r="C8" s="169" t="s">
        <v>128</v>
      </c>
      <c r="D8" s="169" t="s">
        <v>10</v>
      </c>
      <c r="E8" s="163" t="s">
        <v>11</v>
      </c>
      <c r="F8" s="163" t="s">
        <v>12</v>
      </c>
      <c r="G8" s="163" t="s">
        <v>20</v>
      </c>
      <c r="H8" s="163" t="s">
        <v>24</v>
      </c>
      <c r="I8" s="163" t="s">
        <v>28</v>
      </c>
      <c r="J8" s="163" t="s">
        <v>32</v>
      </c>
      <c r="K8" s="163" t="s">
        <v>36</v>
      </c>
      <c r="L8" s="163" t="s">
        <v>40</v>
      </c>
    </row>
    <row r="9" ht="19.5" customHeight="1" spans="1:12">
      <c r="A9" s="169"/>
      <c r="B9" s="169"/>
      <c r="C9" s="169"/>
      <c r="D9" s="169" t="s">
        <v>129</v>
      </c>
      <c r="E9" s="165"/>
      <c r="F9" s="165"/>
      <c r="G9" s="165"/>
      <c r="H9" s="165"/>
      <c r="I9" s="165"/>
      <c r="J9" s="165"/>
      <c r="K9" s="165"/>
      <c r="L9" s="165"/>
    </row>
    <row r="10" ht="19.5" customHeight="1" spans="1:12">
      <c r="A10" s="164"/>
      <c r="B10" s="164"/>
      <c r="C10" s="164"/>
      <c r="D10" s="164"/>
      <c r="E10" s="165"/>
      <c r="F10" s="165"/>
      <c r="G10" s="165"/>
      <c r="H10" s="165"/>
      <c r="I10" s="165"/>
      <c r="J10" s="165"/>
      <c r="K10" s="165"/>
      <c r="L10" s="165"/>
    </row>
    <row r="11" ht="19.5" customHeight="1" spans="1:12">
      <c r="A11" s="164" t="s">
        <v>457</v>
      </c>
      <c r="B11" s="164"/>
      <c r="C11" s="164"/>
      <c r="D11" s="164"/>
      <c r="E11" s="164"/>
      <c r="F11" s="164"/>
      <c r="G11" s="164"/>
      <c r="H11" s="164"/>
      <c r="I11" s="164"/>
      <c r="J11" s="164"/>
      <c r="K11" s="164"/>
      <c r="L11" s="164"/>
    </row>
    <row r="12" spans="1:12">
      <c r="A12" s="164" t="s">
        <v>458</v>
      </c>
      <c r="B12" s="164"/>
      <c r="C12" s="164"/>
      <c r="D12" s="164"/>
      <c r="E12" s="164"/>
      <c r="F12" s="164"/>
      <c r="G12" s="164"/>
      <c r="H12" s="164"/>
      <c r="I12" s="164"/>
      <c r="J12" s="164"/>
      <c r="K12" s="164"/>
      <c r="L12" s="164"/>
    </row>
  </sheetData>
  <mergeCells count="20">
    <mergeCell ref="A1:L1"/>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vt:lpstr>
      <vt:lpstr>附表15 项目支出绩效自评表（人大代表履职能力提升专项经费）</vt:lpstr>
      <vt:lpstr>附表15 项目支出绩效自评表（2023市人大代表活动经费）</vt:lpstr>
      <vt:lpstr>附表15 项目支出绩效自评表（区人大会议经费）</vt:lpstr>
      <vt:lpstr>附表15 项目支出绩效自评表（机关建设、友好县区交流） </vt:lpstr>
      <vt:lpstr>附表15 项目支出绩效自评表（区级财政预算审查监督咨） </vt:lpstr>
      <vt:lpstr>附表15 项目支出绩效自评表（常委会会议室提升改造项）</vt:lpstr>
      <vt:lpstr>附表15 项目支出绩效自评表（代表网络平台建设维护运）</vt:lpstr>
      <vt:lpstr>附表15 项目支出绩效自评表（2022年市人大代表活动经费）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2024-10-09T09:07:00Z</dcterms:created>
  <dcterms:modified xsi:type="dcterms:W3CDTF">2026-04-03T14:58:43Z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2024-10-09T01:07:24.328Z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397F2BB9839746A38EA43204753C8B22</vt:lpwstr>
  </property>
  <property fmtid="{D5CDD505-2E9C-101B-9397-08002B2CF9AE}" pid="10" name="KSOProductBuildVer">
    <vt:lpwstr>2052-12.1.2.24722</vt:lpwstr>
  </property>
  <property fmtid="{D5CDD505-2E9C-101B-9397-08002B2CF9AE}" pid="11" name="CalculationRule">
    <vt:i4>0</vt:i4>
  </property>
</Properties>
</file>