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<sst xmlns="http://schemas.openxmlformats.org/spreadsheetml/2006/main" count="31" uniqueCount="27">
  <si>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西山区2024年1月份高龄补贴发放统计表(一卡通)</t>
  </si>
  <si>
    <t>填表单位：社会福利与养老服务科　　　　　　　　　　　　　　　　　　　　　　　　　　　　　　　　　　　填表日期：2024.1.22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</si>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</sst>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H8" sqref="H8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678</v>
      </c>
      <c r="D6" s="13">
        <v>40740</v>
      </c>
      <c r="E6" s="13">
        <v>73</v>
      </c>
      <c r="F6" s="13">
        <v>8760</v>
      </c>
      <c r="G6" s="14">
        <f>C6+E6</f>
        <v>751</v>
      </c>
      <c r="H6" s="14">
        <f>D6+F6</f>
        <v>49500</v>
      </c>
      <c r="I6" s="13">
        <v>0</v>
      </c>
      <c r="J6" s="13">
        <v>0</v>
      </c>
      <c r="K6" s="14">
        <f>G6+I6</f>
        <v>751</v>
      </c>
      <c r="L6" s="14">
        <f>H6+J6</f>
        <v>49500</v>
      </c>
      <c r="M6" s="23"/>
    </row>
    <row r="7" s="3" customFormat="1" ht="25" customHeight="1" spans="1:13">
      <c r="A7" s="8">
        <v>2</v>
      </c>
      <c r="B7" s="12" t="s">
        <v>16</v>
      </c>
      <c r="C7" s="13">
        <v>2010</v>
      </c>
      <c r="D7" s="13">
        <v>122040</v>
      </c>
      <c r="E7" s="13">
        <v>259</v>
      </c>
      <c r="F7" s="13">
        <v>31080</v>
      </c>
      <c r="G7" s="14">
        <f t="shared" ref="G7:G17" si="0">C7+E7</f>
        <v>2269</v>
      </c>
      <c r="H7" s="14">
        <f t="shared" ref="H7:H17" si="1">D7+F7</f>
        <v>153120</v>
      </c>
      <c r="I7" s="13">
        <v>0</v>
      </c>
      <c r="J7" s="13">
        <v>0</v>
      </c>
      <c r="K7" s="14">
        <f t="shared" ref="K7:K17" si="2">G7+I7</f>
        <v>2269</v>
      </c>
      <c r="L7" s="14">
        <f t="shared" ref="L7:L17" si="3">H7+J7</f>
        <v>153120</v>
      </c>
      <c r="M7" s="23"/>
    </row>
    <row r="8" s="3" customFormat="1" ht="25" customHeight="1" spans="1:13">
      <c r="A8" s="8">
        <v>3</v>
      </c>
      <c r="B8" s="12" t="s">
        <v>17</v>
      </c>
      <c r="C8" s="13">
        <v>2724</v>
      </c>
      <c r="D8" s="13">
        <v>164480</v>
      </c>
      <c r="E8" s="13">
        <v>309</v>
      </c>
      <c r="F8" s="13">
        <v>37080</v>
      </c>
      <c r="G8" s="14">
        <f t="shared" si="0"/>
        <v>3033</v>
      </c>
      <c r="H8" s="14">
        <f t="shared" si="1"/>
        <v>201560</v>
      </c>
      <c r="I8" s="13">
        <v>2</v>
      </c>
      <c r="J8" s="13">
        <v>1000</v>
      </c>
      <c r="K8" s="14">
        <f t="shared" si="2"/>
        <v>3035</v>
      </c>
      <c r="L8" s="14">
        <f t="shared" si="3"/>
        <v>202560</v>
      </c>
      <c r="M8" s="23"/>
    </row>
    <row r="9" s="3" customFormat="1" ht="25" customHeight="1" spans="1:13">
      <c r="A9" s="8">
        <v>4</v>
      </c>
      <c r="B9" s="12" t="s">
        <v>18</v>
      </c>
      <c r="C9" s="13">
        <v>3120</v>
      </c>
      <c r="D9" s="13">
        <v>213000</v>
      </c>
      <c r="E9" s="13">
        <v>571</v>
      </c>
      <c r="F9" s="13">
        <v>72600</v>
      </c>
      <c r="G9" s="14">
        <f t="shared" si="0"/>
        <v>3691</v>
      </c>
      <c r="H9" s="14">
        <f t="shared" si="1"/>
        <v>285600</v>
      </c>
      <c r="I9" s="13">
        <v>6</v>
      </c>
      <c r="J9" s="13">
        <v>3000</v>
      </c>
      <c r="K9" s="14">
        <f t="shared" si="2"/>
        <v>3697</v>
      </c>
      <c r="L9" s="14">
        <f t="shared" si="3"/>
        <v>288600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1894</v>
      </c>
      <c r="D10" s="13">
        <v>114740</v>
      </c>
      <c r="E10" s="13">
        <v>208</v>
      </c>
      <c r="F10" s="13">
        <v>24960</v>
      </c>
      <c r="G10" s="14">
        <f t="shared" si="0"/>
        <v>2102</v>
      </c>
      <c r="H10" s="14">
        <f t="shared" si="1"/>
        <v>139700</v>
      </c>
      <c r="I10" s="13">
        <v>3</v>
      </c>
      <c r="J10" s="13">
        <v>1500</v>
      </c>
      <c r="K10" s="14">
        <f t="shared" si="2"/>
        <v>2105</v>
      </c>
      <c r="L10" s="14">
        <f t="shared" si="3"/>
        <v>141200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1353</v>
      </c>
      <c r="D11" s="13">
        <v>82440</v>
      </c>
      <c r="E11" s="13">
        <v>160</v>
      </c>
      <c r="F11" s="13">
        <v>19200</v>
      </c>
      <c r="G11" s="14">
        <f t="shared" si="0"/>
        <v>1513</v>
      </c>
      <c r="H11" s="14">
        <f t="shared" si="1"/>
        <v>101640</v>
      </c>
      <c r="I11" s="13">
        <v>1</v>
      </c>
      <c r="J11" s="13">
        <v>500</v>
      </c>
      <c r="K11" s="14">
        <f t="shared" si="2"/>
        <v>1514</v>
      </c>
      <c r="L11" s="14">
        <f t="shared" si="3"/>
        <v>102140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613</v>
      </c>
      <c r="D12" s="13">
        <v>36780</v>
      </c>
      <c r="E12" s="13">
        <v>83</v>
      </c>
      <c r="F12" s="13">
        <v>9960</v>
      </c>
      <c r="G12" s="14">
        <f t="shared" si="0"/>
        <v>696</v>
      </c>
      <c r="H12" s="14">
        <f t="shared" si="1"/>
        <v>46740</v>
      </c>
      <c r="I12" s="13">
        <v>0</v>
      </c>
      <c r="J12" s="13">
        <v>0</v>
      </c>
      <c r="K12" s="14">
        <f t="shared" si="2"/>
        <v>696</v>
      </c>
      <c r="L12" s="14">
        <f t="shared" si="3"/>
        <v>46740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35</v>
      </c>
      <c r="D13" s="13">
        <v>4140</v>
      </c>
      <c r="E13" s="13">
        <v>5</v>
      </c>
      <c r="F13" s="13">
        <v>1200</v>
      </c>
      <c r="G13" s="14">
        <f t="shared" si="0"/>
        <v>40</v>
      </c>
      <c r="H13" s="14">
        <f t="shared" si="1"/>
        <v>5340</v>
      </c>
      <c r="I13" s="13">
        <v>1</v>
      </c>
      <c r="J13" s="13">
        <v>1000</v>
      </c>
      <c r="K13" s="14">
        <f t="shared" si="2"/>
        <v>41</v>
      </c>
      <c r="L13" s="14">
        <f t="shared" si="3"/>
        <v>6340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1134</v>
      </c>
      <c r="D14" s="13">
        <v>68700</v>
      </c>
      <c r="E14" s="13">
        <v>102</v>
      </c>
      <c r="F14" s="13">
        <v>12240</v>
      </c>
      <c r="G14" s="14">
        <f t="shared" si="0"/>
        <v>1236</v>
      </c>
      <c r="H14" s="14">
        <f t="shared" si="1"/>
        <v>80940</v>
      </c>
      <c r="I14" s="13">
        <v>0</v>
      </c>
      <c r="J14" s="13">
        <v>0</v>
      </c>
      <c r="K14" s="14">
        <f t="shared" si="2"/>
        <v>1236</v>
      </c>
      <c r="L14" s="14">
        <f t="shared" si="3"/>
        <v>80940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1959</v>
      </c>
      <c r="D15" s="13">
        <v>119940</v>
      </c>
      <c r="E15" s="13">
        <v>422</v>
      </c>
      <c r="F15" s="13">
        <v>50640</v>
      </c>
      <c r="G15" s="14">
        <f t="shared" si="0"/>
        <v>2381</v>
      </c>
      <c r="H15" s="14">
        <f t="shared" si="1"/>
        <v>170580</v>
      </c>
      <c r="I15" s="13">
        <v>6</v>
      </c>
      <c r="J15" s="13">
        <v>3000</v>
      </c>
      <c r="K15" s="14">
        <f t="shared" si="2"/>
        <v>2387</v>
      </c>
      <c r="L15" s="14">
        <f t="shared" si="3"/>
        <v>173580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1970</v>
      </c>
      <c r="D16" s="13">
        <v>119940</v>
      </c>
      <c r="E16" s="13">
        <v>236</v>
      </c>
      <c r="F16" s="13">
        <v>28440</v>
      </c>
      <c r="G16" s="14">
        <f t="shared" si="0"/>
        <v>2206</v>
      </c>
      <c r="H16" s="14">
        <f t="shared" si="1"/>
        <v>148380</v>
      </c>
      <c r="I16" s="13">
        <v>5</v>
      </c>
      <c r="J16" s="13">
        <v>2500</v>
      </c>
      <c r="K16" s="14">
        <f t="shared" si="2"/>
        <v>2211</v>
      </c>
      <c r="L16" s="14">
        <f t="shared" si="3"/>
        <v>150880</v>
      </c>
      <c r="M16" s="23"/>
    </row>
    <row r="17" s="4" customFormat="1" ht="25" customHeight="1" spans="1:12">
      <c r="A17" s="15"/>
      <c r="B17" s="12" t="s">
        <v>26</v>
      </c>
      <c r="C17" s="16">
        <f>SUM(C6:C16)</f>
        <v>17490</v>
      </c>
      <c r="D17" s="16">
        <f>SUM(D6:D16)</f>
        <v>1086940</v>
      </c>
      <c r="E17" s="16">
        <f>SUM(E6:E16)</f>
        <v>2428</v>
      </c>
      <c r="F17" s="16">
        <f>SUM(F6:F16)</f>
        <v>296160</v>
      </c>
      <c r="G17" s="14">
        <f>SUM(G6:G16)</f>
        <v>19918</v>
      </c>
      <c r="H17" s="14">
        <f>SUM(H6:H16)</f>
        <v>1383100</v>
      </c>
      <c r="I17" s="13">
        <f>SUM(I6:I16)</f>
        <v>24</v>
      </c>
      <c r="J17" s="13">
        <f>SUM(J6:J16)</f>
        <v>12500</v>
      </c>
      <c r="K17" s="14">
        <f>SUM(K6:K16)</f>
        <v>19942</v>
      </c>
      <c r="L17" s="14">
        <f>SUM(L6:L16)</f>
        <v>1395600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2024-01-22T03:09:24Z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2052-11.8.6.11825</vt:lpwstr>
  </property>
</Properties>
</file>