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<sst xmlns="http://schemas.openxmlformats.org/spreadsheetml/2006/main" count="36" uniqueCount="32">
  <si>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3</t>
    </r>
  </si>
  <si>
    <t>2023年1-9月核准转报项目表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</si>
  <si>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</si>
  <si>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</si>
  <si>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建设地址</t>
    </r>
  </si>
  <si>
    <r>
      <rPr>
        <b/>
        <sz val="11"/>
        <rFont val="宋体"/>
        <charset val="134"/>
      </rPr>
      <t>建设单位</t>
    </r>
  </si>
  <si>
    <r>
      <rPr>
        <b/>
        <sz val="11"/>
        <rFont val="宋体"/>
        <charset val="134"/>
      </rPr>
      <t>主要建设内容及规模</t>
    </r>
  </si>
  <si>
    <r>
      <rPr>
        <b/>
        <sz val="11"/>
        <rFont val="宋体"/>
        <charset val="134"/>
      </rPr>
      <t>计划总投资（万元）</t>
    </r>
  </si>
  <si>
    <r>
      <rPr>
        <b/>
        <sz val="11"/>
        <color theme="1"/>
        <rFont val="宋体"/>
        <charset val="134"/>
      </rPr>
      <t>转报时间</t>
    </r>
  </si>
  <si>
    <t>备注</t>
  </si>
  <si>
    <t>共5项，合计</t>
  </si>
  <si>
    <t>关于申请调整滇池外海西岸湿地建设工程（西华、观音山南、观音山北湿地）项目总投资的请示</t>
  </si>
  <si>
    <t>滇池外海西岸中部位置，北至古莲村，南至白鱼村，西临高海高速，东临滇池</t>
  </si>
  <si>
    <t>西山区水务局</t>
  </si>
  <si>
    <t>1.西华湿地总占地面积50.64万平方米（759.68亩），位于滇池一级保护区面积47.60万平方米，位于滇池二级保护区面积3.04万平方米。建设内容包括滇池一级保护区范围植被修复1.08万平方米，现状塘体清理生态化改造1.02万平方米，生态沟渠联通400米，木栈道修复748平方米，茅草亭修复4.7平方米，宣传及警示标志设置20处（个），生态驳岸自然化修整533米等；滇池二级保护区范围植被修复535平方米。2.观音山北湿地总占地面积24.82万平方米（372.31亩），全部位于滇池一级保护区。建设内容包括植被修复7.42万平方米，表流湿地改造2.80万平方米，沿用原有管护道路0.25万平方米，补水管铺设63米及建设埋地式一体化泵站1座（占地约4平方米），生态驳岸改造600米等。3.观音山南湿地总占地面积38.35万平方米（575.26亩），位于滇池一级保护区33.92万平方米，位于滇池二级保护区4.44万平方米。建设内容包括滇池一级保护区范围植被修复12.45万平方米，生态土埂修复2.97千米，表流湿地建设14.16万平方米，新建沉淀塘0.47万平方米，沿用原有管护道路0.30万平方米，补水管铺设803米及建设埋地式一体化泵站1座（占地约4平方米）；滇池二级保护区范围植被修复1.09万平方米。</t>
  </si>
  <si>
    <t>2023.4.28</t>
  </si>
  <si>
    <t>云南电网有限责任公司
昆明供电局110KV州海（干海底）输变电工程项目</t>
  </si>
  <si>
    <t>110千伏州海（干海底）输变电工程新建部分完全处于安宁市境内；项目中110千伏线路改造段大部分位于安宁市境内，小部分位于昆明市西山区碧鸡镇马鞍山村。</t>
  </si>
  <si>
    <t>云南电网有限责任公司昆明供电局</t>
  </si>
  <si>
    <t>1.变电工程。新建110kV州海（干海底）变电站一座，其建设规模如下：电压等级：110kV/10kV二级电压。主变规模：最终终期3×50MVA，本期建成2×50MVA。110kV出线：最终出线4回，本期建成2回，电气备用2回。10kV出线：最终36回，本期出线4回，电气备用10回。
2.线路工程。（1）110kV干海底变本期新建1回110kV线路接入220kV新温泉变。另新建1回110kV线路“T”接110kV马安线。更换马鞍山变构架～T接点小号侧架空线路径长约3千米，更换马安线全线路径长13.2千米普通地线为OPGW光缆。（110千伏马安线更换段，途经西山区碧鸡镇马鞍山村，西山段路径约3千米）。（2）新建10kV出线4回：暂命名为10kV大凹子Ⅰ回线，10kV大凹子Ⅱ回线，10kV南环Ⅰ、Ⅱ回线。（3）对侧220kV新温泉变电站内本期扩建1个110kV出线间隔。</t>
  </si>
  <si>
    <t>2023.7.4</t>
  </si>
  <si>
    <r>
      <rPr>
        <sz val="11"/>
        <color theme="1"/>
        <rFont val="宋体"/>
        <charset val="134"/>
      </rPr>
      <t>关于转报变更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千伏昆西牵引站供电系统改造工程项目核准内容的请示</t>
    </r>
  </si>
  <si>
    <t>西山区</t>
  </si>
  <si>
    <t>110千伏昆明西牵引变至上海三西线“T”接线解开，从解开点新建1回110千伏线路至220千伏车家壁变，新建线路长约6.6千米。</t>
  </si>
  <si>
    <r>
      <rPr>
        <sz val="11"/>
        <color theme="1"/>
        <rFont val="宋体"/>
        <charset val="134"/>
      </rPr>
      <t>大兴药光互补光伏电站</t>
    </r>
    <r>
      <rPr>
        <sz val="11"/>
        <color theme="1"/>
        <rFont val="Times New Roman"/>
        <charset val="134"/>
      </rPr>
      <t>110kV</t>
    </r>
    <r>
      <rPr>
        <sz val="11"/>
        <color theme="1"/>
        <rFont val="宋体"/>
        <charset val="134"/>
      </rPr>
      <t>送出线路工程</t>
    </r>
  </si>
  <si>
    <t>华润新能源（昆明西山）有限公司</t>
  </si>
  <si>
    <t>1.大兴药光互补光伏电站110kV送出线路工程，线路架空起于大兴药光互补光伏 110kV 升压站，止于110kV谷律变电站出线间隔侧，最终以1回110kV线路接入110kV谷律变（拟于2024年6月建成），新建线路长度约21.4km，新建线路采用1×JL/LB20A-240/30铝包钢芯铝绞线，地线2根均采用24芯OPGW光纤复合架空地线。
2.对侧站内相关工程项目：本期在谷律变110kV配电装置预留备用场地，新增1个110kV出线间隔（拟采用自南向北第 1 个出线间隔）。本期新增间隔土建包含设备支架、基础及电缆沟，不涉及新征地。配置1套跟对侧间隔匹配的光纤分相电流差动保护，保护信号经2M复用通道传送。配置2只有功D级、无功2级电能表。地区B网光传输设备上新增1块622M光接口板、保底通信网光传输设备上新增1块622M光接口板，光纤配线设备1套。</t>
  </si>
  <si>
    <t>2023.8.17</t>
  </si>
  <si>
    <r>
      <rPr>
        <sz val="11"/>
        <color theme="1"/>
        <rFont val="宋体"/>
        <charset val="134"/>
      </rPr>
      <t>110kV</t>
    </r>
    <r>
      <rPr>
        <sz val="11"/>
        <color theme="1"/>
        <rFont val="宋体"/>
        <charset val="134"/>
      </rPr>
      <t>云龙坝扩建工程项目</t>
    </r>
  </si>
  <si>
    <t>昆明市西山区境内</t>
  </si>
  <si>
    <t>1.变电工程。主变压器：目前已安装#1、#2主变，容量为2*40MVA；本期在前期规划预留场地上新建#3主变，容量50MVA；110kV部分将内桥接线改为扩大内桥接线，本期建成第二个内桥间隔，终期出线3回，已建成2回，分别为110kV马云线、110kV樟云线；本期在空场地110kV马云线、110kV樟云线出线间隔的中间新建1个间隔出线至220kV马鞍山变。
2.线路工程。（1）110kV云龙坝变本期新建1回110kV线路接入220kV马鞍山变。（2）新建10kV出线2回：其中新建10kVⅠ回线路与10kV下坪Ⅱ回线联络，新建10kVⅡ回线路与10kV甸基村线联络。
3.对侧220kV马鞍山变电站内本期新建1个110kV出线间隔。</t>
  </si>
  <si>
    <t>2023.9.22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</si>
</sst>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b/>
      <sz val="11"/>
      <name val="Times New Roman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pane ySplit="3" topLeftCell="A4" activePane="bottomLeft" state="frozen"/>
      <selection/>
      <selection pane="bottomLeft" activeCell="H5" sqref="H5"/>
    </sheetView>
  </sheetViews>
  <sheetFormatPr defaultColWidth="9" defaultRowHeight="15" outlineLevelCol="7"/>
  <cols>
    <col min="1" max="1" width="6.375" style="2" customWidth="1"/>
    <col min="2" max="2" width="25.25" style="2" customWidth="1"/>
    <col min="3" max="4" width="14.875" style="2" customWidth="1"/>
    <col min="5" max="5" width="75.5" style="2" customWidth="1"/>
    <col min="6" max="6" width="11.25" style="2" customWidth="1"/>
    <col min="7" max="7" width="9" style="2"/>
    <col min="8" max="8" width="13.375" style="2" customWidth="1"/>
    <col min="9" max="16384" width="9" style="2"/>
  </cols>
  <sheetData>
    <row r="1" spans="1:1">
      <c r="A1" s="3" t="s">
        <v>0</v>
      </c>
    </row>
    <row r="2" ht="4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2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s="1" customFormat="1" ht="24" customHeight="1" spans="1:8">
      <c r="A4" s="9" t="s">
        <v>10</v>
      </c>
      <c r="B4" s="10"/>
      <c r="C4" s="10"/>
      <c r="D4" s="10"/>
      <c r="E4" s="10"/>
      <c r="F4" s="6">
        <f>SUM(F5:F9)</f>
        <v>62351.29</v>
      </c>
      <c r="G4" s="7"/>
      <c r="H4" s="11"/>
    </row>
    <row r="5" ht="184" customHeight="1" spans="1:8">
      <c r="A5" s="12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2">
        <v>41036.29</v>
      </c>
      <c r="G5" s="14" t="s">
        <v>15</v>
      </c>
      <c r="H5" s="13"/>
    </row>
    <row r="6" ht="165" customHeight="1" spans="1:8">
      <c r="A6" s="12">
        <v>2</v>
      </c>
      <c r="B6" s="13" t="s">
        <v>16</v>
      </c>
      <c r="C6" s="13" t="s">
        <v>17</v>
      </c>
      <c r="D6" s="13" t="s">
        <v>18</v>
      </c>
      <c r="E6" s="15" t="s">
        <v>19</v>
      </c>
      <c r="F6" s="12">
        <v>11270</v>
      </c>
      <c r="G6" s="12" t="s">
        <v>20</v>
      </c>
      <c r="H6" s="13"/>
    </row>
    <row r="7" ht="120" customHeight="1" spans="1:8">
      <c r="A7" s="12">
        <v>3</v>
      </c>
      <c r="B7" s="13" t="s">
        <v>21</v>
      </c>
      <c r="C7" s="13" t="s">
        <v>22</v>
      </c>
      <c r="D7" s="13" t="s">
        <v>18</v>
      </c>
      <c r="E7" s="13" t="s">
        <v>23</v>
      </c>
      <c r="F7" s="12">
        <v>4074</v>
      </c>
      <c r="G7" s="12" t="s">
        <v>20</v>
      </c>
      <c r="H7" s="13"/>
    </row>
    <row r="8" ht="149" customHeight="1" spans="1:8">
      <c r="A8" s="12">
        <v>4</v>
      </c>
      <c r="B8" s="13" t="s">
        <v>24</v>
      </c>
      <c r="C8" s="13" t="s">
        <v>22</v>
      </c>
      <c r="D8" s="13" t="s">
        <v>25</v>
      </c>
      <c r="E8" s="15" t="s">
        <v>26</v>
      </c>
      <c r="F8" s="12">
        <v>2800</v>
      </c>
      <c r="G8" s="12" t="s">
        <v>27</v>
      </c>
      <c r="H8" s="13"/>
    </row>
    <row r="9" ht="156" customHeight="1" spans="1:8">
      <c r="A9" s="14">
        <v>5</v>
      </c>
      <c r="B9" s="13" t="s">
        <v>28</v>
      </c>
      <c r="C9" s="13" t="s">
        <v>29</v>
      </c>
      <c r="D9" s="13" t="s">
        <v>18</v>
      </c>
      <c r="E9" s="15" t="s">
        <v>30</v>
      </c>
      <c r="F9" s="12">
        <v>3171</v>
      </c>
      <c r="G9" s="12" t="s">
        <v>31</v>
      </c>
      <c r="H9" s="13"/>
    </row>
    <row r="11" s="2" customFormat="1" ht="98" customHeight="1"/>
    <row r="12" s="2" customFormat="1" ht="93" customHeight="1"/>
  </sheetData>
  <mergeCells count="2">
    <mergeCell ref="A2:G2"/>
    <mergeCell ref="A4:E4"/>
  </mergeCells>
  <printOptions horizontalCentered="1"/>
  <pageMargins left="0.306944444444444" right="0.306944444444444" top="0.751388888888889" bottom="0.751388888888889" header="0.298611111111111" footer="0.298611111111111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2023-10-18T06:30:32Z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