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10" activeTab="10"/>
  </bookViews>
  <sheets>
    <sheet name="GQZT 供求总体人数" sheetId="1" r:id="rId1"/>
    <sheet name="ACYFZ 按产业分组的需求人数" sheetId="2" r:id="rId2"/>
    <sheet name="AHYFZ 按行业分组的需求人数" sheetId="3" r:id="rId3"/>
    <sheet name="AYRDWXZ 按用人单位性质划分的需求人数" sheetId="4" r:id="rId4"/>
    <sheet name="AZYFZ 按职业分组的供求人数" sheetId="5" r:id="rId5"/>
    <sheet name="XQDYQZQK 需求大于求职缺口最大的前二十个职业情况" sheetId="6" r:id="rId6"/>
    <sheet name="XQXYQZQK 需求小于求职缺口最大的前二十个职业(职" sheetId="7" r:id="rId7"/>
    <sheet name="AQZRYFL 按求职人员类别分组的求职人数" sheetId="8" r:id="rId8"/>
    <sheet name="AXBFZ 按性别分组的供求人数" sheetId="9" r:id="rId9"/>
    <sheet name="ANLFZ 按年龄分组的供求人数" sheetId="10" r:id="rId10"/>
    <sheet name="AWHCDFZ 按文化程度分组的供求人数" sheetId="11" r:id="rId11"/>
    <sheet name="AJSDJFZ 按技术等级分组的供求人数" sheetId="12" r:id="rId12"/>
    <sheet name="(页名映射表)" sheetId="13" r:id="rId13"/>
  </sheets>
  <calcPr calcId="144525"/>
</workbook>
</file>

<file path=xl/sharedStrings.xml><?xml version="1.0" encoding="utf-8"?>
<sst xmlns="http://schemas.openxmlformats.org/spreadsheetml/2006/main" count="517" uniqueCount="237">
  <si>
    <t>表一：供求总体人数</t>
  </si>
  <si>
    <t>需求人数</t>
  </si>
  <si>
    <t>求职人数</t>
  </si>
  <si>
    <t>求人倍率</t>
  </si>
  <si>
    <t>人</t>
  </si>
  <si>
    <t>倍</t>
  </si>
  <si>
    <t>甲</t>
  </si>
  <si>
    <t>序号</t>
  </si>
  <si>
    <t>1</t>
  </si>
  <si>
    <t>2</t>
  </si>
  <si>
    <t>3</t>
  </si>
  <si>
    <t>本期有效数</t>
  </si>
  <si>
    <t>注：
  计算公式：求人倍率=需求人数/求职人数</t>
  </si>
  <si>
    <t>续表一：按产业分组的需求人数</t>
  </si>
  <si>
    <t>所占比重</t>
  </si>
  <si>
    <t>%</t>
  </si>
  <si>
    <t>第一产业</t>
  </si>
  <si>
    <t>第二产业</t>
  </si>
  <si>
    <t>第三产业</t>
  </si>
  <si>
    <t>合计</t>
  </si>
  <si>
    <t>4</t>
  </si>
  <si>
    <t>100</t>
  </si>
  <si>
    <t>注：
   需求比重=(需求人数/合计)*100
   合计=第一产业+第二产业+第三产业</t>
  </si>
  <si>
    <t>续表二：按行业分组的需求人数</t>
  </si>
  <si>
    <t>农、林、牧、渔业</t>
  </si>
  <si>
    <t xml:space="preserve">    其中，农、林、牧、渔专业及辅助性活动</t>
  </si>
  <si>
    <t>采矿业</t>
  </si>
  <si>
    <t xml:space="preserve">    其中，开采专业及辅助性活动</t>
  </si>
  <si>
    <t>制造业</t>
  </si>
  <si>
    <t>5</t>
  </si>
  <si>
    <t xml:space="preserve">    其中，金属制品、机械和设备修理业</t>
  </si>
  <si>
    <t>6</t>
  </si>
  <si>
    <t>电力、热力、燃气及水生产和供应业</t>
  </si>
  <si>
    <t>7</t>
  </si>
  <si>
    <t>建筑业</t>
  </si>
  <si>
    <t>8</t>
  </si>
  <si>
    <t>批发和零售业</t>
  </si>
  <si>
    <t>9</t>
  </si>
  <si>
    <t>交通运输、仓储和邮政业</t>
  </si>
  <si>
    <t>10</t>
  </si>
  <si>
    <t>住宿和餐饮业</t>
  </si>
  <si>
    <t>11</t>
  </si>
  <si>
    <t>信息传输、软件和信息技术服务业</t>
  </si>
  <si>
    <t>12</t>
  </si>
  <si>
    <t>金融业</t>
  </si>
  <si>
    <t>13</t>
  </si>
  <si>
    <t>房地产业</t>
  </si>
  <si>
    <t>14</t>
  </si>
  <si>
    <t>租赁和商务服务业</t>
  </si>
  <si>
    <t>15</t>
  </si>
  <si>
    <t>科学研究和技术服务业</t>
  </si>
  <si>
    <t>16</t>
  </si>
  <si>
    <t>水利、环境和公共设施管理业</t>
  </si>
  <si>
    <t>17</t>
  </si>
  <si>
    <t>居民服务、修理和其他服务业</t>
  </si>
  <si>
    <t>18</t>
  </si>
  <si>
    <t>教育</t>
  </si>
  <si>
    <t>19</t>
  </si>
  <si>
    <t>卫生和社会工作</t>
  </si>
  <si>
    <t>20</t>
  </si>
  <si>
    <t>文化、体育和娱乐业</t>
  </si>
  <si>
    <t>21</t>
  </si>
  <si>
    <t>公共管理、社会保障和社会组织</t>
  </si>
  <si>
    <t>22</t>
  </si>
  <si>
    <t>国际组织</t>
  </si>
  <si>
    <t>23</t>
  </si>
  <si>
    <t>24</t>
  </si>
  <si>
    <t>注：
   “农、林、牧、渔业”减去“农、林、牧、渔专业及辅助性活动”等于“第一产业”数。
   “采矿业”、“制造业”、“电力、燃气及水的生产和供应业”和“建筑业”四项合
计数减去“开采专业及辅助性活动”和“金属制品、机械和设备修理业”两项和计数之
差等于 “第二产业”数。
  “合计数”减去“第一产业”和“第二产业 ”两项合计数之差为“第三产业”数。</t>
  </si>
  <si>
    <t>续表三：按用人单位性质划分的需求人数</t>
  </si>
  <si>
    <t>用人单位需求情况</t>
  </si>
  <si>
    <t>企  业</t>
  </si>
  <si>
    <t xml:space="preserve">    其中： 内资企业</t>
  </si>
  <si>
    <t xml:space="preserve">         国有企业</t>
  </si>
  <si>
    <t xml:space="preserve">         集体企业</t>
  </si>
  <si>
    <t xml:space="preserve">         股份合作企业</t>
  </si>
  <si>
    <t xml:space="preserve">         联营企业</t>
  </si>
  <si>
    <t xml:space="preserve">         有限责任公司</t>
  </si>
  <si>
    <t xml:space="preserve">         股份有限公司</t>
  </si>
  <si>
    <t xml:space="preserve">         私营企业</t>
  </si>
  <si>
    <t xml:space="preserve">         其他企业</t>
  </si>
  <si>
    <t xml:space="preserve">     港、澳、台商投资企业</t>
  </si>
  <si>
    <t xml:space="preserve">    外商投资企业</t>
  </si>
  <si>
    <t xml:space="preserve">    个体经营</t>
  </si>
  <si>
    <t>事  业</t>
  </si>
  <si>
    <t>机  关</t>
  </si>
  <si>
    <t>其  他</t>
  </si>
  <si>
    <t>注：
  合计=企业+事业+机关+其他
  其中各类性质单位比重=(各类需求人数/合计)*100%
    例如：企业需求比重=(企业需求人数/合计)*100%
              事业需求比重=(事业需求人数/合计)*100%
  企业=内资企业+港、澳、台商投资企业+外商投资企业+个体营业
  其中各类企业需求比重=(各类企业需求人数/企业)*100%
    例如：内资企业需求比重=(内资企业需求人数/企业)*100%
              港、澳、台商投资企业需求比重=(港、澳、台商投资企业需求人数
/企业)*100%
  内资企业=国有企业+集体企业+股份合作企业+联营企业+有限责任公司
+股份有限公司+私营企业+其他企业
  其中各种企业需求比重=(各种企业需求人数/企业)*100%
    例如：国有企业需求比重=(国有企业需求人数/企业)*100%</t>
  </si>
  <si>
    <t>续表四：按职业分组的供求人数</t>
  </si>
  <si>
    <t>劳动力供求人数比较</t>
  </si>
  <si>
    <t>需求比重</t>
  </si>
  <si>
    <t>求职比重</t>
  </si>
  <si>
    <t>单位负责人</t>
  </si>
  <si>
    <t>专业技术人员</t>
  </si>
  <si>
    <t>办事人员和有关人员</t>
  </si>
  <si>
    <t>社会生产服务和生活服务人员</t>
  </si>
  <si>
    <t>农林牧渔业生产及辅助人员</t>
  </si>
  <si>
    <t>生产制造及有关人员</t>
  </si>
  <si>
    <t>其他</t>
  </si>
  <si>
    <t>无要求</t>
  </si>
  <si>
    <t>——</t>
  </si>
  <si>
    <t>注：
  关于出现“无要求”时求人倍率的计算，表中求职“无要求”一栏如出现数据，可按照表中前七栏的实际需求
人数所占权数分配到各栏（小数点四舍五入），再以需求人数/[求职人数(实际)+加权计入数]，得出求人倍率。
但表中不需体现加权分配后的人数，仍只填写实际求职人数
  需求比重=(需求人数/合计)*100%
  求职比重=（求职人数/合计）*100%
  求人倍率=需求人数/(求职人数+无要求的求职人数*需求比重)
  人数合计=以上各项之和</t>
  </si>
  <si>
    <t>续表五：需求大于求职缺口最大的前二十个职业情况(职业细类)</t>
  </si>
  <si>
    <t>项  目</t>
  </si>
  <si>
    <t>代码</t>
  </si>
  <si>
    <t>职业代码</t>
  </si>
  <si>
    <t>需求大于求职缺口最大的前二十个职业（职业细类）</t>
  </si>
  <si>
    <t>缺口数</t>
  </si>
  <si>
    <t>乙</t>
  </si>
  <si>
    <t>保安员</t>
  </si>
  <si>
    <t>4-07-05-01</t>
  </si>
  <si>
    <t>智能楼宇管理员</t>
  </si>
  <si>
    <t>4-06-01-04</t>
  </si>
  <si>
    <t>保险代理人</t>
  </si>
  <si>
    <t>4-05-04-01</t>
  </si>
  <si>
    <t>保洁员</t>
  </si>
  <si>
    <t>4-09-08-01</t>
  </si>
  <si>
    <t>前厅服务员</t>
  </si>
  <si>
    <t>4-03-01-01</t>
  </si>
  <si>
    <t>客房服务员</t>
  </si>
  <si>
    <t>4-03-01-02</t>
  </si>
  <si>
    <t>保险保全员</t>
  </si>
  <si>
    <t>4-05-04-02</t>
  </si>
  <si>
    <t>营销员</t>
  </si>
  <si>
    <t>4-01-02-01</t>
  </si>
  <si>
    <t>其他批发与零售服务人员</t>
  </si>
  <si>
    <t>4-01-99</t>
  </si>
  <si>
    <t>呼叫中心服务员</t>
  </si>
  <si>
    <t>4-04-05-03</t>
  </si>
  <si>
    <t>信息通信营业员</t>
  </si>
  <si>
    <t>4-04-01-01</t>
  </si>
  <si>
    <t>其他机械制造基础加工人员</t>
  </si>
  <si>
    <t>6-18-99</t>
  </si>
  <si>
    <t>包装工</t>
  </si>
  <si>
    <t>6-31-05-00</t>
  </si>
  <si>
    <t>保育师</t>
  </si>
  <si>
    <t>4-10-01-03</t>
  </si>
  <si>
    <t>仓储管理员</t>
  </si>
  <si>
    <t>4-02-06-01</t>
  </si>
  <si>
    <t>采购员</t>
  </si>
  <si>
    <t>4-01-01-00</t>
  </si>
  <si>
    <t>美发师</t>
  </si>
  <si>
    <t>4-10-03-02</t>
  </si>
  <si>
    <t>收银员</t>
  </si>
  <si>
    <t>4-01-02-04</t>
  </si>
  <si>
    <t>宠物健康护理员</t>
  </si>
  <si>
    <t>4-10-07-01</t>
  </si>
  <si>
    <t>机械设备安装工</t>
  </si>
  <si>
    <t>6-29-03-01</t>
  </si>
  <si>
    <t>续表六：需求小于求职缺口最大的前二十个职业（职业细类）</t>
  </si>
  <si>
    <t>需求小于求职缺口最大的前二十个职业（职业细类）</t>
  </si>
  <si>
    <t>社区工作者</t>
  </si>
  <si>
    <t>3-01-01-02</t>
  </si>
  <si>
    <t>行政办事员</t>
  </si>
  <si>
    <t>3-01-01-01</t>
  </si>
  <si>
    <t>初级中学教师</t>
  </si>
  <si>
    <t>2-08-02-03</t>
  </si>
  <si>
    <t>后勤管理员</t>
  </si>
  <si>
    <t>3-01-02-08</t>
  </si>
  <si>
    <t>急诊护士</t>
  </si>
  <si>
    <t>2-05-08-03</t>
  </si>
  <si>
    <t>外科护士</t>
  </si>
  <si>
    <t>2-05-08-04</t>
  </si>
  <si>
    <t>信息通信网络运行管理员</t>
  </si>
  <si>
    <t>4-04-04-01</t>
  </si>
  <si>
    <t>信息通信信息化系统管理员</t>
  </si>
  <si>
    <t>4-04-04-03</t>
  </si>
  <si>
    <t>无线电监测与设备运维员</t>
  </si>
  <si>
    <t>4-04-02-05</t>
  </si>
  <si>
    <t>化工生产工程技术人员</t>
  </si>
  <si>
    <t>2-02-06-03</t>
  </si>
  <si>
    <t>电子专用设备装调工</t>
  </si>
  <si>
    <t>6-21-04-01</t>
  </si>
  <si>
    <t>经济规划专业人员</t>
  </si>
  <si>
    <t>2-06-01-01</t>
  </si>
  <si>
    <t>人力资源服务专业人员</t>
  </si>
  <si>
    <t>2-06-08-02</t>
  </si>
  <si>
    <t>文字记者</t>
  </si>
  <si>
    <t>2-10-01-01</t>
  </si>
  <si>
    <t>民航乘务员</t>
  </si>
  <si>
    <t>4-02-04-01</t>
  </si>
  <si>
    <t>计算机程序设计员</t>
  </si>
  <si>
    <t>4-04-05-01</t>
  </si>
  <si>
    <t>供电服务员</t>
  </si>
  <si>
    <t>4-11-01-00</t>
  </si>
  <si>
    <t>中药炮制工</t>
  </si>
  <si>
    <t>6-12-02-00</t>
  </si>
  <si>
    <t>钙镁磷肥生产工</t>
  </si>
  <si>
    <t>6-11-03-07</t>
  </si>
  <si>
    <t>园林绿化工</t>
  </si>
  <si>
    <t>4-09-10-01</t>
  </si>
  <si>
    <t>续表七：按求职人员类别分组的求职人数</t>
  </si>
  <si>
    <t>求职比重（%）</t>
  </si>
  <si>
    <t>新成长失业青年</t>
  </si>
  <si>
    <t xml:space="preserve">    其中：应届高校毕业生</t>
  </si>
  <si>
    <t>失业人员</t>
  </si>
  <si>
    <t>在业人员</t>
  </si>
  <si>
    <t>退休人员</t>
  </si>
  <si>
    <t>在学人员</t>
  </si>
  <si>
    <t>本市农村求职人员</t>
  </si>
  <si>
    <t>外地户籍求职人员</t>
  </si>
  <si>
    <t>合计=以上各项之和(不包含应届高校毕业生一栏)
求职比重=（求职人数/合计）*100%（不包含应届高校毕业生一栏）
新成长失业青年&gt;=应届高校毕业生。     
应届高校毕业生求职比重=(应届高校毕业生求职人数/新成长失业青年)*100%</t>
  </si>
  <si>
    <t>续表八：按性别分组的供求人数</t>
  </si>
  <si>
    <t>男</t>
  </si>
  <si>
    <t>女</t>
  </si>
  <si>
    <t>填报说明：
  合计=以上各项之和
  求职比重=(求职人数/合计)*100%</t>
  </si>
  <si>
    <t>续表九：按年龄分组的供求人数</t>
  </si>
  <si>
    <t>16-24岁</t>
  </si>
  <si>
    <t>25-34岁</t>
  </si>
  <si>
    <t>35-44岁</t>
  </si>
  <si>
    <t>45岁以上</t>
  </si>
  <si>
    <t>注：
  1、16-24岁组人数指的是满16岁而未满25岁的人数。
  2、出现跨年龄分组的需求时，手工统计可按照可采取平分到所跨越的分组中，余数按照“就低不就高”
逐一加到分组中；也可采用“性别”中“无要求”的处理办法。按照需求所跨年龄组各组实际求职人数
比例分别加权后（小数点四舍五入），再以“[需求人数（实际）+加权计入数] /求职人数”，得出求
人倍率。但表中不需体现加权分配后的需求人数，仍只填写实际需求数。
  3.需求比重=(需求人数/合计)*100%
    求职比重=(求职人数/合计)*100% 
    求人倍率=(需求人数+无要求的需求人数*求职人数所占比重)/求职人数
    合计=以上各项之和</t>
  </si>
  <si>
    <t>续表十:按文化程度分组的供求人数</t>
  </si>
  <si>
    <t>初中及以下</t>
  </si>
  <si>
    <t>高中</t>
  </si>
  <si>
    <t xml:space="preserve">     其中：职高、技校、中专</t>
  </si>
  <si>
    <t>大专</t>
  </si>
  <si>
    <t>大学</t>
  </si>
  <si>
    <t>硕士以上</t>
  </si>
  <si>
    <t xml:space="preserve">注：
    职高、技校、中专所占比重=(职高、技校、中专求职人数/高中)*100%
    需求比重=(需求人数/合计)*100%（不包含职高、技校、中专一栏）
    求职比重=(求职人数/合计)*100%（不包含职高、技校、中专一栏）
    求人倍率=(需求人数+无要求的需求人数*求职人数所占比重)/求职人数
    合计=以上各项之和(不包含职高、技校、中专一栏)
    高中&gt;=职高、技校、中专
</t>
  </si>
  <si>
    <t>50</t>
  </si>
  <si>
    <t>续表十一：按技术等级分组的供求人数</t>
  </si>
  <si>
    <t>职业资格五级(初级技能)</t>
  </si>
  <si>
    <t>职业资格四级(中级技能)</t>
  </si>
  <si>
    <t>职业资格三级(高级技能)</t>
  </si>
  <si>
    <t>职业资格二级(技师)</t>
  </si>
  <si>
    <t>职业资格一级(高级技师)</t>
  </si>
  <si>
    <t>初级职称</t>
  </si>
  <si>
    <t>中级职称</t>
  </si>
  <si>
    <t>高级职称</t>
  </si>
  <si>
    <t>无技术等级或职称</t>
  </si>
  <si>
    <t xml:space="preserve">注：
    需求比重=（需求人数/合计）*100%
    求职比重=（求职人数/合计）*100%
    求人倍率=（需求人数+无要求的需求人数*求职人数所占比重)/求职人数
    合计=以上各项之和
</t>
  </si>
  <si>
    <t>sheet页序列</t>
  </si>
  <si>
    <t>对应全名</t>
  </si>
  <si>
    <t>XQDYQZQK 需求大于求职缺口最大的前二十个职业情况</t>
  </si>
  <si>
    <t>XQDYQZQK 需求大于求职缺口最大的前二十个职业情况(职业细类)</t>
  </si>
  <si>
    <t>XQXYQZQK 需求小于求职缺口最大的前二十个职业(职</t>
  </si>
  <si>
    <t>XQXYQZQK 需求小于求职缺口最大的前二十个职业(职业细类)</t>
  </si>
</sst>
</file>

<file path=xl/styles.xml><?xml version="1.0" encoding="utf-8"?>
<styleSheet xmlns="http://schemas.openxmlformats.org/spreadsheetml/2006/main">
  <numFmts count="5">
    <numFmt numFmtId="176" formatCode="##0.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20"/>
      <color rgb="FF494949"/>
      <name val="微软雅黑"/>
      <charset val="134"/>
    </font>
    <font>
      <b/>
      <sz val="11"/>
      <color rgb="FF494949"/>
      <name val="微软雅黑"/>
      <charset val="134"/>
    </font>
    <font>
      <sz val="11"/>
      <color rgb="FF000000"/>
      <name val="宋体"/>
      <charset val="134"/>
    </font>
    <font>
      <sz val="11"/>
      <color rgb="FF494949"/>
      <name val="宋体"/>
      <charset val="134"/>
    </font>
    <font>
      <b/>
      <sz val="11"/>
      <color rgb="FF494949"/>
      <name val="宋体"/>
      <charset val="134"/>
    </font>
    <font>
      <sz val="11"/>
      <color rgb="FF494949"/>
      <name val="微软雅黑"/>
      <charset val="134"/>
    </font>
    <font>
      <b/>
      <sz val="20"/>
      <color rgb="FF000000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top" wrapText="1"/>
    </xf>
    <xf numFmtId="0" fontId="2" fillId="2" borderId="0" xfId="0" applyNumberFormat="1" applyFont="1" applyFill="1" applyBorder="1" applyAlignment="1">
      <alignment horizontal="left" vertical="top"/>
    </xf>
    <xf numFmtId="0" fontId="4" fillId="2" borderId="0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left" vertical="top"/>
    </xf>
    <xf numFmtId="4" fontId="3" fillId="2" borderId="5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right" vertical="center"/>
    </xf>
    <xf numFmtId="0" fontId="8" fillId="3" borderId="4" xfId="0" applyNumberFormat="1" applyFont="1" applyFill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left" vertical="top" wrapText="1"/>
    </xf>
    <xf numFmtId="0" fontId="9" fillId="2" borderId="0" xfId="0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E6"/>
  <sheetViews>
    <sheetView workbookViewId="0">
      <selection activeCell="H11" sqref="H11"/>
    </sheetView>
  </sheetViews>
  <sheetFormatPr defaultColWidth="9" defaultRowHeight="14.4" outlineLevelRow="5" outlineLevelCol="4"/>
  <cols>
    <col min="1" max="1" width="13.75" customWidth="1"/>
    <col min="2" max="2" width="4.37962962962963" customWidth="1"/>
    <col min="3" max="5" width="13.75" customWidth="1"/>
    <col min="9" max="9" width="12.8888888888889"/>
  </cols>
  <sheetData>
    <row r="1" ht="33.75" customHeight="1" spans="1:5">
      <c r="A1" s="1" t="s">
        <v>0</v>
      </c>
      <c r="B1" s="29"/>
      <c r="C1" s="29"/>
      <c r="D1" s="29"/>
      <c r="E1" s="29"/>
    </row>
    <row r="2" ht="22.5" customHeight="1" spans="1:5">
      <c r="A2" s="2"/>
      <c r="B2" s="2"/>
      <c r="C2" s="2" t="s">
        <v>1</v>
      </c>
      <c r="D2" s="2" t="s">
        <v>2</v>
      </c>
      <c r="E2" s="3" t="s">
        <v>3</v>
      </c>
    </row>
    <row r="3" ht="22.5" customHeight="1" spans="1:5">
      <c r="A3" s="2"/>
      <c r="B3" s="2"/>
      <c r="C3" s="2" t="s">
        <v>4</v>
      </c>
      <c r="D3" s="2" t="s">
        <v>4</v>
      </c>
      <c r="E3" s="3" t="s">
        <v>5</v>
      </c>
    </row>
    <row r="4" ht="22.5" customHeight="1" spans="1:5">
      <c r="A4" s="2" t="s">
        <v>6</v>
      </c>
      <c r="B4" s="5" t="s">
        <v>7</v>
      </c>
      <c r="C4" s="5" t="s">
        <v>8</v>
      </c>
      <c r="D4" s="5" t="s">
        <v>9</v>
      </c>
      <c r="E4" s="4" t="s">
        <v>10</v>
      </c>
    </row>
    <row r="5" ht="22.5" customHeight="1" spans="1:5">
      <c r="A5" s="14" t="s">
        <v>11</v>
      </c>
      <c r="B5" s="15" t="s">
        <v>8</v>
      </c>
      <c r="C5" s="10">
        <v>12492</v>
      </c>
      <c r="D5" s="10">
        <v>8976</v>
      </c>
      <c r="E5" s="27">
        <v>1.39</v>
      </c>
    </row>
    <row r="6" ht="27.75" customHeight="1" spans="1:5">
      <c r="A6" s="25" t="s">
        <v>12</v>
      </c>
      <c r="B6" s="25"/>
      <c r="C6" s="25"/>
      <c r="D6" s="25"/>
      <c r="E6" s="25"/>
    </row>
  </sheetData>
  <mergeCells count="3">
    <mergeCell ref="A1:E1"/>
    <mergeCell ref="A6:E6"/>
    <mergeCell ref="A2:B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2"/>
  <sheetViews>
    <sheetView workbookViewId="0">
      <selection activeCell="L6" sqref="L6"/>
    </sheetView>
  </sheetViews>
  <sheetFormatPr defaultColWidth="9" defaultRowHeight="14.4" outlineLevelCol="6"/>
  <cols>
    <col min="1" max="1" width="14.75" customWidth="1"/>
    <col min="2" max="2" width="4.37962962962963" customWidth="1"/>
    <col min="3" max="7" width="15" customWidth="1"/>
  </cols>
  <sheetData>
    <row r="1" ht="33.75" customHeight="1" spans="1:7">
      <c r="A1" s="1" t="s">
        <v>205</v>
      </c>
      <c r="B1" s="1"/>
      <c r="C1" s="1"/>
      <c r="D1" s="1"/>
      <c r="E1" s="1"/>
      <c r="F1" s="1"/>
      <c r="G1" s="1"/>
    </row>
    <row r="2" ht="22.5" customHeight="1" spans="1:7">
      <c r="A2" s="2"/>
      <c r="B2" s="2"/>
      <c r="C2" s="3" t="s">
        <v>88</v>
      </c>
      <c r="D2" s="4"/>
      <c r="E2" s="4"/>
      <c r="F2" s="4"/>
      <c r="G2" s="4"/>
    </row>
    <row r="3" ht="22.5" customHeight="1" spans="1:7">
      <c r="A3" s="5"/>
      <c r="B3" s="5"/>
      <c r="C3" s="2" t="s">
        <v>1</v>
      </c>
      <c r="D3" s="2" t="s">
        <v>89</v>
      </c>
      <c r="E3" s="2" t="s">
        <v>2</v>
      </c>
      <c r="F3" s="2" t="s">
        <v>90</v>
      </c>
      <c r="G3" s="3" t="s">
        <v>3</v>
      </c>
    </row>
    <row r="4" ht="22.5" customHeight="1" spans="1:7">
      <c r="A4" s="5"/>
      <c r="B4" s="5"/>
      <c r="C4" s="2" t="s">
        <v>4</v>
      </c>
      <c r="D4" s="2" t="s">
        <v>15</v>
      </c>
      <c r="E4" s="2" t="s">
        <v>4</v>
      </c>
      <c r="F4" s="2" t="s">
        <v>15</v>
      </c>
      <c r="G4" s="3" t="s">
        <v>5</v>
      </c>
    </row>
    <row r="5" ht="22.5" customHeight="1" spans="1:7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20</v>
      </c>
      <c r="G5" s="4" t="s">
        <v>29</v>
      </c>
    </row>
    <row r="6" ht="22.5" customHeight="1" spans="1:7">
      <c r="A6" s="6" t="s">
        <v>206</v>
      </c>
      <c r="B6" s="22" t="s">
        <v>8</v>
      </c>
      <c r="C6" s="7">
        <v>3551</v>
      </c>
      <c r="D6" s="8">
        <v>28.43</v>
      </c>
      <c r="E6" s="7">
        <v>1572</v>
      </c>
      <c r="F6" s="8">
        <v>17.51</v>
      </c>
      <c r="G6" s="9">
        <v>2.26</v>
      </c>
    </row>
    <row r="7" ht="22.5" customHeight="1" spans="1:7">
      <c r="A7" s="6" t="s">
        <v>207</v>
      </c>
      <c r="B7" s="22" t="s">
        <v>9</v>
      </c>
      <c r="C7" s="7">
        <v>7047</v>
      </c>
      <c r="D7" s="8">
        <v>56.41</v>
      </c>
      <c r="E7" s="7">
        <v>3803</v>
      </c>
      <c r="F7" s="8">
        <v>42.37</v>
      </c>
      <c r="G7" s="9">
        <v>1.85</v>
      </c>
    </row>
    <row r="8" ht="22.5" customHeight="1" spans="1:7">
      <c r="A8" s="6" t="s">
        <v>208</v>
      </c>
      <c r="B8" s="22" t="s">
        <v>10</v>
      </c>
      <c r="C8" s="7">
        <v>1733</v>
      </c>
      <c r="D8" s="8">
        <v>13.87</v>
      </c>
      <c r="E8" s="7">
        <v>2480</v>
      </c>
      <c r="F8" s="8">
        <v>27.63</v>
      </c>
      <c r="G8" s="9">
        <v>0.7</v>
      </c>
    </row>
    <row r="9" ht="22.5" customHeight="1" spans="1:7">
      <c r="A9" s="6" t="s">
        <v>209</v>
      </c>
      <c r="B9" s="22" t="s">
        <v>20</v>
      </c>
      <c r="C9" s="7">
        <v>161</v>
      </c>
      <c r="D9" s="8">
        <v>1.29</v>
      </c>
      <c r="E9" s="7">
        <v>1121</v>
      </c>
      <c r="F9" s="8">
        <v>12.49</v>
      </c>
      <c r="G9" s="9">
        <v>0.14</v>
      </c>
    </row>
    <row r="10" ht="22.5" customHeight="1" spans="1:7">
      <c r="A10" s="6" t="s">
        <v>98</v>
      </c>
      <c r="B10" s="22" t="s">
        <v>29</v>
      </c>
      <c r="C10" s="7">
        <v>0</v>
      </c>
      <c r="D10" s="8">
        <v>0</v>
      </c>
      <c r="E10" s="12" t="s">
        <v>99</v>
      </c>
      <c r="F10" s="12" t="s">
        <v>99</v>
      </c>
      <c r="G10" s="13" t="s">
        <v>99</v>
      </c>
    </row>
    <row r="11" ht="22.5" customHeight="1" spans="1:7">
      <c r="A11" s="14" t="s">
        <v>19</v>
      </c>
      <c r="B11" s="23" t="s">
        <v>31</v>
      </c>
      <c r="C11" s="10">
        <v>12492</v>
      </c>
      <c r="D11" s="16" t="s">
        <v>21</v>
      </c>
      <c r="E11" s="10">
        <v>8976</v>
      </c>
      <c r="F11" s="16" t="s">
        <v>21</v>
      </c>
      <c r="G11" s="24">
        <v>1.39</v>
      </c>
    </row>
    <row r="12" ht="127.5" customHeight="1" spans="1:7">
      <c r="A12" s="25" t="s">
        <v>210</v>
      </c>
      <c r="B12" s="25"/>
      <c r="C12" s="26"/>
      <c r="D12" s="26"/>
      <c r="E12" s="26"/>
      <c r="F12" s="26"/>
      <c r="G12" s="26"/>
    </row>
  </sheetData>
  <mergeCells count="4">
    <mergeCell ref="A1:G1"/>
    <mergeCell ref="C2:G2"/>
    <mergeCell ref="A12:G12"/>
    <mergeCell ref="A2:B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4"/>
  <sheetViews>
    <sheetView tabSelected="1" workbookViewId="0">
      <selection activeCell="L8" sqref="L8"/>
    </sheetView>
  </sheetViews>
  <sheetFormatPr defaultColWidth="9" defaultRowHeight="14.4" outlineLevelCol="6"/>
  <cols>
    <col min="1" max="1" width="27.75" customWidth="1"/>
    <col min="2" max="2" width="4.37962962962963" customWidth="1"/>
    <col min="3" max="7" width="13.75" customWidth="1"/>
  </cols>
  <sheetData>
    <row r="1" ht="33.75" customHeight="1" spans="1:7">
      <c r="A1" s="1" t="s">
        <v>211</v>
      </c>
      <c r="B1" s="1"/>
      <c r="C1" s="1"/>
      <c r="D1" s="1"/>
      <c r="E1" s="1"/>
      <c r="F1" s="1"/>
      <c r="G1" s="1"/>
    </row>
    <row r="2" ht="33" customHeight="1" spans="1:7">
      <c r="A2" s="2"/>
      <c r="B2" s="2"/>
      <c r="C2" s="3" t="s">
        <v>88</v>
      </c>
      <c r="D2" s="4"/>
      <c r="E2" s="4"/>
      <c r="F2" s="4"/>
      <c r="G2" s="4"/>
    </row>
    <row r="3" ht="22.5" customHeight="1" spans="1:7">
      <c r="A3" s="5"/>
      <c r="B3" s="2"/>
      <c r="C3" s="2" t="s">
        <v>1</v>
      </c>
      <c r="D3" s="2" t="s">
        <v>89</v>
      </c>
      <c r="E3" s="2" t="s">
        <v>2</v>
      </c>
      <c r="F3" s="2" t="s">
        <v>90</v>
      </c>
      <c r="G3" s="3" t="s">
        <v>3</v>
      </c>
    </row>
    <row r="4" ht="20.25" customHeight="1" spans="1:7">
      <c r="A4" s="5"/>
      <c r="B4" s="2"/>
      <c r="C4" s="2" t="s">
        <v>4</v>
      </c>
      <c r="D4" s="2" t="s">
        <v>15</v>
      </c>
      <c r="E4" s="2" t="s">
        <v>4</v>
      </c>
      <c r="F4" s="2" t="s">
        <v>15</v>
      </c>
      <c r="G4" s="3" t="s">
        <v>5</v>
      </c>
    </row>
    <row r="5" ht="22.5" customHeight="1" spans="1:7">
      <c r="A5" s="2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20</v>
      </c>
      <c r="G5" s="4" t="s">
        <v>29</v>
      </c>
    </row>
    <row r="6" ht="22.5" customHeight="1" spans="1:7">
      <c r="A6" s="6" t="s">
        <v>212</v>
      </c>
      <c r="B6" s="5" t="s">
        <v>8</v>
      </c>
      <c r="C6" s="7">
        <v>781</v>
      </c>
      <c r="D6" s="8">
        <v>6.25</v>
      </c>
      <c r="E6" s="7">
        <v>945</v>
      </c>
      <c r="F6" s="8">
        <v>10.53</v>
      </c>
      <c r="G6" s="9">
        <v>0.83</v>
      </c>
    </row>
    <row r="7" ht="22.5" customHeight="1" spans="1:7">
      <c r="A7" s="21" t="s">
        <v>213</v>
      </c>
      <c r="B7" s="5" t="s">
        <v>9</v>
      </c>
      <c r="C7" s="7">
        <v>2400</v>
      </c>
      <c r="D7" s="8">
        <v>19.21</v>
      </c>
      <c r="E7" s="7">
        <v>2633</v>
      </c>
      <c r="F7" s="8">
        <v>29.33</v>
      </c>
      <c r="G7" s="9">
        <v>0.91</v>
      </c>
    </row>
    <row r="8" ht="22.5" customHeight="1" spans="1:7">
      <c r="A8" s="6" t="s">
        <v>214</v>
      </c>
      <c r="B8" s="5" t="s">
        <v>10</v>
      </c>
      <c r="C8" s="7">
        <v>2242</v>
      </c>
      <c r="D8" s="8">
        <v>17.95</v>
      </c>
      <c r="E8" s="7">
        <v>2230</v>
      </c>
      <c r="F8" s="8">
        <v>24.84</v>
      </c>
      <c r="G8" s="9">
        <v>1.01</v>
      </c>
    </row>
    <row r="9" ht="22.5" customHeight="1" spans="1:7">
      <c r="A9" s="6" t="s">
        <v>215</v>
      </c>
      <c r="B9" s="5" t="s">
        <v>20</v>
      </c>
      <c r="C9" s="7">
        <v>4132</v>
      </c>
      <c r="D9" s="8">
        <v>33.08</v>
      </c>
      <c r="E9" s="7">
        <v>1945</v>
      </c>
      <c r="F9" s="8">
        <v>21.67</v>
      </c>
      <c r="G9" s="9">
        <v>2.12</v>
      </c>
    </row>
    <row r="10" ht="22.5" customHeight="1" spans="1:7">
      <c r="A10" s="6" t="s">
        <v>216</v>
      </c>
      <c r="B10" s="5" t="s">
        <v>29</v>
      </c>
      <c r="C10" s="7">
        <v>4738</v>
      </c>
      <c r="D10" s="8">
        <v>37.93</v>
      </c>
      <c r="E10" s="7">
        <v>3129</v>
      </c>
      <c r="F10" s="8">
        <v>34.87</v>
      </c>
      <c r="G10" s="9">
        <v>1.51</v>
      </c>
    </row>
    <row r="11" ht="22.5" customHeight="1" spans="1:7">
      <c r="A11" s="6" t="s">
        <v>217</v>
      </c>
      <c r="B11" s="5" t="s">
        <v>31</v>
      </c>
      <c r="C11" s="7">
        <v>441</v>
      </c>
      <c r="D11" s="8">
        <v>3.53</v>
      </c>
      <c r="E11" s="7">
        <v>324</v>
      </c>
      <c r="F11" s="8">
        <v>3.61</v>
      </c>
      <c r="G11" s="9">
        <v>1.36</v>
      </c>
    </row>
    <row r="12" ht="22.5" customHeight="1" spans="1:7">
      <c r="A12" s="6" t="s">
        <v>98</v>
      </c>
      <c r="B12" s="5" t="s">
        <v>33</v>
      </c>
      <c r="C12" s="7">
        <v>0</v>
      </c>
      <c r="D12" s="8">
        <v>0</v>
      </c>
      <c r="E12" s="12" t="s">
        <v>99</v>
      </c>
      <c r="F12" s="12" t="s">
        <v>99</v>
      </c>
      <c r="G12" s="13" t="s">
        <v>99</v>
      </c>
    </row>
    <row r="13" ht="22.5" customHeight="1" spans="1:7">
      <c r="A13" s="14" t="s">
        <v>19</v>
      </c>
      <c r="B13" s="15" t="s">
        <v>35</v>
      </c>
      <c r="C13" s="10">
        <v>12492</v>
      </c>
      <c r="D13" s="16" t="s">
        <v>21</v>
      </c>
      <c r="E13" s="10">
        <v>8976</v>
      </c>
      <c r="F13" s="16" t="s">
        <v>21</v>
      </c>
      <c r="G13" s="17" t="s">
        <v>99</v>
      </c>
    </row>
    <row r="14" ht="90.75" customHeight="1" spans="1:7">
      <c r="A14" s="18" t="s">
        <v>218</v>
      </c>
      <c r="B14" s="19"/>
      <c r="C14" s="20"/>
      <c r="D14" s="20"/>
      <c r="E14" s="20"/>
      <c r="F14" s="20"/>
      <c r="G14" s="20" t="s">
        <v>219</v>
      </c>
    </row>
  </sheetData>
  <mergeCells count="4">
    <mergeCell ref="A1:G1"/>
    <mergeCell ref="C2:G2"/>
    <mergeCell ref="A14:G14"/>
    <mergeCell ref="A2:B4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7"/>
  <sheetViews>
    <sheetView workbookViewId="0">
      <selection activeCell="I15" sqref="I15"/>
    </sheetView>
  </sheetViews>
  <sheetFormatPr defaultColWidth="9" defaultRowHeight="14.4" outlineLevelCol="6"/>
  <cols>
    <col min="1" max="1" width="23.75" customWidth="1"/>
    <col min="2" max="2" width="4.37962962962963" customWidth="1"/>
    <col min="3" max="7" width="13.75" customWidth="1"/>
  </cols>
  <sheetData>
    <row r="1" ht="33.75" customHeight="1" spans="1:7">
      <c r="A1" s="1" t="s">
        <v>220</v>
      </c>
      <c r="B1" s="1"/>
      <c r="C1" s="1"/>
      <c r="D1" s="1"/>
      <c r="E1" s="1"/>
      <c r="F1" s="1"/>
      <c r="G1" s="1"/>
    </row>
    <row r="2" ht="22.5" customHeight="1" spans="1:7">
      <c r="A2" s="2"/>
      <c r="B2" s="2"/>
      <c r="C2" s="3" t="s">
        <v>88</v>
      </c>
      <c r="D2" s="4"/>
      <c r="E2" s="4"/>
      <c r="F2" s="4"/>
      <c r="G2" s="4"/>
    </row>
    <row r="3" ht="22.5" customHeight="1" spans="1:7">
      <c r="A3" s="5"/>
      <c r="B3" s="5"/>
      <c r="C3" s="2" t="s">
        <v>1</v>
      </c>
      <c r="D3" s="2" t="s">
        <v>89</v>
      </c>
      <c r="E3" s="2" t="s">
        <v>2</v>
      </c>
      <c r="F3" s="2" t="s">
        <v>90</v>
      </c>
      <c r="G3" s="3" t="s">
        <v>3</v>
      </c>
    </row>
    <row r="4" ht="22.5" customHeight="1" spans="1:7">
      <c r="A4" s="5"/>
      <c r="B4" s="5"/>
      <c r="C4" s="2" t="s">
        <v>4</v>
      </c>
      <c r="D4" s="2" t="s">
        <v>15</v>
      </c>
      <c r="E4" s="2" t="s">
        <v>4</v>
      </c>
      <c r="F4" s="2" t="s">
        <v>15</v>
      </c>
      <c r="G4" s="3" t="s">
        <v>5</v>
      </c>
    </row>
    <row r="5" ht="22.5" customHeight="1" spans="1:7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20</v>
      </c>
      <c r="G5" s="4" t="s">
        <v>29</v>
      </c>
    </row>
    <row r="6" ht="22.5" customHeight="1" spans="1:7">
      <c r="A6" s="6" t="s">
        <v>221</v>
      </c>
      <c r="B6" s="5" t="s">
        <v>8</v>
      </c>
      <c r="C6" s="7">
        <v>0</v>
      </c>
      <c r="D6" s="8">
        <v>0</v>
      </c>
      <c r="E6" s="7">
        <v>0</v>
      </c>
      <c r="F6" s="8">
        <v>0</v>
      </c>
      <c r="G6" s="9"/>
    </row>
    <row r="7" ht="22.5" customHeight="1" spans="1:7">
      <c r="A7" s="6" t="s">
        <v>222</v>
      </c>
      <c r="B7" s="5" t="s">
        <v>9</v>
      </c>
      <c r="C7" s="7">
        <v>0</v>
      </c>
      <c r="D7" s="8">
        <v>0</v>
      </c>
      <c r="E7" s="7">
        <v>0</v>
      </c>
      <c r="F7" s="8">
        <v>0</v>
      </c>
      <c r="G7" s="9"/>
    </row>
    <row r="8" ht="22.5" customHeight="1" spans="1:7">
      <c r="A8" s="6" t="s">
        <v>223</v>
      </c>
      <c r="B8" s="5" t="s">
        <v>10</v>
      </c>
      <c r="C8" s="7">
        <v>0</v>
      </c>
      <c r="D8" s="8">
        <v>0</v>
      </c>
      <c r="E8" s="7">
        <v>0</v>
      </c>
      <c r="F8" s="8">
        <v>0</v>
      </c>
      <c r="G8" s="9"/>
    </row>
    <row r="9" ht="22.5" customHeight="1" spans="1:7">
      <c r="A9" s="6" t="s">
        <v>224</v>
      </c>
      <c r="B9" s="5" t="s">
        <v>20</v>
      </c>
      <c r="C9" s="7">
        <v>0</v>
      </c>
      <c r="D9" s="8">
        <v>0</v>
      </c>
      <c r="E9" s="7">
        <v>0</v>
      </c>
      <c r="F9" s="8">
        <v>0</v>
      </c>
      <c r="G9" s="9"/>
    </row>
    <row r="10" ht="22.5" customHeight="1" spans="1:7">
      <c r="A10" s="6" t="s">
        <v>225</v>
      </c>
      <c r="B10" s="5" t="s">
        <v>29</v>
      </c>
      <c r="C10" s="7">
        <v>0</v>
      </c>
      <c r="D10" s="8">
        <v>0</v>
      </c>
      <c r="E10" s="7">
        <v>0</v>
      </c>
      <c r="F10" s="8">
        <v>0</v>
      </c>
      <c r="G10" s="9"/>
    </row>
    <row r="11" ht="22.5" customHeight="1" spans="1:7">
      <c r="A11" s="6" t="s">
        <v>226</v>
      </c>
      <c r="B11" s="5" t="s">
        <v>31</v>
      </c>
      <c r="C11" s="10">
        <v>12492</v>
      </c>
      <c r="D11" s="8">
        <v>100</v>
      </c>
      <c r="E11" s="11">
        <v>8976</v>
      </c>
      <c r="F11" s="8">
        <v>100</v>
      </c>
      <c r="G11" s="9">
        <v>1.32</v>
      </c>
    </row>
    <row r="12" ht="22.5" customHeight="1" spans="1:7">
      <c r="A12" s="6" t="s">
        <v>227</v>
      </c>
      <c r="B12" s="5" t="s">
        <v>33</v>
      </c>
      <c r="C12" s="7">
        <v>0</v>
      </c>
      <c r="D12" s="8">
        <v>0</v>
      </c>
      <c r="E12" s="7">
        <v>0</v>
      </c>
      <c r="F12" s="8">
        <v>0</v>
      </c>
      <c r="G12" s="9"/>
    </row>
    <row r="13" ht="22.5" customHeight="1" spans="1:7">
      <c r="A13" s="6" t="s">
        <v>228</v>
      </c>
      <c r="B13" s="5" t="s">
        <v>35</v>
      </c>
      <c r="C13" s="7">
        <v>0</v>
      </c>
      <c r="D13" s="8">
        <v>0</v>
      </c>
      <c r="E13" s="7">
        <v>0</v>
      </c>
      <c r="F13" s="8">
        <v>0</v>
      </c>
      <c r="G13" s="9"/>
    </row>
    <row r="14" ht="22.5" customHeight="1" spans="1:7">
      <c r="A14" s="6" t="s">
        <v>229</v>
      </c>
      <c r="B14" s="5" t="s">
        <v>37</v>
      </c>
      <c r="C14" s="12" t="s">
        <v>99</v>
      </c>
      <c r="D14" s="12" t="s">
        <v>99</v>
      </c>
      <c r="E14" s="7">
        <v>0</v>
      </c>
      <c r="F14" s="8">
        <v>0</v>
      </c>
      <c r="G14" s="9"/>
    </row>
    <row r="15" ht="22.5" customHeight="1" spans="1:7">
      <c r="A15" s="6" t="s">
        <v>98</v>
      </c>
      <c r="B15" s="5" t="s">
        <v>39</v>
      </c>
      <c r="C15" s="7">
        <v>0</v>
      </c>
      <c r="D15" s="8">
        <v>0</v>
      </c>
      <c r="E15" s="12" t="s">
        <v>99</v>
      </c>
      <c r="F15" s="12" t="s">
        <v>99</v>
      </c>
      <c r="G15" s="13" t="s">
        <v>99</v>
      </c>
    </row>
    <row r="16" ht="22.5" customHeight="1" spans="1:7">
      <c r="A16" s="14" t="s">
        <v>19</v>
      </c>
      <c r="B16" s="15" t="s">
        <v>41</v>
      </c>
      <c r="C16" s="10">
        <v>12492</v>
      </c>
      <c r="D16" s="16" t="s">
        <v>21</v>
      </c>
      <c r="E16" s="11">
        <v>8976</v>
      </c>
      <c r="F16" s="16" t="s">
        <v>21</v>
      </c>
      <c r="G16" s="17" t="s">
        <v>99</v>
      </c>
    </row>
    <row r="17" ht="63" customHeight="1" spans="1:7">
      <c r="A17" s="18" t="s">
        <v>230</v>
      </c>
      <c r="B17" s="19"/>
      <c r="C17" s="20"/>
      <c r="D17" s="20"/>
      <c r="E17" s="20"/>
      <c r="F17" s="20"/>
      <c r="G17" s="20"/>
    </row>
  </sheetData>
  <mergeCells count="4">
    <mergeCell ref="A1:G1"/>
    <mergeCell ref="C2:G2"/>
    <mergeCell ref="A17:G17"/>
    <mergeCell ref="A2:B4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C21" sqref="C21"/>
    </sheetView>
  </sheetViews>
  <sheetFormatPr defaultColWidth="9" defaultRowHeight="14.4" outlineLevelRow="2" outlineLevelCol="2"/>
  <cols>
    <col min="1" max="1" width="9.76851851851852" customWidth="1"/>
    <col min="2" max="2" width="58.5925925925926" customWidth="1"/>
    <col min="3" max="3" width="66.4074074074074" customWidth="1"/>
  </cols>
  <sheetData>
    <row r="1" spans="1:3">
      <c r="A1" t="s">
        <v>7</v>
      </c>
      <c r="B1" t="s">
        <v>231</v>
      </c>
      <c r="C1" t="s">
        <v>232</v>
      </c>
    </row>
    <row r="2" spans="1:3">
      <c r="A2">
        <v>1</v>
      </c>
      <c r="B2" t="s">
        <v>233</v>
      </c>
      <c r="C2" t="s">
        <v>234</v>
      </c>
    </row>
    <row r="3" spans="1:3">
      <c r="A3">
        <v>2</v>
      </c>
      <c r="B3" t="s">
        <v>235</v>
      </c>
      <c r="C3" t="s">
        <v>236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9"/>
  <sheetViews>
    <sheetView workbookViewId="0">
      <selection activeCell="H9" sqref="H9"/>
    </sheetView>
  </sheetViews>
  <sheetFormatPr defaultColWidth="9" defaultRowHeight="14.4" outlineLevelCol="3"/>
  <cols>
    <col min="1" max="1" width="13.75" customWidth="1"/>
    <col min="2" max="2" width="4.37962962962963" customWidth="1"/>
    <col min="3" max="4" width="17.5" customWidth="1"/>
  </cols>
  <sheetData>
    <row r="1" ht="33.75" customHeight="1" spans="1:4">
      <c r="A1" s="42" t="s">
        <v>13</v>
      </c>
      <c r="B1" s="42"/>
      <c r="C1" s="53"/>
      <c r="D1" s="53"/>
    </row>
    <row r="2" ht="22.5" customHeight="1" spans="1:4">
      <c r="A2" s="43"/>
      <c r="B2" s="43"/>
      <c r="C2" s="43" t="s">
        <v>1</v>
      </c>
      <c r="D2" s="44" t="s">
        <v>14</v>
      </c>
    </row>
    <row r="3" ht="22.5" customHeight="1" spans="1:4">
      <c r="A3" s="43"/>
      <c r="B3" s="43"/>
      <c r="C3" s="43" t="s">
        <v>4</v>
      </c>
      <c r="D3" s="44" t="s">
        <v>15</v>
      </c>
    </row>
    <row r="4" ht="22.5" customHeight="1" spans="1:4">
      <c r="A4" s="43" t="s">
        <v>6</v>
      </c>
      <c r="B4" s="45" t="s">
        <v>7</v>
      </c>
      <c r="C4" s="45" t="s">
        <v>8</v>
      </c>
      <c r="D4" s="46" t="s">
        <v>9</v>
      </c>
    </row>
    <row r="5" ht="22.5" customHeight="1" spans="1:4">
      <c r="A5" s="47" t="s">
        <v>16</v>
      </c>
      <c r="B5" s="45" t="s">
        <v>8</v>
      </c>
      <c r="C5" s="7">
        <v>0</v>
      </c>
      <c r="D5" s="9">
        <v>0</v>
      </c>
    </row>
    <row r="6" ht="22.5" customHeight="1" spans="1:4">
      <c r="A6" s="47" t="s">
        <v>17</v>
      </c>
      <c r="B6" s="45" t="s">
        <v>9</v>
      </c>
      <c r="C6" s="7">
        <v>0</v>
      </c>
      <c r="D6" s="9">
        <v>0</v>
      </c>
    </row>
    <row r="7" ht="22.5" customHeight="1" spans="1:4">
      <c r="A7" s="47" t="s">
        <v>18</v>
      </c>
      <c r="B7" s="45" t="s">
        <v>10</v>
      </c>
      <c r="C7" s="7">
        <v>12492</v>
      </c>
      <c r="D7" s="9">
        <v>100</v>
      </c>
    </row>
    <row r="8" ht="22.5" customHeight="1" spans="1:4">
      <c r="A8" s="49" t="s">
        <v>19</v>
      </c>
      <c r="B8" s="50" t="s">
        <v>20</v>
      </c>
      <c r="C8" s="10">
        <v>12492</v>
      </c>
      <c r="D8" s="41" t="s">
        <v>21</v>
      </c>
    </row>
    <row r="9" ht="41.25" customHeight="1" spans="1:4">
      <c r="A9" s="51" t="s">
        <v>22</v>
      </c>
      <c r="B9" s="54"/>
      <c r="C9" s="20"/>
      <c r="D9" s="20"/>
    </row>
  </sheetData>
  <mergeCells count="3">
    <mergeCell ref="A1:D1"/>
    <mergeCell ref="A9:D9"/>
    <mergeCell ref="A2:B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29"/>
  <sheetViews>
    <sheetView topLeftCell="A19" workbookViewId="0">
      <selection activeCell="I29" sqref="I29"/>
    </sheetView>
  </sheetViews>
  <sheetFormatPr defaultColWidth="9" defaultRowHeight="14.4" outlineLevelCol="7"/>
  <cols>
    <col min="1" max="1" width="40.5" customWidth="1"/>
    <col min="2" max="2" width="4.37962962962963" customWidth="1"/>
    <col min="3" max="3" width="14.1296296296296" customWidth="1"/>
    <col min="4" max="4" width="13.75" customWidth="1"/>
  </cols>
  <sheetData>
    <row r="1" ht="33.75" customHeight="1" spans="1:4">
      <c r="A1" s="42" t="s">
        <v>23</v>
      </c>
      <c r="B1" s="42"/>
      <c r="C1" s="42"/>
      <c r="D1" s="42"/>
    </row>
    <row r="2" ht="22.5" customHeight="1" spans="1:4">
      <c r="A2" s="43"/>
      <c r="B2" s="43"/>
      <c r="C2" s="43" t="s">
        <v>1</v>
      </c>
      <c r="D2" s="44" t="s">
        <v>14</v>
      </c>
    </row>
    <row r="3" ht="22.5" customHeight="1" spans="1:4">
      <c r="A3" s="43"/>
      <c r="B3" s="43"/>
      <c r="C3" s="43" t="s">
        <v>4</v>
      </c>
      <c r="D3" s="44" t="s">
        <v>15</v>
      </c>
    </row>
    <row r="4" ht="22.5" customHeight="1" spans="1:4">
      <c r="A4" s="43" t="s">
        <v>6</v>
      </c>
      <c r="B4" s="45" t="s">
        <v>7</v>
      </c>
      <c r="C4" s="45" t="s">
        <v>8</v>
      </c>
      <c r="D4" s="46" t="s">
        <v>9</v>
      </c>
    </row>
    <row r="5" ht="22.5" customHeight="1" spans="1:4">
      <c r="A5" s="47" t="s">
        <v>24</v>
      </c>
      <c r="B5" s="45" t="s">
        <v>8</v>
      </c>
      <c r="C5" s="7">
        <v>105</v>
      </c>
      <c r="D5" s="48">
        <v>0.84</v>
      </c>
    </row>
    <row r="6" ht="22.5" customHeight="1" spans="1:4">
      <c r="A6" s="47" t="s">
        <v>25</v>
      </c>
      <c r="B6" s="45" t="s">
        <v>9</v>
      </c>
      <c r="C6" s="7">
        <v>105</v>
      </c>
      <c r="D6" s="48">
        <v>0.84</v>
      </c>
    </row>
    <row r="7" ht="22.5" customHeight="1" spans="1:4">
      <c r="A7" s="47" t="s">
        <v>26</v>
      </c>
      <c r="B7" s="45" t="s">
        <v>10</v>
      </c>
      <c r="C7" s="7">
        <v>45</v>
      </c>
      <c r="D7" s="48">
        <v>0.36</v>
      </c>
    </row>
    <row r="8" ht="22.5" customHeight="1" spans="1:4">
      <c r="A8" s="47" t="s">
        <v>27</v>
      </c>
      <c r="B8" s="45" t="s">
        <v>20</v>
      </c>
      <c r="C8" s="7">
        <v>45</v>
      </c>
      <c r="D8" s="48">
        <v>0.36</v>
      </c>
    </row>
    <row r="9" ht="22.5" customHeight="1" spans="1:4">
      <c r="A9" s="47" t="s">
        <v>28</v>
      </c>
      <c r="B9" s="45" t="s">
        <v>29</v>
      </c>
      <c r="C9" s="7">
        <v>186</v>
      </c>
      <c r="D9" s="48">
        <v>1.49</v>
      </c>
    </row>
    <row r="10" ht="22.5" customHeight="1" spans="1:4">
      <c r="A10" s="47" t="s">
        <v>30</v>
      </c>
      <c r="B10" s="45" t="s">
        <v>31</v>
      </c>
      <c r="C10" s="7">
        <v>186</v>
      </c>
      <c r="D10" s="48">
        <v>1.49</v>
      </c>
    </row>
    <row r="11" ht="22.5" customHeight="1" spans="1:4">
      <c r="A11" s="47" t="s">
        <v>32</v>
      </c>
      <c r="B11" s="45" t="s">
        <v>33</v>
      </c>
      <c r="C11" s="7">
        <v>69</v>
      </c>
      <c r="D11" s="48">
        <v>0.55</v>
      </c>
    </row>
    <row r="12" ht="22.5" customHeight="1" spans="1:8">
      <c r="A12" s="47" t="s">
        <v>34</v>
      </c>
      <c r="B12" s="45" t="s">
        <v>35</v>
      </c>
      <c r="C12" s="7">
        <v>437</v>
      </c>
      <c r="D12" s="48">
        <v>3.5</v>
      </c>
      <c r="H12" s="48"/>
    </row>
    <row r="13" ht="22.5" customHeight="1" spans="1:4">
      <c r="A13" s="47" t="s">
        <v>36</v>
      </c>
      <c r="B13" s="45" t="s">
        <v>37</v>
      </c>
      <c r="C13" s="7">
        <v>726</v>
      </c>
      <c r="D13" s="48">
        <v>5.81</v>
      </c>
    </row>
    <row r="14" ht="22.5" customHeight="1" spans="1:4">
      <c r="A14" s="47" t="s">
        <v>38</v>
      </c>
      <c r="B14" s="45" t="s">
        <v>39</v>
      </c>
      <c r="C14" s="7">
        <v>52</v>
      </c>
      <c r="D14" s="48">
        <v>0.42</v>
      </c>
    </row>
    <row r="15" ht="22.5" customHeight="1" spans="1:4">
      <c r="A15" s="47" t="s">
        <v>40</v>
      </c>
      <c r="B15" s="45" t="s">
        <v>41</v>
      </c>
      <c r="C15" s="7">
        <v>1389</v>
      </c>
      <c r="D15" s="48">
        <v>11.11</v>
      </c>
    </row>
    <row r="16" ht="22.5" customHeight="1" spans="1:4">
      <c r="A16" s="47" t="s">
        <v>42</v>
      </c>
      <c r="B16" s="45" t="s">
        <v>43</v>
      </c>
      <c r="C16" s="7">
        <v>176</v>
      </c>
      <c r="D16" s="48">
        <v>1.41</v>
      </c>
    </row>
    <row r="17" ht="22.5" customHeight="1" spans="1:4">
      <c r="A17" s="47" t="s">
        <v>44</v>
      </c>
      <c r="B17" s="45" t="s">
        <v>45</v>
      </c>
      <c r="C17" s="7">
        <v>327</v>
      </c>
      <c r="D17" s="48">
        <v>2.62</v>
      </c>
    </row>
    <row r="18" ht="22.5" customHeight="1" spans="1:4">
      <c r="A18" s="47" t="s">
        <v>46</v>
      </c>
      <c r="B18" s="45" t="s">
        <v>47</v>
      </c>
      <c r="C18" s="7">
        <v>714</v>
      </c>
      <c r="D18" s="48">
        <v>5.72</v>
      </c>
    </row>
    <row r="19" ht="22.5" customHeight="1" spans="1:4">
      <c r="A19" s="47" t="s">
        <v>48</v>
      </c>
      <c r="B19" s="45" t="s">
        <v>49</v>
      </c>
      <c r="C19" s="7">
        <v>264</v>
      </c>
      <c r="D19" s="48">
        <v>2.11</v>
      </c>
    </row>
    <row r="20" ht="22.5" customHeight="1" spans="1:4">
      <c r="A20" s="47" t="s">
        <v>50</v>
      </c>
      <c r="B20" s="45" t="s">
        <v>51</v>
      </c>
      <c r="C20" s="7">
        <v>82</v>
      </c>
      <c r="D20" s="48">
        <v>0.66</v>
      </c>
    </row>
    <row r="21" ht="22.5" customHeight="1" spans="1:4">
      <c r="A21" s="47" t="s">
        <v>52</v>
      </c>
      <c r="B21" s="45" t="s">
        <v>53</v>
      </c>
      <c r="C21" s="7">
        <v>200</v>
      </c>
      <c r="D21" s="48">
        <v>1.6</v>
      </c>
    </row>
    <row r="22" ht="22.5" customHeight="1" spans="1:4">
      <c r="A22" s="47" t="s">
        <v>54</v>
      </c>
      <c r="B22" s="45" t="s">
        <v>55</v>
      </c>
      <c r="C22" s="7">
        <v>7023</v>
      </c>
      <c r="D22" s="48">
        <v>56.22</v>
      </c>
    </row>
    <row r="23" ht="22.5" customHeight="1" spans="1:4">
      <c r="A23" s="47" t="s">
        <v>56</v>
      </c>
      <c r="B23" s="45" t="s">
        <v>57</v>
      </c>
      <c r="C23" s="7">
        <v>462</v>
      </c>
      <c r="D23" s="48">
        <v>3.7</v>
      </c>
    </row>
    <row r="24" ht="22.5" customHeight="1" spans="1:4">
      <c r="A24" s="47" t="s">
        <v>58</v>
      </c>
      <c r="B24" s="45" t="s">
        <v>59</v>
      </c>
      <c r="C24" s="7">
        <v>0</v>
      </c>
      <c r="D24" s="48">
        <f>C24/C$28</f>
        <v>0</v>
      </c>
    </row>
    <row r="25" ht="22.5" customHeight="1" spans="1:4">
      <c r="A25" s="47" t="s">
        <v>60</v>
      </c>
      <c r="B25" s="45" t="s">
        <v>61</v>
      </c>
      <c r="C25" s="7">
        <v>235</v>
      </c>
      <c r="D25" s="48">
        <v>1.88</v>
      </c>
    </row>
    <row r="26" ht="22.5" customHeight="1" spans="1:4">
      <c r="A26" s="47" t="s">
        <v>62</v>
      </c>
      <c r="B26" s="45" t="s">
        <v>63</v>
      </c>
      <c r="C26" s="7">
        <v>0</v>
      </c>
      <c r="D26" s="48">
        <f>C26/C$28</f>
        <v>0</v>
      </c>
    </row>
    <row r="27" ht="22.5" customHeight="1" spans="1:4">
      <c r="A27" s="47" t="s">
        <v>64</v>
      </c>
      <c r="B27" s="45" t="s">
        <v>65</v>
      </c>
      <c r="C27" s="7">
        <v>0</v>
      </c>
      <c r="D27" s="48">
        <v>0</v>
      </c>
    </row>
    <row r="28" ht="22.5" customHeight="1" spans="1:4">
      <c r="A28" s="49" t="s">
        <v>19</v>
      </c>
      <c r="B28" s="50" t="s">
        <v>66</v>
      </c>
      <c r="C28" s="10">
        <v>12492</v>
      </c>
      <c r="D28" s="41">
        <v>100</v>
      </c>
    </row>
    <row r="29" ht="121.5" customHeight="1" spans="1:4">
      <c r="A29" s="51" t="s">
        <v>67</v>
      </c>
      <c r="B29" s="51"/>
      <c r="C29" s="52"/>
      <c r="D29" s="52"/>
    </row>
  </sheetData>
  <mergeCells count="3">
    <mergeCell ref="A1:D1"/>
    <mergeCell ref="A29:D29"/>
    <mergeCell ref="A2:B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22"/>
  <sheetViews>
    <sheetView topLeftCell="A4" workbookViewId="0">
      <selection activeCell="H11" sqref="H11"/>
    </sheetView>
  </sheetViews>
  <sheetFormatPr defaultColWidth="9" defaultRowHeight="14.4" outlineLevelCol="3"/>
  <cols>
    <col min="1" max="1" width="27.3796296296296" customWidth="1"/>
    <col min="2" max="2" width="4.37962962962963" customWidth="1"/>
    <col min="3" max="4" width="18.75" customWidth="1"/>
    <col min="7" max="7" width="12.8888888888889"/>
  </cols>
  <sheetData>
    <row r="1" ht="33.75" customHeight="1" spans="1:4">
      <c r="A1" s="1" t="s">
        <v>68</v>
      </c>
      <c r="B1" s="39"/>
      <c r="C1" s="39"/>
      <c r="D1" s="39" t="s">
        <v>69</v>
      </c>
    </row>
    <row r="2" ht="22.5" customHeight="1" spans="1:4">
      <c r="A2" s="2"/>
      <c r="B2" s="2"/>
      <c r="C2" s="2" t="s">
        <v>1</v>
      </c>
      <c r="D2" s="3" t="s">
        <v>14</v>
      </c>
    </row>
    <row r="3" ht="22.5" customHeight="1" spans="1:4">
      <c r="A3" s="2"/>
      <c r="B3" s="2"/>
      <c r="C3" s="2" t="s">
        <v>4</v>
      </c>
      <c r="D3" s="3" t="s">
        <v>15</v>
      </c>
    </row>
    <row r="4" ht="22.5" customHeight="1" spans="1:4">
      <c r="A4" s="2" t="s">
        <v>6</v>
      </c>
      <c r="B4" s="5" t="s">
        <v>7</v>
      </c>
      <c r="C4" s="5" t="s">
        <v>8</v>
      </c>
      <c r="D4" s="4" t="s">
        <v>9</v>
      </c>
    </row>
    <row r="5" ht="22.5" customHeight="1" spans="1:4">
      <c r="A5" s="6" t="s">
        <v>70</v>
      </c>
      <c r="B5" s="5" t="s">
        <v>8</v>
      </c>
      <c r="C5" s="7">
        <v>12492</v>
      </c>
      <c r="D5" s="9">
        <v>100</v>
      </c>
    </row>
    <row r="6" ht="22.5" customHeight="1" spans="1:4">
      <c r="A6" s="6" t="s">
        <v>71</v>
      </c>
      <c r="B6" s="5" t="s">
        <v>9</v>
      </c>
      <c r="C6" s="7">
        <v>12492</v>
      </c>
      <c r="D6" s="9">
        <v>100</v>
      </c>
    </row>
    <row r="7" ht="22.5" customHeight="1" spans="1:4">
      <c r="A7" s="6" t="s">
        <v>72</v>
      </c>
      <c r="B7" s="5" t="s">
        <v>10</v>
      </c>
      <c r="C7" s="7">
        <v>943</v>
      </c>
      <c r="D7" s="9">
        <v>7.55</v>
      </c>
    </row>
    <row r="8" ht="22.5" customHeight="1" spans="1:4">
      <c r="A8" s="6" t="s">
        <v>73</v>
      </c>
      <c r="B8" s="5" t="s">
        <v>20</v>
      </c>
      <c r="C8" s="7">
        <v>0</v>
      </c>
      <c r="D8" s="9">
        <v>0</v>
      </c>
    </row>
    <row r="9" ht="22.5" customHeight="1" spans="1:4">
      <c r="A9" s="6" t="s">
        <v>74</v>
      </c>
      <c r="B9" s="5" t="s">
        <v>29</v>
      </c>
      <c r="C9" s="7">
        <v>0</v>
      </c>
      <c r="D9" s="9">
        <v>0</v>
      </c>
    </row>
    <row r="10" ht="22.5" customHeight="1" spans="1:4">
      <c r="A10" s="6" t="s">
        <v>75</v>
      </c>
      <c r="B10" s="5" t="s">
        <v>31</v>
      </c>
      <c r="C10" s="7">
        <v>0</v>
      </c>
      <c r="D10" s="9">
        <v>0</v>
      </c>
    </row>
    <row r="11" ht="22.5" customHeight="1" spans="1:4">
      <c r="A11" s="6" t="s">
        <v>76</v>
      </c>
      <c r="B11" s="5" t="s">
        <v>33</v>
      </c>
      <c r="C11" s="7">
        <v>9763</v>
      </c>
      <c r="D11" s="9">
        <v>78.15</v>
      </c>
    </row>
    <row r="12" ht="22.5" customHeight="1" spans="1:4">
      <c r="A12" s="21" t="s">
        <v>77</v>
      </c>
      <c r="B12" s="5" t="s">
        <v>35</v>
      </c>
      <c r="C12" s="7">
        <v>1786</v>
      </c>
      <c r="D12" s="9">
        <v>14.3</v>
      </c>
    </row>
    <row r="13" ht="22.5" customHeight="1" spans="1:4">
      <c r="A13" s="21" t="s">
        <v>78</v>
      </c>
      <c r="B13" s="5" t="s">
        <v>37</v>
      </c>
      <c r="C13" s="7">
        <v>0</v>
      </c>
      <c r="D13" s="9">
        <v>0</v>
      </c>
    </row>
    <row r="14" ht="22.5" customHeight="1" spans="1:4">
      <c r="A14" s="21" t="s">
        <v>79</v>
      </c>
      <c r="B14" s="5" t="s">
        <v>39</v>
      </c>
      <c r="C14" s="7">
        <v>0</v>
      </c>
      <c r="D14" s="9">
        <v>0</v>
      </c>
    </row>
    <row r="15" ht="22.5" customHeight="1" spans="1:4">
      <c r="A15" s="6" t="s">
        <v>80</v>
      </c>
      <c r="B15" s="5" t="s">
        <v>41</v>
      </c>
      <c r="C15" s="7">
        <v>0</v>
      </c>
      <c r="D15" s="9">
        <v>0</v>
      </c>
    </row>
    <row r="16" ht="22.5" customHeight="1" spans="1:4">
      <c r="A16" s="21" t="s">
        <v>81</v>
      </c>
      <c r="B16" s="5" t="s">
        <v>43</v>
      </c>
      <c r="C16" s="7">
        <v>0</v>
      </c>
      <c r="D16" s="9">
        <v>0</v>
      </c>
    </row>
    <row r="17" ht="22.5" customHeight="1" spans="1:4">
      <c r="A17" s="21" t="s">
        <v>82</v>
      </c>
      <c r="B17" s="5" t="s">
        <v>45</v>
      </c>
      <c r="C17" s="7">
        <v>0</v>
      </c>
      <c r="D17" s="9">
        <v>0</v>
      </c>
    </row>
    <row r="18" ht="22.5" customHeight="1" spans="1:4">
      <c r="A18" s="21" t="s">
        <v>83</v>
      </c>
      <c r="B18" s="5" t="s">
        <v>47</v>
      </c>
      <c r="C18" s="7">
        <v>0</v>
      </c>
      <c r="D18" s="9">
        <v>0</v>
      </c>
    </row>
    <row r="19" ht="22.5" customHeight="1" spans="1:4">
      <c r="A19" s="21" t="s">
        <v>84</v>
      </c>
      <c r="B19" s="5" t="s">
        <v>49</v>
      </c>
      <c r="C19" s="7">
        <v>0</v>
      </c>
      <c r="D19" s="9">
        <v>0</v>
      </c>
    </row>
    <row r="20" ht="22.5" customHeight="1" spans="1:4">
      <c r="A20" s="21" t="s">
        <v>85</v>
      </c>
      <c r="B20" s="5" t="s">
        <v>51</v>
      </c>
      <c r="C20" s="7">
        <v>0</v>
      </c>
      <c r="D20" s="9">
        <v>0</v>
      </c>
    </row>
    <row r="21" ht="22.5" customHeight="1" spans="1:4">
      <c r="A21" s="40" t="s">
        <v>19</v>
      </c>
      <c r="B21" s="15" t="s">
        <v>53</v>
      </c>
      <c r="C21" s="10">
        <v>12492</v>
      </c>
      <c r="D21" s="41" t="s">
        <v>21</v>
      </c>
    </row>
    <row r="22" ht="168" customHeight="1" spans="1:4">
      <c r="A22" s="19" t="s">
        <v>86</v>
      </c>
      <c r="B22" s="19"/>
      <c r="C22" s="20"/>
      <c r="D22" s="20"/>
    </row>
  </sheetData>
  <mergeCells count="3">
    <mergeCell ref="A1:D1"/>
    <mergeCell ref="A22:D22"/>
    <mergeCell ref="A2:B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5"/>
  <sheetViews>
    <sheetView workbookViewId="0">
      <selection activeCell="K7" sqref="K7"/>
    </sheetView>
  </sheetViews>
  <sheetFormatPr defaultColWidth="9" defaultRowHeight="14.4" outlineLevelCol="6"/>
  <cols>
    <col min="1" max="1" width="27.75" customWidth="1"/>
    <col min="2" max="2" width="4.37962962962963" customWidth="1"/>
    <col min="3" max="7" width="13.75" customWidth="1"/>
    <col min="9" max="9" width="12.8888888888889"/>
  </cols>
  <sheetData>
    <row r="1" ht="33.75" customHeight="1" spans="1:7">
      <c r="A1" s="1" t="s">
        <v>87</v>
      </c>
      <c r="B1" s="1"/>
      <c r="C1" s="1"/>
      <c r="D1" s="1"/>
      <c r="E1" s="1"/>
      <c r="F1" s="1"/>
      <c r="G1" s="1"/>
    </row>
    <row r="2" ht="22.5" customHeight="1" spans="1:7">
      <c r="A2" s="2"/>
      <c r="B2" s="2"/>
      <c r="C2" s="3" t="s">
        <v>88</v>
      </c>
      <c r="D2" s="4"/>
      <c r="E2" s="4"/>
      <c r="F2" s="4"/>
      <c r="G2" s="4"/>
    </row>
    <row r="3" ht="22.5" customHeight="1" spans="1:7">
      <c r="A3" s="5"/>
      <c r="B3" s="5"/>
      <c r="C3" s="2" t="s">
        <v>1</v>
      </c>
      <c r="D3" s="2" t="s">
        <v>89</v>
      </c>
      <c r="E3" s="2" t="s">
        <v>2</v>
      </c>
      <c r="F3" s="2" t="s">
        <v>90</v>
      </c>
      <c r="G3" s="3" t="s">
        <v>3</v>
      </c>
    </row>
    <row r="4" ht="22.5" customHeight="1" spans="1:7">
      <c r="A4" s="5"/>
      <c r="B4" s="5"/>
      <c r="C4" s="2" t="s">
        <v>4</v>
      </c>
      <c r="D4" s="2" t="s">
        <v>15</v>
      </c>
      <c r="E4" s="2" t="s">
        <v>4</v>
      </c>
      <c r="F4" s="2" t="s">
        <v>15</v>
      </c>
      <c r="G4" s="3" t="s">
        <v>5</v>
      </c>
    </row>
    <row r="5" ht="22.5" customHeight="1" spans="1:7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20</v>
      </c>
      <c r="G5" s="4" t="s">
        <v>29</v>
      </c>
    </row>
    <row r="6" ht="22.5" customHeight="1" spans="1:7">
      <c r="A6" s="6" t="s">
        <v>91</v>
      </c>
      <c r="B6" s="5" t="s">
        <v>8</v>
      </c>
      <c r="C6" s="7">
        <v>0</v>
      </c>
      <c r="D6" s="8">
        <v>0</v>
      </c>
      <c r="E6" s="7">
        <v>0</v>
      </c>
      <c r="F6" s="8">
        <v>0</v>
      </c>
      <c r="G6" s="9"/>
    </row>
    <row r="7" ht="22.5" customHeight="1" spans="1:7">
      <c r="A7" s="6" t="s">
        <v>92</v>
      </c>
      <c r="B7" s="5" t="s">
        <v>9</v>
      </c>
      <c r="C7" s="7">
        <v>987</v>
      </c>
      <c r="D7" s="8">
        <v>7.9</v>
      </c>
      <c r="E7" s="7">
        <v>2985</v>
      </c>
      <c r="F7" s="8">
        <v>33.26</v>
      </c>
      <c r="G7" s="9">
        <v>0.33</v>
      </c>
    </row>
    <row r="8" ht="22.5" customHeight="1" spans="1:7">
      <c r="A8" s="6" t="s">
        <v>93</v>
      </c>
      <c r="B8" s="5" t="s">
        <v>10</v>
      </c>
      <c r="C8" s="7">
        <v>3307</v>
      </c>
      <c r="D8" s="8">
        <v>26.47</v>
      </c>
      <c r="E8" s="7">
        <v>2473</v>
      </c>
      <c r="F8" s="8">
        <v>27.55</v>
      </c>
      <c r="G8" s="9">
        <v>1.34</v>
      </c>
    </row>
    <row r="9" ht="22.5" customHeight="1" spans="1:7">
      <c r="A9" s="6" t="s">
        <v>94</v>
      </c>
      <c r="B9" s="5" t="s">
        <v>20</v>
      </c>
      <c r="C9" s="7">
        <v>7862</v>
      </c>
      <c r="D9" s="8">
        <v>62.94</v>
      </c>
      <c r="E9" s="7">
        <v>3405</v>
      </c>
      <c r="F9" s="8">
        <v>37.93</v>
      </c>
      <c r="G9" s="9">
        <v>2.31</v>
      </c>
    </row>
    <row r="10" ht="22.5" customHeight="1" spans="1:7">
      <c r="A10" s="6" t="s">
        <v>95</v>
      </c>
      <c r="B10" s="5" t="s">
        <v>29</v>
      </c>
      <c r="C10" s="7">
        <v>105</v>
      </c>
      <c r="D10" s="8">
        <v>0.84</v>
      </c>
      <c r="E10" s="7">
        <v>0</v>
      </c>
      <c r="F10" s="8">
        <v>0</v>
      </c>
      <c r="G10" s="9"/>
    </row>
    <row r="11" ht="22.5" customHeight="1" spans="1:7">
      <c r="A11" s="6" t="s">
        <v>96</v>
      </c>
      <c r="B11" s="5" t="s">
        <v>31</v>
      </c>
      <c r="C11" s="7">
        <v>231</v>
      </c>
      <c r="D11" s="8">
        <v>1.85</v>
      </c>
      <c r="E11" s="7">
        <v>113</v>
      </c>
      <c r="F11" s="8">
        <v>1.25</v>
      </c>
      <c r="G11" s="9">
        <v>2.04</v>
      </c>
    </row>
    <row r="12" ht="22.5" customHeight="1" spans="1:7">
      <c r="A12" s="6" t="s">
        <v>97</v>
      </c>
      <c r="B12" s="5" t="s">
        <v>33</v>
      </c>
      <c r="C12" s="7">
        <v>0</v>
      </c>
      <c r="D12" s="8">
        <v>0</v>
      </c>
      <c r="E12" s="7">
        <v>0</v>
      </c>
      <c r="F12" s="8">
        <v>0</v>
      </c>
      <c r="G12" s="9"/>
    </row>
    <row r="13" ht="22.5" customHeight="1" spans="1:7">
      <c r="A13" s="6" t="s">
        <v>98</v>
      </c>
      <c r="B13" s="5" t="s">
        <v>35</v>
      </c>
      <c r="C13" s="12" t="s">
        <v>99</v>
      </c>
      <c r="D13" s="12" t="s">
        <v>99</v>
      </c>
      <c r="E13" s="7">
        <v>0</v>
      </c>
      <c r="F13" s="8">
        <v>0</v>
      </c>
      <c r="G13" s="13" t="s">
        <v>99</v>
      </c>
    </row>
    <row r="14" ht="22.5" customHeight="1" spans="1:7">
      <c r="A14" s="14" t="s">
        <v>19</v>
      </c>
      <c r="B14" s="15" t="s">
        <v>37</v>
      </c>
      <c r="C14" s="10">
        <v>12492</v>
      </c>
      <c r="D14" s="37" t="s">
        <v>21</v>
      </c>
      <c r="E14" s="10">
        <v>8976</v>
      </c>
      <c r="F14" s="16" t="s">
        <v>21</v>
      </c>
      <c r="G14" s="17" t="s">
        <v>99</v>
      </c>
    </row>
    <row r="15" ht="106.5" customHeight="1" spans="1:7">
      <c r="A15" s="25" t="s">
        <v>100</v>
      </c>
      <c r="B15" s="25"/>
      <c r="C15" s="38"/>
      <c r="D15" s="38"/>
      <c r="E15" s="38"/>
      <c r="F15" s="38"/>
      <c r="G15" s="38"/>
    </row>
  </sheetData>
  <mergeCells count="4">
    <mergeCell ref="A1:G1"/>
    <mergeCell ref="C2:G2"/>
    <mergeCell ref="A15:G15"/>
    <mergeCell ref="A2:B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5"/>
  <sheetViews>
    <sheetView topLeftCell="A10" workbookViewId="0">
      <selection activeCell="J13" sqref="J13"/>
    </sheetView>
  </sheetViews>
  <sheetFormatPr defaultColWidth="9" defaultRowHeight="14.4" outlineLevelCol="6"/>
  <cols>
    <col min="1" max="1" width="17.5" customWidth="1"/>
    <col min="2" max="2" width="4.37962962962963" customWidth="1"/>
    <col min="3" max="7" width="17.5" customWidth="1"/>
  </cols>
  <sheetData>
    <row r="1" ht="30.75" customHeight="1" spans="1:7">
      <c r="A1" s="1" t="s">
        <v>101</v>
      </c>
      <c r="B1" s="29"/>
      <c r="C1" s="29"/>
      <c r="D1" s="29"/>
      <c r="E1" s="29"/>
      <c r="F1" s="29"/>
      <c r="G1" s="29"/>
    </row>
    <row r="2" ht="26.25" customHeight="1" spans="1:7">
      <c r="A2" s="33" t="s">
        <v>102</v>
      </c>
      <c r="B2" s="34" t="s">
        <v>103</v>
      </c>
      <c r="C2" s="33" t="s">
        <v>104</v>
      </c>
      <c r="D2" s="35" t="s">
        <v>105</v>
      </c>
      <c r="E2" s="35"/>
      <c r="F2" s="35"/>
      <c r="G2" s="35"/>
    </row>
    <row r="3" ht="26.25" customHeight="1" spans="1:7">
      <c r="A3" s="33"/>
      <c r="B3" s="34"/>
      <c r="C3" s="33"/>
      <c r="D3" s="33" t="s">
        <v>1</v>
      </c>
      <c r="E3" s="33" t="s">
        <v>2</v>
      </c>
      <c r="F3" s="33" t="s">
        <v>106</v>
      </c>
      <c r="G3" s="35" t="s">
        <v>3</v>
      </c>
    </row>
    <row r="4" ht="26.25" customHeight="1" spans="1:7">
      <c r="A4" s="33" t="s">
        <v>6</v>
      </c>
      <c r="B4" s="33" t="s">
        <v>107</v>
      </c>
      <c r="C4" s="33" t="s">
        <v>49</v>
      </c>
      <c r="D4" s="33" t="s">
        <v>51</v>
      </c>
      <c r="E4" s="33" t="s">
        <v>53</v>
      </c>
      <c r="F4" s="33" t="s">
        <v>55</v>
      </c>
      <c r="G4" s="35" t="s">
        <v>57</v>
      </c>
    </row>
    <row r="5" ht="25.5" customHeight="1" spans="1:7">
      <c r="A5" s="30" t="s">
        <v>108</v>
      </c>
      <c r="B5" s="36" t="s">
        <v>8</v>
      </c>
      <c r="C5" s="30" t="s">
        <v>109</v>
      </c>
      <c r="D5" s="10">
        <v>600</v>
      </c>
      <c r="E5" s="10">
        <v>100</v>
      </c>
      <c r="F5" s="10">
        <v>500</v>
      </c>
      <c r="G5" s="27">
        <v>6</v>
      </c>
    </row>
    <row r="6" ht="15.9" spans="1:7">
      <c r="A6" s="30" t="s">
        <v>110</v>
      </c>
      <c r="B6" s="36" t="s">
        <v>9</v>
      </c>
      <c r="C6" s="30" t="s">
        <v>111</v>
      </c>
      <c r="D6" s="10">
        <v>300</v>
      </c>
      <c r="E6" s="10">
        <v>50</v>
      </c>
      <c r="F6" s="10">
        <v>250</v>
      </c>
      <c r="G6" s="27">
        <v>6</v>
      </c>
    </row>
    <row r="7" ht="15.9" spans="1:7">
      <c r="A7" s="30" t="s">
        <v>112</v>
      </c>
      <c r="B7" s="36" t="s">
        <v>10</v>
      </c>
      <c r="C7" s="30" t="s">
        <v>113</v>
      </c>
      <c r="D7" s="10">
        <v>400</v>
      </c>
      <c r="E7" s="10">
        <v>200</v>
      </c>
      <c r="F7" s="10">
        <v>200</v>
      </c>
      <c r="G7" s="27">
        <v>2</v>
      </c>
    </row>
    <row r="8" ht="15.9" spans="1:7">
      <c r="A8" s="30" t="s">
        <v>114</v>
      </c>
      <c r="B8" s="36" t="s">
        <v>20</v>
      </c>
      <c r="C8" s="30" t="s">
        <v>115</v>
      </c>
      <c r="D8" s="10">
        <v>280</v>
      </c>
      <c r="E8" s="10">
        <v>120</v>
      </c>
      <c r="F8" s="10">
        <v>160</v>
      </c>
      <c r="G8" s="27">
        <v>2.33</v>
      </c>
    </row>
    <row r="9" ht="15.9" spans="1:7">
      <c r="A9" s="30" t="s">
        <v>116</v>
      </c>
      <c r="B9" s="36" t="s">
        <v>29</v>
      </c>
      <c r="C9" s="30" t="s">
        <v>117</v>
      </c>
      <c r="D9" s="10">
        <v>270</v>
      </c>
      <c r="E9" s="10">
        <v>130</v>
      </c>
      <c r="F9" s="10">
        <v>140</v>
      </c>
      <c r="G9" s="27">
        <v>2.08</v>
      </c>
    </row>
    <row r="10" ht="15.9" spans="1:7">
      <c r="A10" s="30" t="s">
        <v>118</v>
      </c>
      <c r="B10" s="36" t="s">
        <v>31</v>
      </c>
      <c r="C10" s="30" t="s">
        <v>119</v>
      </c>
      <c r="D10" s="10">
        <v>250</v>
      </c>
      <c r="E10" s="10">
        <v>120</v>
      </c>
      <c r="F10" s="10">
        <v>130</v>
      </c>
      <c r="G10" s="27">
        <v>2.08</v>
      </c>
    </row>
    <row r="11" ht="15.9" spans="1:7">
      <c r="A11" s="30" t="s">
        <v>120</v>
      </c>
      <c r="B11" s="36" t="s">
        <v>33</v>
      </c>
      <c r="C11" s="30" t="s">
        <v>121</v>
      </c>
      <c r="D11" s="10">
        <v>230</v>
      </c>
      <c r="E11" s="10">
        <v>110</v>
      </c>
      <c r="F11" s="10">
        <v>120</v>
      </c>
      <c r="G11" s="27">
        <v>2.09</v>
      </c>
    </row>
    <row r="12" ht="15.9" spans="1:7">
      <c r="A12" s="30" t="s">
        <v>122</v>
      </c>
      <c r="B12" s="36" t="s">
        <v>35</v>
      </c>
      <c r="C12" s="30" t="s">
        <v>123</v>
      </c>
      <c r="D12" s="10">
        <v>400</v>
      </c>
      <c r="E12" s="10">
        <v>300</v>
      </c>
      <c r="F12" s="10">
        <v>100</v>
      </c>
      <c r="G12" s="27">
        <v>1.33</v>
      </c>
    </row>
    <row r="13" ht="15.9" spans="1:7">
      <c r="A13" s="30" t="s">
        <v>124</v>
      </c>
      <c r="B13" s="36" t="s">
        <v>37</v>
      </c>
      <c r="C13" s="30" t="s">
        <v>125</v>
      </c>
      <c r="D13" s="10">
        <v>400</v>
      </c>
      <c r="E13" s="10">
        <v>306</v>
      </c>
      <c r="F13" s="10">
        <v>94</v>
      </c>
      <c r="G13" s="27">
        <v>1.31</v>
      </c>
    </row>
    <row r="14" ht="15.9" spans="1:7">
      <c r="A14" s="30" t="s">
        <v>126</v>
      </c>
      <c r="B14" s="36" t="s">
        <v>39</v>
      </c>
      <c r="C14" s="30" t="s">
        <v>127</v>
      </c>
      <c r="D14" s="10">
        <v>400</v>
      </c>
      <c r="E14" s="10">
        <v>313</v>
      </c>
      <c r="F14" s="10">
        <v>87</v>
      </c>
      <c r="G14" s="27">
        <v>1.28</v>
      </c>
    </row>
    <row r="15" ht="15.9" spans="1:7">
      <c r="A15" s="30" t="s">
        <v>128</v>
      </c>
      <c r="B15" s="36" t="s">
        <v>41</v>
      </c>
      <c r="C15" s="30" t="s">
        <v>129</v>
      </c>
      <c r="D15" s="10">
        <v>200</v>
      </c>
      <c r="E15" s="10">
        <v>115</v>
      </c>
      <c r="F15" s="10">
        <v>85</v>
      </c>
      <c r="G15" s="27">
        <v>1.74</v>
      </c>
    </row>
    <row r="16" ht="15.9" spans="1:7">
      <c r="A16" s="30" t="s">
        <v>130</v>
      </c>
      <c r="B16" s="36" t="s">
        <v>43</v>
      </c>
      <c r="C16" s="30" t="s">
        <v>131</v>
      </c>
      <c r="D16" s="10">
        <v>100</v>
      </c>
      <c r="E16" s="10">
        <v>20</v>
      </c>
      <c r="F16" s="10">
        <v>80</v>
      </c>
      <c r="G16" s="27">
        <v>5</v>
      </c>
    </row>
    <row r="17" ht="15.9" spans="1:7">
      <c r="A17" s="30" t="s">
        <v>132</v>
      </c>
      <c r="B17" s="36" t="s">
        <v>45</v>
      </c>
      <c r="C17" s="30" t="s">
        <v>133</v>
      </c>
      <c r="D17" s="10">
        <v>200</v>
      </c>
      <c r="E17" s="10">
        <v>130</v>
      </c>
      <c r="F17" s="10">
        <v>70</v>
      </c>
      <c r="G17" s="27">
        <v>1.54</v>
      </c>
    </row>
    <row r="18" ht="15.9" spans="1:7">
      <c r="A18" s="30" t="s">
        <v>134</v>
      </c>
      <c r="B18" s="36" t="s">
        <v>47</v>
      </c>
      <c r="C18" s="30" t="s">
        <v>135</v>
      </c>
      <c r="D18" s="10">
        <v>300</v>
      </c>
      <c r="E18" s="10">
        <v>250</v>
      </c>
      <c r="F18" s="10">
        <v>50</v>
      </c>
      <c r="G18" s="27">
        <v>1.2</v>
      </c>
    </row>
    <row r="19" ht="15.9" spans="1:7">
      <c r="A19" s="30" t="s">
        <v>136</v>
      </c>
      <c r="B19" s="36" t="s">
        <v>49</v>
      </c>
      <c r="C19" s="30" t="s">
        <v>137</v>
      </c>
      <c r="D19" s="10">
        <v>50</v>
      </c>
      <c r="E19" s="10">
        <v>5</v>
      </c>
      <c r="F19" s="10">
        <v>45</v>
      </c>
      <c r="G19" s="27">
        <v>10</v>
      </c>
    </row>
    <row r="20" ht="15.9" spans="1:7">
      <c r="A20" s="30" t="s">
        <v>138</v>
      </c>
      <c r="B20" s="36" t="s">
        <v>51</v>
      </c>
      <c r="C20" s="30" t="s">
        <v>139</v>
      </c>
      <c r="D20" s="10">
        <v>40</v>
      </c>
      <c r="E20" s="10">
        <v>10</v>
      </c>
      <c r="F20" s="10">
        <v>30</v>
      </c>
      <c r="G20" s="27">
        <v>4</v>
      </c>
    </row>
    <row r="21" ht="15.9" spans="1:7">
      <c r="A21" s="30" t="s">
        <v>140</v>
      </c>
      <c r="B21" s="36" t="s">
        <v>53</v>
      </c>
      <c r="C21" s="30" t="s">
        <v>141</v>
      </c>
      <c r="D21" s="10">
        <v>30</v>
      </c>
      <c r="E21" s="10">
        <v>5</v>
      </c>
      <c r="F21" s="10">
        <v>25</v>
      </c>
      <c r="G21" s="27">
        <v>6</v>
      </c>
    </row>
    <row r="22" ht="15.9" spans="1:7">
      <c r="A22" s="30" t="s">
        <v>142</v>
      </c>
      <c r="B22" s="36" t="s">
        <v>55</v>
      </c>
      <c r="C22" s="30" t="s">
        <v>143</v>
      </c>
      <c r="D22" s="10">
        <v>200</v>
      </c>
      <c r="E22" s="10">
        <v>180</v>
      </c>
      <c r="F22" s="10">
        <v>20</v>
      </c>
      <c r="G22" s="27">
        <v>1.11</v>
      </c>
    </row>
    <row r="23" ht="15.9" spans="1:7">
      <c r="A23" s="30" t="s">
        <v>144</v>
      </c>
      <c r="B23" s="36" t="s">
        <v>57</v>
      </c>
      <c r="C23" s="30" t="s">
        <v>145</v>
      </c>
      <c r="D23" s="10">
        <v>30</v>
      </c>
      <c r="E23" s="10">
        <v>10</v>
      </c>
      <c r="F23" s="10">
        <v>20</v>
      </c>
      <c r="G23" s="27">
        <v>3</v>
      </c>
    </row>
    <row r="24" ht="15.9" spans="1:7">
      <c r="A24" s="30" t="s">
        <v>146</v>
      </c>
      <c r="B24" s="36" t="s">
        <v>59</v>
      </c>
      <c r="C24" s="30" t="s">
        <v>147</v>
      </c>
      <c r="D24" s="10">
        <v>30</v>
      </c>
      <c r="E24" s="10">
        <v>10</v>
      </c>
      <c r="F24" s="10">
        <v>20</v>
      </c>
      <c r="G24" s="27">
        <v>3</v>
      </c>
    </row>
    <row r="25" ht="15.15"/>
  </sheetData>
  <mergeCells count="5">
    <mergeCell ref="A1:G1"/>
    <mergeCell ref="D2:G2"/>
    <mergeCell ref="A2:A3"/>
    <mergeCell ref="B2:B3"/>
    <mergeCell ref="C2:C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5"/>
  <sheetViews>
    <sheetView workbookViewId="0">
      <selection activeCell="A7" sqref="A7:C7"/>
    </sheetView>
  </sheetViews>
  <sheetFormatPr defaultColWidth="9" defaultRowHeight="14.4" outlineLevelCol="6"/>
  <cols>
    <col min="1" max="1" width="17.5" customWidth="1"/>
    <col min="2" max="2" width="4.37962962962963" customWidth="1"/>
    <col min="3" max="7" width="17.5" customWidth="1"/>
  </cols>
  <sheetData>
    <row r="1" ht="30.75" customHeight="1" spans="1:7">
      <c r="A1" s="1" t="s">
        <v>148</v>
      </c>
      <c r="B1" s="29"/>
      <c r="C1" s="29"/>
      <c r="D1" s="29"/>
      <c r="E1" s="29"/>
      <c r="F1" s="29"/>
      <c r="G1" s="29"/>
    </row>
    <row r="2" ht="26.25" customHeight="1" spans="1:7">
      <c r="A2" s="2" t="s">
        <v>102</v>
      </c>
      <c r="B2" s="5" t="s">
        <v>103</v>
      </c>
      <c r="C2" s="2" t="s">
        <v>104</v>
      </c>
      <c r="D2" s="3" t="s">
        <v>149</v>
      </c>
      <c r="E2" s="4"/>
      <c r="F2" s="4"/>
      <c r="G2" s="4"/>
    </row>
    <row r="3" ht="26.25" customHeight="1" spans="1:7">
      <c r="A3" s="5"/>
      <c r="B3" s="5"/>
      <c r="C3" s="5"/>
      <c r="D3" s="2" t="s">
        <v>1</v>
      </c>
      <c r="E3" s="2" t="s">
        <v>2</v>
      </c>
      <c r="F3" s="2" t="s">
        <v>106</v>
      </c>
      <c r="G3" s="3" t="s">
        <v>3</v>
      </c>
    </row>
    <row r="4" ht="26.25" customHeight="1" spans="1:7">
      <c r="A4" s="2" t="s">
        <v>6</v>
      </c>
      <c r="B4" s="2" t="s">
        <v>107</v>
      </c>
      <c r="C4" s="5" t="s">
        <v>59</v>
      </c>
      <c r="D4" s="5" t="s">
        <v>61</v>
      </c>
      <c r="E4" s="5" t="s">
        <v>63</v>
      </c>
      <c r="F4" s="5" t="s">
        <v>65</v>
      </c>
      <c r="G4" s="4" t="s">
        <v>66</v>
      </c>
    </row>
    <row r="5" ht="25.5" customHeight="1" spans="1:7">
      <c r="A5" s="30" t="s">
        <v>150</v>
      </c>
      <c r="B5" s="31" t="s">
        <v>8</v>
      </c>
      <c r="C5" s="32" t="s">
        <v>151</v>
      </c>
      <c r="D5" s="10">
        <v>3</v>
      </c>
      <c r="E5" s="10">
        <v>90</v>
      </c>
      <c r="F5" s="10">
        <v>87</v>
      </c>
      <c r="G5" s="27">
        <v>0.03</v>
      </c>
    </row>
    <row r="6" ht="15.9" spans="1:7">
      <c r="A6" s="30" t="s">
        <v>152</v>
      </c>
      <c r="B6" s="31" t="s">
        <v>9</v>
      </c>
      <c r="C6" s="32" t="s">
        <v>153</v>
      </c>
      <c r="D6" s="10">
        <v>5</v>
      </c>
      <c r="E6" s="10">
        <v>90</v>
      </c>
      <c r="F6" s="10">
        <v>85</v>
      </c>
      <c r="G6" s="27">
        <v>0.06</v>
      </c>
    </row>
    <row r="7" ht="15.9" spans="1:7">
      <c r="A7" s="30" t="s">
        <v>154</v>
      </c>
      <c r="B7" s="31" t="s">
        <v>10</v>
      </c>
      <c r="C7" s="32" t="s">
        <v>155</v>
      </c>
      <c r="D7" s="10">
        <v>10</v>
      </c>
      <c r="E7" s="10">
        <v>80</v>
      </c>
      <c r="F7" s="10">
        <v>70</v>
      </c>
      <c r="G7" s="27">
        <v>0.13</v>
      </c>
    </row>
    <row r="8" ht="15.9" spans="1:7">
      <c r="A8" s="30" t="s">
        <v>156</v>
      </c>
      <c r="B8" s="31" t="s">
        <v>20</v>
      </c>
      <c r="C8" s="32" t="s">
        <v>157</v>
      </c>
      <c r="D8" s="10">
        <v>10</v>
      </c>
      <c r="E8" s="10">
        <v>80</v>
      </c>
      <c r="F8" s="10">
        <v>70</v>
      </c>
      <c r="G8" s="27">
        <v>0.13</v>
      </c>
    </row>
    <row r="9" ht="15.9" spans="1:7">
      <c r="A9" s="30" t="s">
        <v>158</v>
      </c>
      <c r="B9" s="31" t="s">
        <v>29</v>
      </c>
      <c r="C9" s="32" t="s">
        <v>159</v>
      </c>
      <c r="D9" s="10">
        <v>5</v>
      </c>
      <c r="E9" s="10">
        <v>60</v>
      </c>
      <c r="F9" s="10">
        <v>55</v>
      </c>
      <c r="G9" s="27">
        <v>0.08</v>
      </c>
    </row>
    <row r="10" ht="15.9" spans="1:7">
      <c r="A10" s="30" t="s">
        <v>160</v>
      </c>
      <c r="B10" s="31" t="s">
        <v>31</v>
      </c>
      <c r="C10" s="32" t="s">
        <v>161</v>
      </c>
      <c r="D10" s="10">
        <v>5</v>
      </c>
      <c r="E10" s="10">
        <v>60</v>
      </c>
      <c r="F10" s="10">
        <v>55</v>
      </c>
      <c r="G10" s="27">
        <v>0.08</v>
      </c>
    </row>
    <row r="11" ht="15.9" spans="1:7">
      <c r="A11" s="30" t="s">
        <v>162</v>
      </c>
      <c r="B11" s="31" t="s">
        <v>33</v>
      </c>
      <c r="C11" s="32" t="s">
        <v>163</v>
      </c>
      <c r="D11" s="10">
        <v>10</v>
      </c>
      <c r="E11" s="10">
        <v>50</v>
      </c>
      <c r="F11" s="10">
        <v>40</v>
      </c>
      <c r="G11" s="27">
        <v>0.2</v>
      </c>
    </row>
    <row r="12" ht="15.9" spans="1:7">
      <c r="A12" s="30" t="s">
        <v>164</v>
      </c>
      <c r="B12" s="31" t="s">
        <v>35</v>
      </c>
      <c r="C12" s="32" t="s">
        <v>165</v>
      </c>
      <c r="D12" s="10">
        <v>20</v>
      </c>
      <c r="E12" s="10">
        <v>60</v>
      </c>
      <c r="F12" s="10">
        <v>40</v>
      </c>
      <c r="G12" s="27">
        <v>0.33</v>
      </c>
    </row>
    <row r="13" ht="15.9" spans="1:7">
      <c r="A13" s="30" t="s">
        <v>166</v>
      </c>
      <c r="B13" s="31" t="s">
        <v>37</v>
      </c>
      <c r="C13" s="32" t="s">
        <v>167</v>
      </c>
      <c r="D13" s="10">
        <v>10</v>
      </c>
      <c r="E13" s="10">
        <v>50</v>
      </c>
      <c r="F13" s="10">
        <v>40</v>
      </c>
      <c r="G13" s="27">
        <v>0.2</v>
      </c>
    </row>
    <row r="14" ht="15.9" spans="1:7">
      <c r="A14" s="30" t="s">
        <v>168</v>
      </c>
      <c r="B14" s="31" t="s">
        <v>39</v>
      </c>
      <c r="C14" s="32" t="s">
        <v>169</v>
      </c>
      <c r="D14" s="10">
        <v>20</v>
      </c>
      <c r="E14" s="10">
        <v>60</v>
      </c>
      <c r="F14" s="10">
        <v>40</v>
      </c>
      <c r="G14" s="27">
        <v>0.33</v>
      </c>
    </row>
    <row r="15" ht="15.9" spans="1:7">
      <c r="A15" s="30" t="s">
        <v>170</v>
      </c>
      <c r="B15" s="31" t="s">
        <v>41</v>
      </c>
      <c r="C15" s="32" t="s">
        <v>171</v>
      </c>
      <c r="D15" s="10">
        <v>10</v>
      </c>
      <c r="E15" s="10">
        <v>50</v>
      </c>
      <c r="F15" s="10">
        <v>40</v>
      </c>
      <c r="G15" s="27">
        <v>0.2</v>
      </c>
    </row>
    <row r="16" ht="15.9" spans="1:7">
      <c r="A16" s="30" t="s">
        <v>172</v>
      </c>
      <c r="B16" s="31" t="s">
        <v>43</v>
      </c>
      <c r="C16" s="32" t="s">
        <v>173</v>
      </c>
      <c r="D16" s="10">
        <v>10</v>
      </c>
      <c r="E16" s="10">
        <v>50</v>
      </c>
      <c r="F16" s="10">
        <v>40</v>
      </c>
      <c r="G16" s="27">
        <v>0.22</v>
      </c>
    </row>
    <row r="17" ht="15.9" spans="1:7">
      <c r="A17" s="30" t="s">
        <v>174</v>
      </c>
      <c r="B17" s="31" t="s">
        <v>45</v>
      </c>
      <c r="C17" s="32" t="s">
        <v>175</v>
      </c>
      <c r="D17" s="10">
        <v>3</v>
      </c>
      <c r="E17" s="10">
        <v>40</v>
      </c>
      <c r="F17" s="10">
        <v>37</v>
      </c>
      <c r="G17" s="27">
        <v>0.08</v>
      </c>
    </row>
    <row r="18" ht="15.9" spans="1:7">
      <c r="A18" s="30" t="s">
        <v>176</v>
      </c>
      <c r="B18" s="31" t="s">
        <v>47</v>
      </c>
      <c r="C18" s="32" t="s">
        <v>177</v>
      </c>
      <c r="D18" s="10">
        <v>5</v>
      </c>
      <c r="E18" s="10">
        <v>40</v>
      </c>
      <c r="F18" s="10">
        <v>35</v>
      </c>
      <c r="G18" s="27">
        <v>0.13</v>
      </c>
    </row>
    <row r="19" ht="15.9" spans="1:7">
      <c r="A19" s="30" t="s">
        <v>178</v>
      </c>
      <c r="B19" s="31" t="s">
        <v>49</v>
      </c>
      <c r="C19" s="32" t="s">
        <v>179</v>
      </c>
      <c r="D19" s="10">
        <v>2</v>
      </c>
      <c r="E19" s="10">
        <v>35</v>
      </c>
      <c r="F19" s="10">
        <v>33</v>
      </c>
      <c r="G19" s="27">
        <v>0.06</v>
      </c>
    </row>
    <row r="20" ht="15.9" spans="1:7">
      <c r="A20" s="30" t="s">
        <v>180</v>
      </c>
      <c r="B20" s="31" t="s">
        <v>51</v>
      </c>
      <c r="C20" s="32" t="s">
        <v>181</v>
      </c>
      <c r="D20" s="10">
        <v>3</v>
      </c>
      <c r="E20" s="10">
        <v>30</v>
      </c>
      <c r="F20" s="10">
        <v>27</v>
      </c>
      <c r="G20" s="27">
        <v>0.1</v>
      </c>
    </row>
    <row r="21" ht="15.9" spans="1:7">
      <c r="A21" s="30" t="s">
        <v>182</v>
      </c>
      <c r="B21" s="31" t="s">
        <v>53</v>
      </c>
      <c r="C21" s="32" t="s">
        <v>183</v>
      </c>
      <c r="D21" s="10">
        <v>4</v>
      </c>
      <c r="E21" s="10">
        <v>30</v>
      </c>
      <c r="F21" s="10">
        <v>26</v>
      </c>
      <c r="G21" s="27">
        <v>0.13</v>
      </c>
    </row>
    <row r="22" ht="15.9" spans="1:7">
      <c r="A22" s="30" t="s">
        <v>184</v>
      </c>
      <c r="B22" s="31" t="s">
        <v>55</v>
      </c>
      <c r="C22" s="32" t="s">
        <v>185</v>
      </c>
      <c r="D22" s="10">
        <v>20</v>
      </c>
      <c r="E22" s="10">
        <v>40</v>
      </c>
      <c r="F22" s="10">
        <v>20</v>
      </c>
      <c r="G22" s="27">
        <v>0.5</v>
      </c>
    </row>
    <row r="23" ht="15.9" spans="1:7">
      <c r="A23" s="30" t="s">
        <v>186</v>
      </c>
      <c r="B23" s="31" t="s">
        <v>57</v>
      </c>
      <c r="C23" s="32" t="s">
        <v>187</v>
      </c>
      <c r="D23" s="10">
        <v>10</v>
      </c>
      <c r="E23" s="10">
        <v>30</v>
      </c>
      <c r="F23" s="10">
        <v>20</v>
      </c>
      <c r="G23" s="27">
        <v>0.33</v>
      </c>
    </row>
    <row r="24" ht="15.9" spans="1:7">
      <c r="A24" s="30" t="s">
        <v>188</v>
      </c>
      <c r="B24" s="31" t="s">
        <v>59</v>
      </c>
      <c r="C24" s="32" t="s">
        <v>189</v>
      </c>
      <c r="D24" s="10">
        <v>2</v>
      </c>
      <c r="E24" s="10">
        <v>10</v>
      </c>
      <c r="F24" s="10">
        <v>8</v>
      </c>
      <c r="G24" s="27">
        <v>0.2</v>
      </c>
    </row>
    <row r="25" ht="15.15"/>
  </sheetData>
  <mergeCells count="5">
    <mergeCell ref="A1:G1"/>
    <mergeCell ref="D2:G2"/>
    <mergeCell ref="A2:A3"/>
    <mergeCell ref="B2:B3"/>
    <mergeCell ref="C2:C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14"/>
  <sheetViews>
    <sheetView workbookViewId="0">
      <selection activeCell="I11" sqref="I11"/>
    </sheetView>
  </sheetViews>
  <sheetFormatPr defaultColWidth="9" defaultRowHeight="14.4" outlineLevelCol="3"/>
  <cols>
    <col min="1" max="1" width="26.6296296296296" customWidth="1"/>
    <col min="2" max="2" width="4.37962962962963" customWidth="1"/>
    <col min="3" max="4" width="18.75" customWidth="1"/>
  </cols>
  <sheetData>
    <row r="1" ht="33.75" customHeight="1" spans="1:4">
      <c r="A1" s="1" t="s">
        <v>190</v>
      </c>
      <c r="B1" s="1"/>
      <c r="C1" s="1"/>
      <c r="D1" s="1"/>
    </row>
    <row r="2" ht="22.5" customHeight="1" spans="1:4">
      <c r="A2" s="2"/>
      <c r="B2" s="2"/>
      <c r="C2" s="2" t="s">
        <v>2</v>
      </c>
      <c r="D2" s="3" t="s">
        <v>191</v>
      </c>
    </row>
    <row r="3" ht="22.5" customHeight="1" spans="1:4">
      <c r="A3" s="2"/>
      <c r="B3" s="2"/>
      <c r="C3" s="2" t="s">
        <v>4</v>
      </c>
      <c r="D3" s="3" t="s">
        <v>15</v>
      </c>
    </row>
    <row r="4" ht="22.5" customHeight="1" spans="1:4">
      <c r="A4" s="2" t="s">
        <v>6</v>
      </c>
      <c r="B4" s="5" t="s">
        <v>7</v>
      </c>
      <c r="C4" s="5" t="s">
        <v>8</v>
      </c>
      <c r="D4" s="4" t="s">
        <v>9</v>
      </c>
    </row>
    <row r="5" ht="22.5" customHeight="1" spans="1:4">
      <c r="A5" s="21" t="s">
        <v>192</v>
      </c>
      <c r="B5" s="5" t="s">
        <v>8</v>
      </c>
      <c r="C5" s="7">
        <v>3935</v>
      </c>
      <c r="D5" s="9">
        <v>43.84</v>
      </c>
    </row>
    <row r="6" ht="22.5" customHeight="1" spans="1:4">
      <c r="A6" s="6" t="s">
        <v>193</v>
      </c>
      <c r="B6" s="5" t="s">
        <v>9</v>
      </c>
      <c r="C6" s="7">
        <v>2805</v>
      </c>
      <c r="D6" s="9">
        <v>31.25</v>
      </c>
    </row>
    <row r="7" ht="22.5" customHeight="1" spans="1:4">
      <c r="A7" s="6" t="s">
        <v>194</v>
      </c>
      <c r="B7" s="5" t="s">
        <v>10</v>
      </c>
      <c r="C7" s="7">
        <v>2217</v>
      </c>
      <c r="D7" s="9">
        <v>24.7</v>
      </c>
    </row>
    <row r="8" ht="22.5" customHeight="1" spans="1:4">
      <c r="A8" s="6" t="s">
        <v>195</v>
      </c>
      <c r="B8" s="5" t="s">
        <v>20</v>
      </c>
      <c r="C8" s="7">
        <v>0</v>
      </c>
      <c r="D8" s="9">
        <v>0</v>
      </c>
    </row>
    <row r="9" ht="22.5" customHeight="1" spans="1:4">
      <c r="A9" s="6" t="s">
        <v>196</v>
      </c>
      <c r="B9" s="5" t="s">
        <v>29</v>
      </c>
      <c r="C9" s="7">
        <v>0</v>
      </c>
      <c r="D9" s="9">
        <v>0</v>
      </c>
    </row>
    <row r="10" ht="22.5" customHeight="1" spans="1:4">
      <c r="A10" s="6" t="s">
        <v>197</v>
      </c>
      <c r="B10" s="5" t="s">
        <v>31</v>
      </c>
      <c r="C10" s="7">
        <v>0</v>
      </c>
      <c r="D10" s="9">
        <v>0</v>
      </c>
    </row>
    <row r="11" ht="22.5" customHeight="1" spans="1:4">
      <c r="A11" s="6" t="s">
        <v>198</v>
      </c>
      <c r="B11" s="5" t="s">
        <v>33</v>
      </c>
      <c r="C11" s="7">
        <v>653</v>
      </c>
      <c r="D11" s="9">
        <v>7.27</v>
      </c>
    </row>
    <row r="12" ht="22.5" customHeight="1" spans="1:4">
      <c r="A12" s="6" t="s">
        <v>199</v>
      </c>
      <c r="B12" s="5" t="s">
        <v>35</v>
      </c>
      <c r="C12" s="7">
        <v>2171</v>
      </c>
      <c r="D12" s="9">
        <v>24.19</v>
      </c>
    </row>
    <row r="13" ht="22.5" customHeight="1" spans="1:4">
      <c r="A13" s="14" t="s">
        <v>19</v>
      </c>
      <c r="B13" s="15" t="s">
        <v>37</v>
      </c>
      <c r="C13" s="7">
        <v>8976</v>
      </c>
      <c r="D13" s="28" t="s">
        <v>21</v>
      </c>
    </row>
    <row r="14" ht="117.75" customHeight="1" spans="1:4">
      <c r="A14" s="25" t="s">
        <v>200</v>
      </c>
      <c r="B14" s="26"/>
      <c r="C14" s="26"/>
      <c r="D14" s="26"/>
    </row>
  </sheetData>
  <mergeCells count="3">
    <mergeCell ref="A1:D1"/>
    <mergeCell ref="A14:D14"/>
    <mergeCell ref="A2:B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9"/>
  <sheetViews>
    <sheetView workbookViewId="0">
      <selection activeCell="I9" sqref="I9"/>
    </sheetView>
  </sheetViews>
  <sheetFormatPr defaultColWidth="9" defaultRowHeight="14.4" outlineLevelCol="3"/>
  <cols>
    <col min="1" max="1" width="15.75" customWidth="1"/>
    <col min="2" max="2" width="4.37962962962963" customWidth="1"/>
    <col min="3" max="4" width="17.5" customWidth="1"/>
  </cols>
  <sheetData>
    <row r="1" ht="33.75" customHeight="1" spans="1:4">
      <c r="A1" s="1" t="s">
        <v>201</v>
      </c>
      <c r="B1" s="1"/>
      <c r="C1" s="1"/>
      <c r="D1" s="1"/>
    </row>
    <row r="2" ht="22.5" customHeight="1" spans="1:4">
      <c r="A2" s="2"/>
      <c r="B2" s="2"/>
      <c r="C2" s="4" t="s">
        <v>88</v>
      </c>
      <c r="D2" s="4"/>
    </row>
    <row r="3" ht="22.5" customHeight="1" spans="1:4">
      <c r="A3" s="5"/>
      <c r="B3" s="5"/>
      <c r="C3" s="2" t="s">
        <v>2</v>
      </c>
      <c r="D3" s="3" t="s">
        <v>90</v>
      </c>
    </row>
    <row r="4" ht="22.5" customHeight="1" spans="1:4">
      <c r="A4" s="5"/>
      <c r="B4" s="5"/>
      <c r="C4" s="2" t="s">
        <v>4</v>
      </c>
      <c r="D4" s="3" t="s">
        <v>15</v>
      </c>
    </row>
    <row r="5" ht="22.5" customHeight="1" spans="1:4">
      <c r="A5" s="5" t="s">
        <v>6</v>
      </c>
      <c r="B5" s="5" t="s">
        <v>7</v>
      </c>
      <c r="C5" s="5" t="s">
        <v>8</v>
      </c>
      <c r="D5" s="4" t="s">
        <v>9</v>
      </c>
    </row>
    <row r="6" ht="22.5" customHeight="1" spans="1:4">
      <c r="A6" s="6" t="s">
        <v>202</v>
      </c>
      <c r="B6" s="5" t="s">
        <v>8</v>
      </c>
      <c r="C6" s="7">
        <v>5110</v>
      </c>
      <c r="D6" s="9">
        <v>56.93</v>
      </c>
    </row>
    <row r="7" ht="22.5" customHeight="1" spans="1:4">
      <c r="A7" s="6" t="s">
        <v>203</v>
      </c>
      <c r="B7" s="5" t="s">
        <v>9</v>
      </c>
      <c r="C7" s="7">
        <v>3866</v>
      </c>
      <c r="D7" s="9">
        <v>43.07</v>
      </c>
    </row>
    <row r="8" ht="22.5" customHeight="1" spans="1:4">
      <c r="A8" s="14" t="s">
        <v>19</v>
      </c>
      <c r="B8" s="15" t="s">
        <v>10</v>
      </c>
      <c r="C8" s="10">
        <v>8976</v>
      </c>
      <c r="D8" s="27">
        <v>100</v>
      </c>
    </row>
    <row r="9" ht="44.25" customHeight="1" spans="1:4">
      <c r="A9" s="25" t="s">
        <v>204</v>
      </c>
      <c r="B9" s="25"/>
      <c r="C9" s="26"/>
      <c r="D9" s="26"/>
    </row>
  </sheetData>
  <mergeCells count="4">
    <mergeCell ref="A1:D1"/>
    <mergeCell ref="C2:D2"/>
    <mergeCell ref="A9:D9"/>
    <mergeCell ref="A2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GQZT 供求总体人数</vt:lpstr>
      <vt:lpstr>ACYFZ 按产业分组的需求人数</vt:lpstr>
      <vt:lpstr>AHYFZ 按行业分组的需求人数</vt:lpstr>
      <vt:lpstr>AYRDWXZ 按用人单位性质划分的需求人数</vt:lpstr>
      <vt:lpstr>AZYFZ 按职业分组的供求人数</vt:lpstr>
      <vt:lpstr>XQDYQZQK 需求大于求职缺口最大的前二十个职业情况</vt:lpstr>
      <vt:lpstr>XQXYQZQK 需求小于求职缺口最大的前二十个职业(职</vt:lpstr>
      <vt:lpstr>AQZRYFL 按求职人员类别分组的求职人数</vt:lpstr>
      <vt:lpstr>AXBFZ 按性别分组的供求人数</vt:lpstr>
      <vt:lpstr>ANLFZ 按年龄分组的供求人数</vt:lpstr>
      <vt:lpstr>AWHCDFZ 按文化程度分组的供求人数</vt:lpstr>
      <vt:lpstr>AJSDJFZ 按技术等级分组的供求人数</vt:lpstr>
      <vt:lpstr>(页名映射表)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2023-03-27T05:05:00Z</dcterms:created>
  <dcterms:modified xsi:type="dcterms:W3CDTF">2023-09-26T07:22:13Z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59E7012EB54546DCA001D7057F933C67</vt:lpwstr>
  </property>
  <property fmtid="{D5CDD505-2E9C-101B-9397-08002B2CF9AE}" pid="3" name="KSOProductBuildVer">
    <vt:lpwstr>2052-11.8.6.8722</vt:lpwstr>
  </property>
</Properties>
</file>