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" sheetId="14" r:id="rId1"/>
  </sheets>
  <calcPr calcId="144525"/>
</workbook>
</file>

<file path=xl/sharedStrings.xml><?xml version="1.0" encoding="utf-8"?>
<sst xmlns="http://schemas.openxmlformats.org/spreadsheetml/2006/main" count="30" uniqueCount="26">
  <si>
    <t>西山区2023年3月份高龄补贴发放统计表</t>
  </si>
  <si>
    <t>填表单位：社会福利与养老服务科　　　　　　　　　　　　　　　　　　　　　　　　　　　　　　　　　　　填表日期：2023.3.23</t>
  </si>
  <si>
    <t>名　称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</si>
  <si>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</si>
  <si>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</si>
  <si>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</si>
  <si>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</si>
  <si>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</si>
  <si>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</si>
  <si>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</si>
  <si>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</si>
  <si>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</si>
  <si>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</si>
  <si>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</si>
  <si>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碧  鸡</t>
  </si>
  <si>
    <t>福  海</t>
  </si>
  <si>
    <t>海 口</t>
  </si>
  <si>
    <t>金 碧</t>
  </si>
  <si>
    <t>马  街</t>
  </si>
  <si>
    <t>前 卫</t>
  </si>
  <si>
    <t>团 结</t>
  </si>
  <si>
    <t>西山景区</t>
  </si>
  <si>
    <t>西 苑</t>
  </si>
  <si>
    <t>永  昌</t>
  </si>
  <si>
    <t>棕树营</t>
  </si>
  <si>
    <t>合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</si>
</sst>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10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5" fillId="27" borderId="1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176" fontId="0" fillId="0" borderId="0" xfId="0" applyNumberFormat="1" applyFont="1" applyFill="1" applyAlignment="1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5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K10" sqref="K10"/>
    </sheetView>
  </sheetViews>
  <sheetFormatPr defaultColWidth="9" defaultRowHeight="13.5"/>
  <cols>
    <col min="1" max="1" width="11.625" style="1" customWidth="1"/>
    <col min="2" max="6" width="10.625" style="1" customWidth="1"/>
    <col min="7" max="7" width="14.125" style="1" customWidth="1"/>
    <col min="8" max="8" width="10.625" style="1" customWidth="1"/>
    <col min="9" max="9" width="14.125" style="1" customWidth="1"/>
    <col min="10" max="10" width="10.625" style="1" customWidth="1"/>
    <col min="11" max="11" width="16" style="1" customWidth="1"/>
    <col min="12" max="12" width="3.25" style="1" customWidth="1"/>
    <col min="13" max="16384" width="9" style="1"/>
  </cols>
  <sheetData>
    <row r="1" s="1" customFormat="1" ht="3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5" customHeight="1" spans="1:12">
      <c r="A3" s="7" t="s">
        <v>2</v>
      </c>
      <c r="B3" s="8" t="s">
        <v>3</v>
      </c>
      <c r="C3" s="8"/>
      <c r="D3" s="8"/>
      <c r="E3" s="8"/>
      <c r="F3" s="8"/>
      <c r="G3" s="8"/>
      <c r="H3" s="8" t="s">
        <v>4</v>
      </c>
      <c r="I3" s="8"/>
      <c r="J3" s="12" t="s">
        <v>5</v>
      </c>
      <c r="K3" s="13"/>
      <c r="L3" s="14"/>
    </row>
    <row r="4" s="2" customFormat="1" ht="25" customHeight="1" spans="1:12">
      <c r="A4" s="7"/>
      <c r="B4" s="9" t="s">
        <v>6</v>
      </c>
      <c r="C4" s="9"/>
      <c r="D4" s="9" t="s">
        <v>7</v>
      </c>
      <c r="E4" s="9"/>
      <c r="F4" s="9" t="s">
        <v>8</v>
      </c>
      <c r="G4" s="9" t="s">
        <v>9</v>
      </c>
      <c r="H4" s="9" t="s">
        <v>10</v>
      </c>
      <c r="I4" s="9" t="s">
        <v>11</v>
      </c>
      <c r="J4" s="15" t="s">
        <v>12</v>
      </c>
      <c r="K4" s="15" t="s">
        <v>13</v>
      </c>
      <c r="L4" s="16"/>
    </row>
    <row r="5" s="2" customFormat="1" ht="25" customHeight="1" spans="1:12">
      <c r="A5" s="7"/>
      <c r="B5" s="9" t="s">
        <v>10</v>
      </c>
      <c r="C5" s="9" t="s">
        <v>11</v>
      </c>
      <c r="D5" s="9" t="s">
        <v>10</v>
      </c>
      <c r="E5" s="9" t="s">
        <v>11</v>
      </c>
      <c r="F5" s="9"/>
      <c r="G5" s="9"/>
      <c r="H5" s="9"/>
      <c r="I5" s="9"/>
      <c r="J5" s="17"/>
      <c r="K5" s="17"/>
      <c r="L5" s="16"/>
    </row>
    <row r="6" s="3" customFormat="1" ht="25" customHeight="1" spans="1:12">
      <c r="A6" s="10" t="s">
        <v>14</v>
      </c>
      <c r="B6" s="11">
        <v>661</v>
      </c>
      <c r="C6" s="11">
        <v>39660</v>
      </c>
      <c r="D6" s="11">
        <v>71</v>
      </c>
      <c r="E6" s="11">
        <v>8520</v>
      </c>
      <c r="F6" s="11">
        <f>B6+D6</f>
        <v>732</v>
      </c>
      <c r="G6" s="11">
        <f>C6+E6</f>
        <v>48180</v>
      </c>
      <c r="H6" s="11">
        <v>0</v>
      </c>
      <c r="I6" s="11">
        <v>0</v>
      </c>
      <c r="J6" s="18">
        <f>F6+H6</f>
        <v>732</v>
      </c>
      <c r="K6" s="18">
        <f>G6+I6</f>
        <v>48180</v>
      </c>
      <c r="L6" s="19"/>
    </row>
    <row r="7" s="3" customFormat="1" ht="25" customHeight="1" spans="1:12">
      <c r="A7" s="10" t="s">
        <v>15</v>
      </c>
      <c r="B7" s="11">
        <v>2018</v>
      </c>
      <c r="C7" s="11">
        <v>138180</v>
      </c>
      <c r="D7" s="11">
        <v>214</v>
      </c>
      <c r="E7" s="11">
        <v>27120</v>
      </c>
      <c r="F7" s="11">
        <f t="shared" ref="F7:F17" si="0">B7+D7</f>
        <v>2232</v>
      </c>
      <c r="G7" s="11">
        <f t="shared" ref="G7:G17" si="1">C7+E7</f>
        <v>165300</v>
      </c>
      <c r="H7" s="11">
        <v>0</v>
      </c>
      <c r="I7" s="11">
        <v>0</v>
      </c>
      <c r="J7" s="18">
        <f t="shared" ref="J7:J17" si="2">F7+H7</f>
        <v>2232</v>
      </c>
      <c r="K7" s="18">
        <f t="shared" ref="K7:K17" si="3">G7+I7</f>
        <v>165300</v>
      </c>
      <c r="L7" s="19"/>
    </row>
    <row r="8" s="3" customFormat="1" ht="25" customHeight="1" spans="1:12">
      <c r="A8" s="10" t="s">
        <v>16</v>
      </c>
      <c r="B8" s="11">
        <v>2666</v>
      </c>
      <c r="C8" s="11">
        <v>160500</v>
      </c>
      <c r="D8" s="11">
        <v>257</v>
      </c>
      <c r="E8" s="11">
        <v>30840</v>
      </c>
      <c r="F8" s="11">
        <f t="shared" si="0"/>
        <v>2923</v>
      </c>
      <c r="G8" s="11">
        <f t="shared" si="1"/>
        <v>191340</v>
      </c>
      <c r="H8" s="11">
        <v>3</v>
      </c>
      <c r="I8" s="11">
        <v>1500</v>
      </c>
      <c r="J8" s="18">
        <f t="shared" si="2"/>
        <v>2926</v>
      </c>
      <c r="K8" s="18">
        <f t="shared" si="3"/>
        <v>192840</v>
      </c>
      <c r="L8" s="19"/>
    </row>
    <row r="9" s="3" customFormat="1" ht="25" customHeight="1" spans="1:12">
      <c r="A9" s="10" t="s">
        <v>17</v>
      </c>
      <c r="B9" s="11">
        <v>3326</v>
      </c>
      <c r="C9" s="11">
        <v>238680</v>
      </c>
      <c r="D9" s="11">
        <v>562</v>
      </c>
      <c r="E9" s="11">
        <v>77460</v>
      </c>
      <c r="F9" s="11">
        <f t="shared" si="0"/>
        <v>3888</v>
      </c>
      <c r="G9" s="11">
        <f t="shared" si="1"/>
        <v>316140</v>
      </c>
      <c r="H9" s="11">
        <v>1</v>
      </c>
      <c r="I9" s="11">
        <v>500</v>
      </c>
      <c r="J9" s="18">
        <f t="shared" si="2"/>
        <v>3889</v>
      </c>
      <c r="K9" s="18">
        <f t="shared" si="3"/>
        <v>316640</v>
      </c>
      <c r="L9" s="19"/>
    </row>
    <row r="10" s="3" customFormat="1" ht="25" customHeight="1" spans="1:12">
      <c r="A10" s="10" t="s">
        <v>18</v>
      </c>
      <c r="B10" s="11">
        <v>1869</v>
      </c>
      <c r="C10" s="11">
        <v>113580</v>
      </c>
      <c r="D10" s="11">
        <v>181</v>
      </c>
      <c r="E10" s="11">
        <v>21720</v>
      </c>
      <c r="F10" s="11">
        <f t="shared" si="0"/>
        <v>2050</v>
      </c>
      <c r="G10" s="11">
        <f t="shared" si="1"/>
        <v>135300</v>
      </c>
      <c r="H10" s="11">
        <v>2</v>
      </c>
      <c r="I10" s="11">
        <v>1500</v>
      </c>
      <c r="J10" s="18">
        <f t="shared" si="2"/>
        <v>2052</v>
      </c>
      <c r="K10" s="18">
        <f t="shared" si="3"/>
        <v>136800</v>
      </c>
      <c r="L10" s="19"/>
    </row>
    <row r="11" s="3" customFormat="1" ht="25" customHeight="1" spans="1:12">
      <c r="A11" s="10" t="s">
        <v>19</v>
      </c>
      <c r="B11" s="11">
        <v>1290</v>
      </c>
      <c r="C11" s="11">
        <v>78600</v>
      </c>
      <c r="D11" s="11">
        <v>131</v>
      </c>
      <c r="E11" s="11">
        <v>16200</v>
      </c>
      <c r="F11" s="11">
        <f t="shared" si="0"/>
        <v>1421</v>
      </c>
      <c r="G11" s="11">
        <f t="shared" si="1"/>
        <v>94800</v>
      </c>
      <c r="H11" s="11">
        <v>0</v>
      </c>
      <c r="I11" s="11">
        <v>0</v>
      </c>
      <c r="J11" s="18">
        <f t="shared" si="2"/>
        <v>1421</v>
      </c>
      <c r="K11" s="18">
        <f t="shared" si="3"/>
        <v>94800</v>
      </c>
      <c r="L11" s="19"/>
    </row>
    <row r="12" s="3" customFormat="1" ht="25" customHeight="1" spans="1:12">
      <c r="A12" s="10" t="s">
        <v>20</v>
      </c>
      <c r="B12" s="11">
        <v>599</v>
      </c>
      <c r="C12" s="11">
        <v>37080</v>
      </c>
      <c r="D12" s="11">
        <v>81</v>
      </c>
      <c r="E12" s="11">
        <v>9720</v>
      </c>
      <c r="F12" s="11">
        <f t="shared" si="0"/>
        <v>680</v>
      </c>
      <c r="G12" s="11">
        <f t="shared" si="1"/>
        <v>46800</v>
      </c>
      <c r="H12" s="11">
        <v>1</v>
      </c>
      <c r="I12" s="11">
        <v>500</v>
      </c>
      <c r="J12" s="18">
        <f t="shared" si="2"/>
        <v>681</v>
      </c>
      <c r="K12" s="18">
        <f t="shared" si="3"/>
        <v>47300</v>
      </c>
      <c r="L12" s="19"/>
    </row>
    <row r="13" s="3" customFormat="1" ht="25" customHeight="1" spans="1:12">
      <c r="A13" s="10" t="s">
        <v>21</v>
      </c>
      <c r="B13" s="11">
        <v>39</v>
      </c>
      <c r="C13" s="11">
        <v>2340</v>
      </c>
      <c r="D13" s="11">
        <v>5</v>
      </c>
      <c r="E13" s="11">
        <v>600</v>
      </c>
      <c r="F13" s="11">
        <f t="shared" si="0"/>
        <v>44</v>
      </c>
      <c r="G13" s="11">
        <f t="shared" si="1"/>
        <v>2940</v>
      </c>
      <c r="H13" s="11">
        <v>0</v>
      </c>
      <c r="I13" s="11">
        <v>0</v>
      </c>
      <c r="J13" s="18">
        <f t="shared" si="2"/>
        <v>44</v>
      </c>
      <c r="K13" s="18">
        <f t="shared" si="3"/>
        <v>2940</v>
      </c>
      <c r="L13" s="19"/>
    </row>
    <row r="14" s="3" customFormat="1" ht="25" customHeight="1" spans="1:12">
      <c r="A14" s="10" t="s">
        <v>22</v>
      </c>
      <c r="B14" s="11">
        <v>1065</v>
      </c>
      <c r="C14" s="11">
        <v>64440</v>
      </c>
      <c r="D14" s="11">
        <v>86</v>
      </c>
      <c r="E14" s="11">
        <v>11700</v>
      </c>
      <c r="F14" s="11">
        <f t="shared" si="0"/>
        <v>1151</v>
      </c>
      <c r="G14" s="11">
        <f t="shared" si="1"/>
        <v>76140</v>
      </c>
      <c r="H14" s="11">
        <v>0</v>
      </c>
      <c r="I14" s="11">
        <v>0</v>
      </c>
      <c r="J14" s="18">
        <f t="shared" si="2"/>
        <v>1151</v>
      </c>
      <c r="K14" s="18">
        <f t="shared" si="3"/>
        <v>76140</v>
      </c>
      <c r="L14" s="19"/>
    </row>
    <row r="15" s="3" customFormat="1" ht="25" customHeight="1" spans="1:12">
      <c r="A15" s="10" t="s">
        <v>23</v>
      </c>
      <c r="B15" s="11">
        <v>1914</v>
      </c>
      <c r="C15" s="11">
        <v>118380</v>
      </c>
      <c r="D15" s="11">
        <v>368</v>
      </c>
      <c r="E15" s="11">
        <v>44280</v>
      </c>
      <c r="F15" s="11">
        <f t="shared" si="0"/>
        <v>2282</v>
      </c>
      <c r="G15" s="11">
        <f t="shared" si="1"/>
        <v>162660</v>
      </c>
      <c r="H15" s="11">
        <v>6</v>
      </c>
      <c r="I15" s="11">
        <v>3000</v>
      </c>
      <c r="J15" s="18">
        <f t="shared" si="2"/>
        <v>2288</v>
      </c>
      <c r="K15" s="18">
        <f t="shared" si="3"/>
        <v>165660</v>
      </c>
      <c r="L15" s="19"/>
    </row>
    <row r="16" s="3" customFormat="1" ht="25" customHeight="1" spans="1:12">
      <c r="A16" s="10" t="s">
        <v>24</v>
      </c>
      <c r="B16" s="11">
        <v>1951</v>
      </c>
      <c r="C16" s="11">
        <v>118320</v>
      </c>
      <c r="D16" s="11">
        <v>209</v>
      </c>
      <c r="E16" s="11">
        <v>25080</v>
      </c>
      <c r="F16" s="11">
        <f t="shared" si="0"/>
        <v>2160</v>
      </c>
      <c r="G16" s="11">
        <f t="shared" si="1"/>
        <v>143400</v>
      </c>
      <c r="H16" s="11">
        <v>3</v>
      </c>
      <c r="I16" s="11">
        <v>1500</v>
      </c>
      <c r="J16" s="18">
        <f t="shared" si="2"/>
        <v>2163</v>
      </c>
      <c r="K16" s="18">
        <f t="shared" si="3"/>
        <v>144900</v>
      </c>
      <c r="L16" s="19"/>
    </row>
    <row r="17" s="4" customFormat="1" ht="25" customHeight="1" spans="1:11">
      <c r="A17" s="10" t="s">
        <v>25</v>
      </c>
      <c r="B17" s="11">
        <f>SUM(B6:B16)</f>
        <v>17398</v>
      </c>
      <c r="C17" s="11">
        <f>SUM(C6:C16)</f>
        <v>1109760</v>
      </c>
      <c r="D17" s="11">
        <f>SUM(D6:D16)</f>
        <v>2165</v>
      </c>
      <c r="E17" s="11">
        <f>SUM(E6:E16)</f>
        <v>273240</v>
      </c>
      <c r="F17" s="11">
        <f>SUM(F6:F16)</f>
        <v>19563</v>
      </c>
      <c r="G17" s="11">
        <f>SUM(G6:G16)</f>
        <v>1383000</v>
      </c>
      <c r="H17" s="11">
        <f>SUM(H6:H16)</f>
        <v>16</v>
      </c>
      <c r="I17" s="11">
        <f>SUM(I6:I16)</f>
        <v>8500</v>
      </c>
      <c r="J17" s="18">
        <f>SUM(J6:J16)</f>
        <v>19579</v>
      </c>
      <c r="K17" s="18">
        <f>SUM(K6:K16)</f>
        <v>1391500</v>
      </c>
    </row>
  </sheetData>
  <mergeCells count="14">
    <mergeCell ref="A1:K1"/>
    <mergeCell ref="A2:K2"/>
    <mergeCell ref="B3:G3"/>
    <mergeCell ref="H3:I3"/>
    <mergeCell ref="J3:K3"/>
    <mergeCell ref="B4:C4"/>
    <mergeCell ref="D4:E4"/>
    <mergeCell ref="A3:A5"/>
    <mergeCell ref="F4:F5"/>
    <mergeCell ref="G4:G5"/>
    <mergeCell ref="H4:H5"/>
    <mergeCell ref="I4:I5"/>
    <mergeCell ref="J4:J5"/>
    <mergeCell ref="K4:K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2023-04-06T01:58:41Z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2052-11.8.2.10321</vt:lpwstr>
  </property>
</Properties>
</file>