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Sheet1!$A$3:$M$23</definedName>
  </definedNames>
  <calcPr calcId="144525"/>
</workbook>
</file>

<file path=xl/sharedStrings.xml><?xml version="1.0" encoding="utf-8"?>
<sst xmlns="http://schemas.openxmlformats.org/spreadsheetml/2006/main" count="28" uniqueCount="28">
  <si>
    <t>2021年度养老机构建议补助资金明细</t>
  </si>
  <si>
    <t>序号</t>
  </si>
  <si>
    <t>机构名称</t>
  </si>
  <si>
    <t>运营补助评估建议补助金额</t>
  </si>
  <si>
    <t>护理员补助评估建议补助金额</t>
  </si>
  <si>
    <t>一次性床位建设补助评估建议补助金额</t>
  </si>
  <si>
    <t>护理型床位建设补助评估建议补助金额</t>
  </si>
  <si>
    <t>总额</t>
  </si>
  <si>
    <t>昆明广福养老中心</t>
  </si>
  <si>
    <t>云南益众建筑节能技术开发有限公司</t>
  </si>
  <si>
    <t>云南恒爱康养服务有限公司</t>
  </si>
  <si>
    <t>昆明市西山区观音山养老中心</t>
  </si>
  <si>
    <t>滇池国家旅游度假区金河社区养老服务中心</t>
  </si>
  <si>
    <t>云南汇悦养老服务有限公司</t>
  </si>
  <si>
    <t>昆明市西山区新心敬老院</t>
  </si>
  <si>
    <t>昆明市西山春城敬老院</t>
  </si>
  <si>
    <t>云南老年之家敬老院</t>
  </si>
  <si>
    <t>昆明陶然养老服务有限公司</t>
  </si>
  <si>
    <t>昆明西仪养老服务有限公司</t>
  </si>
  <si>
    <t>昆明秋宸养老服务有限公司</t>
  </si>
  <si>
    <t>云南盛爱养老服务有限公司</t>
  </si>
  <si>
    <t>昆明市西山区慈馨老年公寓</t>
  </si>
  <si>
    <t>昆明市西山蒙爱敬老院</t>
  </si>
  <si>
    <t>云南淼鑫康养服务有限公司</t>
  </si>
  <si>
    <t>昆明市西山区云杨鹤老年公寓</t>
  </si>
  <si>
    <t>昆明市西山金太阳养老院</t>
  </si>
  <si>
    <t>云南圣爱康养服务有限公司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</si>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</sst>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0" fontId="22" fillId="10" borderId="12" applyNumberFormat="0" applyAlignment="0" applyProtection="0">
      <alignment vertical="center"/>
    </xf>
    <xf numFmtId="0" fontId="5" fillId="4" borderId="6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zoomScale="115" zoomScaleNormal="115" workbookViewId="0">
      <selection activeCell="A1" sqref="A1:G1"/>
    </sheetView>
  </sheetViews>
  <sheetFormatPr defaultColWidth="9" defaultRowHeight="13.5" outlineLevelCol="6"/>
  <cols>
    <col min="2" max="2" width="30.975" customWidth="1"/>
    <col min="3" max="6" width="12.625" customWidth="1"/>
    <col min="7" max="7" width="15.625" customWidth="1"/>
  </cols>
  <sheetData>
    <row r="1" ht="24" customHeight="1" spans="1:7">
      <c r="A1" s="1" t="s">
        <v>0</v>
      </c>
      <c r="B1" s="2"/>
      <c r="C1" s="2"/>
      <c r="D1" s="2"/>
      <c r="E1" s="2"/>
      <c r="F1" s="2"/>
      <c r="G1" s="2"/>
    </row>
    <row r="2" ht="3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7</v>
      </c>
    </row>
    <row r="3" ht="18" customHeight="1" spans="1:7">
      <c r="A3" s="3"/>
      <c r="B3" s="3"/>
      <c r="C3" s="3"/>
      <c r="D3" s="3"/>
      <c r="E3" s="6"/>
      <c r="F3" s="3"/>
      <c r="G3" s="7"/>
    </row>
    <row r="4" spans="1:7">
      <c r="A4" s="8">
        <v>1</v>
      </c>
      <c r="B4" s="9" t="s">
        <v>8</v>
      </c>
      <c r="C4" s="8">
        <v>173830</v>
      </c>
      <c r="D4" s="8">
        <v>6600</v>
      </c>
      <c r="E4" s="8">
        <v>0</v>
      </c>
      <c r="F4" s="8">
        <v>0</v>
      </c>
      <c r="G4" s="10">
        <f>SUM(C4:F4)</f>
        <v>180430</v>
      </c>
    </row>
    <row r="5" spans="1:7">
      <c r="A5" s="8">
        <v>2</v>
      </c>
      <c r="B5" s="9" t="s">
        <v>9</v>
      </c>
      <c r="C5" s="8">
        <v>0</v>
      </c>
      <c r="D5" s="8">
        <v>0</v>
      </c>
      <c r="E5" s="8">
        <v>2670000</v>
      </c>
      <c r="F5" s="8">
        <v>0</v>
      </c>
      <c r="G5" s="10">
        <f t="shared" ref="G5:G23" si="0">SUM(C5:F5)</f>
        <v>2670000</v>
      </c>
    </row>
    <row r="6" spans="1:7">
      <c r="A6" s="8">
        <v>3</v>
      </c>
      <c r="B6" s="11" t="s">
        <v>10</v>
      </c>
      <c r="C6" s="8">
        <v>76880</v>
      </c>
      <c r="D6" s="8">
        <v>0</v>
      </c>
      <c r="E6" s="8">
        <v>0</v>
      </c>
      <c r="F6" s="8">
        <v>0</v>
      </c>
      <c r="G6" s="10">
        <f t="shared" si="0"/>
        <v>76880</v>
      </c>
    </row>
    <row r="7" spans="1:7">
      <c r="A7" s="8">
        <v>4</v>
      </c>
      <c r="B7" s="12" t="s">
        <v>11</v>
      </c>
      <c r="C7" s="8">
        <v>201050</v>
      </c>
      <c r="D7" s="8">
        <v>0</v>
      </c>
      <c r="E7" s="8">
        <v>0</v>
      </c>
      <c r="F7" s="8">
        <v>0</v>
      </c>
      <c r="G7" s="10">
        <f t="shared" si="0"/>
        <v>201050</v>
      </c>
    </row>
    <row r="8" ht="27" spans="1:7">
      <c r="A8" s="8">
        <v>5</v>
      </c>
      <c r="B8" s="13" t="s">
        <v>12</v>
      </c>
      <c r="C8" s="8">
        <v>0</v>
      </c>
      <c r="D8" s="8">
        <v>5400</v>
      </c>
      <c r="E8" s="8">
        <v>0</v>
      </c>
      <c r="F8" s="8">
        <v>0</v>
      </c>
      <c r="G8" s="10">
        <f t="shared" si="0"/>
        <v>5400</v>
      </c>
    </row>
    <row r="9" spans="1:7">
      <c r="A9" s="8">
        <v>6</v>
      </c>
      <c r="B9" s="12" t="s">
        <v>13</v>
      </c>
      <c r="C9" s="8">
        <v>25380</v>
      </c>
      <c r="D9" s="8">
        <v>0</v>
      </c>
      <c r="E9" s="8">
        <v>350000</v>
      </c>
      <c r="F9" s="8">
        <v>0</v>
      </c>
      <c r="G9" s="10">
        <f t="shared" si="0"/>
        <v>375380</v>
      </c>
    </row>
    <row r="10" spans="1:7">
      <c r="A10" s="8">
        <v>7</v>
      </c>
      <c r="B10" s="12" t="s">
        <v>14</v>
      </c>
      <c r="C10" s="8">
        <v>0</v>
      </c>
      <c r="D10" s="8">
        <v>3600</v>
      </c>
      <c r="E10" s="8">
        <v>0</v>
      </c>
      <c r="F10" s="8">
        <v>0</v>
      </c>
      <c r="G10" s="10">
        <f t="shared" si="0"/>
        <v>3600</v>
      </c>
    </row>
    <row r="11" spans="1:7">
      <c r="A11" s="8">
        <v>8</v>
      </c>
      <c r="B11" s="12" t="s">
        <v>15</v>
      </c>
      <c r="C11" s="8">
        <v>35520</v>
      </c>
      <c r="D11" s="8">
        <v>0</v>
      </c>
      <c r="E11" s="8">
        <v>0</v>
      </c>
      <c r="F11" s="8">
        <v>0</v>
      </c>
      <c r="G11" s="10">
        <f t="shared" si="0"/>
        <v>35520</v>
      </c>
    </row>
    <row r="12" spans="1:7">
      <c r="A12" s="8">
        <v>9</v>
      </c>
      <c r="B12" s="12" t="s">
        <v>16</v>
      </c>
      <c r="C12" s="8">
        <v>872560</v>
      </c>
      <c r="D12" s="8">
        <v>40800</v>
      </c>
      <c r="E12" s="8">
        <v>0</v>
      </c>
      <c r="F12" s="8">
        <v>0</v>
      </c>
      <c r="G12" s="10">
        <f t="shared" si="0"/>
        <v>913360</v>
      </c>
    </row>
    <row r="13" spans="1:7">
      <c r="A13" s="8">
        <v>10</v>
      </c>
      <c r="B13" s="11" t="s">
        <v>17</v>
      </c>
      <c r="C13" s="8">
        <v>2000</v>
      </c>
      <c r="D13" s="8">
        <v>0</v>
      </c>
      <c r="E13" s="8">
        <v>0</v>
      </c>
      <c r="F13" s="8">
        <v>0</v>
      </c>
      <c r="G13" s="10">
        <f t="shared" si="0"/>
        <v>2000</v>
      </c>
    </row>
    <row r="14" spans="1:7">
      <c r="A14" s="8">
        <v>11</v>
      </c>
      <c r="B14" s="12" t="s">
        <v>18</v>
      </c>
      <c r="C14" s="8">
        <v>103600</v>
      </c>
      <c r="D14" s="8">
        <v>0</v>
      </c>
      <c r="E14" s="8">
        <v>0</v>
      </c>
      <c r="F14" s="8">
        <v>0</v>
      </c>
      <c r="G14" s="10">
        <f t="shared" si="0"/>
        <v>103600</v>
      </c>
    </row>
    <row r="15" spans="1:7">
      <c r="A15" s="8">
        <v>12</v>
      </c>
      <c r="B15" s="12" t="s">
        <v>19</v>
      </c>
      <c r="C15" s="8">
        <v>0</v>
      </c>
      <c r="D15" s="8">
        <v>0</v>
      </c>
      <c r="E15" s="8">
        <v>135000</v>
      </c>
      <c r="F15" s="8">
        <v>27000</v>
      </c>
      <c r="G15" s="10">
        <f t="shared" si="0"/>
        <v>162000</v>
      </c>
    </row>
    <row r="16" spans="1:7">
      <c r="A16" s="8">
        <v>13</v>
      </c>
      <c r="B16" s="12" t="s">
        <v>20</v>
      </c>
      <c r="C16" s="8">
        <v>13290</v>
      </c>
      <c r="D16" s="8">
        <v>0</v>
      </c>
      <c r="E16" s="8">
        <v>0</v>
      </c>
      <c r="F16" s="8">
        <v>0</v>
      </c>
      <c r="G16" s="10">
        <f t="shared" si="0"/>
        <v>13290</v>
      </c>
    </row>
    <row r="17" spans="1:7">
      <c r="A17" s="8">
        <v>14</v>
      </c>
      <c r="B17" s="12" t="s">
        <v>21</v>
      </c>
      <c r="C17" s="8">
        <v>43740</v>
      </c>
      <c r="D17" s="8">
        <v>0</v>
      </c>
      <c r="E17" s="8">
        <v>0</v>
      </c>
      <c r="F17" s="8">
        <v>0</v>
      </c>
      <c r="G17" s="10">
        <f t="shared" si="0"/>
        <v>43740</v>
      </c>
    </row>
    <row r="18" spans="1:7">
      <c r="A18" s="8">
        <v>15</v>
      </c>
      <c r="B18" s="11" t="s">
        <v>22</v>
      </c>
      <c r="C18" s="8">
        <v>33780</v>
      </c>
      <c r="D18" s="8">
        <v>0</v>
      </c>
      <c r="E18" s="8">
        <v>0</v>
      </c>
      <c r="F18" s="8">
        <v>0</v>
      </c>
      <c r="G18" s="10">
        <f t="shared" si="0"/>
        <v>33780</v>
      </c>
    </row>
    <row r="19" spans="1:7">
      <c r="A19" s="8">
        <v>16</v>
      </c>
      <c r="B19" s="12" t="s">
        <v>23</v>
      </c>
      <c r="C19" s="8">
        <v>0</v>
      </c>
      <c r="D19" s="8">
        <v>0</v>
      </c>
      <c r="E19" s="8">
        <v>400000</v>
      </c>
      <c r="F19" s="8">
        <v>80000</v>
      </c>
      <c r="G19" s="10">
        <f t="shared" si="0"/>
        <v>480000</v>
      </c>
    </row>
    <row r="20" spans="1:7">
      <c r="A20" s="8">
        <v>17</v>
      </c>
      <c r="B20" s="12" t="s">
        <v>24</v>
      </c>
      <c r="C20" s="8">
        <v>43270</v>
      </c>
      <c r="D20" s="8">
        <v>0</v>
      </c>
      <c r="E20" s="8">
        <v>0</v>
      </c>
      <c r="F20" s="8">
        <v>0</v>
      </c>
      <c r="G20" s="10">
        <f t="shared" si="0"/>
        <v>43270</v>
      </c>
    </row>
    <row r="21" spans="1:7">
      <c r="A21" s="8">
        <v>18</v>
      </c>
      <c r="B21" s="12" t="s">
        <v>25</v>
      </c>
      <c r="C21" s="8">
        <v>93900</v>
      </c>
      <c r="D21" s="8">
        <v>0</v>
      </c>
      <c r="E21" s="8">
        <v>0</v>
      </c>
      <c r="F21" s="8">
        <v>0</v>
      </c>
      <c r="G21" s="10">
        <f t="shared" si="0"/>
        <v>93900</v>
      </c>
    </row>
    <row r="22" spans="1:7">
      <c r="A22" s="8">
        <v>19</v>
      </c>
      <c r="B22" s="11" t="s">
        <v>26</v>
      </c>
      <c r="C22" s="8">
        <v>23770</v>
      </c>
      <c r="D22" s="8">
        <v>2400</v>
      </c>
      <c r="E22" s="8">
        <v>1000000</v>
      </c>
      <c r="F22" s="8">
        <v>68000</v>
      </c>
      <c r="G22" s="10">
        <f t="shared" si="0"/>
        <v>1094170</v>
      </c>
    </row>
    <row r="23" ht="23" customHeight="1" spans="1:7">
      <c r="A23" s="14" t="s">
        <v>27</v>
      </c>
      <c r="B23" s="15"/>
      <c r="C23" s="8">
        <f>SUM(C4:C22)</f>
        <v>1742570</v>
      </c>
      <c r="D23" s="16">
        <f>SUM(D4:D22)</f>
        <v>58800</v>
      </c>
      <c r="E23" s="16">
        <f>SUM(E4:E22)</f>
        <v>4555000</v>
      </c>
      <c r="F23" s="16">
        <f>SUM(F4:F22)</f>
        <v>175000</v>
      </c>
      <c r="G23" s="10">
        <f t="shared" si="0"/>
        <v>6531370</v>
      </c>
    </row>
  </sheetData>
  <mergeCells count="9">
    <mergeCell ref="A1:G1"/>
    <mergeCell ref="A23:B23"/>
    <mergeCell ref="A2:A3"/>
    <mergeCell ref="B2:B3"/>
    <mergeCell ref="C2:C3"/>
    <mergeCell ref="D2:D3"/>
    <mergeCell ref="E2:E3"/>
    <mergeCell ref="F2:F3"/>
    <mergeCell ref="G2:G3"/>
  </mergeCells>
  <conditionalFormatting sqref="B6">
    <cfRule type="duplicateValues" dxfId="0" priority="4"/>
  </conditionalFormatting>
  <conditionalFormatting sqref="B13">
    <cfRule type="duplicateValues" dxfId="0" priority="3"/>
  </conditionalFormatting>
  <conditionalFormatting sqref="B18">
    <cfRule type="duplicateValues" dxfId="0" priority="1"/>
  </conditionalFormatting>
  <conditionalFormatting sqref="B22">
    <cfRule type="duplicateValues" dxfId="0" priority="5"/>
  </conditionalFormatting>
  <pageMargins left="0.700694444444445" right="0.700694444444445" top="0.751388888888889" bottom="0.751388888888889" header="0.298611111111111" footer="0.298611111111111"/>
  <pageSetup paperSize="9" scale="12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2006-09-13T11:21:00Z</dcterms:created>
  <dcterms:modified xsi:type="dcterms:W3CDTF">2022-12-05T06:17:20Z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KSOReadingLayout">
    <vt:bool>true</vt:bool>
  </property>
</Properties>
</file>