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" sheetId="17" r:id="rId1"/>
  </sheets>
  <calcPr calcId="144525"/>
</workbook>
</file>

<file path=xl/sharedStrings.xml><?xml version="1.0" encoding="utf-8"?>
<sst xmlns="http://schemas.openxmlformats.org/spreadsheetml/2006/main" count="31" uniqueCount="27">
  <si>
    <t>西山区2022年7月份高龄老年人高龄补助发放统计表</t>
  </si>
  <si>
    <t>填表单位：社会福利与养老服务科　　　　　　　　　　　　　　　　　　　　　　　　　　　　　　　　　　　填表日期：2022.7.28</t>
  </si>
  <si>
    <t>序号</t>
  </si>
  <si>
    <t>名　称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</si>
  <si>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</si>
  <si>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</si>
  <si>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</si>
  <si>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</si>
  <si>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</si>
  <si>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</si>
  <si>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</si>
  <si>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</si>
  <si>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</si>
  <si>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</si>
  <si>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</si>
  <si>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马  街</t>
  </si>
  <si>
    <t>福  海</t>
  </si>
  <si>
    <t>永  昌</t>
  </si>
  <si>
    <t>碧  鸡</t>
  </si>
  <si>
    <t>西山景区</t>
  </si>
  <si>
    <t>海 口</t>
  </si>
  <si>
    <t>西 苑</t>
  </si>
  <si>
    <t>棕树营</t>
  </si>
  <si>
    <t>金 碧</t>
  </si>
  <si>
    <t>前 卫</t>
  </si>
  <si>
    <t>团 结</t>
  </si>
  <si>
    <t>合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</si>
</sst>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N12" sqref="N12"/>
    </sheetView>
  </sheetViews>
  <sheetFormatPr defaultColWidth="9" defaultRowHeight="13.5"/>
  <cols>
    <col min="1" max="1" width="5.25" style="5" customWidth="1"/>
    <col min="2" max="2" width="8.5" style="1" customWidth="1"/>
    <col min="3" max="7" width="10.625" style="1" customWidth="1"/>
    <col min="8" max="8" width="14.125" style="1" customWidth="1"/>
    <col min="9" max="9" width="10.625" style="1" customWidth="1"/>
    <col min="10" max="10" width="14.125" style="1" customWidth="1"/>
    <col min="11" max="11" width="10.625" style="1" customWidth="1"/>
    <col min="12" max="12" width="14.125" style="1" customWidth="1"/>
    <col min="13" max="16376" width="9" style="1"/>
  </cols>
  <sheetData>
    <row r="1" s="1" customFormat="1" ht="31" customHeight="1" spans="1:12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" customHeight="1" spans="1:12">
      <c r="A2" s="5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5" customHeight="1" spans="1:13">
      <c r="A3" s="8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 t="s">
        <v>5</v>
      </c>
      <c r="J3" s="10"/>
      <c r="K3" s="17" t="s">
        <v>6</v>
      </c>
      <c r="L3" s="18"/>
      <c r="M3" s="19"/>
    </row>
    <row r="4" s="2" customFormat="1" ht="25" customHeight="1" spans="1:13">
      <c r="A4" s="8"/>
      <c r="B4" s="9"/>
      <c r="C4" s="11" t="s">
        <v>7</v>
      </c>
      <c r="D4" s="11"/>
      <c r="E4" s="11" t="s">
        <v>8</v>
      </c>
      <c r="F4" s="11"/>
      <c r="G4" s="11" t="s">
        <v>9</v>
      </c>
      <c r="H4" s="11" t="s">
        <v>10</v>
      </c>
      <c r="I4" s="11" t="s">
        <v>11</v>
      </c>
      <c r="J4" s="11" t="s">
        <v>12</v>
      </c>
      <c r="K4" s="20" t="s">
        <v>13</v>
      </c>
      <c r="L4" s="20" t="s">
        <v>14</v>
      </c>
      <c r="M4" s="21"/>
    </row>
    <row r="5" s="2" customFormat="1" ht="25" customHeight="1" spans="1:13">
      <c r="A5" s="8"/>
      <c r="B5" s="9"/>
      <c r="C5" s="11" t="s">
        <v>11</v>
      </c>
      <c r="D5" s="11" t="s">
        <v>12</v>
      </c>
      <c r="E5" s="11" t="s">
        <v>11</v>
      </c>
      <c r="F5" s="11" t="s">
        <v>12</v>
      </c>
      <c r="G5" s="11"/>
      <c r="H5" s="11"/>
      <c r="I5" s="11"/>
      <c r="J5" s="11"/>
      <c r="K5" s="22"/>
      <c r="L5" s="22"/>
      <c r="M5" s="21"/>
    </row>
    <row r="6" s="3" customFormat="1" ht="25" customHeight="1" spans="1:13">
      <c r="A6" s="8">
        <v>1</v>
      </c>
      <c r="B6" s="12" t="s">
        <v>15</v>
      </c>
      <c r="C6" s="13">
        <v>1833</v>
      </c>
      <c r="D6" s="13">
        <v>111180</v>
      </c>
      <c r="E6" s="13">
        <v>195</v>
      </c>
      <c r="F6" s="13">
        <v>23520</v>
      </c>
      <c r="G6" s="14">
        <v>2028</v>
      </c>
      <c r="H6" s="14">
        <v>134700</v>
      </c>
      <c r="I6" s="13">
        <v>1</v>
      </c>
      <c r="J6" s="13">
        <v>500</v>
      </c>
      <c r="K6" s="14">
        <f>G6+I6</f>
        <v>2029</v>
      </c>
      <c r="L6" s="14">
        <f>H6+J6</f>
        <v>135200</v>
      </c>
      <c r="M6" s="23"/>
    </row>
    <row r="7" s="3" customFormat="1" ht="25" customHeight="1" spans="1:13">
      <c r="A7" s="8">
        <v>2</v>
      </c>
      <c r="B7" s="12" t="s">
        <v>16</v>
      </c>
      <c r="C7" s="13">
        <v>1738</v>
      </c>
      <c r="D7" s="13">
        <v>105660</v>
      </c>
      <c r="E7" s="13">
        <v>194</v>
      </c>
      <c r="F7" s="13">
        <v>23280</v>
      </c>
      <c r="G7" s="14">
        <f t="shared" ref="G7:G16" si="0">C7+E7</f>
        <v>1932</v>
      </c>
      <c r="H7" s="14">
        <f t="shared" ref="H7:H16" si="1">D7+F7</f>
        <v>128940</v>
      </c>
      <c r="I7" s="13">
        <v>2</v>
      </c>
      <c r="J7" s="13">
        <v>1000</v>
      </c>
      <c r="K7" s="14">
        <f t="shared" ref="K7:K16" si="2">G7+I7</f>
        <v>1934</v>
      </c>
      <c r="L7" s="14">
        <f t="shared" ref="L7:L16" si="3">H7+J7</f>
        <v>129940</v>
      </c>
      <c r="M7" s="23"/>
    </row>
    <row r="8" s="3" customFormat="1" ht="25" customHeight="1" spans="1:13">
      <c r="A8" s="8">
        <v>3</v>
      </c>
      <c r="B8" s="12" t="s">
        <v>17</v>
      </c>
      <c r="C8" s="13">
        <v>1998</v>
      </c>
      <c r="D8" s="13">
        <v>121200</v>
      </c>
      <c r="E8" s="13">
        <v>324</v>
      </c>
      <c r="F8" s="13">
        <v>39000</v>
      </c>
      <c r="G8" s="14">
        <f t="shared" si="0"/>
        <v>2322</v>
      </c>
      <c r="H8" s="14">
        <f t="shared" si="1"/>
        <v>160200</v>
      </c>
      <c r="I8" s="13">
        <v>4</v>
      </c>
      <c r="J8" s="13">
        <v>2000</v>
      </c>
      <c r="K8" s="14">
        <f t="shared" si="2"/>
        <v>2326</v>
      </c>
      <c r="L8" s="14">
        <f t="shared" si="3"/>
        <v>162200</v>
      </c>
      <c r="M8" s="23"/>
    </row>
    <row r="9" s="3" customFormat="1" ht="25" customHeight="1" spans="1:13">
      <c r="A9" s="8">
        <v>4</v>
      </c>
      <c r="B9" s="12" t="s">
        <v>18</v>
      </c>
      <c r="C9" s="13">
        <v>661</v>
      </c>
      <c r="D9" s="13">
        <v>39660</v>
      </c>
      <c r="E9" s="13">
        <v>78</v>
      </c>
      <c r="F9" s="13">
        <v>9360</v>
      </c>
      <c r="G9" s="14">
        <f t="shared" si="0"/>
        <v>739</v>
      </c>
      <c r="H9" s="14">
        <f t="shared" si="1"/>
        <v>49020</v>
      </c>
      <c r="I9" s="13">
        <v>0</v>
      </c>
      <c r="J9" s="13">
        <v>0</v>
      </c>
      <c r="K9" s="14">
        <f t="shared" si="2"/>
        <v>739</v>
      </c>
      <c r="L9" s="14">
        <f t="shared" si="3"/>
        <v>49020</v>
      </c>
      <c r="M9" s="23"/>
    </row>
    <row r="10" s="3" customFormat="1" ht="25" customHeight="1" spans="1:13">
      <c r="A10" s="8">
        <v>5</v>
      </c>
      <c r="B10" s="12" t="s">
        <v>19</v>
      </c>
      <c r="C10" s="13">
        <v>43</v>
      </c>
      <c r="D10" s="13">
        <v>2580</v>
      </c>
      <c r="E10" s="13">
        <v>5</v>
      </c>
      <c r="F10" s="13">
        <v>600</v>
      </c>
      <c r="G10" s="14">
        <f t="shared" si="0"/>
        <v>48</v>
      </c>
      <c r="H10" s="14">
        <f t="shared" si="1"/>
        <v>3180</v>
      </c>
      <c r="I10" s="13">
        <v>0</v>
      </c>
      <c r="J10" s="13">
        <v>0</v>
      </c>
      <c r="K10" s="14">
        <f t="shared" si="2"/>
        <v>48</v>
      </c>
      <c r="L10" s="14">
        <f t="shared" si="3"/>
        <v>3180</v>
      </c>
      <c r="M10" s="23"/>
    </row>
    <row r="11" s="3" customFormat="1" ht="25" customHeight="1" spans="1:13">
      <c r="A11" s="8">
        <v>6</v>
      </c>
      <c r="B11" s="12" t="s">
        <v>20</v>
      </c>
      <c r="C11" s="13">
        <v>2709</v>
      </c>
      <c r="D11" s="13">
        <v>162540</v>
      </c>
      <c r="E11" s="13">
        <v>238</v>
      </c>
      <c r="F11" s="13">
        <v>28560</v>
      </c>
      <c r="G11" s="14">
        <f t="shared" si="0"/>
        <v>2947</v>
      </c>
      <c r="H11" s="14">
        <f t="shared" si="1"/>
        <v>191100</v>
      </c>
      <c r="I11" s="13">
        <v>3</v>
      </c>
      <c r="J11" s="13">
        <v>1500</v>
      </c>
      <c r="K11" s="14">
        <f t="shared" si="2"/>
        <v>2950</v>
      </c>
      <c r="L11" s="14">
        <f t="shared" si="3"/>
        <v>192600</v>
      </c>
      <c r="M11" s="23"/>
    </row>
    <row r="12" s="3" customFormat="1" ht="25" customHeight="1" spans="1:13">
      <c r="A12" s="8">
        <v>7</v>
      </c>
      <c r="B12" s="12" t="s">
        <v>21</v>
      </c>
      <c r="C12" s="13">
        <v>1068</v>
      </c>
      <c r="D12" s="13">
        <v>64080</v>
      </c>
      <c r="E12" s="13">
        <v>88</v>
      </c>
      <c r="F12" s="13">
        <v>10560</v>
      </c>
      <c r="G12" s="14">
        <f t="shared" si="0"/>
        <v>1156</v>
      </c>
      <c r="H12" s="14">
        <f t="shared" si="1"/>
        <v>74640</v>
      </c>
      <c r="I12" s="13">
        <v>0</v>
      </c>
      <c r="J12" s="13">
        <v>0</v>
      </c>
      <c r="K12" s="14">
        <f t="shared" si="2"/>
        <v>1156</v>
      </c>
      <c r="L12" s="14">
        <f t="shared" si="3"/>
        <v>74640</v>
      </c>
      <c r="M12" s="23"/>
    </row>
    <row r="13" s="3" customFormat="1" ht="25" customHeight="1" spans="1:13">
      <c r="A13" s="8">
        <v>8</v>
      </c>
      <c r="B13" s="12" t="s">
        <v>22</v>
      </c>
      <c r="C13" s="13">
        <v>1934</v>
      </c>
      <c r="D13" s="13">
        <v>117540</v>
      </c>
      <c r="E13" s="13">
        <v>196</v>
      </c>
      <c r="F13" s="13">
        <v>23820</v>
      </c>
      <c r="G13" s="14">
        <f t="shared" si="0"/>
        <v>2130</v>
      </c>
      <c r="H13" s="14">
        <f t="shared" si="1"/>
        <v>141360</v>
      </c>
      <c r="I13" s="13">
        <v>4</v>
      </c>
      <c r="J13" s="13">
        <v>2000</v>
      </c>
      <c r="K13" s="14">
        <f t="shared" si="2"/>
        <v>2134</v>
      </c>
      <c r="L13" s="14">
        <f t="shared" si="3"/>
        <v>143360</v>
      </c>
      <c r="M13" s="23"/>
    </row>
    <row r="14" s="3" customFormat="1" ht="25" customHeight="1" spans="1:13">
      <c r="A14" s="8">
        <v>9</v>
      </c>
      <c r="B14" s="12" t="s">
        <v>23</v>
      </c>
      <c r="C14" s="13">
        <v>3621</v>
      </c>
      <c r="D14" s="13">
        <v>220080</v>
      </c>
      <c r="E14" s="13">
        <v>552</v>
      </c>
      <c r="F14" s="13">
        <v>68280</v>
      </c>
      <c r="G14" s="14">
        <f t="shared" si="0"/>
        <v>4173</v>
      </c>
      <c r="H14" s="14">
        <f t="shared" si="1"/>
        <v>288360</v>
      </c>
      <c r="I14" s="13">
        <v>0</v>
      </c>
      <c r="J14" s="13">
        <v>0</v>
      </c>
      <c r="K14" s="14">
        <f t="shared" si="2"/>
        <v>4173</v>
      </c>
      <c r="L14" s="14">
        <f t="shared" si="3"/>
        <v>288360</v>
      </c>
      <c r="M14" s="23"/>
    </row>
    <row r="15" s="3" customFormat="1" ht="25" customHeight="1" spans="1:13">
      <c r="A15" s="8">
        <v>10</v>
      </c>
      <c r="B15" s="12" t="s">
        <v>24</v>
      </c>
      <c r="C15" s="13">
        <v>1227</v>
      </c>
      <c r="D15" s="13">
        <v>74400</v>
      </c>
      <c r="E15" s="13">
        <v>129</v>
      </c>
      <c r="F15" s="13">
        <v>15600</v>
      </c>
      <c r="G15" s="14">
        <f t="shared" si="0"/>
        <v>1356</v>
      </c>
      <c r="H15" s="14">
        <f t="shared" si="1"/>
        <v>90000</v>
      </c>
      <c r="I15" s="13">
        <v>1</v>
      </c>
      <c r="J15" s="13">
        <v>500</v>
      </c>
      <c r="K15" s="14">
        <f t="shared" si="2"/>
        <v>1357</v>
      </c>
      <c r="L15" s="14">
        <f t="shared" si="3"/>
        <v>90500</v>
      </c>
      <c r="M15" s="23"/>
    </row>
    <row r="16" s="3" customFormat="1" ht="25" customHeight="1" spans="1:13">
      <c r="A16" s="8">
        <v>11</v>
      </c>
      <c r="B16" s="12" t="s">
        <v>25</v>
      </c>
      <c r="C16" s="13">
        <v>625</v>
      </c>
      <c r="D16" s="13">
        <v>37800</v>
      </c>
      <c r="E16" s="13">
        <v>85</v>
      </c>
      <c r="F16" s="13">
        <v>10920</v>
      </c>
      <c r="G16" s="14">
        <f t="shared" si="0"/>
        <v>710</v>
      </c>
      <c r="H16" s="14">
        <f t="shared" si="1"/>
        <v>48720</v>
      </c>
      <c r="I16" s="13">
        <v>1</v>
      </c>
      <c r="J16" s="13">
        <v>1000</v>
      </c>
      <c r="K16" s="14">
        <f t="shared" si="2"/>
        <v>711</v>
      </c>
      <c r="L16" s="14">
        <f t="shared" si="3"/>
        <v>49720</v>
      </c>
      <c r="M16" s="23"/>
    </row>
    <row r="17" s="4" customFormat="1" ht="25" customHeight="1" spans="1:12">
      <c r="A17" s="15"/>
      <c r="B17" s="12" t="s">
        <v>26</v>
      </c>
      <c r="C17" s="16">
        <f t="shared" ref="C17:L17" si="4">SUM(C6:C16)</f>
        <v>17457</v>
      </c>
      <c r="D17" s="16">
        <f t="shared" si="4"/>
        <v>1056720</v>
      </c>
      <c r="E17" s="16">
        <f t="shared" si="4"/>
        <v>2084</v>
      </c>
      <c r="F17" s="16">
        <f t="shared" si="4"/>
        <v>253500</v>
      </c>
      <c r="G17" s="16">
        <f t="shared" si="4"/>
        <v>19541</v>
      </c>
      <c r="H17" s="16">
        <f t="shared" si="4"/>
        <v>1310220</v>
      </c>
      <c r="I17" s="13">
        <f t="shared" si="4"/>
        <v>16</v>
      </c>
      <c r="J17" s="13">
        <f t="shared" si="4"/>
        <v>8500</v>
      </c>
      <c r="K17" s="14">
        <f t="shared" si="4"/>
        <v>19557</v>
      </c>
      <c r="L17" s="14">
        <f t="shared" si="4"/>
        <v>1318720</v>
      </c>
    </row>
  </sheetData>
  <mergeCells count="15">
    <mergeCell ref="B1:L1"/>
    <mergeCell ref="B2:L2"/>
    <mergeCell ref="C3:H3"/>
    <mergeCell ref="I3:J3"/>
    <mergeCell ref="K3:L3"/>
    <mergeCell ref="C4:D4"/>
    <mergeCell ref="E4:F4"/>
    <mergeCell ref="A3:A5"/>
    <mergeCell ref="B3:B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2022-10-25T01:54:44Z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2052-11.8.6.8722</vt:lpwstr>
  </property>
</Properties>
</file>