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<sst xmlns="http://schemas.openxmlformats.org/spreadsheetml/2006/main" count="44" uniqueCount="31">
  <si>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西山区2022</t>
    </r>
    <r>
      <rPr>
        <sz val="14"/>
        <color rgb="FF000000"/>
        <rFont val="小标宋"/>
        <charset val="134"/>
      </rPr>
      <t>年特困人员救助供养金发放情况报表(1-2月）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</si>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</sst>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sz val="7.5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" borderId="15" applyNumberFormat="0" applyAlignment="0" applyProtection="0">
      <alignment vertical="center"/>
    </xf>
    <xf numFmtId="0" fontId="14" fillId="2" borderId="18" applyNumberFormat="0" applyAlignment="0" applyProtection="0">
      <alignment vertical="center"/>
    </xf>
    <xf numFmtId="0" fontId="23" fillId="16" borderId="2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G27" sqref="G27"/>
    </sheetView>
  </sheetViews>
  <sheetFormatPr defaultColWidth="9" defaultRowHeight="13.5"/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0" t="s">
        <v>7</v>
      </c>
      <c r="J3" s="21"/>
      <c r="K3" s="21"/>
      <c r="L3" s="11"/>
      <c r="M3" s="9" t="s">
        <v>6</v>
      </c>
    </row>
    <row r="4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14.25" spans="1:13">
      <c r="A6" s="15" t="s">
        <v>19</v>
      </c>
      <c r="B6" s="16">
        <v>258</v>
      </c>
      <c r="C6" s="16">
        <v>259</v>
      </c>
      <c r="D6" s="16">
        <v>71</v>
      </c>
      <c r="E6" s="16">
        <v>188</v>
      </c>
      <c r="F6" s="16">
        <v>25.3708</v>
      </c>
      <c r="G6" s="16">
        <v>258</v>
      </c>
      <c r="H6" s="16">
        <v>259</v>
      </c>
      <c r="I6" s="16">
        <v>71</v>
      </c>
      <c r="J6" s="16">
        <v>910</v>
      </c>
      <c r="K6" s="16">
        <v>188</v>
      </c>
      <c r="L6" s="16">
        <v>910</v>
      </c>
      <c r="M6" s="16">
        <v>25.3708</v>
      </c>
    </row>
    <row r="7" ht="14.25" spans="1:13">
      <c r="A7" s="16" t="s">
        <v>20</v>
      </c>
      <c r="B7" s="16">
        <v>258</v>
      </c>
      <c r="C7" s="16">
        <v>259</v>
      </c>
      <c r="D7" s="17">
        <v>70</v>
      </c>
      <c r="E7" s="17">
        <v>189</v>
      </c>
      <c r="F7" s="17">
        <v>25.3645</v>
      </c>
      <c r="G7" s="17">
        <v>258</v>
      </c>
      <c r="H7" s="17">
        <v>259</v>
      </c>
      <c r="I7" s="17">
        <v>70</v>
      </c>
      <c r="J7" s="17">
        <v>910</v>
      </c>
      <c r="K7" s="17">
        <v>189</v>
      </c>
      <c r="L7" s="17">
        <v>910</v>
      </c>
      <c r="M7" s="17">
        <v>25.3645</v>
      </c>
    </row>
    <row r="8" ht="14.25" spans="1:13">
      <c r="A8" s="16" t="s">
        <v>21</v>
      </c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ht="14.25" spans="1:13">
      <c r="A9" s="16" t="s">
        <v>22</v>
      </c>
      <c r="B9" s="16"/>
      <c r="C9" s="16"/>
      <c r="D9" s="17"/>
      <c r="E9" s="16"/>
      <c r="F9" s="16"/>
      <c r="G9" s="16"/>
      <c r="H9" s="16"/>
      <c r="I9" s="17"/>
      <c r="J9" s="17"/>
      <c r="K9" s="16"/>
      <c r="L9" s="16"/>
      <c r="M9" s="16"/>
    </row>
    <row r="10" ht="14.25" spans="1:13">
      <c r="A10" s="16" t="s">
        <v>23</v>
      </c>
      <c r="B10" s="16"/>
      <c r="C10" s="16"/>
      <c r="D10" s="17"/>
      <c r="E10" s="16"/>
      <c r="F10" s="16"/>
      <c r="G10" s="16"/>
      <c r="H10" s="16"/>
      <c r="I10" s="17"/>
      <c r="J10" s="17"/>
      <c r="K10" s="16"/>
      <c r="L10" s="16"/>
      <c r="M10" s="16"/>
    </row>
    <row r="11" ht="14.25" spans="1:13">
      <c r="A11" s="16" t="s">
        <v>24</v>
      </c>
      <c r="B11" s="16"/>
      <c r="C11" s="16"/>
      <c r="D11" s="16"/>
      <c r="E11" s="16"/>
      <c r="F11" s="16"/>
      <c r="G11" s="16"/>
      <c r="H11" s="16"/>
      <c r="I11" s="16"/>
      <c r="J11" s="17"/>
      <c r="K11" s="16"/>
      <c r="L11" s="16"/>
      <c r="M11" s="16"/>
    </row>
    <row r="12" ht="14.25" spans="1:13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14.25" spans="1:13">
      <c r="A13" s="16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14.25" spans="1:13">
      <c r="A14" s="16" t="s">
        <v>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14.25" spans="1:13">
      <c r="A15" s="16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14.25" spans="1:13">
      <c r="A16" s="16" t="s">
        <v>29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14.25" spans="1:13">
      <c r="A17" s="16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14.25" spans="1:13">
      <c r="A18" s="18" t="s">
        <v>8</v>
      </c>
      <c r="B18" s="19">
        <f t="shared" ref="B18:M18" si="0">SUM(B6:B17)</f>
        <v>516</v>
      </c>
      <c r="C18" s="19">
        <f t="shared" si="0"/>
        <v>518</v>
      </c>
      <c r="D18" s="19">
        <f t="shared" si="0"/>
        <v>141</v>
      </c>
      <c r="E18" s="19">
        <f t="shared" si="0"/>
        <v>377</v>
      </c>
      <c r="F18" s="19">
        <f t="shared" si="0"/>
        <v>50.7353</v>
      </c>
      <c r="G18" s="19">
        <f t="shared" si="0"/>
        <v>516</v>
      </c>
      <c r="H18" s="19">
        <f t="shared" si="0"/>
        <v>518</v>
      </c>
      <c r="I18" s="19">
        <f t="shared" si="0"/>
        <v>141</v>
      </c>
      <c r="J18" s="19">
        <f t="shared" si="0"/>
        <v>1820</v>
      </c>
      <c r="K18" s="19">
        <f t="shared" si="0"/>
        <v>377</v>
      </c>
      <c r="L18" s="19">
        <f t="shared" si="0"/>
        <v>1820</v>
      </c>
      <c r="M18" s="19">
        <f t="shared" si="0"/>
        <v>50.7353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2022-10-19T08:50:56Z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