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72"/>
  </bookViews>
  <sheets>
    <sheet name="Sheet1" sheetId="1" r:id="rId1"/>
    <sheet name="Sheet3" sheetId="3" r:id="rId2"/>
  </sheets>
  <definedNames>
    <definedName name="_xlnm._FilterDatabase" localSheetId="0" hidden="1">Sheet1!$2:$13</definedName>
    <definedName name="_xlnm.Print_Titles" localSheetId="0">Sheet1!$2:$2</definedName>
  </definedNames>
  <calcPr calcId="144525"/>
</workbook>
</file>

<file path=xl/sharedStrings.xml><?xml version="1.0" encoding="utf-8"?>
<sst xmlns="http://schemas.openxmlformats.org/spreadsheetml/2006/main" count="159" uniqueCount="113">
  <si>
    <t>2022年1-9月政府投资项目审批信息变更情况</t>
  </si>
  <si>
    <t>序号</t>
  </si>
  <si>
    <t>项目名称</t>
  </si>
  <si>
    <t>建设地址</t>
  </si>
  <si>
    <t>建设单位</t>
  </si>
  <si>
    <t>原批复主要建设内容及规模</t>
  </si>
  <si>
    <t>调整后主要建设内容及规模</t>
  </si>
  <si>
    <t>原批复计划总投资（万元）</t>
  </si>
  <si>
    <t>调整后计划总投资（万元）</t>
  </si>
  <si>
    <t>批准时间</t>
  </si>
  <si>
    <t>项目代码</t>
  </si>
  <si>
    <t>批准文号</t>
  </si>
  <si>
    <t>合计共18项</t>
  </si>
  <si>
    <t>关于同意调整西山区草海万达文化旅游项目配套完全中学建设项目建设规模及总投资的批复</t>
  </si>
  <si>
    <t>西山区马街街道草海片区A7/A8地块</t>
  </si>
  <si>
    <t>昆明市西山区教育体育局</t>
  </si>
  <si>
    <t>项目总用地面积为50083.88m2，用于新建一所39班完全中学（初中18班、高中21班）。计划总建筑面积63238m2，其中：地上建筑面积41982 m2，地下建筑面积21256 m2（含隔震层和地下车库）。主要建设内容包括：教学楼、实验楼、行政办公楼、教育公寓、学生宿舍、风雨操场、门房、游泳馆、图书馆、教学空间、餐厅、厨房、车库等，同步完善室外围墙、大门、绿化及景观、电气、给排水等附属配套设施。</t>
  </si>
  <si>
    <t>同意总用地面积调整为按规划审批后的约50060平方米，总建筑面积由63238平方米调减至约59423平方米。（其中：地上建筑面积为42091平方米，地下建筑面积为17122平方米。）</t>
  </si>
  <si>
    <t>2022.3.5</t>
  </si>
  <si>
    <t>2019-530112-83-01-037309</t>
  </si>
  <si>
    <t>西发改投复〔2022〕30号</t>
  </si>
  <si>
    <t>关于同意调整昆明市第十八幼儿园排危重建装配式建筑建设项目建设规模的批复</t>
  </si>
  <si>
    <t>昆明市西山区永昌小区南区</t>
  </si>
  <si>
    <t>需拆除场地内的现状单体建筑。幼儿园规模为9班。本项目共2栋建筑单体，1栋为幼儿园综合楼，1栋为设备用房，总建筑面积3433.59平方米，其中：综合楼3341.09平方米，设备用房92.50平方米。最大建筑层数为3层，每层层高3.9米，其中音体活动室层高4.8米，建筑总高度为12.90米。建筑基底面积为1189.10平方米，绿地率为19.57％，容积率1.11，建筑密度38.27％。</t>
  </si>
  <si>
    <t>办园规模为6班，共1栋建筑单体，总建筑面积3353.44平方米，综合楼2908.64平方米，地下设备用房444.80平方米，建筑层数为四层，每层层高4.2米，建筑总高度为17.9米，建筑基底面积为850.16平方米，绿地率为19.54％，容积率0.96，建筑密度28.12%。</t>
  </si>
  <si>
    <t>不涉及</t>
  </si>
  <si>
    <t>2022.3.7</t>
  </si>
  <si>
    <t>2104-530112-04-01-786937</t>
  </si>
  <si>
    <t>西发改投复〔2022〕32号</t>
  </si>
  <si>
    <t>关于同意调整西山区海口依兰中心双哨分校综合楼建设项目投资规模的批复</t>
  </si>
  <si>
    <t>海口街道办事处双哨居委会西山区海口依兰中心双哨分校内</t>
  </si>
  <si>
    <t>拆除校园场地内东南侧的板房、菜棚、停车棚，并在对应位置上新建教学综合楼1栋，建筑面积2672.9平方米。其中：地上建筑面积2475.6平方米，地下建筑面积182.5平方米，新增值班室建筑面积为14.8平方米，同步完善室外附属设施。</t>
  </si>
  <si>
    <t>2022.3.23</t>
  </si>
  <si>
    <t>2020-530112-83-01-056123</t>
  </si>
  <si>
    <t>西发改投复〔2022〕35号</t>
  </si>
  <si>
    <t>关于同意调整西山区海口街道办事处新建6班幼儿园建设项目投资规模的批复</t>
  </si>
  <si>
    <t>西山区海口街道办事处</t>
  </si>
  <si>
    <t>西山区海口街道办事处新建6班幼儿园项目总用地面积2441.79㎡，计划总建筑面积2527.39㎡。主要建设内容包括教学楼1栋（层数三层）及景观绿化、室外电力、给排水工程等相关配套设施。</t>
  </si>
  <si>
    <t>2020-530112-83-01-003875</t>
  </si>
  <si>
    <t>西发改投复〔2022〕37号</t>
  </si>
  <si>
    <t>关于同意调整西山区城中村改造21号片区A1-5地块配建42班小学建设项目投资规模的批复</t>
  </si>
  <si>
    <t>项目位于西山区前卫街道办事处范围内，东临A1-4地块，南临A2-1地块，西临金盾花园，北临滇池名门。</t>
  </si>
  <si>
    <t>项目规划总净用地面积为23352.42平方米，总建筑面积19059.08平方米。其中，地上建筑面积12707.08平方米，地下建筑面积6352平方米。包括建设校舍用房、办公用房、生活服务用房、机动车停车库、非机动车停车库等。</t>
  </si>
  <si>
    <t>2019-530112-83-01-016808</t>
  </si>
  <si>
    <t>西发改投复〔2022〕36号</t>
  </si>
  <si>
    <t>关于同意调整西山区螺蛳湾片区A2-6A地块配建15班幼儿园建设项目投资规模的批复</t>
  </si>
  <si>
    <t>项目位于西山区环城南路与南坝路交叉口西南角</t>
  </si>
  <si>
    <t>项目总用地面积为5850.05平方米，总建筑面积5122.54平方米。其中，地上建筑面积4972.54平方米，地下建筑面积150平方米。</t>
  </si>
  <si>
    <t>2022.3.30</t>
  </si>
  <si>
    <t>2019-530112-83-01-017030</t>
  </si>
  <si>
    <t>西发改投复〔2022〕38号</t>
  </si>
  <si>
    <t>关于同意调整西山区螺蛳湾片区A3-2地块配建24班小学建设项目投资规模的批复</t>
  </si>
  <si>
    <t>项目总用地面积为14630.5平方米，总建筑面积8812平方米。其中，地上建筑面积8632平方米，地下建筑面积180平方米。包括建设教学楼、实验楼、行政办公室、风雨操场、功能教室及设备用房等。</t>
  </si>
  <si>
    <t>2022.4.1</t>
  </si>
  <si>
    <t>2019-530112-83-01-017094</t>
  </si>
  <si>
    <t>西发改投复〔2022〕44号</t>
  </si>
  <si>
    <t>关于同意调整西山区城中村改造3号片区配套36班初级中学建设项目投资规模的批复</t>
  </si>
  <si>
    <t>项目位于西山区城中村3号片区A2、A3地块</t>
  </si>
  <si>
    <t>项目总用地面积28804.13m2，按照《城市普通中小学校校舍建设标准》（建标[2002]102号）的要求，新建办学规模为36班的初级中学一所。计划总建筑面积19397.18 m2，其中：地上建筑面积15000.18 m2，地下建筑面积4307m2。主要建设内容包括教学楼、综合楼、地下室及室内外给排水、电力电气、消防、人防、篮球场、足球场、跑道、海绵城市等附属配套设施。</t>
  </si>
  <si>
    <t>2022.4.26</t>
  </si>
  <si>
    <t>2018-530112-82-01-012396</t>
  </si>
  <si>
    <t>西发改投复〔2022〕54号</t>
  </si>
  <si>
    <t>关于同意调整西山区农村污水收集处理系统完善项目（螳螂川沿线片区）建设内容的批复</t>
  </si>
  <si>
    <t>西山区海口街道办事处辖区内</t>
  </si>
  <si>
    <t>昆明市西山区水务局</t>
  </si>
  <si>
    <t>建设截污管网系统DN300HDPE钢带缠绕管11255.83m，DN400HDPE钢带缠绕管2245.63m；建设雨水管网系统DN300HDPE钢带缠绕管6192.33m，DN400HDPE钢带缠绕管48.86m，DN600HDPE；建设清水通道DN600HDPE钢带缠绕管324.12m，B×H＝1.0×0.7混凝土沟渠976m；工程日处理污水量720m3/d，清水资源日补水量9792m3/d。</t>
  </si>
  <si>
    <t>建设截污管网系统：DN300HDPE钢带缠绕管11255.83米，DN400HDPE钢带缠绕管2245.63米；建设雨水管网系统DN300HDPE钢带缠绕管6192.33米，DN400HDPE钢带缠绕管48.86米，DN600HDPEHDPE钢带缠绕管1935米；建设清水通道DN600HDPE钢带缠绕管324.12米，B×H=1.0×0.7混凝土沟渠976米；建设污水处理站2座（白塔新村100m³/d污水处理站1座，里仁大村600m³/d污水处理站1座），建设生态蓄水池系统3座（白塔新村1876.5平方米生态蓄水池1座，白塔村12412.4平方米生态蓄水池1座，里仁大村3880.2平方米生态蓄水池1座），建设氧化塘1座（小渔村10m³/d）；建设一体化提升泵站4座（里仁大村Q=34m³/h，H=30m一体化泵站1座；小渔村Q=10m³/h，H=20m一体化泵站1座；白塔村Q=5m³/h，H=30m一体化泵站1座；白塔新村Q=10m³/h，H=20m一体化泵站1座）工程日处理污水量720m³/d，清水资源日补水量9792m³/d。</t>
  </si>
  <si>
    <t>2022.5.5</t>
  </si>
  <si>
    <t>2110-530112-04-01-407133</t>
  </si>
  <si>
    <t>西发改投复〔2022〕57号</t>
  </si>
  <si>
    <t>关于同意调整西山区草海5号片区三号公园绿地建设项目投资规模的批复</t>
  </si>
  <si>
    <t>西山区5号片区三号地块</t>
  </si>
  <si>
    <t>昆明市西山区城市管理局</t>
  </si>
  <si>
    <t>项目总占地面积为12571.48平方米，包括但不限于绿地建设。主要包括绿地建设用地范围内涉及的管线、电力工程及其附属设施建设、人行步道建设、休憩设施建设等。</t>
  </si>
  <si>
    <t>2022.6.16</t>
  </si>
  <si>
    <t>2020-530112-78-01-000544</t>
  </si>
  <si>
    <t>西发改投复〔2022〕67号</t>
  </si>
  <si>
    <t>关于同意调整西山区21号片区城中村改造项目A1-1地块公园绿地建设项目投资规模的批复</t>
  </si>
  <si>
    <t>前卫街道办事处</t>
  </si>
  <si>
    <t>昆明市城市管理局</t>
  </si>
  <si>
    <t>该项目总占地面积约15758.6平方米，包括但不限于绿地建设，绿地建设用地范围内涉及的硬地铺装、园林绿化以及公园配套设施等，以康体健身、休闲游憩、生态恢复为主的形态优美，可游、可赏、可憩的城市公共休闲绿地。</t>
  </si>
  <si>
    <t>2022.8.4</t>
  </si>
  <si>
    <t>2101-530112-04-01-390268</t>
  </si>
  <si>
    <t>西发改投复〔2022〕82号</t>
  </si>
  <si>
    <t>关于同意调整西山区21号片区城中村改造项目A2-1地块公园绿地建设项目投资规模的批复</t>
  </si>
  <si>
    <t>该项目总占地面积约8332平方米，包括但不限于绿地建设，绿地建设用地范围内涉及的硬地铺装、园林绿化以及公园配套设施等，以康体健身、休闲游憩、生态恢复为主的形态优美，可游、可赏、可憩的城市公共休闲绿地。</t>
  </si>
  <si>
    <t>2101-530112-04-01-277490</t>
  </si>
  <si>
    <t>西发改投复〔2022〕83号</t>
  </si>
  <si>
    <t>关于同意调整西山区21号片区城中村改造项目A2-2、A1-5地块公园绿地建设项目投资规模的批复</t>
  </si>
  <si>
    <t>该项目总占地面积约23978.43平方米，包括但不限于绿地建设，绿地建设用地范围内涉及的硬地铺装、园林绿化以及公园配套设施等，将建设一个以康体健身、休闲游憩、生态恢复为主的形态优美，可游、可赏、可憩的城市公共休闲绿地。</t>
  </si>
  <si>
    <t>2101-530112-04-01-933905</t>
  </si>
  <si>
    <t>西发改投复〔2022〕84号</t>
  </si>
  <si>
    <t>关于同意调整西山区52号片区A地块公园绿地建设项目投资规模的批复</t>
  </si>
  <si>
    <t>马街街道办事处</t>
  </si>
  <si>
    <t>西山区城中村改造52号片区A地块公园绿地建设项目总占地面积约6737.22平方米，包括但不限于绿地建设，绿地建设用地范围内涉及的硬地铺装、园林绿化以及公园配套设施等，将建设一个以康体健身、休闲游憩、生态恢复为主的形态优美，可游、可赏、可憩的城市公共休闲绿地。</t>
  </si>
  <si>
    <t>2103-530112-04-01-304879</t>
  </si>
  <si>
    <t>西发改投复〔2022〕85号</t>
  </si>
  <si>
    <t>关于同意调整西山区草海五号片区三号公园绿地建设项目投资规模的批复</t>
  </si>
  <si>
    <t>福海街道办事处</t>
  </si>
  <si>
    <t>西发改投复〔2022〕87号</t>
  </si>
  <si>
    <t>关于同意调整西山区草海五号片区B09、B11、B12地块公园绿地建设项目投资规模的批复</t>
  </si>
  <si>
    <t>该项目总占地面积约73574.42平方米，包括B09、B11、B12三个地块，包括但不限于绿地建设，绿地建设用地范围内涉及的硬地铺装、园林绿化以及公园配套设施等，将建设一个以康体健身、休闲游憩、生态恢复为主的形态优美，可游、可赏、可憩的城市公共休闲绿地。</t>
  </si>
  <si>
    <t>2102-530112-04-01-572856</t>
  </si>
  <si>
    <t>西发改投复〔2022〕88号</t>
  </si>
  <si>
    <t>关于同意调整西山区草海文化旅游项目市政及公共配套基础设施（绿地建设工程）投资规模的批复</t>
  </si>
  <si>
    <t>工程总用地面积约为576.75亩（按照草海文化旅游项目市政配套基础设施工作推进会会议纪要第21期明确，其中B16、B25、B26、B21、B37共5个地块约103.36亩由昆明融创投资有限公司出资并组织实施），用于建设防护绿地、游园、区域性综合公园绿地等。主要建设内容包括：绿地（绿化）工程、园路铺装、景观照明系统、给排水管网系统、管理用房、海绵城市设施及相关附属配套工程。</t>
  </si>
  <si>
    <t>2019-530112- 48-01-040529</t>
  </si>
  <si>
    <t>西发改投复〔2022〕89号</t>
  </si>
  <si>
    <t>关于同意调整西山区白沙地项目一期配套学校建设项目投资规模的批复</t>
  </si>
  <si>
    <t>项目内配建小学36班、初中18班学校一所。同步完善室外围墙、大门、运动场、室外绿化及景观、电气、给排水等室外附属配套设施。</t>
  </si>
  <si>
    <t>2022.8.12</t>
  </si>
  <si>
    <t>2020-530112-83-01-020291</t>
  </si>
  <si>
    <t>西发改投复〔2022〕91号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</si>
</sst>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7">
    <font>
      <sz val="11"/>
      <color theme="1"/>
      <name val="宋体"/>
      <charset val="134"/>
      <scheme val="minor"/>
    </font>
    <font>
      <b/>
      <sz val="11"/>
      <name val="宋体"/>
      <charset val="134"/>
    </font>
    <font>
      <sz val="11"/>
      <name val="宋体"/>
      <charset val="134"/>
      <scheme val="minor"/>
    </font>
    <font>
      <sz val="28"/>
      <color theme="1"/>
      <name val="方正小标宋简体"/>
      <charset val="134"/>
    </font>
    <font>
      <sz val="28"/>
      <name val="方正小标宋简体"/>
      <charset val="134"/>
    </font>
    <font>
      <b/>
      <sz val="12"/>
      <name val="宋体"/>
      <charset val="134"/>
    </font>
    <font>
      <sz val="12"/>
      <name val="宋体"/>
      <charset val="134"/>
      <scheme val="minor"/>
    </font>
    <font>
      <sz val="10"/>
      <name val="宋体"/>
      <charset val="134"/>
      <scheme val="minor"/>
    </font>
    <font>
      <b/>
      <sz val="11"/>
      <color rgb="FF3F3F3F"/>
      <name val="宋体"/>
      <charset val="0"/>
      <scheme val="minor"/>
    </font>
    <font>
      <b/>
      <sz val="15"/>
      <color theme="3"/>
      <name val="宋体"/>
      <charset val="134"/>
      <scheme val="minor"/>
    </font>
    <font>
      <sz val="11"/>
      <color rgb="FF3F3F76"/>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3" fillId="10" borderId="0" applyNumberFormat="0" applyBorder="0" applyAlignment="0" applyProtection="0">
      <alignment vertical="center"/>
    </xf>
    <xf numFmtId="0" fontId="10"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6" fillId="1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3" borderId="7" applyNumberFormat="0" applyFont="0" applyAlignment="0" applyProtection="0">
      <alignment vertical="center"/>
    </xf>
    <xf numFmtId="0" fontId="16" fillId="17" borderId="0" applyNumberFormat="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6" applyNumberFormat="0" applyFill="0" applyAlignment="0" applyProtection="0">
      <alignment vertical="center"/>
    </xf>
    <xf numFmtId="0" fontId="11" fillId="0" borderId="6" applyNumberFormat="0" applyFill="0" applyAlignment="0" applyProtection="0">
      <alignment vertical="center"/>
    </xf>
    <xf numFmtId="0" fontId="16" fillId="14" borderId="0" applyNumberFormat="0" applyBorder="0" applyAlignment="0" applyProtection="0">
      <alignment vertical="center"/>
    </xf>
    <xf numFmtId="0" fontId="18" fillId="0" borderId="9" applyNumberFormat="0" applyFill="0" applyAlignment="0" applyProtection="0">
      <alignment vertical="center"/>
    </xf>
    <xf numFmtId="0" fontId="16" fillId="13" borderId="0" applyNumberFormat="0" applyBorder="0" applyAlignment="0" applyProtection="0">
      <alignment vertical="center"/>
    </xf>
    <xf numFmtId="0" fontId="8" fillId="2" borderId="5" applyNumberFormat="0" applyAlignment="0" applyProtection="0">
      <alignment vertical="center"/>
    </xf>
    <xf numFmtId="0" fontId="24" fillId="2" borderId="8" applyNumberFormat="0" applyAlignment="0" applyProtection="0">
      <alignment vertical="center"/>
    </xf>
    <xf numFmtId="0" fontId="25" fillId="26" borderId="11" applyNumberFormat="0" applyAlignment="0" applyProtection="0">
      <alignment vertical="center"/>
    </xf>
    <xf numFmtId="0" fontId="13" fillId="9" borderId="0" applyNumberFormat="0" applyBorder="0" applyAlignment="0" applyProtection="0">
      <alignment vertical="center"/>
    </xf>
    <xf numFmtId="0" fontId="16" fillId="30" borderId="0" applyNumberFormat="0" applyBorder="0" applyAlignment="0" applyProtection="0">
      <alignment vertical="center"/>
    </xf>
    <xf numFmtId="0" fontId="23" fillId="0" borderId="10" applyNumberFormat="0" applyFill="0" applyAlignment="0" applyProtection="0">
      <alignment vertical="center"/>
    </xf>
    <xf numFmtId="0" fontId="26" fillId="0" borderId="12" applyNumberFormat="0" applyFill="0" applyAlignment="0" applyProtection="0">
      <alignment vertical="center"/>
    </xf>
    <xf numFmtId="0" fontId="15" fillId="8" borderId="0" applyNumberFormat="0" applyBorder="0" applyAlignment="0" applyProtection="0">
      <alignment vertical="center"/>
    </xf>
    <xf numFmtId="0" fontId="17" fillId="12" borderId="0" applyNumberFormat="0" applyBorder="0" applyAlignment="0" applyProtection="0">
      <alignment vertical="center"/>
    </xf>
    <xf numFmtId="0" fontId="13" fillId="21" borderId="0" applyNumberFormat="0" applyBorder="0" applyAlignment="0" applyProtection="0">
      <alignment vertical="center"/>
    </xf>
    <xf numFmtId="0" fontId="16" fillId="29" borderId="0" applyNumberFormat="0" applyBorder="0" applyAlignment="0" applyProtection="0">
      <alignment vertical="center"/>
    </xf>
    <xf numFmtId="0" fontId="13" fillId="20" borderId="0" applyNumberFormat="0" applyBorder="0" applyAlignment="0" applyProtection="0">
      <alignment vertical="center"/>
    </xf>
    <xf numFmtId="0" fontId="13" fillId="25" borderId="0" applyNumberFormat="0" applyBorder="0" applyAlignment="0" applyProtection="0">
      <alignment vertical="center"/>
    </xf>
    <xf numFmtId="0" fontId="13" fillId="19" borderId="0" applyNumberFormat="0" applyBorder="0" applyAlignment="0" applyProtection="0">
      <alignment vertical="center"/>
    </xf>
    <xf numFmtId="0" fontId="13" fillId="24" borderId="0" applyNumberFormat="0" applyBorder="0" applyAlignment="0" applyProtection="0">
      <alignment vertical="center"/>
    </xf>
    <xf numFmtId="0" fontId="16" fillId="32" borderId="0" applyNumberFormat="0" applyBorder="0" applyAlignment="0" applyProtection="0">
      <alignment vertical="center"/>
    </xf>
    <xf numFmtId="0" fontId="16" fillId="28" borderId="0" applyNumberFormat="0" applyBorder="0" applyAlignment="0" applyProtection="0">
      <alignment vertical="center"/>
    </xf>
    <xf numFmtId="0" fontId="13" fillId="18" borderId="0" applyNumberFormat="0" applyBorder="0" applyAlignment="0" applyProtection="0">
      <alignment vertical="center"/>
    </xf>
    <xf numFmtId="0" fontId="13" fillId="23" borderId="0" applyNumberFormat="0" applyBorder="0" applyAlignment="0" applyProtection="0">
      <alignment vertical="center"/>
    </xf>
    <xf numFmtId="0" fontId="16" fillId="27" borderId="0" applyNumberFormat="0" applyBorder="0" applyAlignment="0" applyProtection="0">
      <alignment vertical="center"/>
    </xf>
    <xf numFmtId="0" fontId="13" fillId="22" borderId="0" applyNumberFormat="0" applyBorder="0" applyAlignment="0" applyProtection="0">
      <alignment vertical="center"/>
    </xf>
    <xf numFmtId="0" fontId="16" fillId="16" borderId="0" applyNumberFormat="0" applyBorder="0" applyAlignment="0" applyProtection="0">
      <alignment vertical="center"/>
    </xf>
    <xf numFmtId="0" fontId="16" fillId="31" borderId="0" applyNumberFormat="0" applyBorder="0" applyAlignment="0" applyProtection="0">
      <alignment vertical="center"/>
    </xf>
    <xf numFmtId="0" fontId="13" fillId="5" borderId="0" applyNumberFormat="0" applyBorder="0" applyAlignment="0" applyProtection="0">
      <alignment vertical="center"/>
    </xf>
    <xf numFmtId="0" fontId="16" fillId="11" borderId="0" applyNumberFormat="0" applyBorder="0" applyAlignment="0" applyProtection="0">
      <alignment vertical="center"/>
    </xf>
  </cellStyleXfs>
  <cellXfs count="27">
    <xf numFmtId="0" fontId="0" fillId="0" borderId="0" xfId="0"/>
    <xf numFmtId="0" fontId="1" fillId="0" borderId="0" xfId="0" applyFont="1"/>
    <xf numFmtId="0" fontId="2" fillId="0" borderId="0" xfId="0" applyFont="1"/>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0" xfId="0" applyFill="1"/>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4" xfId="0" applyFont="1" applyBorder="1" applyAlignment="1">
      <alignment horizontal="center" vertical="center" wrapText="1"/>
    </xf>
    <xf numFmtId="0" fontId="6"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justify" vertical="center"/>
    </xf>
    <xf numFmtId="0" fontId="7"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21"/>
  <sheetViews>
    <sheetView tabSelected="1" zoomScale="80" zoomScaleNormal="80" workbookViewId="0">
      <pane ySplit="2" topLeftCell="A3" activePane="bottomLeft" state="frozen"/>
      <selection/>
      <selection pane="bottomLeft" activeCell="A1" sqref="A1:K1"/>
    </sheetView>
  </sheetViews>
  <sheetFormatPr defaultColWidth="9" defaultRowHeight="14.4"/>
  <cols>
    <col min="1" max="1" width="3.11111111111111" customWidth="1"/>
    <col min="2" max="2" width="22.962962962963" style="5" customWidth="1"/>
    <col min="3" max="3" width="19.5833333333333" style="2" customWidth="1"/>
    <col min="5" max="6" width="49.5555555555556" customWidth="1"/>
    <col min="7" max="7" width="20.1574074074074" customWidth="1"/>
    <col min="8" max="8" width="15.1388888888889" customWidth="1"/>
    <col min="9" max="9" width="10.6203703703704" customWidth="1"/>
    <col min="10" max="10" width="17.3425925925926" customWidth="1"/>
    <col min="11" max="11" width="12.3796296296296" customWidth="1"/>
  </cols>
  <sheetData>
    <row r="1" ht="36.6" spans="1:11">
      <c r="A1" s="6" t="s">
        <v>0</v>
      </c>
      <c r="B1" s="7"/>
      <c r="C1" s="8"/>
      <c r="D1" s="6"/>
      <c r="E1" s="6"/>
      <c r="F1" s="6"/>
      <c r="G1" s="6"/>
      <c r="H1" s="6"/>
      <c r="I1" s="6"/>
      <c r="J1" s="6"/>
      <c r="K1" s="6"/>
    </row>
    <row r="2" s="1" customFormat="1" ht="45" customHeight="1" spans="1:11">
      <c r="A2" s="9" t="s">
        <v>1</v>
      </c>
      <c r="B2" s="10" t="s">
        <v>2</v>
      </c>
      <c r="C2" s="9" t="s">
        <v>3</v>
      </c>
      <c r="D2" s="9" t="s">
        <v>4</v>
      </c>
      <c r="E2" s="9" t="s">
        <v>5</v>
      </c>
      <c r="F2" s="9" t="s">
        <v>6</v>
      </c>
      <c r="G2" s="9" t="s">
        <v>7</v>
      </c>
      <c r="H2" s="9" t="s">
        <v>8</v>
      </c>
      <c r="I2" s="21" t="s">
        <v>9</v>
      </c>
      <c r="J2" s="21" t="s">
        <v>10</v>
      </c>
      <c r="K2" s="9" t="s">
        <v>11</v>
      </c>
    </row>
    <row r="3" s="1" customFormat="1" ht="45" customHeight="1" spans="1:11">
      <c r="A3" s="11" t="s">
        <v>12</v>
      </c>
      <c r="B3" s="12"/>
      <c r="C3" s="12"/>
      <c r="D3" s="12"/>
      <c r="E3" s="13"/>
      <c r="F3" s="9"/>
      <c r="G3" s="9">
        <f>SUM(G4:G21)</f>
        <v>144701.25</v>
      </c>
      <c r="H3" s="9">
        <f>SUM(H4:H21)</f>
        <v>361254.0257</v>
      </c>
      <c r="I3" s="21"/>
      <c r="J3" s="21"/>
      <c r="K3" s="9"/>
    </row>
    <row r="4" s="2" customFormat="1" ht="123" customHeight="1" spans="1:11">
      <c r="A4" s="14">
        <v>1</v>
      </c>
      <c r="B4" s="15" t="s">
        <v>13</v>
      </c>
      <c r="C4" s="14" t="s">
        <v>14</v>
      </c>
      <c r="D4" s="14" t="s">
        <v>15</v>
      </c>
      <c r="E4" s="14" t="s">
        <v>16</v>
      </c>
      <c r="F4" s="14" t="s">
        <v>17</v>
      </c>
      <c r="G4" s="14">
        <v>52027.56</v>
      </c>
      <c r="H4" s="14">
        <v>73859.03</v>
      </c>
      <c r="I4" s="14" t="s">
        <v>18</v>
      </c>
      <c r="J4" s="14" t="s">
        <v>19</v>
      </c>
      <c r="K4" s="14" t="s">
        <v>20</v>
      </c>
    </row>
    <row r="5" s="2" customFormat="1" ht="141" customHeight="1" spans="1:11">
      <c r="A5" s="14">
        <v>2</v>
      </c>
      <c r="B5" s="15" t="s">
        <v>21</v>
      </c>
      <c r="C5" s="14" t="s">
        <v>22</v>
      </c>
      <c r="D5" s="14" t="s">
        <v>15</v>
      </c>
      <c r="E5" s="14" t="s">
        <v>23</v>
      </c>
      <c r="F5" s="14" t="s">
        <v>24</v>
      </c>
      <c r="G5" s="14">
        <v>2427.19</v>
      </c>
      <c r="H5" s="14" t="s">
        <v>25</v>
      </c>
      <c r="I5" s="14" t="s">
        <v>26</v>
      </c>
      <c r="J5" s="14" t="s">
        <v>27</v>
      </c>
      <c r="K5" s="14" t="s">
        <v>28</v>
      </c>
    </row>
    <row r="6" s="2" customFormat="1" ht="133" customHeight="1" spans="1:11">
      <c r="A6" s="14">
        <v>3</v>
      </c>
      <c r="B6" s="15" t="s">
        <v>29</v>
      </c>
      <c r="C6" s="14" t="s">
        <v>30</v>
      </c>
      <c r="D6" s="14" t="s">
        <v>15</v>
      </c>
      <c r="E6" s="16" t="s">
        <v>31</v>
      </c>
      <c r="F6" s="14" t="s">
        <v>25</v>
      </c>
      <c r="G6" s="14">
        <v>1637.41</v>
      </c>
      <c r="H6" s="17">
        <v>1719.91</v>
      </c>
      <c r="I6" s="17" t="s">
        <v>32</v>
      </c>
      <c r="J6" s="22" t="s">
        <v>33</v>
      </c>
      <c r="K6" s="19" t="s">
        <v>34</v>
      </c>
    </row>
    <row r="7" s="2" customFormat="1" ht="106" customHeight="1" spans="1:11">
      <c r="A7" s="14">
        <v>4</v>
      </c>
      <c r="B7" s="15" t="s">
        <v>35</v>
      </c>
      <c r="C7" s="14" t="s">
        <v>36</v>
      </c>
      <c r="D7" s="14" t="s">
        <v>15</v>
      </c>
      <c r="E7" s="16" t="s">
        <v>37</v>
      </c>
      <c r="F7" s="14" t="s">
        <v>25</v>
      </c>
      <c r="G7" s="14">
        <v>1543.22</v>
      </c>
      <c r="H7" s="17">
        <v>1662.34</v>
      </c>
      <c r="I7" s="17" t="s">
        <v>32</v>
      </c>
      <c r="J7" s="23" t="s">
        <v>38</v>
      </c>
      <c r="K7" s="14" t="s">
        <v>39</v>
      </c>
    </row>
    <row r="8" s="2" customFormat="1" ht="121" customHeight="1" spans="1:11">
      <c r="A8" s="14">
        <v>5</v>
      </c>
      <c r="B8" s="15" t="s">
        <v>40</v>
      </c>
      <c r="C8" s="14" t="s">
        <v>41</v>
      </c>
      <c r="D8" s="14" t="s">
        <v>15</v>
      </c>
      <c r="E8" s="16" t="s">
        <v>42</v>
      </c>
      <c r="F8" s="14" t="s">
        <v>25</v>
      </c>
      <c r="G8" s="14">
        <v>9498.92</v>
      </c>
      <c r="H8" s="17">
        <v>28462.76</v>
      </c>
      <c r="I8" s="17" t="s">
        <v>32</v>
      </c>
      <c r="J8" s="24" t="s">
        <v>43</v>
      </c>
      <c r="K8" s="19" t="s">
        <v>44</v>
      </c>
    </row>
    <row r="9" s="2" customFormat="1" ht="148" customHeight="1" spans="1:11">
      <c r="A9" s="14">
        <v>6</v>
      </c>
      <c r="B9" s="15" t="s">
        <v>45</v>
      </c>
      <c r="C9" s="14" t="s">
        <v>46</v>
      </c>
      <c r="D9" s="14" t="s">
        <v>15</v>
      </c>
      <c r="E9" s="14" t="s">
        <v>47</v>
      </c>
      <c r="F9" s="14" t="s">
        <v>25</v>
      </c>
      <c r="G9" s="14">
        <v>3383.32</v>
      </c>
      <c r="H9" s="17">
        <v>3683.32</v>
      </c>
      <c r="I9" s="17" t="s">
        <v>48</v>
      </c>
      <c r="J9" s="24" t="s">
        <v>49</v>
      </c>
      <c r="K9" s="19" t="s">
        <v>50</v>
      </c>
    </row>
    <row r="10" s="3" customFormat="1" ht="137" customHeight="1" spans="1:11">
      <c r="A10" s="14">
        <v>7</v>
      </c>
      <c r="B10" s="15" t="s">
        <v>51</v>
      </c>
      <c r="C10" s="14" t="s">
        <v>46</v>
      </c>
      <c r="D10" s="14" t="s">
        <v>15</v>
      </c>
      <c r="E10" s="14" t="s">
        <v>52</v>
      </c>
      <c r="F10" s="14" t="s">
        <v>25</v>
      </c>
      <c r="G10" s="14">
        <v>4747.6</v>
      </c>
      <c r="H10" s="14">
        <v>5937.6</v>
      </c>
      <c r="I10" s="14" t="s">
        <v>53</v>
      </c>
      <c r="J10" s="14" t="s">
        <v>54</v>
      </c>
      <c r="K10" s="14" t="s">
        <v>55</v>
      </c>
    </row>
    <row r="11" s="2" customFormat="1" ht="144" customHeight="1" spans="1:11">
      <c r="A11" s="14">
        <v>8</v>
      </c>
      <c r="B11" s="15" t="s">
        <v>56</v>
      </c>
      <c r="C11" s="14" t="s">
        <v>57</v>
      </c>
      <c r="D11" s="14" t="s">
        <v>15</v>
      </c>
      <c r="E11" s="14" t="s">
        <v>58</v>
      </c>
      <c r="F11" s="14" t="s">
        <v>25</v>
      </c>
      <c r="G11" s="14">
        <v>9903.75</v>
      </c>
      <c r="H11" s="14">
        <v>13722.73</v>
      </c>
      <c r="I11" s="14" t="s">
        <v>59</v>
      </c>
      <c r="J11" s="14" t="s">
        <v>60</v>
      </c>
      <c r="K11" s="14" t="s">
        <v>61</v>
      </c>
    </row>
    <row r="12" s="2" customFormat="1" ht="221" customHeight="1" spans="1:11">
      <c r="A12" s="14">
        <v>9</v>
      </c>
      <c r="B12" s="15" t="s">
        <v>62</v>
      </c>
      <c r="C12" s="14" t="s">
        <v>63</v>
      </c>
      <c r="D12" s="14" t="s">
        <v>64</v>
      </c>
      <c r="E12" s="14" t="s">
        <v>65</v>
      </c>
      <c r="F12" s="14" t="s">
        <v>66</v>
      </c>
      <c r="G12" s="14">
        <v>7152.86</v>
      </c>
      <c r="H12" s="14" t="s">
        <v>25</v>
      </c>
      <c r="I12" s="14" t="s">
        <v>67</v>
      </c>
      <c r="J12" s="14" t="s">
        <v>68</v>
      </c>
      <c r="K12" s="14" t="s">
        <v>69</v>
      </c>
    </row>
    <row r="13" s="4" customFormat="1" ht="84" customHeight="1" spans="1:11">
      <c r="A13" s="14">
        <v>10</v>
      </c>
      <c r="B13" s="15" t="s">
        <v>70</v>
      </c>
      <c r="C13" s="18" t="s">
        <v>71</v>
      </c>
      <c r="D13" s="18" t="s">
        <v>72</v>
      </c>
      <c r="E13" s="18" t="s">
        <v>73</v>
      </c>
      <c r="F13" s="14" t="s">
        <v>25</v>
      </c>
      <c r="G13" s="19">
        <v>862.93</v>
      </c>
      <c r="H13" s="14">
        <v>925</v>
      </c>
      <c r="I13" s="18" t="s">
        <v>74</v>
      </c>
      <c r="J13" s="18" t="s">
        <v>75</v>
      </c>
      <c r="K13" s="14" t="s">
        <v>76</v>
      </c>
    </row>
    <row r="14" ht="77" customHeight="1" spans="1:11">
      <c r="A14" s="14">
        <v>11</v>
      </c>
      <c r="B14" s="15" t="s">
        <v>77</v>
      </c>
      <c r="C14" s="17" t="s">
        <v>78</v>
      </c>
      <c r="D14" s="14" t="s">
        <v>79</v>
      </c>
      <c r="E14" s="14" t="s">
        <v>80</v>
      </c>
      <c r="F14" s="14" t="s">
        <v>25</v>
      </c>
      <c r="G14" s="17">
        <v>1409.69</v>
      </c>
      <c r="H14" s="17">
        <v>7704.15</v>
      </c>
      <c r="I14" s="18" t="s">
        <v>81</v>
      </c>
      <c r="J14" s="18" t="s">
        <v>82</v>
      </c>
      <c r="K14" s="14" t="s">
        <v>83</v>
      </c>
    </row>
    <row r="15" ht="90" customHeight="1" spans="1:11">
      <c r="A15" s="14">
        <v>12</v>
      </c>
      <c r="B15" s="15" t="s">
        <v>84</v>
      </c>
      <c r="C15" s="17" t="s">
        <v>78</v>
      </c>
      <c r="D15" s="14" t="s">
        <v>79</v>
      </c>
      <c r="E15" s="14" t="s">
        <v>85</v>
      </c>
      <c r="F15" s="14" t="s">
        <v>25</v>
      </c>
      <c r="G15" s="20">
        <v>716.77</v>
      </c>
      <c r="H15" s="20">
        <v>4043.81</v>
      </c>
      <c r="I15" s="14" t="s">
        <v>81</v>
      </c>
      <c r="J15" s="14" t="s">
        <v>86</v>
      </c>
      <c r="K15" s="14" t="s">
        <v>87</v>
      </c>
    </row>
    <row r="16" ht="113" customHeight="1" spans="1:11">
      <c r="A16" s="14">
        <v>13</v>
      </c>
      <c r="B16" s="15" t="s">
        <v>88</v>
      </c>
      <c r="C16" s="17" t="s">
        <v>78</v>
      </c>
      <c r="D16" s="14" t="s">
        <v>79</v>
      </c>
      <c r="E16" s="14" t="s">
        <v>89</v>
      </c>
      <c r="F16" s="14" t="s">
        <v>25</v>
      </c>
      <c r="G16" s="17">
        <v>1925.77</v>
      </c>
      <c r="H16" s="17">
        <v>11504.65</v>
      </c>
      <c r="I16" s="14" t="s">
        <v>81</v>
      </c>
      <c r="J16" s="14" t="s">
        <v>90</v>
      </c>
      <c r="K16" s="14" t="s">
        <v>91</v>
      </c>
    </row>
    <row r="17" ht="96" customHeight="1" spans="1:11">
      <c r="A17" s="14">
        <v>14</v>
      </c>
      <c r="B17" s="15" t="s">
        <v>92</v>
      </c>
      <c r="C17" s="17" t="s">
        <v>93</v>
      </c>
      <c r="D17" s="14" t="s">
        <v>79</v>
      </c>
      <c r="E17" s="14" t="s">
        <v>94</v>
      </c>
      <c r="F17" s="14" t="s">
        <v>25</v>
      </c>
      <c r="G17" s="14">
        <v>805.79</v>
      </c>
      <c r="H17" s="14">
        <v>6682.628</v>
      </c>
      <c r="I17" s="14" t="s">
        <v>81</v>
      </c>
      <c r="J17" s="14" t="s">
        <v>95</v>
      </c>
      <c r="K17" s="14" t="s">
        <v>96</v>
      </c>
    </row>
    <row r="18" ht="94" customHeight="1" spans="1:11">
      <c r="A18" s="14">
        <v>15</v>
      </c>
      <c r="B18" s="15" t="s">
        <v>97</v>
      </c>
      <c r="C18" s="17" t="s">
        <v>98</v>
      </c>
      <c r="D18" s="14" t="s">
        <v>79</v>
      </c>
      <c r="E18" s="14" t="s">
        <v>73</v>
      </c>
      <c r="F18" s="14" t="s">
        <v>25</v>
      </c>
      <c r="G18" s="14">
        <v>862.93</v>
      </c>
      <c r="H18" s="14">
        <v>4364.08</v>
      </c>
      <c r="I18" s="14" t="s">
        <v>81</v>
      </c>
      <c r="J18" s="14" t="s">
        <v>75</v>
      </c>
      <c r="K18" s="14" t="s">
        <v>99</v>
      </c>
    </row>
    <row r="19" ht="104" customHeight="1" spans="1:11">
      <c r="A19" s="14">
        <v>16</v>
      </c>
      <c r="B19" s="15" t="s">
        <v>100</v>
      </c>
      <c r="C19" s="17" t="s">
        <v>98</v>
      </c>
      <c r="D19" s="14" t="s">
        <v>79</v>
      </c>
      <c r="E19" s="14" t="s">
        <v>101</v>
      </c>
      <c r="F19" s="14" t="s">
        <v>25</v>
      </c>
      <c r="G19" s="14">
        <v>4487.41</v>
      </c>
      <c r="H19" s="14">
        <v>24604.42</v>
      </c>
      <c r="I19" s="14" t="s">
        <v>81</v>
      </c>
      <c r="J19" s="14" t="s">
        <v>102</v>
      </c>
      <c r="K19" s="14" t="s">
        <v>103</v>
      </c>
    </row>
    <row r="20" ht="135" customHeight="1" spans="1:11">
      <c r="A20" s="14">
        <v>17</v>
      </c>
      <c r="B20" s="15" t="s">
        <v>104</v>
      </c>
      <c r="C20" s="17" t="s">
        <v>93</v>
      </c>
      <c r="D20" s="14" t="s">
        <v>79</v>
      </c>
      <c r="E20" s="14" t="s">
        <v>105</v>
      </c>
      <c r="F20" s="14" t="s">
        <v>25</v>
      </c>
      <c r="G20" s="14">
        <v>12998.73</v>
      </c>
      <c r="H20" s="14">
        <v>135041.75</v>
      </c>
      <c r="I20" s="14" t="s">
        <v>81</v>
      </c>
      <c r="J20" s="14" t="s">
        <v>106</v>
      </c>
      <c r="K20" s="14" t="s">
        <v>107</v>
      </c>
    </row>
    <row r="21" ht="89" customHeight="1" spans="1:11">
      <c r="A21" s="14">
        <v>18</v>
      </c>
      <c r="B21" s="15" t="s">
        <v>108</v>
      </c>
      <c r="C21" s="14" t="s">
        <v>93</v>
      </c>
      <c r="D21" s="14" t="s">
        <v>15</v>
      </c>
      <c r="E21" s="14" t="s">
        <v>109</v>
      </c>
      <c r="F21" s="14" t="s">
        <v>25</v>
      </c>
      <c r="G21" s="14">
        <v>28309.4</v>
      </c>
      <c r="H21" s="14">
        <v>37335.8477</v>
      </c>
      <c r="I21" s="25" t="s">
        <v>110</v>
      </c>
      <c r="J21" s="26" t="s">
        <v>111</v>
      </c>
      <c r="K21" s="14" t="s">
        <v>112</v>
      </c>
    </row>
  </sheetData>
  <mergeCells count="2">
    <mergeCell ref="A1:K1"/>
    <mergeCell ref="A3:E3"/>
  </mergeCells>
  <pageMargins left="0.700694444444445" right="0.700694444444445" top="0.751388888888889" bottom="0.751388888888889" header="0.298611111111111" footer="0.298611111111111"/>
  <pageSetup paperSize="9" scale="5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G24" sqref="G24"/>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2022-10-26T05:55:08Z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