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1" sheetId="10" r:id="rId1"/>
    <sheet name="2" sheetId="12" r:id="rId2"/>
  </sheets>
  <calcPr calcId="144525"/>
</workbook>
</file>

<file path=xl/sharedStrings.xml><?xml version="1.0" encoding="utf-8"?>
<sst xmlns="http://schemas.openxmlformats.org/spreadsheetml/2006/main" count="86" uniqueCount="28">
  <si>
    <t>西山区2021年10月份高龄老年人保健补助金发放汇总表</t>
  </si>
  <si>
    <t>填表单位：社会福利与养老服务科　　　　　　　　　　　　　　　　　　　　　　　　　　　　　　　　　　　填表日期：2021.11.25</t>
  </si>
  <si>
    <t>序号</t>
  </si>
  <si>
    <t>名　称</t>
  </si>
  <si>
    <t>开卡人员（当月发放）</t>
  </si>
  <si>
    <t>开卡人员（补发）</t>
  </si>
  <si>
    <t>总人员</t>
  </si>
  <si>
    <t>80-89周岁</t>
  </si>
  <si>
    <t>90-99周岁</t>
  </si>
  <si>
    <t>合计人数</t>
  </si>
  <si>
    <t>合计金额（元）</t>
  </si>
  <si>
    <t>总人数</t>
  </si>
  <si>
    <t>总金额（元)</t>
  </si>
  <si>
    <t>人数</t>
  </si>
  <si>
    <t>金额（元）</t>
  </si>
  <si>
    <t>马  街</t>
  </si>
  <si>
    <t>福  海</t>
  </si>
  <si>
    <t>永  昌</t>
  </si>
  <si>
    <t>碧  鸡</t>
  </si>
  <si>
    <t>西山景区</t>
  </si>
  <si>
    <t>海 口</t>
  </si>
  <si>
    <t>前 卫</t>
  </si>
  <si>
    <t>西 苑</t>
  </si>
  <si>
    <t>棕树营</t>
  </si>
  <si>
    <t>金 碧</t>
  </si>
  <si>
    <t xml:space="preserve"> 团 结</t>
  </si>
  <si>
    <t>合 计</t>
  </si>
  <si>
    <t>团 结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</si>
</sst>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_ "/>
  </numFmts>
  <fonts count="28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b/>
      <sz val="9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7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0" borderId="11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15" borderId="10" applyNumberFormat="0" applyAlignment="0" applyProtection="0">
      <alignment vertical="center"/>
    </xf>
    <xf numFmtId="0" fontId="26" fillId="15" borderId="8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0" borderId="0"/>
  </cellStyleXfs>
  <cellXfs count="31">
    <xf numFmtId="0" fontId="0" fillId="0" borderId="0" xfId="0">
      <alignment vertical="center"/>
    </xf>
    <xf numFmtId="0" fontId="0" fillId="0" borderId="0" xfId="0" applyFill="1" applyAlignment="1"/>
    <xf numFmtId="176" fontId="0" fillId="0" borderId="0" xfId="0" applyNumberFormat="1" applyFill="1" applyAlignment="1"/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/>
    </xf>
    <xf numFmtId="176" fontId="5" fillId="0" borderId="1" xfId="49" applyNumberFormat="1" applyFont="1" applyFill="1" applyBorder="1" applyAlignment="1">
      <alignment horizontal="center" vertical="center"/>
    </xf>
    <xf numFmtId="176" fontId="6" fillId="0" borderId="1" xfId="49" applyNumberFormat="1" applyFont="1" applyFill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/>
    <xf numFmtId="0" fontId="2" fillId="0" borderId="6" xfId="0" applyFont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/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77" fontId="2" fillId="0" borderId="1" xfId="0" applyNumberFormat="1" applyFont="1" applyFill="1" applyBorder="1" applyAlignment="1">
      <alignment vertical="center" wrapText="1"/>
    </xf>
    <xf numFmtId="176" fontId="4" fillId="0" borderId="1" xfId="49" applyNumberFormat="1" applyFont="1" applyFill="1" applyBorder="1" applyAlignment="1">
      <alignment vertical="center"/>
    </xf>
    <xf numFmtId="177" fontId="0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7"/>
  <sheetViews>
    <sheetView topLeftCell="A7" workbookViewId="0">
      <selection activeCell="D21" sqref="D21"/>
    </sheetView>
  </sheetViews>
  <sheetFormatPr defaultColWidth="9" defaultRowHeight="13.5"/>
  <cols>
    <col min="1" max="1" width="3.75" style="4" customWidth="1"/>
    <col min="2" max="2" width="8.5" customWidth="1"/>
    <col min="3" max="3" width="6.375" customWidth="1"/>
    <col min="4" max="4" width="9" customWidth="1"/>
    <col min="5" max="5" width="5.875" customWidth="1"/>
    <col min="6" max="6" width="8.5" customWidth="1"/>
    <col min="7" max="7" width="6.375" customWidth="1"/>
    <col min="8" max="8" width="10.375" customWidth="1"/>
    <col min="9" max="9" width="5.5" customWidth="1"/>
    <col min="10" max="10" width="6.375" customWidth="1"/>
    <col min="11" max="11" width="5.875" customWidth="1"/>
    <col min="12" max="12" width="7.75" customWidth="1"/>
    <col min="13" max="13" width="6.25" customWidth="1"/>
    <col min="14" max="14" width="7.375" customWidth="1"/>
    <col min="15" max="15" width="6.375" customWidth="1"/>
    <col min="16" max="16" width="8.625" customWidth="1"/>
    <col min="17" max="17" width="6.625" customWidth="1"/>
    <col min="18" max="18" width="8.875" customWidth="1"/>
    <col min="19" max="19" width="7.5" customWidth="1"/>
    <col min="20" max="20" width="8.875" customWidth="1"/>
  </cols>
  <sheetData>
    <row r="1" ht="31" customHeight="1" spans="2:20"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ht="22" customHeight="1" spans="2:20"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customFormat="1" ht="22" customHeight="1" spans="1:21">
      <c r="A3" s="7" t="s">
        <v>2</v>
      </c>
      <c r="B3" s="8" t="s">
        <v>3</v>
      </c>
      <c r="C3" s="9" t="s">
        <v>4</v>
      </c>
      <c r="D3" s="9"/>
      <c r="E3" s="9"/>
      <c r="F3" s="9"/>
      <c r="G3" s="9"/>
      <c r="H3" s="9"/>
      <c r="I3" s="9" t="s">
        <v>5</v>
      </c>
      <c r="J3" s="9"/>
      <c r="K3" s="9"/>
      <c r="L3" s="9"/>
      <c r="M3" s="9"/>
      <c r="N3" s="9"/>
      <c r="O3" s="17" t="s">
        <v>6</v>
      </c>
      <c r="P3" s="18"/>
      <c r="Q3" s="18"/>
      <c r="R3" s="18"/>
      <c r="S3" s="18"/>
      <c r="T3" s="19"/>
      <c r="U3" s="20"/>
    </row>
    <row r="4" s="1" customFormat="1" ht="35" customHeight="1" spans="1:21">
      <c r="A4" s="7"/>
      <c r="B4" s="8"/>
      <c r="C4" s="10" t="s">
        <v>7</v>
      </c>
      <c r="D4" s="10"/>
      <c r="E4" s="10" t="s">
        <v>8</v>
      </c>
      <c r="F4" s="10"/>
      <c r="G4" s="10" t="s">
        <v>9</v>
      </c>
      <c r="H4" s="10" t="s">
        <v>10</v>
      </c>
      <c r="I4" s="10" t="s">
        <v>7</v>
      </c>
      <c r="J4" s="10"/>
      <c r="K4" s="10" t="s">
        <v>8</v>
      </c>
      <c r="L4" s="10"/>
      <c r="M4" s="10" t="s">
        <v>9</v>
      </c>
      <c r="N4" s="10" t="s">
        <v>10</v>
      </c>
      <c r="O4" s="10" t="s">
        <v>7</v>
      </c>
      <c r="P4" s="10"/>
      <c r="Q4" s="10" t="s">
        <v>8</v>
      </c>
      <c r="R4" s="10"/>
      <c r="S4" s="21" t="s">
        <v>11</v>
      </c>
      <c r="T4" s="21" t="s">
        <v>12</v>
      </c>
      <c r="U4" s="22"/>
    </row>
    <row r="5" s="1" customFormat="1" ht="35" customHeight="1" spans="1:21">
      <c r="A5" s="7"/>
      <c r="B5" s="8"/>
      <c r="C5" s="10" t="s">
        <v>13</v>
      </c>
      <c r="D5" s="10" t="s">
        <v>14</v>
      </c>
      <c r="E5" s="10" t="s">
        <v>13</v>
      </c>
      <c r="F5" s="10" t="s">
        <v>14</v>
      </c>
      <c r="G5" s="10"/>
      <c r="H5" s="10"/>
      <c r="I5" s="10" t="s">
        <v>13</v>
      </c>
      <c r="J5" s="10" t="s">
        <v>14</v>
      </c>
      <c r="K5" s="10" t="s">
        <v>13</v>
      </c>
      <c r="L5" s="10" t="s">
        <v>14</v>
      </c>
      <c r="M5" s="10"/>
      <c r="N5" s="10"/>
      <c r="O5" s="10" t="s">
        <v>13</v>
      </c>
      <c r="P5" s="10" t="s">
        <v>14</v>
      </c>
      <c r="Q5" s="10" t="s">
        <v>13</v>
      </c>
      <c r="R5" s="10" t="s">
        <v>14</v>
      </c>
      <c r="S5" s="23"/>
      <c r="T5" s="23"/>
      <c r="U5" s="22"/>
    </row>
    <row r="6" s="2" customFormat="1" ht="34" customHeight="1" spans="1:21">
      <c r="A6" s="7">
        <v>1</v>
      </c>
      <c r="B6" s="11" t="s">
        <v>15</v>
      </c>
      <c r="C6" s="12">
        <v>1834</v>
      </c>
      <c r="D6" s="12">
        <v>110040</v>
      </c>
      <c r="E6" s="12">
        <v>204</v>
      </c>
      <c r="F6" s="12">
        <v>24480</v>
      </c>
      <c r="G6" s="12">
        <f>C6+E6</f>
        <v>2038</v>
      </c>
      <c r="H6" s="12">
        <f>D6+F6</f>
        <v>134520</v>
      </c>
      <c r="I6" s="12">
        <v>1</v>
      </c>
      <c r="J6" s="12">
        <v>240</v>
      </c>
      <c r="K6" s="12">
        <v>0</v>
      </c>
      <c r="L6" s="12">
        <v>0</v>
      </c>
      <c r="M6" s="12">
        <f>I6+K6</f>
        <v>1</v>
      </c>
      <c r="N6" s="12">
        <f>J6+L6</f>
        <v>240</v>
      </c>
      <c r="O6" s="12">
        <f>C6+I6</f>
        <v>1835</v>
      </c>
      <c r="P6" s="12">
        <f>D6+J6</f>
        <v>110280</v>
      </c>
      <c r="Q6" s="12">
        <f>E6+K6</f>
        <v>204</v>
      </c>
      <c r="R6" s="12">
        <f>F6+L6</f>
        <v>24480</v>
      </c>
      <c r="S6" s="24">
        <f>O6+Q6</f>
        <v>2039</v>
      </c>
      <c r="T6" s="24">
        <f>P6+R6</f>
        <v>134760</v>
      </c>
      <c r="U6" s="25"/>
    </row>
    <row r="7" s="2" customFormat="1" ht="34" customHeight="1" spans="1:21">
      <c r="A7" s="7">
        <v>2</v>
      </c>
      <c r="B7" s="11" t="s">
        <v>16</v>
      </c>
      <c r="C7" s="12">
        <v>1855</v>
      </c>
      <c r="D7" s="12">
        <v>111300</v>
      </c>
      <c r="E7" s="12">
        <v>191</v>
      </c>
      <c r="F7" s="12">
        <v>22920</v>
      </c>
      <c r="G7" s="12">
        <f t="shared" ref="G7:G17" si="0">C7+E7</f>
        <v>2046</v>
      </c>
      <c r="H7" s="12">
        <f t="shared" ref="H7:H17" si="1">D7+F7</f>
        <v>134220</v>
      </c>
      <c r="I7" s="12">
        <v>7</v>
      </c>
      <c r="J7" s="12">
        <v>2040</v>
      </c>
      <c r="K7" s="12">
        <v>2</v>
      </c>
      <c r="L7" s="12">
        <v>240</v>
      </c>
      <c r="M7" s="12">
        <f t="shared" ref="M7:M17" si="2">I7+K7</f>
        <v>9</v>
      </c>
      <c r="N7" s="12">
        <f t="shared" ref="N7:N17" si="3">J7+L7</f>
        <v>2280</v>
      </c>
      <c r="O7" s="12">
        <f t="shared" ref="O7:O17" si="4">C7+I7</f>
        <v>1862</v>
      </c>
      <c r="P7" s="12">
        <f t="shared" ref="P7:P17" si="5">D7+J7</f>
        <v>113340</v>
      </c>
      <c r="Q7" s="12">
        <f t="shared" ref="Q7:Q17" si="6">E7+K7</f>
        <v>193</v>
      </c>
      <c r="R7" s="12">
        <f t="shared" ref="R7:R17" si="7">F7+L7</f>
        <v>23160</v>
      </c>
      <c r="S7" s="24">
        <f t="shared" ref="S7:S17" si="8">O7+Q7</f>
        <v>2055</v>
      </c>
      <c r="T7" s="24">
        <f t="shared" ref="T7:T17" si="9">P7+R7</f>
        <v>136500</v>
      </c>
      <c r="U7" s="25"/>
    </row>
    <row r="8" s="2" customFormat="1" ht="34" customHeight="1" spans="1:21">
      <c r="A8" s="7">
        <v>3</v>
      </c>
      <c r="B8" s="11" t="s">
        <v>17</v>
      </c>
      <c r="C8" s="12">
        <v>2018</v>
      </c>
      <c r="D8" s="12">
        <v>121080</v>
      </c>
      <c r="E8" s="12">
        <v>278</v>
      </c>
      <c r="F8" s="12">
        <v>33360</v>
      </c>
      <c r="G8" s="12">
        <f t="shared" si="0"/>
        <v>2296</v>
      </c>
      <c r="H8" s="12">
        <f t="shared" si="1"/>
        <v>154440</v>
      </c>
      <c r="I8" s="12">
        <v>7</v>
      </c>
      <c r="J8" s="12">
        <v>2820</v>
      </c>
      <c r="K8" s="12">
        <v>2</v>
      </c>
      <c r="L8" s="12">
        <v>1920</v>
      </c>
      <c r="M8" s="12">
        <f t="shared" si="2"/>
        <v>9</v>
      </c>
      <c r="N8" s="12">
        <f t="shared" si="3"/>
        <v>4740</v>
      </c>
      <c r="O8" s="12">
        <f t="shared" si="4"/>
        <v>2025</v>
      </c>
      <c r="P8" s="12">
        <f t="shared" si="5"/>
        <v>123900</v>
      </c>
      <c r="Q8" s="12">
        <f t="shared" si="6"/>
        <v>280</v>
      </c>
      <c r="R8" s="12">
        <f t="shared" si="7"/>
        <v>35280</v>
      </c>
      <c r="S8" s="24">
        <f t="shared" si="8"/>
        <v>2305</v>
      </c>
      <c r="T8" s="24">
        <f t="shared" si="9"/>
        <v>159180</v>
      </c>
      <c r="U8" s="25"/>
    </row>
    <row r="9" s="2" customFormat="1" ht="34" customHeight="1" spans="1:21">
      <c r="A9" s="7">
        <v>4</v>
      </c>
      <c r="B9" s="11" t="s">
        <v>18</v>
      </c>
      <c r="C9" s="12">
        <v>639</v>
      </c>
      <c r="D9" s="12">
        <v>38340</v>
      </c>
      <c r="E9" s="12">
        <v>64</v>
      </c>
      <c r="F9" s="12">
        <v>7680</v>
      </c>
      <c r="G9" s="12">
        <f t="shared" si="0"/>
        <v>703</v>
      </c>
      <c r="H9" s="12">
        <f t="shared" si="1"/>
        <v>46020</v>
      </c>
      <c r="I9" s="12">
        <v>4</v>
      </c>
      <c r="J9" s="12">
        <v>1140</v>
      </c>
      <c r="K9" s="12">
        <v>0</v>
      </c>
      <c r="L9" s="12">
        <v>0</v>
      </c>
      <c r="M9" s="12">
        <f t="shared" si="2"/>
        <v>4</v>
      </c>
      <c r="N9" s="12">
        <f t="shared" si="3"/>
        <v>1140</v>
      </c>
      <c r="O9" s="12">
        <f t="shared" si="4"/>
        <v>643</v>
      </c>
      <c r="P9" s="12">
        <f t="shared" si="5"/>
        <v>39480</v>
      </c>
      <c r="Q9" s="12">
        <f t="shared" si="6"/>
        <v>64</v>
      </c>
      <c r="R9" s="12">
        <f t="shared" si="7"/>
        <v>7680</v>
      </c>
      <c r="S9" s="24">
        <f t="shared" si="8"/>
        <v>707</v>
      </c>
      <c r="T9" s="24">
        <f t="shared" si="9"/>
        <v>47160</v>
      </c>
      <c r="U9" s="25"/>
    </row>
    <row r="10" s="2" customFormat="1" ht="34" customHeight="1" spans="1:21">
      <c r="A10" s="7">
        <v>5</v>
      </c>
      <c r="B10" s="13" t="s">
        <v>19</v>
      </c>
      <c r="C10" s="12">
        <v>42</v>
      </c>
      <c r="D10" s="12">
        <v>2520</v>
      </c>
      <c r="E10" s="12">
        <v>4</v>
      </c>
      <c r="F10" s="12">
        <v>480</v>
      </c>
      <c r="G10" s="12">
        <f t="shared" si="0"/>
        <v>46</v>
      </c>
      <c r="H10" s="12">
        <f t="shared" si="1"/>
        <v>3000</v>
      </c>
      <c r="I10" s="12">
        <v>0</v>
      </c>
      <c r="J10" s="12">
        <v>0</v>
      </c>
      <c r="K10" s="12">
        <v>0</v>
      </c>
      <c r="L10" s="12">
        <v>0</v>
      </c>
      <c r="M10" s="12">
        <f t="shared" si="2"/>
        <v>0</v>
      </c>
      <c r="N10" s="12">
        <f t="shared" si="3"/>
        <v>0</v>
      </c>
      <c r="O10" s="12">
        <f t="shared" si="4"/>
        <v>42</v>
      </c>
      <c r="P10" s="12">
        <f t="shared" si="5"/>
        <v>2520</v>
      </c>
      <c r="Q10" s="12">
        <f t="shared" si="6"/>
        <v>4</v>
      </c>
      <c r="R10" s="12">
        <f t="shared" si="7"/>
        <v>480</v>
      </c>
      <c r="S10" s="24">
        <f t="shared" si="8"/>
        <v>46</v>
      </c>
      <c r="T10" s="24">
        <f t="shared" si="9"/>
        <v>3000</v>
      </c>
      <c r="U10" s="25"/>
    </row>
    <row r="11" s="2" customFormat="1" ht="34" customHeight="1" spans="1:21">
      <c r="A11" s="7">
        <v>6</v>
      </c>
      <c r="B11" s="11" t="s">
        <v>20</v>
      </c>
      <c r="C11" s="12">
        <v>2657</v>
      </c>
      <c r="D11" s="12">
        <v>159420</v>
      </c>
      <c r="E11" s="12">
        <v>242</v>
      </c>
      <c r="F11" s="12">
        <v>29040</v>
      </c>
      <c r="G11" s="12">
        <f t="shared" si="0"/>
        <v>2899</v>
      </c>
      <c r="H11" s="12">
        <f t="shared" si="1"/>
        <v>188460</v>
      </c>
      <c r="I11" s="12">
        <v>33</v>
      </c>
      <c r="J11" s="12">
        <v>6420</v>
      </c>
      <c r="K11" s="12">
        <v>4</v>
      </c>
      <c r="L11" s="12">
        <v>1440</v>
      </c>
      <c r="M11" s="12">
        <f t="shared" si="2"/>
        <v>37</v>
      </c>
      <c r="N11" s="12">
        <f t="shared" si="3"/>
        <v>7860</v>
      </c>
      <c r="O11" s="12">
        <f t="shared" si="4"/>
        <v>2690</v>
      </c>
      <c r="P11" s="12">
        <f t="shared" si="5"/>
        <v>165840</v>
      </c>
      <c r="Q11" s="12">
        <f t="shared" si="6"/>
        <v>246</v>
      </c>
      <c r="R11" s="12">
        <f t="shared" si="7"/>
        <v>30480</v>
      </c>
      <c r="S11" s="24">
        <f t="shared" si="8"/>
        <v>2936</v>
      </c>
      <c r="T11" s="24">
        <f t="shared" si="9"/>
        <v>196320</v>
      </c>
      <c r="U11" s="25"/>
    </row>
    <row r="12" s="2" customFormat="1" ht="34" customHeight="1" spans="1:21">
      <c r="A12" s="7">
        <v>7</v>
      </c>
      <c r="B12" s="11" t="s">
        <v>21</v>
      </c>
      <c r="C12" s="12">
        <v>1167</v>
      </c>
      <c r="D12" s="12">
        <v>70020</v>
      </c>
      <c r="E12" s="12">
        <v>121</v>
      </c>
      <c r="F12" s="12">
        <v>14520</v>
      </c>
      <c r="G12" s="12">
        <f t="shared" si="0"/>
        <v>1288</v>
      </c>
      <c r="H12" s="12">
        <f t="shared" si="1"/>
        <v>84540</v>
      </c>
      <c r="I12" s="12">
        <v>3</v>
      </c>
      <c r="J12" s="12">
        <v>1140</v>
      </c>
      <c r="K12" s="12">
        <v>0</v>
      </c>
      <c r="L12" s="12">
        <v>0</v>
      </c>
      <c r="M12" s="12">
        <f t="shared" si="2"/>
        <v>3</v>
      </c>
      <c r="N12" s="12">
        <f t="shared" si="3"/>
        <v>1140</v>
      </c>
      <c r="O12" s="12">
        <f t="shared" si="4"/>
        <v>1170</v>
      </c>
      <c r="P12" s="12">
        <f t="shared" si="5"/>
        <v>71160</v>
      </c>
      <c r="Q12" s="12">
        <f t="shared" si="6"/>
        <v>121</v>
      </c>
      <c r="R12" s="12">
        <f t="shared" si="7"/>
        <v>14520</v>
      </c>
      <c r="S12" s="24">
        <f t="shared" si="8"/>
        <v>1291</v>
      </c>
      <c r="T12" s="24">
        <f t="shared" si="9"/>
        <v>85680</v>
      </c>
      <c r="U12" s="25"/>
    </row>
    <row r="13" s="2" customFormat="1" ht="34" customHeight="1" spans="1:21">
      <c r="A13" s="7">
        <v>8</v>
      </c>
      <c r="B13" s="11" t="s">
        <v>22</v>
      </c>
      <c r="C13" s="12">
        <v>997</v>
      </c>
      <c r="D13" s="12">
        <v>59820</v>
      </c>
      <c r="E13" s="12">
        <v>92</v>
      </c>
      <c r="F13" s="12">
        <v>11040</v>
      </c>
      <c r="G13" s="12">
        <f t="shared" si="0"/>
        <v>1089</v>
      </c>
      <c r="H13" s="12">
        <f t="shared" si="1"/>
        <v>70860</v>
      </c>
      <c r="I13" s="12">
        <v>1</v>
      </c>
      <c r="J13" s="12">
        <v>120</v>
      </c>
      <c r="K13" s="12">
        <v>0</v>
      </c>
      <c r="L13" s="12">
        <v>0</v>
      </c>
      <c r="M13" s="12">
        <f t="shared" si="2"/>
        <v>1</v>
      </c>
      <c r="N13" s="12">
        <f t="shared" si="3"/>
        <v>120</v>
      </c>
      <c r="O13" s="12">
        <f t="shared" si="4"/>
        <v>998</v>
      </c>
      <c r="P13" s="12">
        <f t="shared" si="5"/>
        <v>59940</v>
      </c>
      <c r="Q13" s="12">
        <f t="shared" si="6"/>
        <v>92</v>
      </c>
      <c r="R13" s="12">
        <f t="shared" si="7"/>
        <v>11040</v>
      </c>
      <c r="S13" s="24">
        <f t="shared" si="8"/>
        <v>1090</v>
      </c>
      <c r="T13" s="24">
        <f t="shared" si="9"/>
        <v>70980</v>
      </c>
      <c r="U13" s="25"/>
    </row>
    <row r="14" s="2" customFormat="1" ht="34" customHeight="1" spans="1:21">
      <c r="A14" s="7">
        <v>9</v>
      </c>
      <c r="B14" s="13" t="s">
        <v>23</v>
      </c>
      <c r="C14" s="12">
        <v>1844</v>
      </c>
      <c r="D14" s="12">
        <v>110640</v>
      </c>
      <c r="E14" s="12">
        <v>159</v>
      </c>
      <c r="F14" s="12">
        <v>19080</v>
      </c>
      <c r="G14" s="12">
        <f t="shared" si="0"/>
        <v>2003</v>
      </c>
      <c r="H14" s="12">
        <f t="shared" si="1"/>
        <v>129720</v>
      </c>
      <c r="I14" s="12">
        <v>16</v>
      </c>
      <c r="J14" s="12">
        <v>7320</v>
      </c>
      <c r="K14" s="12">
        <v>1</v>
      </c>
      <c r="L14" s="12">
        <v>1080</v>
      </c>
      <c r="M14" s="12">
        <f t="shared" si="2"/>
        <v>17</v>
      </c>
      <c r="N14" s="12">
        <f t="shared" si="3"/>
        <v>8400</v>
      </c>
      <c r="O14" s="12">
        <f t="shared" si="4"/>
        <v>1860</v>
      </c>
      <c r="P14" s="12">
        <f t="shared" si="5"/>
        <v>117960</v>
      </c>
      <c r="Q14" s="12">
        <f t="shared" si="6"/>
        <v>160</v>
      </c>
      <c r="R14" s="12">
        <f t="shared" si="7"/>
        <v>20160</v>
      </c>
      <c r="S14" s="24">
        <f t="shared" si="8"/>
        <v>2020</v>
      </c>
      <c r="T14" s="24">
        <f t="shared" si="9"/>
        <v>138120</v>
      </c>
      <c r="U14" s="25"/>
    </row>
    <row r="15" s="2" customFormat="1" ht="34" customHeight="1" spans="1:21">
      <c r="A15" s="7">
        <v>10</v>
      </c>
      <c r="B15" s="11" t="s">
        <v>24</v>
      </c>
      <c r="C15" s="12">
        <v>3518</v>
      </c>
      <c r="D15" s="12">
        <v>211080</v>
      </c>
      <c r="E15" s="12">
        <v>501</v>
      </c>
      <c r="F15" s="12">
        <v>60120</v>
      </c>
      <c r="G15" s="12">
        <f t="shared" si="0"/>
        <v>4019</v>
      </c>
      <c r="H15" s="12">
        <f t="shared" si="1"/>
        <v>271200</v>
      </c>
      <c r="I15" s="12">
        <v>17</v>
      </c>
      <c r="J15" s="12">
        <v>8940</v>
      </c>
      <c r="K15" s="12">
        <v>1</v>
      </c>
      <c r="L15" s="12">
        <v>1080</v>
      </c>
      <c r="M15" s="12">
        <f t="shared" si="2"/>
        <v>18</v>
      </c>
      <c r="N15" s="12">
        <f t="shared" si="3"/>
        <v>10020</v>
      </c>
      <c r="O15" s="12">
        <f t="shared" si="4"/>
        <v>3535</v>
      </c>
      <c r="P15" s="12">
        <f t="shared" si="5"/>
        <v>220020</v>
      </c>
      <c r="Q15" s="12">
        <f t="shared" si="6"/>
        <v>502</v>
      </c>
      <c r="R15" s="12">
        <f t="shared" si="7"/>
        <v>61200</v>
      </c>
      <c r="S15" s="24">
        <f t="shared" si="8"/>
        <v>4037</v>
      </c>
      <c r="T15" s="24">
        <f t="shared" si="9"/>
        <v>281220</v>
      </c>
      <c r="U15" s="25"/>
    </row>
    <row r="16" s="2" customFormat="1" ht="34" customHeight="1" spans="1:21">
      <c r="A16" s="28">
        <v>11</v>
      </c>
      <c r="B16" s="29" t="s">
        <v>25</v>
      </c>
      <c r="C16" s="12">
        <v>625</v>
      </c>
      <c r="D16" s="12">
        <v>37500</v>
      </c>
      <c r="E16" s="12">
        <v>83</v>
      </c>
      <c r="F16" s="12">
        <v>9960</v>
      </c>
      <c r="G16" s="12">
        <f t="shared" si="0"/>
        <v>708</v>
      </c>
      <c r="H16" s="12">
        <f t="shared" si="1"/>
        <v>47460</v>
      </c>
      <c r="I16" s="12">
        <v>624</v>
      </c>
      <c r="J16" s="12">
        <v>39240</v>
      </c>
      <c r="K16" s="12">
        <v>84</v>
      </c>
      <c r="L16" s="12">
        <v>10080</v>
      </c>
      <c r="M16" s="12">
        <f t="shared" si="2"/>
        <v>708</v>
      </c>
      <c r="N16" s="12">
        <f t="shared" si="3"/>
        <v>49320</v>
      </c>
      <c r="O16" s="12">
        <f t="shared" si="4"/>
        <v>1249</v>
      </c>
      <c r="P16" s="12">
        <f t="shared" si="5"/>
        <v>76740</v>
      </c>
      <c r="Q16" s="12">
        <f t="shared" si="6"/>
        <v>167</v>
      </c>
      <c r="R16" s="12">
        <f t="shared" si="7"/>
        <v>20040</v>
      </c>
      <c r="S16" s="24">
        <f t="shared" si="8"/>
        <v>1416</v>
      </c>
      <c r="T16" s="24">
        <f t="shared" si="9"/>
        <v>96780</v>
      </c>
      <c r="U16" s="25"/>
    </row>
    <row r="17" s="27" customFormat="1" ht="31" customHeight="1" spans="1:20">
      <c r="A17" s="30"/>
      <c r="B17" s="11" t="s">
        <v>26</v>
      </c>
      <c r="C17" s="15">
        <f t="shared" ref="C17:T17" si="10">SUM(C6:C16)</f>
        <v>17196</v>
      </c>
      <c r="D17" s="15">
        <f t="shared" si="10"/>
        <v>1031760</v>
      </c>
      <c r="E17" s="15">
        <f t="shared" si="10"/>
        <v>1939</v>
      </c>
      <c r="F17" s="15">
        <f t="shared" si="10"/>
        <v>232680</v>
      </c>
      <c r="G17" s="15">
        <f t="shared" si="10"/>
        <v>19135</v>
      </c>
      <c r="H17" s="15">
        <f t="shared" si="10"/>
        <v>1264440</v>
      </c>
      <c r="I17" s="15">
        <f t="shared" si="10"/>
        <v>713</v>
      </c>
      <c r="J17" s="15">
        <f t="shared" si="10"/>
        <v>69420</v>
      </c>
      <c r="K17" s="15">
        <f t="shared" si="10"/>
        <v>94</v>
      </c>
      <c r="L17" s="15">
        <f t="shared" si="10"/>
        <v>15840</v>
      </c>
      <c r="M17" s="15">
        <f t="shared" si="10"/>
        <v>807</v>
      </c>
      <c r="N17" s="15">
        <f t="shared" si="10"/>
        <v>85260</v>
      </c>
      <c r="O17" s="15">
        <f t="shared" si="10"/>
        <v>17909</v>
      </c>
      <c r="P17" s="15">
        <f t="shared" si="10"/>
        <v>1101180</v>
      </c>
      <c r="Q17" s="15">
        <f t="shared" si="10"/>
        <v>2033</v>
      </c>
      <c r="R17" s="15">
        <f t="shared" si="10"/>
        <v>248520</v>
      </c>
      <c r="S17" s="15">
        <f t="shared" si="10"/>
        <v>19942</v>
      </c>
      <c r="T17" s="15">
        <f t="shared" si="10"/>
        <v>1349700</v>
      </c>
    </row>
  </sheetData>
  <mergeCells count="19">
    <mergeCell ref="B1:T1"/>
    <mergeCell ref="B2:T2"/>
    <mergeCell ref="C3:H3"/>
    <mergeCell ref="I3:N3"/>
    <mergeCell ref="O3:T3"/>
    <mergeCell ref="C4:D4"/>
    <mergeCell ref="E4:F4"/>
    <mergeCell ref="I4:J4"/>
    <mergeCell ref="K4:L4"/>
    <mergeCell ref="O4:P4"/>
    <mergeCell ref="Q4:R4"/>
    <mergeCell ref="A3:A5"/>
    <mergeCell ref="B3:B5"/>
    <mergeCell ref="G4:G5"/>
    <mergeCell ref="H4:H5"/>
    <mergeCell ref="M4:M5"/>
    <mergeCell ref="N4:N5"/>
    <mergeCell ref="S4:S5"/>
    <mergeCell ref="T4:T5"/>
  </mergeCells>
  <pageMargins left="0.275" right="0.275" top="0.275" bottom="0.275" header="0.196527777777778" footer="0.196527777777778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7"/>
  <sheetViews>
    <sheetView tabSelected="1" workbookViewId="0">
      <selection activeCell="H20" sqref="H20"/>
    </sheetView>
  </sheetViews>
  <sheetFormatPr defaultColWidth="9" defaultRowHeight="13.5"/>
  <cols>
    <col min="1" max="1" width="3.75" style="4" customWidth="1"/>
    <col min="2" max="2" width="9.125" customWidth="1"/>
    <col min="3" max="3" width="6.375" customWidth="1"/>
    <col min="4" max="4" width="9" customWidth="1"/>
    <col min="5" max="5" width="5.875" customWidth="1"/>
    <col min="6" max="6" width="8.5" customWidth="1"/>
    <col min="7" max="7" width="6.375" customWidth="1"/>
    <col min="8" max="8" width="9.125" customWidth="1"/>
    <col min="9" max="9" width="5.25" customWidth="1"/>
    <col min="10" max="10" width="6.375" customWidth="1"/>
    <col min="11" max="11" width="5.25" customWidth="1"/>
    <col min="12" max="12" width="7.75" customWidth="1"/>
    <col min="13" max="13" width="5.375" customWidth="1"/>
    <col min="14" max="14" width="7.375" customWidth="1"/>
    <col min="15" max="15" width="6.375" customWidth="1"/>
    <col min="16" max="16" width="8.625" customWidth="1"/>
    <col min="17" max="17" width="6.625" customWidth="1"/>
    <col min="18" max="18" width="8.875" customWidth="1"/>
    <col min="19" max="19" width="7.5" customWidth="1"/>
    <col min="20" max="20" width="8.875" customWidth="1"/>
  </cols>
  <sheetData>
    <row r="1" ht="31" customHeight="1" spans="2:20"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ht="22" customHeight="1" spans="2:20"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customFormat="1" ht="22" customHeight="1" spans="1:21">
      <c r="A3" s="7" t="s">
        <v>2</v>
      </c>
      <c r="B3" s="8" t="s">
        <v>3</v>
      </c>
      <c r="C3" s="9" t="s">
        <v>4</v>
      </c>
      <c r="D3" s="9"/>
      <c r="E3" s="9"/>
      <c r="F3" s="9"/>
      <c r="G3" s="9"/>
      <c r="H3" s="9"/>
      <c r="I3" s="9" t="s">
        <v>5</v>
      </c>
      <c r="J3" s="9"/>
      <c r="K3" s="9"/>
      <c r="L3" s="9"/>
      <c r="M3" s="9"/>
      <c r="N3" s="9"/>
      <c r="O3" s="17" t="s">
        <v>6</v>
      </c>
      <c r="P3" s="18"/>
      <c r="Q3" s="18"/>
      <c r="R3" s="18"/>
      <c r="S3" s="18"/>
      <c r="T3" s="19"/>
      <c r="U3" s="20"/>
    </row>
    <row r="4" s="1" customFormat="1" ht="35" customHeight="1" spans="1:21">
      <c r="A4" s="7"/>
      <c r="B4" s="8"/>
      <c r="C4" s="10" t="s">
        <v>7</v>
      </c>
      <c r="D4" s="10"/>
      <c r="E4" s="10" t="s">
        <v>8</v>
      </c>
      <c r="F4" s="10"/>
      <c r="G4" s="10" t="s">
        <v>9</v>
      </c>
      <c r="H4" s="10" t="s">
        <v>10</v>
      </c>
      <c r="I4" s="10" t="s">
        <v>7</v>
      </c>
      <c r="J4" s="10"/>
      <c r="K4" s="10" t="s">
        <v>8</v>
      </c>
      <c r="L4" s="10"/>
      <c r="M4" s="10" t="s">
        <v>9</v>
      </c>
      <c r="N4" s="10" t="s">
        <v>10</v>
      </c>
      <c r="O4" s="10" t="s">
        <v>7</v>
      </c>
      <c r="P4" s="10"/>
      <c r="Q4" s="10" t="s">
        <v>8</v>
      </c>
      <c r="R4" s="10"/>
      <c r="S4" s="21" t="s">
        <v>11</v>
      </c>
      <c r="T4" s="21" t="s">
        <v>12</v>
      </c>
      <c r="U4" s="22"/>
    </row>
    <row r="5" s="1" customFormat="1" ht="35" customHeight="1" spans="1:21">
      <c r="A5" s="7"/>
      <c r="B5" s="8"/>
      <c r="C5" s="10" t="s">
        <v>13</v>
      </c>
      <c r="D5" s="10" t="s">
        <v>14</v>
      </c>
      <c r="E5" s="10" t="s">
        <v>13</v>
      </c>
      <c r="F5" s="10" t="s">
        <v>14</v>
      </c>
      <c r="G5" s="10"/>
      <c r="H5" s="10"/>
      <c r="I5" s="10" t="s">
        <v>13</v>
      </c>
      <c r="J5" s="10" t="s">
        <v>14</v>
      </c>
      <c r="K5" s="10" t="s">
        <v>13</v>
      </c>
      <c r="L5" s="10" t="s">
        <v>14</v>
      </c>
      <c r="M5" s="10"/>
      <c r="N5" s="10"/>
      <c r="O5" s="10" t="s">
        <v>13</v>
      </c>
      <c r="P5" s="10" t="s">
        <v>14</v>
      </c>
      <c r="Q5" s="10" t="s">
        <v>13</v>
      </c>
      <c r="R5" s="10" t="s">
        <v>14</v>
      </c>
      <c r="S5" s="23"/>
      <c r="T5" s="23"/>
      <c r="U5" s="22"/>
    </row>
    <row r="6" s="2" customFormat="1" ht="34" customHeight="1" spans="1:21">
      <c r="A6" s="7">
        <v>1</v>
      </c>
      <c r="B6" s="11" t="s">
        <v>15</v>
      </c>
      <c r="C6" s="12">
        <v>1834</v>
      </c>
      <c r="D6" s="12">
        <v>110040</v>
      </c>
      <c r="E6" s="12">
        <v>204</v>
      </c>
      <c r="F6" s="12">
        <v>24480</v>
      </c>
      <c r="G6" s="12">
        <v>2038</v>
      </c>
      <c r="H6" s="12">
        <v>134520</v>
      </c>
      <c r="I6" s="12">
        <v>1</v>
      </c>
      <c r="J6" s="12">
        <v>240</v>
      </c>
      <c r="K6" s="12">
        <v>0</v>
      </c>
      <c r="L6" s="12">
        <v>0</v>
      </c>
      <c r="M6" s="12">
        <v>1</v>
      </c>
      <c r="N6" s="12">
        <v>240</v>
      </c>
      <c r="O6" s="12">
        <v>1835</v>
      </c>
      <c r="P6" s="12">
        <v>110280</v>
      </c>
      <c r="Q6" s="12">
        <v>204</v>
      </c>
      <c r="R6" s="12">
        <v>24480</v>
      </c>
      <c r="S6" s="24">
        <v>2039</v>
      </c>
      <c r="T6" s="24">
        <v>134760</v>
      </c>
      <c r="U6" s="25"/>
    </row>
    <row r="7" s="2" customFormat="1" ht="34" customHeight="1" spans="1:21">
      <c r="A7" s="7">
        <v>2</v>
      </c>
      <c r="B7" s="11" t="s">
        <v>16</v>
      </c>
      <c r="C7" s="12">
        <v>1855</v>
      </c>
      <c r="D7" s="12">
        <v>111300</v>
      </c>
      <c r="E7" s="12">
        <v>191</v>
      </c>
      <c r="F7" s="12">
        <v>22920</v>
      </c>
      <c r="G7" s="12">
        <v>2046</v>
      </c>
      <c r="H7" s="12">
        <v>134220</v>
      </c>
      <c r="I7" s="12">
        <v>7</v>
      </c>
      <c r="J7" s="12">
        <v>2040</v>
      </c>
      <c r="K7" s="12">
        <v>2</v>
      </c>
      <c r="L7" s="12">
        <v>240</v>
      </c>
      <c r="M7" s="12">
        <v>9</v>
      </c>
      <c r="N7" s="12">
        <v>2280</v>
      </c>
      <c r="O7" s="12">
        <v>1862</v>
      </c>
      <c r="P7" s="12">
        <v>113340</v>
      </c>
      <c r="Q7" s="12">
        <v>193</v>
      </c>
      <c r="R7" s="12">
        <v>23160</v>
      </c>
      <c r="S7" s="24">
        <v>2055</v>
      </c>
      <c r="T7" s="24">
        <v>136500</v>
      </c>
      <c r="U7" s="25"/>
    </row>
    <row r="8" s="2" customFormat="1" ht="34" customHeight="1" spans="1:21">
      <c r="A8" s="7">
        <v>3</v>
      </c>
      <c r="B8" s="11" t="s">
        <v>17</v>
      </c>
      <c r="C8" s="12">
        <v>2018</v>
      </c>
      <c r="D8" s="12">
        <v>121080</v>
      </c>
      <c r="E8" s="12">
        <v>278</v>
      </c>
      <c r="F8" s="12">
        <v>33360</v>
      </c>
      <c r="G8" s="12">
        <v>2296</v>
      </c>
      <c r="H8" s="12">
        <v>154440</v>
      </c>
      <c r="I8" s="12">
        <v>7</v>
      </c>
      <c r="J8" s="12">
        <v>2820</v>
      </c>
      <c r="K8" s="12">
        <v>2</v>
      </c>
      <c r="L8" s="12">
        <v>1920</v>
      </c>
      <c r="M8" s="12">
        <v>9</v>
      </c>
      <c r="N8" s="12">
        <v>4740</v>
      </c>
      <c r="O8" s="12">
        <v>2025</v>
      </c>
      <c r="P8" s="12">
        <v>123900</v>
      </c>
      <c r="Q8" s="12">
        <v>280</v>
      </c>
      <c r="R8" s="12">
        <v>35280</v>
      </c>
      <c r="S8" s="24">
        <v>2305</v>
      </c>
      <c r="T8" s="24">
        <v>159180</v>
      </c>
      <c r="U8" s="25"/>
    </row>
    <row r="9" s="2" customFormat="1" ht="34" customHeight="1" spans="1:21">
      <c r="A9" s="7">
        <v>4</v>
      </c>
      <c r="B9" s="11" t="s">
        <v>18</v>
      </c>
      <c r="C9" s="12">
        <v>639</v>
      </c>
      <c r="D9" s="12">
        <v>38340</v>
      </c>
      <c r="E9" s="12">
        <v>64</v>
      </c>
      <c r="F9" s="12">
        <v>7680</v>
      </c>
      <c r="G9" s="12">
        <v>703</v>
      </c>
      <c r="H9" s="12">
        <v>46020</v>
      </c>
      <c r="I9" s="12">
        <v>4</v>
      </c>
      <c r="J9" s="12">
        <v>1140</v>
      </c>
      <c r="K9" s="12">
        <v>0</v>
      </c>
      <c r="L9" s="12">
        <v>0</v>
      </c>
      <c r="M9" s="12">
        <v>4</v>
      </c>
      <c r="N9" s="12">
        <v>1140</v>
      </c>
      <c r="O9" s="12">
        <v>643</v>
      </c>
      <c r="P9" s="12">
        <v>39480</v>
      </c>
      <c r="Q9" s="12">
        <v>64</v>
      </c>
      <c r="R9" s="12">
        <v>7680</v>
      </c>
      <c r="S9" s="24">
        <v>707</v>
      </c>
      <c r="T9" s="24">
        <v>47160</v>
      </c>
      <c r="U9" s="25"/>
    </row>
    <row r="10" s="2" customFormat="1" ht="34" customHeight="1" spans="1:21">
      <c r="A10" s="7">
        <v>5</v>
      </c>
      <c r="B10" s="13" t="s">
        <v>19</v>
      </c>
      <c r="C10" s="12">
        <v>42</v>
      </c>
      <c r="D10" s="12">
        <v>2520</v>
      </c>
      <c r="E10" s="12">
        <v>4</v>
      </c>
      <c r="F10" s="12">
        <v>480</v>
      </c>
      <c r="G10" s="12">
        <v>46</v>
      </c>
      <c r="H10" s="12">
        <v>3000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42</v>
      </c>
      <c r="P10" s="12">
        <v>2520</v>
      </c>
      <c r="Q10" s="12">
        <v>4</v>
      </c>
      <c r="R10" s="12">
        <v>480</v>
      </c>
      <c r="S10" s="24">
        <v>46</v>
      </c>
      <c r="T10" s="24">
        <v>3000</v>
      </c>
      <c r="U10" s="25"/>
    </row>
    <row r="11" s="2" customFormat="1" ht="34" customHeight="1" spans="1:21">
      <c r="A11" s="7">
        <v>6</v>
      </c>
      <c r="B11" s="11" t="s">
        <v>20</v>
      </c>
      <c r="C11" s="12">
        <v>2657</v>
      </c>
      <c r="D11" s="12">
        <v>159420</v>
      </c>
      <c r="E11" s="12">
        <v>242</v>
      </c>
      <c r="F11" s="12">
        <v>29040</v>
      </c>
      <c r="G11" s="12">
        <v>2899</v>
      </c>
      <c r="H11" s="12">
        <v>188460</v>
      </c>
      <c r="I11" s="12">
        <v>33</v>
      </c>
      <c r="J11" s="12">
        <v>6420</v>
      </c>
      <c r="K11" s="12">
        <v>4</v>
      </c>
      <c r="L11" s="12">
        <v>1440</v>
      </c>
      <c r="M11" s="12">
        <v>37</v>
      </c>
      <c r="N11" s="12">
        <v>7860</v>
      </c>
      <c r="O11" s="12">
        <v>2690</v>
      </c>
      <c r="P11" s="12">
        <v>165840</v>
      </c>
      <c r="Q11" s="12">
        <v>246</v>
      </c>
      <c r="R11" s="12">
        <v>30480</v>
      </c>
      <c r="S11" s="24">
        <v>2936</v>
      </c>
      <c r="T11" s="24">
        <v>196320</v>
      </c>
      <c r="U11" s="25"/>
    </row>
    <row r="12" s="2" customFormat="1" ht="34" customHeight="1" spans="1:21">
      <c r="A12" s="7">
        <v>7</v>
      </c>
      <c r="B12" s="11" t="s">
        <v>21</v>
      </c>
      <c r="C12" s="12">
        <v>1167</v>
      </c>
      <c r="D12" s="12">
        <v>70020</v>
      </c>
      <c r="E12" s="12">
        <v>121</v>
      </c>
      <c r="F12" s="12">
        <v>14520</v>
      </c>
      <c r="G12" s="12">
        <v>1288</v>
      </c>
      <c r="H12" s="12">
        <v>84540</v>
      </c>
      <c r="I12" s="12">
        <v>3</v>
      </c>
      <c r="J12" s="12">
        <v>1140</v>
      </c>
      <c r="K12" s="12">
        <v>0</v>
      </c>
      <c r="L12" s="12">
        <v>0</v>
      </c>
      <c r="M12" s="12">
        <v>3</v>
      </c>
      <c r="N12" s="12">
        <v>1140</v>
      </c>
      <c r="O12" s="12">
        <v>1170</v>
      </c>
      <c r="P12" s="12">
        <v>71160</v>
      </c>
      <c r="Q12" s="12">
        <v>121</v>
      </c>
      <c r="R12" s="12">
        <v>14520</v>
      </c>
      <c r="S12" s="24">
        <v>1291</v>
      </c>
      <c r="T12" s="24">
        <v>85680</v>
      </c>
      <c r="U12" s="25"/>
    </row>
    <row r="13" s="2" customFormat="1" ht="34" customHeight="1" spans="1:21">
      <c r="A13" s="7">
        <v>8</v>
      </c>
      <c r="B13" s="11" t="s">
        <v>22</v>
      </c>
      <c r="C13" s="12">
        <v>997</v>
      </c>
      <c r="D13" s="12">
        <v>59820</v>
      </c>
      <c r="E13" s="12">
        <v>92</v>
      </c>
      <c r="F13" s="12">
        <v>11040</v>
      </c>
      <c r="G13" s="12">
        <v>1089</v>
      </c>
      <c r="H13" s="12">
        <v>70860</v>
      </c>
      <c r="I13" s="12">
        <v>1</v>
      </c>
      <c r="J13" s="12">
        <v>120</v>
      </c>
      <c r="K13" s="12">
        <v>0</v>
      </c>
      <c r="L13" s="12">
        <v>0</v>
      </c>
      <c r="M13" s="12">
        <v>1</v>
      </c>
      <c r="N13" s="12">
        <v>120</v>
      </c>
      <c r="O13" s="12">
        <v>998</v>
      </c>
      <c r="P13" s="12">
        <v>59940</v>
      </c>
      <c r="Q13" s="12">
        <v>92</v>
      </c>
      <c r="R13" s="12">
        <v>11040</v>
      </c>
      <c r="S13" s="24">
        <v>1090</v>
      </c>
      <c r="T13" s="24">
        <v>70980</v>
      </c>
      <c r="U13" s="25"/>
    </row>
    <row r="14" s="2" customFormat="1" ht="34" customHeight="1" spans="1:21">
      <c r="A14" s="7">
        <v>9</v>
      </c>
      <c r="B14" s="13" t="s">
        <v>23</v>
      </c>
      <c r="C14" s="12">
        <v>1844</v>
      </c>
      <c r="D14" s="12">
        <v>110640</v>
      </c>
      <c r="E14" s="12">
        <v>159</v>
      </c>
      <c r="F14" s="12">
        <v>19080</v>
      </c>
      <c r="G14" s="12">
        <v>2003</v>
      </c>
      <c r="H14" s="12">
        <v>129720</v>
      </c>
      <c r="I14" s="12">
        <v>16</v>
      </c>
      <c r="J14" s="12">
        <v>7320</v>
      </c>
      <c r="K14" s="12">
        <v>1</v>
      </c>
      <c r="L14" s="12">
        <v>1080</v>
      </c>
      <c r="M14" s="12">
        <v>17</v>
      </c>
      <c r="N14" s="12">
        <v>8400</v>
      </c>
      <c r="O14" s="12">
        <v>1860</v>
      </c>
      <c r="P14" s="12">
        <v>117960</v>
      </c>
      <c r="Q14" s="12">
        <v>160</v>
      </c>
      <c r="R14" s="12">
        <v>20160</v>
      </c>
      <c r="S14" s="24">
        <v>2020</v>
      </c>
      <c r="T14" s="24">
        <v>138120</v>
      </c>
      <c r="U14" s="25"/>
    </row>
    <row r="15" s="2" customFormat="1" ht="34" customHeight="1" spans="1:21">
      <c r="A15" s="7">
        <v>10</v>
      </c>
      <c r="B15" s="11" t="s">
        <v>24</v>
      </c>
      <c r="C15" s="12">
        <v>3518</v>
      </c>
      <c r="D15" s="12">
        <v>211080</v>
      </c>
      <c r="E15" s="12">
        <v>501</v>
      </c>
      <c r="F15" s="12">
        <v>60120</v>
      </c>
      <c r="G15" s="12">
        <v>4019</v>
      </c>
      <c r="H15" s="12">
        <v>271200</v>
      </c>
      <c r="I15" s="12">
        <v>17</v>
      </c>
      <c r="J15" s="12">
        <v>8940</v>
      </c>
      <c r="K15" s="12">
        <v>1</v>
      </c>
      <c r="L15" s="12">
        <v>1080</v>
      </c>
      <c r="M15" s="12">
        <v>18</v>
      </c>
      <c r="N15" s="12">
        <v>10020</v>
      </c>
      <c r="O15" s="12">
        <v>3535</v>
      </c>
      <c r="P15" s="12">
        <v>220020</v>
      </c>
      <c r="Q15" s="12">
        <v>502</v>
      </c>
      <c r="R15" s="12">
        <v>61200</v>
      </c>
      <c r="S15" s="24">
        <v>4037</v>
      </c>
      <c r="T15" s="24">
        <v>281220</v>
      </c>
      <c r="U15" s="25"/>
    </row>
    <row r="16" s="3" customFormat="1" ht="31" customHeight="1" spans="1:21">
      <c r="A16" s="14">
        <v>11</v>
      </c>
      <c r="B16" s="11" t="s">
        <v>27</v>
      </c>
      <c r="C16" s="15">
        <v>625</v>
      </c>
      <c r="D16" s="15">
        <v>37500</v>
      </c>
      <c r="E16" s="15">
        <v>83</v>
      </c>
      <c r="F16" s="15">
        <v>9960</v>
      </c>
      <c r="G16" s="15">
        <v>708</v>
      </c>
      <c r="H16" s="15">
        <v>47460</v>
      </c>
      <c r="I16" s="15">
        <v>624</v>
      </c>
      <c r="J16" s="15">
        <v>39240</v>
      </c>
      <c r="K16" s="15">
        <v>84</v>
      </c>
      <c r="L16" s="15">
        <v>10080</v>
      </c>
      <c r="M16" s="15">
        <v>708</v>
      </c>
      <c r="N16" s="15">
        <v>49320</v>
      </c>
      <c r="O16" s="15">
        <v>1249</v>
      </c>
      <c r="P16" s="15">
        <v>76740</v>
      </c>
      <c r="Q16" s="15">
        <v>167</v>
      </c>
      <c r="R16" s="15">
        <v>20040</v>
      </c>
      <c r="S16" s="15">
        <v>1416</v>
      </c>
      <c r="T16" s="15">
        <v>96780</v>
      </c>
      <c r="U16" s="26"/>
    </row>
    <row r="17" s="3" customFormat="1" ht="32" customHeight="1" spans="1:21">
      <c r="A17" s="16"/>
      <c r="B17" s="9" t="s">
        <v>26</v>
      </c>
      <c r="C17" s="15">
        <v>17196</v>
      </c>
      <c r="D17" s="15">
        <v>1031760</v>
      </c>
      <c r="E17" s="15">
        <v>1939</v>
      </c>
      <c r="F17" s="15">
        <v>232680</v>
      </c>
      <c r="G17" s="15">
        <v>19135</v>
      </c>
      <c r="H17" s="15">
        <v>1264440</v>
      </c>
      <c r="I17" s="15">
        <v>713</v>
      </c>
      <c r="J17" s="15">
        <v>69420</v>
      </c>
      <c r="K17" s="15">
        <v>94</v>
      </c>
      <c r="L17" s="15">
        <v>15840</v>
      </c>
      <c r="M17" s="15">
        <v>807</v>
      </c>
      <c r="N17" s="15">
        <v>85260</v>
      </c>
      <c r="O17" s="15">
        <v>17909</v>
      </c>
      <c r="P17" s="15">
        <v>1101180</v>
      </c>
      <c r="Q17" s="15">
        <v>2033</v>
      </c>
      <c r="R17" s="15">
        <v>248520</v>
      </c>
      <c r="S17" s="15">
        <v>19942</v>
      </c>
      <c r="T17" s="15">
        <v>1349700</v>
      </c>
      <c r="U17" s="26"/>
    </row>
  </sheetData>
  <mergeCells count="19">
    <mergeCell ref="B1:T1"/>
    <mergeCell ref="B2:T2"/>
    <mergeCell ref="C3:H3"/>
    <mergeCell ref="I3:N3"/>
    <mergeCell ref="O3:T3"/>
    <mergeCell ref="C4:D4"/>
    <mergeCell ref="E4:F4"/>
    <mergeCell ref="I4:J4"/>
    <mergeCell ref="K4:L4"/>
    <mergeCell ref="O4:P4"/>
    <mergeCell ref="Q4:R4"/>
    <mergeCell ref="A3:A5"/>
    <mergeCell ref="B3:B5"/>
    <mergeCell ref="G4:G5"/>
    <mergeCell ref="H4:H5"/>
    <mergeCell ref="M4:M5"/>
    <mergeCell ref="N4:N5"/>
    <mergeCell ref="S4:S5"/>
    <mergeCell ref="T4:T5"/>
  </mergeCells>
  <pageMargins left="0.275" right="0.275" top="0.275" bottom="0.275" header="0.196527777777778" footer="0.1965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2006-09-13T11:21:00Z</dcterms:created>
  <dcterms:modified xsi:type="dcterms:W3CDTF">2021-11-25T01:08:59Z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13E55FE2875B4AEF9C834E9BD7C0FED8</vt:lpwstr>
  </property>
  <property fmtid="{D5CDD505-2E9C-101B-9397-08002B2CF9AE}" pid="3" name="KSOProductBuildVer">
    <vt:lpwstr>2052-11.1.0.11045</vt:lpwstr>
  </property>
</Properties>
</file>