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bgs\Documents\My RTX Files\朱艳\"/>
    </mc:Choice>
  </mc:AlternateContent>
  <bookViews>
    <workbookView xWindow="0" yWindow="0" windowWidth="24000" windowHeight="97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52511"/>
</workbook>
</file>

<file path=xl/calcChain.xml><?xml version="1.0" encoding="utf-8"?>
<calcChain xmlns="http://schemas.openxmlformats.org/spreadsheetml/2006/main">
  <c r="D26" i="1" l="1"/>
  <c r="D25" i="1"/>
  <c r="D24" i="1"/>
  <c r="D22" i="1"/>
  <c r="D18" i="1"/>
  <c r="D17" i="1"/>
  <c r="D16" i="1"/>
  <c r="D12" i="1"/>
</calcChain>
</file>

<file path=xl/sharedStrings.xml><?xml version="1.0" encoding="utf-8"?>
<sst xmlns="http://schemas.openxmlformats.org/spreadsheetml/2006/main" count="179" uniqueCount="114">
  <si>
    <t>单位：西山区劳动就业服务局                                        （ 公示日期：2021.4.2-2021.4.9）</t>
  </si>
  <si>
    <t>序号</t>
  </si>
  <si>
    <t>贷款人</t>
  </si>
  <si>
    <t>经营项目</t>
  </si>
  <si>
    <t>营业执照号码</t>
  </si>
  <si>
    <t>贷款金额（万）</t>
  </si>
  <si>
    <t>申请时间</t>
  </si>
  <si>
    <t>承贷银行</t>
  </si>
  <si>
    <t>姓名</t>
  </si>
  <si>
    <t>身份证号码</t>
  </si>
  <si>
    <t>性别</t>
  </si>
  <si>
    <t>徐秀芳</t>
  </si>
  <si>
    <t>530112********0943</t>
  </si>
  <si>
    <t>女</t>
  </si>
  <si>
    <t>昆明市西山区原依服装店</t>
  </si>
  <si>
    <t>92530112MA6N5J905C</t>
  </si>
  <si>
    <t>2021.4.2</t>
  </si>
  <si>
    <t>中国银行昆明市滇池路支行</t>
  </si>
  <si>
    <t>周玉平</t>
  </si>
  <si>
    <t>533222********1512</t>
  </si>
  <si>
    <t>男</t>
  </si>
  <si>
    <t>昆明仟品房地产经纪有限公司</t>
  </si>
  <si>
    <t>91530112MA6Q0PF7M</t>
  </si>
  <si>
    <t>熊银莲</t>
  </si>
  <si>
    <t>533025********3367</t>
  </si>
  <si>
    <t>昆明高新技术产业开发区爵菲服装店</t>
  </si>
  <si>
    <t>92530100MA6Q4X5F8Y</t>
  </si>
  <si>
    <t>樊小坤</t>
  </si>
  <si>
    <t>530112********0959</t>
  </si>
  <si>
    <t>昆明滇池度假区小坤机械设备经营部</t>
  </si>
  <si>
    <t>92530100MA6L3B4A07</t>
  </si>
  <si>
    <t>罗盛华</t>
  </si>
  <si>
    <t>532224********4742</t>
  </si>
  <si>
    <t>昆明市西山区宣源农家菜馆</t>
  </si>
  <si>
    <t>92530112MA6NHD1E8F</t>
  </si>
  <si>
    <t>周梅</t>
  </si>
  <si>
    <t>532501********0343</t>
  </si>
  <si>
    <t>昆明市西山区舟舟副食店</t>
  </si>
  <si>
    <t>92530112MA6L05CH68</t>
  </si>
  <si>
    <t>何思瑞</t>
  </si>
  <si>
    <t>530103********2123</t>
  </si>
  <si>
    <t>昆明市西山区柏嘉便利店</t>
  </si>
  <si>
    <t>92530112MA6PU4LM9L</t>
  </si>
  <si>
    <t>陈景萍</t>
  </si>
  <si>
    <t>530103********1228</t>
  </si>
  <si>
    <t>昆明宏发得利气体有限公司</t>
  </si>
  <si>
    <t>9153011278737593XG</t>
  </si>
  <si>
    <t>蒋琼</t>
  </si>
  <si>
    <t>510222********7729</t>
  </si>
  <si>
    <t>徐洋</t>
  </si>
  <si>
    <t>530102********2417</t>
  </si>
  <si>
    <t>昆明桑尼科技有限公司</t>
  </si>
  <si>
    <t>91530112MA6K53YR9Q</t>
  </si>
  <si>
    <t>周洲</t>
  </si>
  <si>
    <t>530103********3740</t>
  </si>
  <si>
    <t>昆明市西山区雅霏莱美容店</t>
  </si>
  <si>
    <t>92530112MA6KA4NY62</t>
  </si>
  <si>
    <t>林安梅</t>
  </si>
  <si>
    <t>533222********0023</t>
  </si>
  <si>
    <t>昆明市盘龙区精彩经济信息咨询服务部</t>
  </si>
  <si>
    <t>92530103MA6LXBFTXL</t>
  </si>
  <si>
    <t>傅信</t>
  </si>
  <si>
    <t>530112********163X</t>
  </si>
  <si>
    <t>昆明市西山区普丁日化用品经营部</t>
  </si>
  <si>
    <t>92530112MA6P5A0G6M</t>
  </si>
  <si>
    <t>刘英</t>
  </si>
  <si>
    <t>530381********094X</t>
  </si>
  <si>
    <t>昆明市五华区好哦小吃店</t>
  </si>
  <si>
    <t>92530102MA6PPMMB76</t>
  </si>
  <si>
    <t>李磊超</t>
  </si>
  <si>
    <t>530112********1610</t>
  </si>
  <si>
    <t>昆明市高新区创艺永恒发型设计室</t>
  </si>
  <si>
    <t>92530100MA6LWYC51D</t>
  </si>
  <si>
    <t>李春华</t>
  </si>
  <si>
    <t>532526********0215</t>
  </si>
  <si>
    <t>昆明远东装饰工程有限公司</t>
  </si>
  <si>
    <t>91530112557754176N</t>
  </si>
  <si>
    <t>贾德维</t>
  </si>
  <si>
    <t>530103********0338</t>
  </si>
  <si>
    <t>昆明市西山区果维特饮品店</t>
  </si>
  <si>
    <t>92530112MA6PE94R8A</t>
  </si>
  <si>
    <t>薛明凤</t>
  </si>
  <si>
    <t>532301********3767</t>
  </si>
  <si>
    <t>昆明市西山区海口清新矿泉水经营部</t>
  </si>
  <si>
    <t>92530112MA6LHDN44T</t>
  </si>
  <si>
    <t>黄文萍</t>
  </si>
  <si>
    <t>530128********152X</t>
  </si>
  <si>
    <t>昆明市五华区林萍农副产品店</t>
  </si>
  <si>
    <t>92530102MA6P6B126C</t>
  </si>
  <si>
    <t>汤颖剑</t>
  </si>
  <si>
    <t>530102********2428</t>
  </si>
  <si>
    <t>昆明春卷文言化传播有限公司</t>
  </si>
  <si>
    <t>91530112MA6K4BD357</t>
  </si>
  <si>
    <t>朱洁</t>
  </si>
  <si>
    <t>530103********2128</t>
  </si>
  <si>
    <t xml:space="preserve">昆明市西山区茶同副食经营部 </t>
  </si>
  <si>
    <t>92530112MA6KWXTQ8Q</t>
  </si>
  <si>
    <t>李丽</t>
  </si>
  <si>
    <t>530112********202X</t>
  </si>
  <si>
    <t>昆明市西山区雨露水果种植园</t>
  </si>
  <si>
    <t>92530112MA6Q40994X</t>
  </si>
  <si>
    <t>叶文兵</t>
  </si>
  <si>
    <t>530112********1634</t>
  </si>
  <si>
    <t>西山文兵商店</t>
  </si>
  <si>
    <t>92530112MA6L0XPC4Q</t>
  </si>
  <si>
    <t>丁正飞</t>
  </si>
  <si>
    <t>530112********2737</t>
  </si>
  <si>
    <t>昆明市西山区叮叮农产品经营部</t>
  </si>
  <si>
    <t>92530112MA6Q58940X</t>
  </si>
  <si>
    <t>王聪</t>
  </si>
  <si>
    <t>532101********1816</t>
  </si>
  <si>
    <t>昆明市西山区聪聪农产品经营部</t>
  </si>
  <si>
    <t>92530112MA6Q5PGP3Y</t>
  </si>
  <si>
    <t>2021年西山区就业局个人创业担保贷款待放款公示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</si>
</sst>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indexed="8"/>
      <name val="方正小标宋简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family val="3"/>
      <charset val="134"/>
      <scheme val="minor"/>
    </font>
    <font>
      <sz val="2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5" fillId="0" borderId="0" xfId="1" applyNumberFormat="1" applyFont="1" applyFill="1" applyBorder="1" applyAlignment="1">
      <alignment horizontal="center" vertical="center" wrapText="1"/>
    </xf>
    <xf numFmtId="49" fontId="5" fillId="0" borderId="0" xfId="1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</cellXfs>
  <cellStyles count="3">
    <cellStyle name="常规" xfId="0" builtinId="0"/>
    <cellStyle name="常规 2" xfId="2"/>
    <cellStyle name="常规_Sheet3" xfId="1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29"/>
  <sheetViews>
    <sheetView tabSelected="1" workbookViewId="0">
      <selection sqref="A1:I1"/>
    </sheetView>
  </sheetViews>
  <sheetFormatPr defaultColWidth="9" defaultRowHeight="13.5"/>
  <cols>
    <col min="1" max="1" width="4.875" style="8" customWidth="1"/>
    <col min="2" max="2" width="8" customWidth="1"/>
    <col min="3" max="3" width="20.125" customWidth="1"/>
    <col min="4" max="4" width="7" customWidth="1"/>
    <col min="5" max="5" width="23.875" customWidth="1"/>
    <col min="6" max="6" width="19.5" customWidth="1"/>
    <col min="7" max="7" width="7.75" customWidth="1"/>
    <col min="8" max="8" width="10.875" customWidth="1"/>
    <col min="9" max="9" width="27.625" customWidth="1"/>
  </cols>
  <sheetData>
    <row r="1" spans="1:9" s="1" customFormat="1" ht="39" customHeight="1">
      <c r="A1" s="28" t="s">
        <v>113</v>
      </c>
      <c r="B1" s="17"/>
      <c r="C1" s="17"/>
      <c r="D1" s="17"/>
      <c r="E1" s="17"/>
      <c r="F1" s="17"/>
      <c r="G1" s="17"/>
      <c r="H1" s="17"/>
      <c r="I1" s="17"/>
    </row>
    <row r="2" spans="1:9" s="2" customFormat="1" ht="29.1" customHeight="1">
      <c r="A2" s="18" t="s">
        <v>0</v>
      </c>
      <c r="B2" s="19"/>
      <c r="C2" s="19"/>
      <c r="D2" s="19"/>
      <c r="E2" s="19"/>
      <c r="F2" s="19"/>
      <c r="G2" s="19"/>
      <c r="H2" s="19"/>
      <c r="I2" s="19"/>
    </row>
    <row r="3" spans="1:9" s="3" customFormat="1" ht="21" customHeight="1">
      <c r="A3" s="20" t="s">
        <v>1</v>
      </c>
      <c r="B3" s="20" t="s">
        <v>2</v>
      </c>
      <c r="C3" s="20"/>
      <c r="D3" s="20"/>
      <c r="E3" s="22" t="s">
        <v>3</v>
      </c>
      <c r="F3" s="22" t="s">
        <v>4</v>
      </c>
      <c r="G3" s="22" t="s">
        <v>5</v>
      </c>
      <c r="H3" s="24" t="s">
        <v>6</v>
      </c>
      <c r="I3" s="26" t="s">
        <v>7</v>
      </c>
    </row>
    <row r="4" spans="1:9" s="3" customFormat="1" ht="23.1" customHeight="1">
      <c r="A4" s="21"/>
      <c r="B4" s="9" t="s">
        <v>8</v>
      </c>
      <c r="C4" s="10" t="s">
        <v>9</v>
      </c>
      <c r="D4" s="9" t="s">
        <v>10</v>
      </c>
      <c r="E4" s="23"/>
      <c r="F4" s="22"/>
      <c r="G4" s="23"/>
      <c r="H4" s="25"/>
      <c r="I4" s="27"/>
    </row>
    <row r="5" spans="1:9" s="4" customFormat="1" ht="30" customHeight="1">
      <c r="A5" s="11">
        <v>1</v>
      </c>
      <c r="B5" s="12" t="s">
        <v>11</v>
      </c>
      <c r="C5" s="13" t="s">
        <v>12</v>
      </c>
      <c r="D5" s="11" t="s">
        <v>13</v>
      </c>
      <c r="E5" s="11" t="s">
        <v>14</v>
      </c>
      <c r="F5" s="11" t="s">
        <v>15</v>
      </c>
      <c r="G5" s="11">
        <v>20</v>
      </c>
      <c r="H5" s="11" t="s">
        <v>16</v>
      </c>
      <c r="I5" s="11" t="s">
        <v>17</v>
      </c>
    </row>
    <row r="6" spans="1:9" s="4" customFormat="1" ht="30" customHeight="1">
      <c r="A6" s="11">
        <v>2</v>
      </c>
      <c r="B6" s="12" t="s">
        <v>18</v>
      </c>
      <c r="C6" s="13" t="s">
        <v>19</v>
      </c>
      <c r="D6" s="11" t="s">
        <v>20</v>
      </c>
      <c r="E6" s="11" t="s">
        <v>21</v>
      </c>
      <c r="F6" s="11" t="s">
        <v>22</v>
      </c>
      <c r="G6" s="11">
        <v>20</v>
      </c>
      <c r="H6" s="11" t="s">
        <v>16</v>
      </c>
      <c r="I6" s="11" t="s">
        <v>17</v>
      </c>
    </row>
    <row r="7" spans="1:9" s="4" customFormat="1" ht="30" customHeight="1">
      <c r="A7" s="11">
        <v>3</v>
      </c>
      <c r="B7" s="12" t="s">
        <v>23</v>
      </c>
      <c r="C7" s="13" t="s">
        <v>24</v>
      </c>
      <c r="D7" s="11" t="s">
        <v>13</v>
      </c>
      <c r="E7" s="11" t="s">
        <v>25</v>
      </c>
      <c r="F7" s="11" t="s">
        <v>26</v>
      </c>
      <c r="G7" s="11">
        <v>20</v>
      </c>
      <c r="H7" s="11" t="s">
        <v>16</v>
      </c>
      <c r="I7" s="11" t="s">
        <v>17</v>
      </c>
    </row>
    <row r="8" spans="1:9" s="4" customFormat="1" ht="30" customHeight="1">
      <c r="A8" s="11">
        <v>4</v>
      </c>
      <c r="B8" s="14" t="s">
        <v>27</v>
      </c>
      <c r="C8" s="13" t="s">
        <v>28</v>
      </c>
      <c r="D8" s="13" t="s">
        <v>20</v>
      </c>
      <c r="E8" s="13" t="s">
        <v>29</v>
      </c>
      <c r="F8" s="13" t="s">
        <v>30</v>
      </c>
      <c r="G8" s="11">
        <v>20</v>
      </c>
      <c r="H8" s="11" t="s">
        <v>16</v>
      </c>
      <c r="I8" s="11" t="s">
        <v>17</v>
      </c>
    </row>
    <row r="9" spans="1:9" s="4" customFormat="1" ht="30" customHeight="1">
      <c r="A9" s="11">
        <v>5</v>
      </c>
      <c r="B9" s="12" t="s">
        <v>31</v>
      </c>
      <c r="C9" s="13" t="s">
        <v>32</v>
      </c>
      <c r="D9" s="11" t="s">
        <v>13</v>
      </c>
      <c r="E9" s="11" t="s">
        <v>33</v>
      </c>
      <c r="F9" s="11" t="s">
        <v>34</v>
      </c>
      <c r="G9" s="11">
        <v>20</v>
      </c>
      <c r="H9" s="11" t="s">
        <v>16</v>
      </c>
      <c r="I9" s="11" t="s">
        <v>17</v>
      </c>
    </row>
    <row r="10" spans="1:9" s="4" customFormat="1" ht="30" customHeight="1">
      <c r="A10" s="11">
        <v>6</v>
      </c>
      <c r="B10" s="12" t="s">
        <v>35</v>
      </c>
      <c r="C10" s="13" t="s">
        <v>36</v>
      </c>
      <c r="D10" s="11" t="s">
        <v>13</v>
      </c>
      <c r="E10" s="11" t="s">
        <v>37</v>
      </c>
      <c r="F10" s="11" t="s">
        <v>38</v>
      </c>
      <c r="G10" s="11">
        <v>20</v>
      </c>
      <c r="H10" s="11" t="s">
        <v>16</v>
      </c>
      <c r="I10" s="11" t="s">
        <v>17</v>
      </c>
    </row>
    <row r="11" spans="1:9" s="4" customFormat="1" ht="30" customHeight="1">
      <c r="A11" s="11">
        <v>7</v>
      </c>
      <c r="B11" s="12" t="s">
        <v>39</v>
      </c>
      <c r="C11" s="13" t="s">
        <v>40</v>
      </c>
      <c r="D11" s="11" t="s">
        <v>13</v>
      </c>
      <c r="E11" s="11" t="s">
        <v>41</v>
      </c>
      <c r="F11" s="11" t="s">
        <v>42</v>
      </c>
      <c r="G11" s="11">
        <v>20</v>
      </c>
      <c r="H11" s="11" t="s">
        <v>16</v>
      </c>
      <c r="I11" s="11" t="s">
        <v>17</v>
      </c>
    </row>
    <row r="12" spans="1:9" s="4" customFormat="1" ht="30" customHeight="1">
      <c r="A12" s="11">
        <v>8</v>
      </c>
      <c r="B12" s="12" t="s">
        <v>43</v>
      </c>
      <c r="C12" s="13" t="s">
        <v>44</v>
      </c>
      <c r="D12" s="11" t="str">
        <f t="shared" ref="D12:D18" si="0">IF(MOD(MID(C12,17,1),2),"男","女")</f>
        <v>女</v>
      </c>
      <c r="E12" s="11" t="s">
        <v>45</v>
      </c>
      <c r="F12" s="11" t="s">
        <v>46</v>
      </c>
      <c r="G12" s="11">
        <v>20</v>
      </c>
      <c r="H12" s="11" t="s">
        <v>16</v>
      </c>
      <c r="I12" s="11" t="s">
        <v>17</v>
      </c>
    </row>
    <row r="13" spans="1:9" s="4" customFormat="1" ht="30" customHeight="1">
      <c r="A13" s="11">
        <v>9</v>
      </c>
      <c r="B13" s="12" t="s">
        <v>47</v>
      </c>
      <c r="C13" s="13" t="s">
        <v>48</v>
      </c>
      <c r="D13" s="11" t="s">
        <v>13</v>
      </c>
      <c r="E13" s="11" t="s">
        <v>45</v>
      </c>
      <c r="F13" s="11" t="s">
        <v>46</v>
      </c>
      <c r="G13" s="11">
        <v>20</v>
      </c>
      <c r="H13" s="11" t="s">
        <v>16</v>
      </c>
      <c r="I13" s="11" t="s">
        <v>17</v>
      </c>
    </row>
    <row r="14" spans="1:9" s="4" customFormat="1" ht="30" customHeight="1">
      <c r="A14" s="11">
        <v>10</v>
      </c>
      <c r="B14" s="14" t="s">
        <v>49</v>
      </c>
      <c r="C14" s="13" t="s">
        <v>50</v>
      </c>
      <c r="D14" s="13" t="s">
        <v>20</v>
      </c>
      <c r="E14" s="13" t="s">
        <v>51</v>
      </c>
      <c r="F14" s="13" t="s">
        <v>52</v>
      </c>
      <c r="G14" s="11">
        <v>20</v>
      </c>
      <c r="H14" s="11" t="s">
        <v>16</v>
      </c>
      <c r="I14" s="11" t="s">
        <v>17</v>
      </c>
    </row>
    <row r="15" spans="1:9" s="4" customFormat="1" ht="30" customHeight="1">
      <c r="A15" s="11">
        <v>11</v>
      </c>
      <c r="B15" s="14" t="s">
        <v>53</v>
      </c>
      <c r="C15" s="13" t="s">
        <v>54</v>
      </c>
      <c r="D15" s="13" t="s">
        <v>13</v>
      </c>
      <c r="E15" s="13" t="s">
        <v>55</v>
      </c>
      <c r="F15" s="13" t="s">
        <v>56</v>
      </c>
      <c r="G15" s="11">
        <v>20</v>
      </c>
      <c r="H15" s="11" t="s">
        <v>16</v>
      </c>
      <c r="I15" s="11" t="s">
        <v>17</v>
      </c>
    </row>
    <row r="16" spans="1:9" s="4" customFormat="1" ht="30" customHeight="1">
      <c r="A16" s="11">
        <v>12</v>
      </c>
      <c r="B16" s="12" t="s">
        <v>57</v>
      </c>
      <c r="C16" s="13" t="s">
        <v>58</v>
      </c>
      <c r="D16" s="11" t="str">
        <f t="shared" si="0"/>
        <v>女</v>
      </c>
      <c r="E16" s="11" t="s">
        <v>59</v>
      </c>
      <c r="F16" s="11" t="s">
        <v>60</v>
      </c>
      <c r="G16" s="11">
        <v>20</v>
      </c>
      <c r="H16" s="11" t="s">
        <v>16</v>
      </c>
      <c r="I16" s="11" t="s">
        <v>17</v>
      </c>
    </row>
    <row r="17" spans="1:9" s="4" customFormat="1" ht="30" customHeight="1">
      <c r="A17" s="11">
        <v>13</v>
      </c>
      <c r="B17" s="12" t="s">
        <v>61</v>
      </c>
      <c r="C17" s="13" t="s">
        <v>62</v>
      </c>
      <c r="D17" s="11" t="str">
        <f t="shared" si="0"/>
        <v>男</v>
      </c>
      <c r="E17" s="11" t="s">
        <v>63</v>
      </c>
      <c r="F17" s="11" t="s">
        <v>64</v>
      </c>
      <c r="G17" s="11">
        <v>20</v>
      </c>
      <c r="H17" s="11" t="s">
        <v>16</v>
      </c>
      <c r="I17" s="11" t="s">
        <v>17</v>
      </c>
    </row>
    <row r="18" spans="1:9" s="4" customFormat="1" ht="30" customHeight="1">
      <c r="A18" s="11">
        <v>14</v>
      </c>
      <c r="B18" s="12" t="s">
        <v>65</v>
      </c>
      <c r="C18" s="13" t="s">
        <v>66</v>
      </c>
      <c r="D18" s="11" t="str">
        <f t="shared" si="0"/>
        <v>女</v>
      </c>
      <c r="E18" s="11" t="s">
        <v>67</v>
      </c>
      <c r="F18" s="11" t="s">
        <v>68</v>
      </c>
      <c r="G18" s="11">
        <v>20</v>
      </c>
      <c r="H18" s="11" t="s">
        <v>16</v>
      </c>
      <c r="I18" s="11" t="s">
        <v>17</v>
      </c>
    </row>
    <row r="19" spans="1:9" s="4" customFormat="1" ht="30" customHeight="1">
      <c r="A19" s="11">
        <v>15</v>
      </c>
      <c r="B19" s="11" t="s">
        <v>69</v>
      </c>
      <c r="C19" s="13" t="s">
        <v>70</v>
      </c>
      <c r="D19" s="11" t="s">
        <v>20</v>
      </c>
      <c r="E19" s="11" t="s">
        <v>71</v>
      </c>
      <c r="F19" s="13" t="s">
        <v>72</v>
      </c>
      <c r="G19" s="11">
        <v>20</v>
      </c>
      <c r="H19" s="11" t="s">
        <v>16</v>
      </c>
      <c r="I19" s="11" t="s">
        <v>17</v>
      </c>
    </row>
    <row r="20" spans="1:9" s="5" customFormat="1" ht="30" customHeight="1">
      <c r="A20" s="11">
        <v>16</v>
      </c>
      <c r="B20" s="14" t="s">
        <v>73</v>
      </c>
      <c r="C20" s="13" t="s">
        <v>74</v>
      </c>
      <c r="D20" s="13" t="s">
        <v>20</v>
      </c>
      <c r="E20" s="13" t="s">
        <v>75</v>
      </c>
      <c r="F20" s="13" t="s">
        <v>76</v>
      </c>
      <c r="G20" s="11">
        <v>20</v>
      </c>
      <c r="H20" s="11" t="s">
        <v>16</v>
      </c>
      <c r="I20" s="11" t="s">
        <v>17</v>
      </c>
    </row>
    <row r="21" spans="1:9" s="5" customFormat="1" ht="30" customHeight="1">
      <c r="A21" s="11">
        <v>17</v>
      </c>
      <c r="B21" s="14" t="s">
        <v>77</v>
      </c>
      <c r="C21" s="13" t="s">
        <v>78</v>
      </c>
      <c r="D21" s="13" t="s">
        <v>20</v>
      </c>
      <c r="E21" s="13" t="s">
        <v>79</v>
      </c>
      <c r="F21" s="13" t="s">
        <v>80</v>
      </c>
      <c r="G21" s="11">
        <v>20</v>
      </c>
      <c r="H21" s="11" t="s">
        <v>16</v>
      </c>
      <c r="I21" s="11" t="s">
        <v>17</v>
      </c>
    </row>
    <row r="22" spans="1:9" s="4" customFormat="1" ht="30" customHeight="1">
      <c r="A22" s="11">
        <v>18</v>
      </c>
      <c r="B22" s="14" t="s">
        <v>81</v>
      </c>
      <c r="C22" s="13" t="s">
        <v>82</v>
      </c>
      <c r="D22" s="13" t="str">
        <f t="shared" ref="D22:D26" si="1">IF(MOD(MID(C22,17,1),2),"男","女")</f>
        <v>女</v>
      </c>
      <c r="E22" s="13" t="s">
        <v>83</v>
      </c>
      <c r="F22" s="13" t="s">
        <v>84</v>
      </c>
      <c r="G22" s="11">
        <v>20</v>
      </c>
      <c r="H22" s="11" t="s">
        <v>16</v>
      </c>
      <c r="I22" s="11" t="s">
        <v>17</v>
      </c>
    </row>
    <row r="23" spans="1:9" s="6" customFormat="1" ht="30" customHeight="1">
      <c r="A23" s="11">
        <v>19</v>
      </c>
      <c r="B23" s="12" t="s">
        <v>85</v>
      </c>
      <c r="C23" s="15" t="s">
        <v>86</v>
      </c>
      <c r="D23" s="16" t="s">
        <v>13</v>
      </c>
      <c r="E23" s="16" t="s">
        <v>87</v>
      </c>
      <c r="F23" s="16" t="s">
        <v>88</v>
      </c>
      <c r="G23" s="11">
        <v>20</v>
      </c>
      <c r="H23" s="11" t="s">
        <v>16</v>
      </c>
      <c r="I23" s="11" t="s">
        <v>17</v>
      </c>
    </row>
    <row r="24" spans="1:9" s="7" customFormat="1" ht="30" customHeight="1">
      <c r="A24" s="11">
        <v>20</v>
      </c>
      <c r="B24" s="12" t="s">
        <v>89</v>
      </c>
      <c r="C24" s="14" t="s">
        <v>90</v>
      </c>
      <c r="D24" s="12" t="str">
        <f t="shared" si="1"/>
        <v>女</v>
      </c>
      <c r="E24" s="12" t="s">
        <v>91</v>
      </c>
      <c r="F24" s="12" t="s">
        <v>92</v>
      </c>
      <c r="G24" s="11">
        <v>20</v>
      </c>
      <c r="H24" s="11" t="s">
        <v>16</v>
      </c>
      <c r="I24" s="11" t="s">
        <v>17</v>
      </c>
    </row>
    <row r="25" spans="1:9" s="5" customFormat="1" ht="30" customHeight="1">
      <c r="A25" s="11">
        <v>21</v>
      </c>
      <c r="B25" s="14" t="s">
        <v>93</v>
      </c>
      <c r="C25" s="13" t="s">
        <v>94</v>
      </c>
      <c r="D25" s="13" t="str">
        <f t="shared" si="1"/>
        <v>女</v>
      </c>
      <c r="E25" s="13" t="s">
        <v>95</v>
      </c>
      <c r="F25" s="13" t="s">
        <v>96</v>
      </c>
      <c r="G25" s="11">
        <v>20</v>
      </c>
      <c r="H25" s="11" t="s">
        <v>16</v>
      </c>
      <c r="I25" s="11" t="s">
        <v>17</v>
      </c>
    </row>
    <row r="26" spans="1:9" s="4" customFormat="1" ht="30" customHeight="1">
      <c r="A26" s="11">
        <v>22</v>
      </c>
      <c r="B26" s="11" t="s">
        <v>97</v>
      </c>
      <c r="C26" s="13" t="s">
        <v>98</v>
      </c>
      <c r="D26" s="11" t="str">
        <f t="shared" si="1"/>
        <v>女</v>
      </c>
      <c r="E26" s="11" t="s">
        <v>99</v>
      </c>
      <c r="F26" s="11" t="s">
        <v>100</v>
      </c>
      <c r="G26" s="11">
        <v>20</v>
      </c>
      <c r="H26" s="11" t="s">
        <v>16</v>
      </c>
      <c r="I26" s="11" t="s">
        <v>17</v>
      </c>
    </row>
    <row r="27" spans="1:9" s="4" customFormat="1" ht="30" customHeight="1">
      <c r="A27" s="11">
        <v>23</v>
      </c>
      <c r="B27" s="11" t="s">
        <v>101</v>
      </c>
      <c r="C27" s="13" t="s">
        <v>102</v>
      </c>
      <c r="D27" s="11" t="s">
        <v>20</v>
      </c>
      <c r="E27" s="11" t="s">
        <v>103</v>
      </c>
      <c r="F27" s="11" t="s">
        <v>104</v>
      </c>
      <c r="G27" s="11">
        <v>20</v>
      </c>
      <c r="H27" s="11" t="s">
        <v>16</v>
      </c>
      <c r="I27" s="11" t="s">
        <v>17</v>
      </c>
    </row>
    <row r="28" spans="1:9" s="4" customFormat="1" ht="30" customHeight="1">
      <c r="A28" s="11">
        <v>24</v>
      </c>
      <c r="B28" s="11" t="s">
        <v>105</v>
      </c>
      <c r="C28" s="13" t="s">
        <v>106</v>
      </c>
      <c r="D28" s="11" t="s">
        <v>20</v>
      </c>
      <c r="E28" s="11" t="s">
        <v>107</v>
      </c>
      <c r="F28" s="11" t="s">
        <v>108</v>
      </c>
      <c r="G28" s="11">
        <v>20</v>
      </c>
      <c r="H28" s="11" t="s">
        <v>16</v>
      </c>
      <c r="I28" s="11" t="s">
        <v>17</v>
      </c>
    </row>
    <row r="29" spans="1:9" s="4" customFormat="1" ht="30" customHeight="1">
      <c r="A29" s="11">
        <v>25</v>
      </c>
      <c r="B29" s="11" t="s">
        <v>109</v>
      </c>
      <c r="C29" s="13" t="s">
        <v>110</v>
      </c>
      <c r="D29" s="11" t="s">
        <v>20</v>
      </c>
      <c r="E29" s="11" t="s">
        <v>111</v>
      </c>
      <c r="F29" s="11" t="s">
        <v>112</v>
      </c>
      <c r="G29" s="11">
        <v>20</v>
      </c>
      <c r="H29" s="11" t="s">
        <v>16</v>
      </c>
      <c r="I29" s="11" t="s">
        <v>17</v>
      </c>
    </row>
  </sheetData>
  <mergeCells count="9">
    <mergeCell ref="A1:I1"/>
    <mergeCell ref="A2:I2"/>
    <mergeCell ref="B3:D3"/>
    <mergeCell ref="A3:A4"/>
    <mergeCell ref="E3:E4"/>
    <mergeCell ref="F3:F4"/>
    <mergeCell ref="G3:G4"/>
    <mergeCell ref="H3:H4"/>
    <mergeCell ref="I3:I4"/>
  </mergeCells>
  <phoneticPr fontId="9" type="noConversion"/>
  <dataValidations count="1">
    <dataValidation type="textLength" operator="equal" allowBlank="1" showInputMessage="1" showErrorMessage="1" error="数据有误" prompt="请输入18位身份证号" sqref="C12 C13 C18 C23 C24 C25 C26 C27 C5:C7 C8:C9 C10:C11 C14:C17 C20:C22 C28:C29">
      <formula1>18</formula1>
    </dataValidation>
  </dataValidations>
  <pageMargins left="0.70069444444444495" right="0.70069444444444495" top="0.75138888888888899" bottom="0.75138888888888899" header="0.29861111111111099" footer="0.29861111111111099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ColWidth="9" defaultRowHeight="13.5"/>
  <sheetData/>
  <phoneticPr fontId="9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ColWidth="9" defaultRowHeight="13.5"/>
  <sheetData/>
  <phoneticPr fontId="9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局办公室</cp:lastModifiedBy>
  <dcterms:created xsi:type="dcterms:W3CDTF">2006-09-13T11:21:00Z</dcterms:created>
  <dcterms:modified xsi:type="dcterms:W3CDTF">2021-04-02T03:11:34Z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