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84" yWindow="84" windowWidth="16296" windowHeight="6648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15" i="1" l="1"/>
  <c r="O15" i="1"/>
  <c r="Q14" i="1"/>
  <c r="O14" i="1"/>
  <c r="Q13" i="1"/>
  <c r="O13" i="1"/>
  <c r="Q12" i="1"/>
  <c r="O12" i="1"/>
  <c r="Q11" i="1"/>
  <c r="O11" i="1"/>
  <c r="Q10" i="1"/>
  <c r="O10" i="1"/>
  <c r="Q9" i="1"/>
  <c r="O9" i="1"/>
  <c r="Q8" i="1"/>
  <c r="O8" i="1"/>
  <c r="Q7" i="1"/>
  <c r="O7" i="1"/>
</calcChain>
</file>

<file path=xl/sharedStrings.xml><?xml version="1.0" encoding="utf-8"?>
<sst xmlns="http://schemas.openxmlformats.org/spreadsheetml/2006/main" count="36" uniqueCount="25">
  <si>
    <t>月份</t>
    <phoneticPr fontId="1" type="noConversion"/>
  </si>
  <si>
    <t>人数</t>
    <phoneticPr fontId="1" type="noConversion"/>
  </si>
  <si>
    <t>户数</t>
    <phoneticPr fontId="1" type="noConversion"/>
  </si>
  <si>
    <t>西山区民政局2020年低保人员和特困人员各类资金发放情况</t>
    <phoneticPr fontId="1" type="noConversion"/>
  </si>
  <si>
    <t>1月</t>
    <phoneticPr fontId="1" type="noConversion"/>
  </si>
  <si>
    <t>2月</t>
    <phoneticPr fontId="1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</si>
  <si>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</si>
  <si>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</si>
  <si>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</si>
  <si>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</si>
  <si>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</si>
  <si>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</si>
  <si>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</si>
  <si>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</si>
  <si>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</si>
  <si>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</si>
  <si>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发放金额（万元）</t>
    <phoneticPr fontId="1" type="noConversion"/>
  </si>
  <si>
    <t>低保人员低保金</t>
    <phoneticPr fontId="1" type="noConversion"/>
  </si>
  <si>
    <t>特困人员特困供养金和照料护理费</t>
    <phoneticPr fontId="1" type="noConversion"/>
  </si>
  <si>
    <t>低保人员临时价格补贴</t>
    <phoneticPr fontId="1" type="noConversion"/>
  </si>
  <si>
    <t>特困人员临时价格补贴</t>
    <phoneticPr fontId="1" type="noConversion"/>
  </si>
  <si>
    <t>低保人员电费补贴</t>
    <phoneticPr fontId="1" type="noConversion"/>
  </si>
  <si>
    <t>特困人员电费补贴</t>
    <phoneticPr fontId="1" type="noConversion"/>
  </si>
  <si>
    <t>发放金额（元）</t>
    <phoneticPr fontId="1" type="noConversion"/>
  </si>
  <si>
    <t>发放金额（元）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</si>
</sst>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1" xfId="2" applyNumberFormat="1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</cellXfs>
  <cellStyles count="3">
    <cellStyle name="常规" xfId="0" builtinId="0"/>
    <cellStyle name="常规 1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5"/>
  <sheetViews>
    <sheetView tabSelected="1" topLeftCell="A7" workbookViewId="0">
      <selection activeCell="G6" sqref="G6"/>
    </sheetView>
  </sheetViews>
  <sheetFormatPr defaultRowHeight="14.4" x14ac:dyDescent="0.25"/>
  <cols>
    <col min="1" max="1" width="5.33203125" customWidth="1"/>
    <col min="2" max="3" width="6.21875" customWidth="1"/>
    <col min="4" max="4" width="12.33203125" customWidth="1"/>
    <col min="5" max="6" width="6.21875" customWidth="1"/>
    <col min="7" max="7" width="12.33203125" customWidth="1"/>
    <col min="8" max="9" width="6.21875" customWidth="1"/>
    <col min="10" max="10" width="12.33203125" customWidth="1"/>
    <col min="11" max="12" width="6.21875" customWidth="1"/>
    <col min="13" max="13" width="12.33203125" customWidth="1"/>
    <col min="14" max="14" width="5.6640625" customWidth="1"/>
    <col min="15" max="15" width="11.44140625" customWidth="1"/>
    <col min="16" max="16" width="5" customWidth="1"/>
    <col min="17" max="17" width="11.88671875" customWidth="1"/>
  </cols>
  <sheetData>
    <row r="1" spans="1:17" ht="35.4" customHeight="1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3" customFormat="1" ht="30.6" customHeight="1" x14ac:dyDescent="0.25">
      <c r="A2" s="2" t="s">
        <v>0</v>
      </c>
      <c r="B2" s="2" t="s">
        <v>17</v>
      </c>
      <c r="C2" s="2"/>
      <c r="D2" s="2"/>
      <c r="E2" s="2" t="s">
        <v>18</v>
      </c>
      <c r="F2" s="2"/>
      <c r="G2" s="2"/>
      <c r="H2" s="2" t="s">
        <v>19</v>
      </c>
      <c r="I2" s="2"/>
      <c r="J2" s="2"/>
      <c r="K2" s="2" t="s">
        <v>20</v>
      </c>
      <c r="L2" s="2"/>
      <c r="M2" s="2"/>
      <c r="N2" s="2" t="s">
        <v>21</v>
      </c>
      <c r="O2" s="2"/>
      <c r="P2" s="2" t="s">
        <v>22</v>
      </c>
      <c r="Q2" s="2"/>
    </row>
    <row r="3" spans="1:17" s="3" customFormat="1" ht="30.6" customHeight="1" x14ac:dyDescent="0.25">
      <c r="A3" s="2"/>
      <c r="B3" s="4" t="s">
        <v>1</v>
      </c>
      <c r="C3" s="4" t="s">
        <v>2</v>
      </c>
      <c r="D3" s="4" t="s">
        <v>16</v>
      </c>
      <c r="E3" s="4" t="s">
        <v>1</v>
      </c>
      <c r="F3" s="4" t="s">
        <v>2</v>
      </c>
      <c r="G3" s="4" t="s">
        <v>16</v>
      </c>
      <c r="H3" s="4" t="s">
        <v>1</v>
      </c>
      <c r="I3" s="4" t="s">
        <v>2</v>
      </c>
      <c r="J3" s="4" t="s">
        <v>16</v>
      </c>
      <c r="K3" s="4" t="s">
        <v>1</v>
      </c>
      <c r="L3" s="4" t="s">
        <v>2</v>
      </c>
      <c r="M3" s="4" t="s">
        <v>16</v>
      </c>
      <c r="N3" s="4" t="s">
        <v>2</v>
      </c>
      <c r="O3" s="4" t="s">
        <v>23</v>
      </c>
      <c r="P3" s="4" t="s">
        <v>2</v>
      </c>
      <c r="Q3" s="4" t="s">
        <v>24</v>
      </c>
    </row>
    <row r="4" spans="1:17" s="3" customFormat="1" ht="30.6" customHeight="1" x14ac:dyDescent="0.25">
      <c r="A4" s="4" t="s">
        <v>4</v>
      </c>
      <c r="B4" s="5">
        <v>5742</v>
      </c>
      <c r="C4" s="5">
        <v>4592</v>
      </c>
      <c r="D4" s="6">
        <v>325.5745</v>
      </c>
      <c r="E4" s="5">
        <v>263</v>
      </c>
      <c r="F4" s="5">
        <v>260</v>
      </c>
      <c r="G4" s="5">
        <v>22.401199999999999</v>
      </c>
      <c r="H4" s="5">
        <v>5742</v>
      </c>
      <c r="I4" s="5">
        <v>4592</v>
      </c>
      <c r="J4" s="5">
        <v>44.218800000000002</v>
      </c>
      <c r="K4" s="5">
        <v>263</v>
      </c>
      <c r="L4" s="5">
        <v>260</v>
      </c>
      <c r="M4" s="5">
        <v>2.02</v>
      </c>
      <c r="N4" s="7">
        <v>4550</v>
      </c>
      <c r="O4" s="7">
        <v>73569.600000000006</v>
      </c>
      <c r="P4" s="7">
        <v>256</v>
      </c>
      <c r="Q4" s="7">
        <v>4147.2</v>
      </c>
    </row>
    <row r="5" spans="1:17" s="3" customFormat="1" ht="30.6" customHeight="1" x14ac:dyDescent="0.25">
      <c r="A5" s="4" t="s">
        <v>5</v>
      </c>
      <c r="B5" s="8">
        <v>5699</v>
      </c>
      <c r="C5" s="9">
        <v>4561</v>
      </c>
      <c r="D5" s="10">
        <v>323.81259999999997</v>
      </c>
      <c r="E5" s="5">
        <v>260</v>
      </c>
      <c r="F5" s="5">
        <v>257</v>
      </c>
      <c r="G5" s="5">
        <v>22.155200000000001</v>
      </c>
      <c r="H5" s="8">
        <v>5699</v>
      </c>
      <c r="I5" s="9">
        <v>4561</v>
      </c>
      <c r="J5" s="5">
        <v>60.551299999999998</v>
      </c>
      <c r="K5" s="5">
        <v>260</v>
      </c>
      <c r="L5" s="5">
        <v>257</v>
      </c>
      <c r="M5" s="5">
        <v>2.7606000000000002</v>
      </c>
      <c r="N5" s="11"/>
      <c r="O5" s="11"/>
      <c r="P5" s="11"/>
      <c r="Q5" s="11"/>
    </row>
    <row r="6" spans="1:17" s="3" customFormat="1" ht="30.6" customHeight="1" x14ac:dyDescent="0.25">
      <c r="A6" s="4" t="s">
        <v>6</v>
      </c>
      <c r="B6" s="10">
        <v>5686</v>
      </c>
      <c r="C6" s="10">
        <v>4550</v>
      </c>
      <c r="D6" s="12">
        <v>323.17059999999998</v>
      </c>
      <c r="E6" s="5">
        <v>259</v>
      </c>
      <c r="F6" s="5">
        <v>256</v>
      </c>
      <c r="G6" s="5">
        <v>22.133600000000001</v>
      </c>
      <c r="H6" s="10">
        <v>5686</v>
      </c>
      <c r="I6" s="10">
        <v>4550</v>
      </c>
      <c r="J6" s="13">
        <v>102.10209999999999</v>
      </c>
      <c r="K6" s="5">
        <v>259</v>
      </c>
      <c r="L6" s="5">
        <v>256</v>
      </c>
      <c r="M6" s="13">
        <v>4.6516999999999999</v>
      </c>
      <c r="N6" s="14"/>
      <c r="O6" s="14"/>
      <c r="P6" s="14"/>
      <c r="Q6" s="14"/>
    </row>
    <row r="7" spans="1:17" s="3" customFormat="1" ht="30.6" customHeight="1" x14ac:dyDescent="0.25">
      <c r="A7" s="4" t="s">
        <v>7</v>
      </c>
      <c r="B7" s="9">
        <v>5656</v>
      </c>
      <c r="C7" s="9">
        <v>4526</v>
      </c>
      <c r="D7" s="5">
        <v>321.5</v>
      </c>
      <c r="E7" s="15">
        <v>258</v>
      </c>
      <c r="F7" s="15">
        <v>255</v>
      </c>
      <c r="G7" s="15">
        <v>22.051600000000001</v>
      </c>
      <c r="H7" s="9">
        <v>5656</v>
      </c>
      <c r="I7" s="9">
        <v>4526</v>
      </c>
      <c r="J7" s="5">
        <v>70.134399999999999</v>
      </c>
      <c r="K7" s="15">
        <v>258</v>
      </c>
      <c r="L7" s="15">
        <v>255</v>
      </c>
      <c r="M7" s="5">
        <v>3.1991999999999998</v>
      </c>
      <c r="N7" s="9">
        <v>4526</v>
      </c>
      <c r="O7" s="5">
        <f t="shared" ref="O7:O15" si="0">N7*5.4</f>
        <v>24440.400000000001</v>
      </c>
      <c r="P7" s="15">
        <v>255</v>
      </c>
      <c r="Q7" s="5">
        <f t="shared" ref="Q7:Q15" si="1">P7*5.4</f>
        <v>1377</v>
      </c>
    </row>
    <row r="8" spans="1:17" s="3" customFormat="1" ht="30.6" customHeight="1" x14ac:dyDescent="0.25">
      <c r="A8" s="4" t="s">
        <v>8</v>
      </c>
      <c r="B8" s="16">
        <v>5645</v>
      </c>
      <c r="C8" s="16">
        <v>4528</v>
      </c>
      <c r="D8" s="5">
        <v>321.49130000000002</v>
      </c>
      <c r="E8" s="15">
        <v>259</v>
      </c>
      <c r="F8" s="15">
        <v>256</v>
      </c>
      <c r="G8" s="15">
        <v>22.133600000000001</v>
      </c>
      <c r="H8" s="16">
        <v>5645</v>
      </c>
      <c r="I8" s="16">
        <v>4528</v>
      </c>
      <c r="J8" s="5">
        <v>50.240499999999997</v>
      </c>
      <c r="K8" s="15">
        <v>259</v>
      </c>
      <c r="L8" s="15">
        <v>256</v>
      </c>
      <c r="M8" s="5">
        <v>2.3050999999999999</v>
      </c>
      <c r="N8" s="16">
        <v>4528</v>
      </c>
      <c r="O8" s="5">
        <f t="shared" si="0"/>
        <v>24451.200000000001</v>
      </c>
      <c r="P8" s="15">
        <v>256</v>
      </c>
      <c r="Q8" s="5">
        <f t="shared" si="1"/>
        <v>1382.4</v>
      </c>
    </row>
    <row r="9" spans="1:17" s="3" customFormat="1" ht="30.6" customHeight="1" x14ac:dyDescent="0.25">
      <c r="A9" s="4" t="s">
        <v>9</v>
      </c>
      <c r="B9" s="16">
        <v>5647</v>
      </c>
      <c r="C9" s="16">
        <v>4535</v>
      </c>
      <c r="D9" s="5">
        <v>321.5308</v>
      </c>
      <c r="E9" s="15">
        <v>258</v>
      </c>
      <c r="F9" s="15">
        <v>255</v>
      </c>
      <c r="G9" s="15">
        <v>21.8352</v>
      </c>
      <c r="H9" s="16">
        <v>5647</v>
      </c>
      <c r="I9" s="16">
        <v>4535</v>
      </c>
      <c r="J9" s="5">
        <v>31.623200000000001</v>
      </c>
      <c r="K9" s="15">
        <v>258</v>
      </c>
      <c r="L9" s="15">
        <v>255</v>
      </c>
      <c r="M9" s="5">
        <v>1.4448000000000001</v>
      </c>
      <c r="N9" s="16">
        <v>4535</v>
      </c>
      <c r="O9" s="5">
        <f t="shared" si="0"/>
        <v>24489</v>
      </c>
      <c r="P9" s="15">
        <v>255</v>
      </c>
      <c r="Q9" s="5">
        <f t="shared" si="1"/>
        <v>1377</v>
      </c>
    </row>
    <row r="10" spans="1:17" s="3" customFormat="1" ht="30.6" customHeight="1" x14ac:dyDescent="0.25">
      <c r="A10" s="4" t="s">
        <v>10</v>
      </c>
      <c r="B10" s="17">
        <v>5636</v>
      </c>
      <c r="C10" s="17">
        <v>4524</v>
      </c>
      <c r="D10" s="5">
        <v>320.9914</v>
      </c>
      <c r="E10" s="15">
        <v>259</v>
      </c>
      <c r="F10" s="15">
        <v>256</v>
      </c>
      <c r="G10" s="15">
        <v>22.133600000000001</v>
      </c>
      <c r="H10" s="17">
        <v>5636</v>
      </c>
      <c r="I10" s="17">
        <v>4524</v>
      </c>
      <c r="J10" s="5">
        <v>22.544</v>
      </c>
      <c r="K10" s="15">
        <v>259</v>
      </c>
      <c r="L10" s="15">
        <v>256</v>
      </c>
      <c r="M10" s="5">
        <v>1.036</v>
      </c>
      <c r="N10" s="17">
        <v>4523</v>
      </c>
      <c r="O10" s="5">
        <f t="shared" si="0"/>
        <v>24424.2</v>
      </c>
      <c r="P10" s="15">
        <v>256</v>
      </c>
      <c r="Q10" s="5">
        <f t="shared" si="1"/>
        <v>1382.4</v>
      </c>
    </row>
    <row r="11" spans="1:17" s="3" customFormat="1" ht="30.6" customHeight="1" x14ac:dyDescent="0.25">
      <c r="A11" s="4" t="s">
        <v>11</v>
      </c>
      <c r="B11" s="17">
        <v>5588</v>
      </c>
      <c r="C11" s="17">
        <v>4502</v>
      </c>
      <c r="D11" s="5">
        <v>318.45440000000002</v>
      </c>
      <c r="E11" s="15">
        <v>260</v>
      </c>
      <c r="F11" s="15">
        <v>257</v>
      </c>
      <c r="G11" s="15">
        <v>22.209299999999999</v>
      </c>
      <c r="H11" s="17">
        <v>5588</v>
      </c>
      <c r="I11" s="17">
        <v>4502</v>
      </c>
      <c r="J11" s="5">
        <v>27.94</v>
      </c>
      <c r="K11" s="15">
        <v>260</v>
      </c>
      <c r="L11" s="15">
        <v>257</v>
      </c>
      <c r="M11" s="5">
        <v>1.3</v>
      </c>
      <c r="N11" s="17">
        <v>4501</v>
      </c>
      <c r="O11" s="5">
        <f t="shared" si="0"/>
        <v>24305.4</v>
      </c>
      <c r="P11" s="15">
        <v>257</v>
      </c>
      <c r="Q11" s="5">
        <f t="shared" si="1"/>
        <v>1387.8000000000002</v>
      </c>
    </row>
    <row r="12" spans="1:17" s="3" customFormat="1" ht="30.6" customHeight="1" x14ac:dyDescent="0.25">
      <c r="A12" s="4" t="s">
        <v>12</v>
      </c>
      <c r="B12" s="17">
        <v>5594</v>
      </c>
      <c r="C12" s="17">
        <v>4502</v>
      </c>
      <c r="D12" s="5">
        <v>318.4461</v>
      </c>
      <c r="E12" s="15">
        <v>260</v>
      </c>
      <c r="F12" s="15">
        <v>257</v>
      </c>
      <c r="G12" s="15">
        <v>22.2181</v>
      </c>
      <c r="H12" s="17">
        <v>5594</v>
      </c>
      <c r="I12" s="17">
        <v>4502</v>
      </c>
      <c r="J12" s="5">
        <v>26.851199999999999</v>
      </c>
      <c r="K12" s="15">
        <v>260</v>
      </c>
      <c r="L12" s="15">
        <v>257</v>
      </c>
      <c r="M12" s="5">
        <v>1.248</v>
      </c>
      <c r="N12" s="17">
        <v>4501</v>
      </c>
      <c r="O12" s="5">
        <f t="shared" si="0"/>
        <v>24305.4</v>
      </c>
      <c r="P12" s="15">
        <v>257</v>
      </c>
      <c r="Q12" s="5">
        <f t="shared" si="1"/>
        <v>1387.8000000000002</v>
      </c>
    </row>
    <row r="13" spans="1:17" s="3" customFormat="1" ht="30.6" customHeight="1" x14ac:dyDescent="0.25">
      <c r="A13" s="4" t="s">
        <v>13</v>
      </c>
      <c r="B13" s="5">
        <v>5578</v>
      </c>
      <c r="C13" s="5">
        <v>4503</v>
      </c>
      <c r="D13" s="6">
        <v>317.37459999999999</v>
      </c>
      <c r="E13" s="15">
        <v>259</v>
      </c>
      <c r="F13" s="15">
        <v>256</v>
      </c>
      <c r="G13" s="15">
        <v>22.118500000000001</v>
      </c>
      <c r="H13" s="5">
        <v>5578</v>
      </c>
      <c r="I13" s="5">
        <v>4503</v>
      </c>
      <c r="J13" s="5">
        <v>19.523</v>
      </c>
      <c r="K13" s="15">
        <v>259</v>
      </c>
      <c r="L13" s="15">
        <v>256</v>
      </c>
      <c r="M13" s="5">
        <v>0.90649999999999997</v>
      </c>
      <c r="N13" s="5">
        <v>4503</v>
      </c>
      <c r="O13" s="5">
        <f t="shared" si="0"/>
        <v>24316.2</v>
      </c>
      <c r="P13" s="15">
        <v>256</v>
      </c>
      <c r="Q13" s="5">
        <f t="shared" si="1"/>
        <v>1382.4</v>
      </c>
    </row>
    <row r="14" spans="1:17" s="3" customFormat="1" ht="30.6" customHeight="1" x14ac:dyDescent="0.25">
      <c r="A14" s="4" t="s">
        <v>14</v>
      </c>
      <c r="B14" s="5">
        <v>5520</v>
      </c>
      <c r="C14" s="5">
        <v>4468</v>
      </c>
      <c r="D14" s="18">
        <v>319.77999999999997</v>
      </c>
      <c r="E14" s="15">
        <v>256</v>
      </c>
      <c r="F14" s="15">
        <v>253</v>
      </c>
      <c r="G14" s="15">
        <v>23.0746</v>
      </c>
      <c r="H14" s="4"/>
      <c r="I14" s="4"/>
      <c r="J14" s="4"/>
      <c r="K14" s="4"/>
      <c r="L14" s="4"/>
      <c r="M14" s="4"/>
      <c r="N14" s="5">
        <v>4468</v>
      </c>
      <c r="O14" s="5">
        <f t="shared" si="0"/>
        <v>24127.200000000001</v>
      </c>
      <c r="P14" s="15">
        <v>253</v>
      </c>
      <c r="Q14" s="5">
        <f t="shared" si="1"/>
        <v>1366.2</v>
      </c>
    </row>
    <row r="15" spans="1:17" s="3" customFormat="1" ht="30.6" customHeight="1" x14ac:dyDescent="0.25">
      <c r="A15" s="4" t="s">
        <v>15</v>
      </c>
      <c r="B15" s="5">
        <v>5510</v>
      </c>
      <c r="C15" s="5">
        <v>4466</v>
      </c>
      <c r="D15" s="6">
        <v>319.49970000000002</v>
      </c>
      <c r="E15" s="15">
        <v>255</v>
      </c>
      <c r="F15" s="15">
        <v>252</v>
      </c>
      <c r="G15" s="15">
        <v>22.990200000000002</v>
      </c>
      <c r="H15" s="4"/>
      <c r="I15" s="4"/>
      <c r="J15" s="4"/>
      <c r="K15" s="4"/>
      <c r="L15" s="4"/>
      <c r="M15" s="4"/>
      <c r="N15" s="5">
        <v>4466</v>
      </c>
      <c r="O15" s="5">
        <f t="shared" si="0"/>
        <v>24116.400000000001</v>
      </c>
      <c r="P15" s="15">
        <v>252</v>
      </c>
      <c r="Q15" s="5">
        <f t="shared" si="1"/>
        <v>1360.8000000000002</v>
      </c>
    </row>
  </sheetData>
  <mergeCells count="12">
    <mergeCell ref="N2:O2"/>
    <mergeCell ref="P2:Q2"/>
    <mergeCell ref="N4:N6"/>
    <mergeCell ref="O4:O6"/>
    <mergeCell ref="P4:P6"/>
    <mergeCell ref="Q4:Q6"/>
    <mergeCell ref="A1:Q1"/>
    <mergeCell ref="A2:A3"/>
    <mergeCell ref="B2:D2"/>
    <mergeCell ref="E2:G2"/>
    <mergeCell ref="H2:J2"/>
    <mergeCell ref="K2:M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CHP</dc:creator>
  <cp:lastModifiedBy>CHP</cp:lastModifiedBy>
  <cp:lastPrinted>2020-12-08T07:52:28Z</cp:lastPrinted>
  <dcterms:created xsi:type="dcterms:W3CDTF">2020-12-08T07:00:59Z</dcterms:created>
  <dcterms:modified xsi:type="dcterms:W3CDTF">2020-12-08T08:26:50Z</dcterms:modified>
</cp:coreProperties>
</file>